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15.xml" ContentType="application/vnd.openxmlformats-officedocument.spreadsheetml.worksheet+xml"/>
  <Override PartName="/xl/tables/table6.xml" ContentType="application/vnd.openxmlformats-officedocument.spreadsheetml.table+xml"/>
  <Override PartName="/xl/worksheets/sheet16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tables/table7.xml" ContentType="application/vnd.openxmlformats-officedocument.spreadsheetml.table+xml"/>
  <Override PartName="/xl/worksheets/sheet17.xml" ContentType="application/vnd.openxmlformats-officedocument.spreadsheetml.worksheet+xml"/>
  <Override PartName="/xl/tables/table8.xml" ContentType="application/vnd.openxmlformats-officedocument.spreadsheetml.table+xml"/>
  <Override PartName="/xl/worksheets/sheet18.xml" ContentType="application/vnd.openxmlformats-officedocument.spreadsheetml.worksheet+xml"/>
  <Override PartName="/xl/tables/table9.xml" ContentType="application/vnd.openxmlformats-officedocument.spreadsheetml.table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801cddd514b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A Summary" sheetId="1" r:id="Rcc803c081e774255"/>
    <x:sheet xmlns:r="http://schemas.openxmlformats.org/officeDocument/2006/relationships" name="Annual Trends" sheetId="2" r:id="R40fc8246caf945cd"/>
    <x:sheet xmlns:r="http://schemas.openxmlformats.org/officeDocument/2006/relationships" name="Regions" sheetId="3" r:id="Rb71cc3e138f84fe7"/>
    <x:sheet xmlns:r="http://schemas.openxmlformats.org/officeDocument/2006/relationships" name="Institutions" sheetId="4" r:id="R4b35c017f0604c19"/>
    <x:sheet xmlns:r="http://schemas.openxmlformats.org/officeDocument/2006/relationships" name="Research Groups" sheetId="5" r:id="R66a0307c3e46425e"/>
    <x:sheet xmlns:r="http://schemas.openxmlformats.org/officeDocument/2006/relationships" name="Fields" sheetId="6" r:id="R1c0569aefd3c4d9f"/>
    <x:sheet xmlns:r="http://schemas.openxmlformats.org/officeDocument/2006/relationships" name="Data Quality" sheetId="7" r:id="Rffb8d297c57f4313"/>
    <x:sheet xmlns:r="http://schemas.openxmlformats.org/officeDocument/2006/relationships" name="Project Data" sheetId="8" r:id="R56cf1f976e244d4b"/>
    <x:sheet xmlns:r="http://schemas.openxmlformats.org/officeDocument/2006/relationships" name="Annual Records" sheetId="9" r:id="R8b99633297604c71"/>
    <x:sheet xmlns:r="http://schemas.openxmlformats.org/officeDocument/2006/relationships" name="Sources" sheetId="10" r:id="R09293a796b404958"/>
    <x:sheet xmlns:r="http://schemas.openxmlformats.org/officeDocument/2006/relationships" name="Topic Taxonomy" sheetId="11" r:id="R0514fd051bca4c57"/>
    <x:sheet xmlns:r="http://schemas.openxmlformats.org/officeDocument/2006/relationships" name="Topic Assignments" sheetId="12" r:id="Rd620f9f9f478493b"/>
    <x:sheet xmlns:r="http://schemas.openxmlformats.org/officeDocument/2006/relationships" name="Topic Review" sheetId="13" r:id="Re5429a55da3a4e82"/>
    <x:sheet xmlns:r="http://schemas.openxmlformats.org/officeDocument/2006/relationships" name="Exploration Summary" sheetId="14" r:id="Rb93ae0cb695246a5"/>
    <x:sheet xmlns:r="http://schemas.openxmlformats.org/officeDocument/2006/relationships" name="Keyword Trends" sheetId="15" r:id="R18253c9891fc4dfd"/>
    <x:sheet xmlns:r="http://schemas.openxmlformats.org/officeDocument/2006/relationships" name="Semantic Clusters" sheetId="16" r:id="R96cbeeda146d4efd"/>
    <x:sheet xmlns:r="http://schemas.openxmlformats.org/officeDocument/2006/relationships" name="Project Relations" sheetId="17" r:id="Rc2eb424004934d6b"/>
    <x:sheet xmlns:r="http://schemas.openxmlformats.org/officeDocument/2006/relationships" name="Cluster Review" sheetId="18" r:id="R0e8d4350ae9f4fdc"/>
    <x:sheet xmlns:r="http://schemas.openxmlformats.org/officeDocument/2006/relationships" name="Exploration QA" sheetId="19" r:id="Rc77adf17f70f48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00"/>
    <x:numFmt numFmtId="203" formatCode="0.000000"/>
  </x:numFmts>
  <x:fonts count="10">
    <x:font>
      <x:sz val="11"/>
      <x:name val="Carlito"/>
    </x:font>
    <x:font>
      <x:b/>
      <x:sz val="10"/>
      <x:color rgb="FFFFFFFF"/>
      <x:name val="Arial"/>
    </x:font>
    <x:font>
      <x:sz val="10"/>
      <x:color rgb="FF20242B"/>
      <x:name val="Arial"/>
    </x:font>
    <x:font>
      <x:b/>
      <x:sz val="16"/>
      <x:color rgb="FF20242B"/>
      <x:name val="Arial"/>
    </x:font>
    <x:font>
      <x:i/>
      <x:sz val="10"/>
      <x:color rgb="FF596273"/>
      <x:name val="Arial"/>
    </x:font>
    <x:font>
      <x:b/>
      <x:sz val="11"/>
      <x:color rgb="FF173B70"/>
      <x:name val="Arial"/>
    </x:font>
    <x:font>
      <x:sz val="11"/>
      <x:name val="Arial"/>
    </x:font>
    <x:font>
      <x:b/>
      <x:sz val="11"/>
      <x:color rgb="FFFFFFFF"/>
      <x:name val="Carlito"/>
    </x:font>
    <x:font>
      <x:sz val="11"/>
      <x:color rgb="FF238636"/>
      <x:name val="Carlito"/>
    </x:font>
    <x:font>
      <x:sz val="11"/>
      <x:color rgb="FF3355D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3355D1"/>
      </x:patternFill>
    </x:fill>
    <x:fill>
      <x:patternFill patternType="solid">
        <x:fgColor rgb="FFE8ECFA"/>
      </x:patternFill>
    </x:fill>
    <x:fill>
      <x:patternFill patternType="solid">
        <x:fgColor rgb="FF3355D1"/>
      </x:patternFill>
    </x:fill>
    <x:fill>
      <x:patternFill patternType="solid">
        <x:fgColor rgb="FF3355D1"/>
      </x:patternFill>
    </x:fill>
    <x:fill>
      <x:patternFill patternType="solid">
        <x:fgColor rgb="FF3355D1"/>
      </x:patternFill>
    </x:fill>
    <x:fill>
      <x:patternFill patternType="solid">
        <x:fgColor rgb="FFE7F5EC"/>
      </x:patternFill>
    </x:fill>
    <x:fill>
      <x:patternFill patternType="solid">
        <x:fgColor rgb="FFEEF0FF"/>
      </x:patternFill>
    </x:fill>
    <x:fill>
      <x:patternFill patternType="solid">
        <x:fgColor rgb="FF3355D1"/>
      </x:patternFill>
    </x:fill>
    <x:fill>
      <x:patternFill patternType="solid">
        <x:fgColor rgb="FFE7F5EC"/>
      </x:patternFill>
    </x:fill>
    <x:fill>
      <x:patternFill patternType="solid">
        <x:fgColor rgb="FFEEF0FF"/>
      </x:patternFill>
    </x:fill>
  </x:fills>
  <x:borders count="1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DEE8"/>
      </x:right>
      <x:bottom style="thin">
        <x:color rgb="FFD9DEE8"/>
      </x:bottom>
    </x:border>
    <x:border>
      <x:left style="thin">
        <x:color rgb="FFD9DEE8"/>
      </x:left>
      <x:right style="thin">
        <x:color rgb="FFD9DEE8"/>
      </x:right>
      <x:bottom style="thin">
        <x:color rgb="FFD9DEE8"/>
      </x:bottom>
    </x:border>
    <x:border>
      <x:left style="thin">
        <x:color rgb="FFD9DEE8"/>
      </x:left>
      <x:bottom style="thin">
        <x:color rgb="FFD9DEE8"/>
      </x:bottom>
    </x:border>
    <x:border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left style="thin">
        <x:color rgb="FFD9DEE8"/>
      </x:left>
      <x:top style="thin">
        <x:color rgb="FFD9DEE8"/>
      </x:top>
      <x:bottom style="thin">
        <x:color rgb="FFD9DEE8"/>
      </x:bottom>
    </x:border>
    <x:border>
      <x:right style="thin">
        <x:color rgb="FFD9DEE8"/>
      </x:right>
      <x:top style="thin">
        <x:color rgb="FFD9DEE8"/>
      </x:top>
    </x:border>
    <x:border>
      <x:left style="thin">
        <x:color rgb="FFD9DEE8"/>
      </x:left>
      <x:right style="thin">
        <x:color rgb="FFD9DEE8"/>
      </x:right>
      <x:top style="thin">
        <x:color rgb="FFD9DEE8"/>
      </x:top>
    </x:border>
    <x:border>
      <x:left style="thin">
        <x:color rgb="FFD9DEE8"/>
      </x:left>
      <x:top style="thin">
        <x:color rgb="FFD9DEE8"/>
      </x:top>
    </x:border>
    <x:border>
      <x:right style="thin">
        <x:color rgb="FFD9DEE8"/>
      </x:right>
    </x:border>
    <x:border>
      <x:left style="thin">
        <x:color rgb="FFD9DEE8"/>
      </x:left>
      <x:right style="thin">
        <x:color rgb="FFD9DEE8"/>
      </x:right>
    </x:border>
    <x:border>
      <x:left style="thin">
        <x:color rgb="FFD9DEE8"/>
      </x:left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0" fontId="2" fillId="0" borderId="6" xfId="0" applyNumberFormat="1" applyFont="1" applyFill="1" applyBorder="1" applyAlignment="1">
      <x:alignment vertical="top"/>
    </x:xf>
    <x:xf numFmtId="0" fontId="2" fillId="0" borderId="7" xfId="0" applyNumberFormat="1" applyFont="1" applyFill="1" applyBorder="1" applyAlignment="1">
      <x:alignment vertical="top"/>
    </x:xf>
    <x:xf numFmtId="0" fontId="2" fillId="0" borderId="8" xfId="0" applyNumberFormat="1" applyFont="1" applyFill="1" applyBorder="1" applyAlignment="1">
      <x:alignment vertical="top"/>
    </x:xf>
    <x:xf numFmtId="0" fontId="2" fillId="0" borderId="9" xfId="0" applyNumberFormat="1" applyFont="1" applyFill="1" applyBorder="1" applyAlignment="1">
      <x:alignment vertical="top"/>
    </x:xf>
    <x:xf numFmtId="0" fontId="2" fillId="0" borderId="10" xfId="0" applyNumberFormat="1" applyFont="1" applyFill="1" applyBorder="1" applyAlignment="1">
      <x:alignment vertical="top"/>
    </x:xf>
    <x:xf numFmtId="200" fontId="2" fillId="0" borderId="3" xfId="0" applyNumberFormat="1" applyFont="1" applyFill="1" applyBorder="1" applyAlignment="1">
      <x:alignment vertical="top"/>
    </x:xf>
    <x:xf numFmtId="200" fontId="2" fillId="0" borderId="6" xfId="0" applyNumberFormat="1" applyFont="1" applyFill="1" applyBorder="1" applyAlignment="1">
      <x:alignment vertical="top"/>
    </x:xf>
    <x:xf numFmtId="200" fontId="2" fillId="0" borderId="9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7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201" fontId="2" fillId="0" borderId="6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201" fontId="2" fillId="0" borderId="3" xfId="0" applyNumberFormat="1" applyFont="1" applyFill="1" applyBorder="1" applyAlignment="1">
      <x:alignment vertical="top"/>
    </x:xf>
    <x:xf numFmtId="201" fontId="2" fillId="0" borderId="9" xfId="0" applyNumberFormat="1" applyFont="1" applyFill="1" applyBorder="1" applyAlignment="1">
      <x:alignment vertical="top"/>
    </x:xf>
    <x:xf numFmtId="200" fontId="2" fillId="0" borderId="4" xfId="0" applyNumberFormat="1" applyFont="1" applyFill="1" applyBorder="1" applyAlignment="1">
      <x:alignment vertical="top"/>
    </x:xf>
    <x:xf numFmtId="200" fontId="2" fillId="0" borderId="7" xfId="0" applyNumberFormat="1" applyFont="1" applyFill="1" applyBorder="1" applyAlignment="1">
      <x:alignment vertical="top"/>
    </x:xf>
    <x:xf numFmtId="200" fontId="2" fillId="0" borderId="10" xfId="0" applyNumberFormat="1" applyFont="1" applyFill="1" applyBorder="1" applyAlignment="1">
      <x:alignment vertical="top"/>
    </x:xf>
    <x:xf numFmtId="0" fontId="6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vertical="top"/>
    </x:xf>
    <x:xf numFmtId="0" fontId="2" fillId="0" borderId="12" xfId="0" applyNumberFormat="1" applyFont="1" applyFill="1" applyBorder="1" applyAlignment="1">
      <x:alignment vertical="top"/>
    </x:xf>
    <x:xf numFmtId="0" fontId="2" fillId="0" borderId="13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202" fontId="2" fillId="0" borderId="6" xfId="0" applyNumberFormat="1" applyFont="1" applyFill="1" applyBorder="1" applyAlignment="1">
      <x:alignment vertical="top"/>
    </x:xf>
    <x:xf numFmtId="202" fontId="2" fillId="0" borderId="3" xfId="0" applyNumberFormat="1" applyFont="1" applyFill="1" applyBorder="1" applyAlignment="1">
      <x:alignment vertical="top"/>
    </x:xf>
    <x:xf numFmtId="202" fontId="2" fillId="0" borderId="9" xfId="0" applyNumberFormat="1" applyFont="1" applyFill="1" applyBorder="1" applyAlignment="1">
      <x:alignment vertical="top"/>
    </x:xf>
    <x:xf numFmtId="203" fontId="2" fillId="0" borderId="3" xfId="0" applyNumberFormat="1" applyFont="1" applyFill="1" applyBorder="1" applyAlignment="1">
      <x:alignment vertical="top"/>
    </x:xf>
    <x:xf numFmtId="203" fontId="2" fillId="0" borderId="6" xfId="0" applyNumberFormat="1" applyFont="1" applyFill="1" applyBorder="1" applyAlignment="1">
      <x:alignment vertical="top"/>
    </x:xf>
    <x:xf numFmtId="203" fontId="2" fillId="0" borderId="9" xfId="0" applyNumberFormat="1" applyFont="1" applyFill="1" applyBorder="1" applyAlignment="1">
      <x:alignment vertical="top"/>
    </x:xf>
    <x:xf numFmtId="202" fontId="2" fillId="0" borderId="4" xfId="0" applyNumberFormat="1" applyFont="1" applyFill="1" applyBorder="1" applyAlignment="1">
      <x:alignment vertical="top"/>
    </x:xf>
    <x:xf numFmtId="202" fontId="2" fillId="0" borderId="7" xfId="0" applyNumberFormat="1" applyFont="1" applyFill="1" applyBorder="1" applyAlignment="1">
      <x:alignment vertical="top"/>
    </x:xf>
    <x:xf numFmtId="202" fontId="2" fillId="0" borderId="10" xfId="0" applyNumberFormat="1" applyFont="1" applyFill="1" applyBorder="1" applyAlignment="1">
      <x:alignment vertical="top"/>
    </x:xf>
    <x:xf numFmtId="0" fontId="1" fillId="5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/>
    <x:xf numFmtId="0" fontId="9" fillId="11" borderId="0" xfId="0" applyNumberFormat="1" applyFont="1" applyFill="1" applyBorder="1"/>
  </x:cellXfs>
  <x:cellStyles count="1">
    <x:cellStyle name="Normal" xfId="0"/>
  </x:cellStyles>
  <x:dxfs count="9">
    <x:dxf>
      <x:font>
        <x:b/>
        <x:color rgb="FF2F855A"/>
      </x:font>
      <x:fill>
        <x:patternFill>
          <x:bgColor rgb="FFE6F4EA"/>
        </x:patternFill>
      </x:fill>
    </x:dxf>
    <x:dxf>
      <x:font>
        <x:b/>
        <x:color rgb="FFB7791F"/>
      </x:font>
      <x:fill>
        <x:patternFill>
          <x:bgColor rgb="FFFFF4E5"/>
        </x:patternFill>
      </x:fill>
    </x:dxf>
    <x:dxf>
      <x:font>
        <x:b/>
        <x:color rgb="FF173B70"/>
      </x:font>
      <x:fill>
        <x:patternFill>
          <x:bgColor rgb="FFE8ECFA"/>
        </x:patternFill>
      </x:fill>
    </x:dxf>
    <x:dxf>
      <x:font>
        <x:b/>
        <x:color rgb="FF2F855A"/>
      </x:font>
      <x:fill>
        <x:patternFill>
          <x:bgColor rgb="FFE6F4EA"/>
        </x:patternFill>
      </x:fill>
    </x:dxf>
    <x:dxf>
      <x:font>
        <x:b/>
        <x:color rgb="FF2F855A"/>
      </x:font>
      <x:fill>
        <x:patternFill>
          <x:bgColor rgb="FFE6F4EA"/>
        </x:patternFill>
      </x:fill>
    </x:dxf>
    <x:dxf>
      <x:font>
        <x:b/>
        <x:color rgb="FF2F855A"/>
      </x:font>
      <x:fill>
        <x:patternFill>
          <x:bgColor rgb="FFE6F4EA"/>
        </x:patternFill>
      </x:fill>
    </x:dxf>
    <x:dxf>
      <x:font>
        <x:b/>
        <x:color rgb="FF2F855A"/>
      </x:font>
      <x:fill>
        <x:patternFill>
          <x:bgColor rgb="FFE6F4EA"/>
        </x:patternFill>
      </x:fill>
    </x:dxf>
    <x:dxf>
      <x:font>
        <x:b/>
        <x:color rgb="FFB7791F"/>
      </x:font>
      <x:fill>
        <x:patternFill>
          <x:bgColor rgb="FFFFF4E5"/>
        </x:patternFill>
      </x:fill>
    </x:dxf>
    <x:dxf>
      <x:font>
        <x:b/>
        <x:color rgb="FF3355D1"/>
      </x:font>
      <x:fill>
        <x:patternFill>
          <x:bgColor rgb="FFE8EC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6ad0ccc9854934" /><Relationship Type="http://schemas.openxmlformats.org/officeDocument/2006/relationships/theme" Target="/xl/theme/theme1.xml" Id="R63cf336cab544aa9" /><Relationship Type="http://schemas.microsoft.com/office/2022/11/relationships/FeaturePropertyBag" Target="/xl/featurePropertyBag/featurePropertyBag.xml" Id="R9ad652c35f3b4571" /><Relationship Type="http://schemas.openxmlformats.org/officeDocument/2006/relationships/sharedStrings" Target="/xl/sharedStrings.xml" Id="R166d03e19c9d4f1f" /><Relationship Type="http://schemas.openxmlformats.org/officeDocument/2006/relationships/worksheet" Target="/xl/worksheets/sheet1.xml" Id="Rcc803c081e774255" /><Relationship Type="http://schemas.openxmlformats.org/officeDocument/2006/relationships/worksheet" Target="/xl/worksheets/sheet2.xml" Id="R40fc8246caf945cd" /><Relationship Type="http://schemas.openxmlformats.org/officeDocument/2006/relationships/worksheet" Target="/xl/worksheets/sheet3.xml" Id="Rb71cc3e138f84fe7" /><Relationship Type="http://schemas.openxmlformats.org/officeDocument/2006/relationships/worksheet" Target="/xl/worksheets/sheet4.xml" Id="R4b35c017f0604c19" /><Relationship Type="http://schemas.openxmlformats.org/officeDocument/2006/relationships/worksheet" Target="/xl/worksheets/sheet5.xml" Id="R66a0307c3e46425e" /><Relationship Type="http://schemas.openxmlformats.org/officeDocument/2006/relationships/worksheet" Target="/xl/worksheets/sheet6.xml" Id="R1c0569aefd3c4d9f" /><Relationship Type="http://schemas.openxmlformats.org/officeDocument/2006/relationships/worksheet" Target="/xl/worksheets/sheet7.xml" Id="Rffb8d297c57f4313" /><Relationship Type="http://schemas.openxmlformats.org/officeDocument/2006/relationships/worksheet" Target="/xl/worksheets/sheet8.xml" Id="R56cf1f976e244d4b" /><Relationship Type="http://schemas.openxmlformats.org/officeDocument/2006/relationships/worksheet" Target="/xl/worksheets/sheet9.xml" Id="R8b99633297604c71" /><Relationship Type="http://schemas.openxmlformats.org/officeDocument/2006/relationships/worksheet" Target="/xl/worksheets/sheet10.xml" Id="R09293a796b404958" /><Relationship Type="http://schemas.openxmlformats.org/officeDocument/2006/relationships/worksheet" Target="/xl/worksheets/sheet11.xml" Id="R0514fd051bca4c57" /><Relationship Type="http://schemas.openxmlformats.org/officeDocument/2006/relationships/worksheet" Target="/xl/worksheets/sheet12.xml" Id="Rd620f9f9f478493b" /><Relationship Type="http://schemas.openxmlformats.org/officeDocument/2006/relationships/worksheet" Target="/xl/worksheets/sheet13.xml" Id="Re5429a55da3a4e82" /><Relationship Type="http://schemas.openxmlformats.org/officeDocument/2006/relationships/worksheet" Target="/xl/worksheets/sheet14.xml" Id="Rb93ae0cb695246a5" /><Relationship Type="http://schemas.openxmlformats.org/officeDocument/2006/relationships/worksheet" Target="/xl/worksheets/sheet15.xml" Id="R18253c9891fc4dfd" /><Relationship Type="http://schemas.openxmlformats.org/officeDocument/2006/relationships/worksheet" Target="/xl/worksheets/sheet16.xml" Id="R96cbeeda146d4efd" /><Relationship Type="http://schemas.openxmlformats.org/officeDocument/2006/relationships/worksheet" Target="/xl/worksheets/sheet17.xml" Id="Rc2eb424004934d6b" /><Relationship Type="http://schemas.openxmlformats.org/officeDocument/2006/relationships/worksheet" Target="/xl/worksheets/sheet18.xml" Id="R0e8d4350ae9f4fdc" /><Relationship Type="http://schemas.openxmlformats.org/officeDocument/2006/relationships/worksheet" Target="/xl/worksheets/sheet19.xml" Id="Rc77adf17f70f48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b9f29569f0490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32292ba17a9421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ea039cd1b3141b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b5b71f30f7a14969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37fc4a8121a944e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aec88c8488ea48d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활성·신규 프로젝트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활성 프로젝트</c:v>
          </c:tx>
          <c:marker>
            <c:symbol val="none"/>
          </c:marker>
          <c:cat>
            <c:strRef>
              <c:f>'Annual Trends'!$A$5:$A$8</c:f>
              <c:strCache>
                <c:ptCount val="0"/>
              </c:strCache>
            </c:strRef>
          </c:cat>
          <c:val>
            <c:numRef>
              <c:f>'Annual Trends'!$B$5:$B$8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신규 프로젝트</c:v>
          </c:tx>
          <c:marker>
            <c:symbol val="none"/>
          </c:marker>
          <c:cat>
            <c:strRef>
              <c:f>'Annual Trends'!$A$5:$A$8</c:f>
              <c:strCache>
                <c:ptCount val="0"/>
              </c:strCache>
            </c:strRef>
          </c:cat>
          <c:val>
            <c:numRef>
              <c:f>'Annual Trends'!$C$5:$C$8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상위 시도별 대표 프로젝트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대표 프로젝트</c:v>
          </c:tx>
          <c:cat>
            <c:strRef>
              <c:f>'Regions'!$A$5:$A$16</c:f>
              <c:strCache>
                <c:ptCount val="0"/>
              </c:strCache>
            </c:strRef>
          </c:cat>
          <c:val>
            <c:numRef>
              <c:f>'Regions'!$B$5:$B$16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상위 기관·캠퍼스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대표 프로젝트</c:v>
          </c:tx>
          <c:cat>
            <c:strRef>
              <c:f>'Institutions'!$A$5:$A$16</c:f>
              <c:strCache>
                <c:ptCount val="0"/>
              </c:strCache>
            </c:strRef>
          </c:cat>
          <c:val>
            <c:numRef>
              <c:f>'Institutions'!$B$5:$B$16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상위 연구분야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대표 프로젝트</c:v>
          </c:tx>
          <c:cat>
            <c:strRef>
              <c:f>'Fields'!$A$5:$A$12</c:f>
              <c:strCache>
                <c:ptCount val="0"/>
              </c:strCache>
            </c:strRef>
          </c:cat>
          <c:val>
            <c:numRef>
              <c:f>'Fields'!$B$5:$B$12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후보 k별 군집 품질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실루엣</c:v>
          </c:tx>
          <c:marker>
            <c:symbol val="none"/>
          </c:marker>
          <c:cat>
            <c:strRef>
              <c:f>'Exploration Summary'!$E$5:$E$13</c:f>
              <c:strCache>
                <c:ptCount val="0"/>
              </c:strCache>
            </c:strRef>
          </c:cat>
          <c:val>
            <c:numRef>
              <c:f>'Exploration Summary'!$F$5:$F$13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안정도 ARI</c:v>
          </c:tx>
          <c:marker>
            <c:symbol val="none"/>
          </c:marker>
          <c:cat>
            <c:strRef>
              <c:f>'Exploration Summary'!$E$5:$E$13</c:f>
              <c:strCache>
                <c:ptCount val="0"/>
              </c:strCache>
            </c:strRef>
          </c:cat>
          <c:val>
            <c:numRef>
              <c:f>'Exploration Summary'!$G$5:$G$13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군집별 대표 프로젝트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프로젝트 수</c:v>
          </c:tx>
          <c:cat>
            <c:strRef>
              <c:f>'Semantic Clusters'!$B$5:$B$18</c:f>
              <c:strCache>
                <c:ptCount val="0"/>
              </c:strCache>
            </c:strRef>
          </c:cat>
          <c:val>
            <c:numRef>
              <c:f>'Semantic Clusters'!$C$5:$C$18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b9f29569f0490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3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2292ba17a942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a039cd1b3141b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b71f30f7a1496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fc4a8121a944e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19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c88c8488ea48d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jectDataTable" displayName="ProjectDataTable" ref="A1:V1152" headerRowCount="1" totalsRowCount="0" totalsRowShown="0">
  <x:tableColumns count="22">
    <x:tableColumn id="1" name="series_id"/>
    <x:tableColumn id="2" name="대표 과제명"/>
    <x:tableColumn id="3" name="대표 연구책임자"/>
    <x:tableColumn id="4" name="정규화 기관"/>
    <x:tableColumn id="5" name="캠퍼스·교정"/>
    <x:tableColumn id="6" name="기관 유형"/>
    <x:tableColumn id="7" name="시도"/>
    <x:tableColumn id="8" name="시군구"/>
    <x:tableColumn id="9" name="행정구역 키"/>
    <x:tableColumn id="10" name="위치 매칭 상태"/>
    <x:tableColumn id="11" name="주소"/>
    <x:tableColumn id="12" name="포함 시작연도"/>
    <x:tableColumn id="13" name="포함 종료연도"/>
    <x:tableColumn id="14" name="포함 연도 레코드 수"/>
    <x:tableColumn id="15" name="포함 연도"/>
    <x:tableColumn id="16" name="대표 연구분야"/>
    <x:tableColumn id="17" name="대표 적용분야"/>
    <x:tableColumn id="18" name="적중 핵심어"/>
    <x:tableColumn id="19" name="정부 연구비 합계(원)"/>
    <x:tableColumn id="20" name="총연구비 합계(원)"/>
    <x:tableColumn id="21" name="연구그룹 키"/>
    <x:tableColumn id="22" name="기관·캠퍼스 키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nualRecordsTable" displayName="AnnualRecordsTable" ref="A1:Q1699" headerRowCount="1" totalsRowCount="0" totalsRowShown="0">
  <x:tableColumns count="17">
    <x:tableColumn id="1" name="project_id"/>
    <x:tableColumn id="2" name="series_id"/>
    <x:tableColumn id="3" name="기준연도"/>
    <x:tableColumn id="4" name="과제명"/>
    <x:tableColumn id="5" name="연구책임자"/>
    <x:tableColumn id="6" name="정규화 기관"/>
    <x:tableColumn id="7" name="캠퍼스·교정"/>
    <x:tableColumn id="8" name="기관 유형"/>
    <x:tableColumn id="9" name="시도"/>
    <x:tableColumn id="10" name="시군구"/>
    <x:tableColumn id="11" name="연구분야"/>
    <x:tableColumn id="12" name="적용분야"/>
    <x:tableColumn id="13" name="적중 핵심어"/>
    <x:tableColumn id="14" name="정부 연구비(원)"/>
    <x:tableColumn id="15" name="총연구비(원)"/>
    <x:tableColumn id="16" name="검색 패스"/>
    <x:tableColumn id="17" name="2026 YT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picTaxonomyTable" displayName="TopicTaxonomyTable" ref="A4:E18" headerRowCount="1" totalsRowCount="0" totalsRowShown="0">
  <x:tableColumns count="5">
    <x:tableColumn id="1" name="축"/>
    <x:tableColumn id="2" name="우선순위"/>
    <x:tableColumn id="3" name="주제군"/>
    <x:tableColumn id="4" name="규칙 키워드"/>
    <x:tableColumn id="5" name="적용 원칙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icAssignmentsTable" displayName="TopicAssignmentsTable" ref="A1:L1152" headerRowCount="1" totalsRowCount="0" totalsRowShown="0">
  <x:tableColumns count="12">
    <x:tableColumn id="1" name="series_id"/>
    <x:tableColumn id="2" name="대표 과제명"/>
    <x:tableColumn id="3" name="정규화 기관"/>
    <x:tableColumn id="4" name="시도"/>
    <x:tableColumn id="5" name="기술 접근 주제군"/>
    <x:tableColumn id="6" name="적용 영역 주제군"/>
    <x:tableColumn id="7" name="기술 규칙 적중"/>
    <x:tableColumn id="8" name="기술 분류 근거"/>
    <x:tableColumn id="9" name="영역 규칙 적중"/>
    <x:tableColumn id="10" name="영역 분류 근거"/>
    <x:tableColumn id="11" name="공식 연구분야"/>
    <x:tableColumn id="12" name="공식 적용분야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opicReviewTable" displayName="TopicReviewTable" ref="A4:I67" headerRowCount="1" totalsRowCount="0" totalsRowShown="0">
  <x:tableColumns count="9">
    <x:tableColumn id="1" name="series_id"/>
    <x:tableColumn id="2" name="대표 과제명"/>
    <x:tableColumn id="3" name="기술 접근 주제군"/>
    <x:tableColumn id="4" name="적용 영역 주제군"/>
    <x:tableColumn id="5" name="기술 규칙 적중"/>
    <x:tableColumn id="6" name="영역 규칙 적중"/>
    <x:tableColumn id="7" name="표본 축"/>
    <x:tableColumn id="8" name="검토 결과"/>
    <x:tableColumn id="9" name="검토 메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KeywordTrendsTable" displayName="KeywordTrendsTable" ref="A4:I106" headerRowCount="1" totalsRowCount="0" totalsRowShown="0">
  <x:tableColumns count="9">
    <x:tableColumn id="1" name="구분"/>
    <x:tableColumn id="2" name="연도"/>
    <x:tableColumn id="3" name="순위"/>
    <x:tableColumn id="4" name="키워드"/>
    <x:tableColumn id="5" name="프로젝트 수"/>
    <x:tableColumn id="6" name="점유율"/>
    <x:tableColumn id="7" name="평균 TF-IDF"/>
    <x:tableColumn id="8" name="연도 특징 점수"/>
    <x:tableColumn id="9" name="2026 YT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emanticClustersTable" displayName="SemanticClustersTable" ref="A4:I18" headerRowCount="1" totalsRowCount="0" totalsRowShown="0">
  <x:tableColumns count="9">
    <x:tableColumn id="1" name="군집 ID"/>
    <x:tableColumn id="2" name="임시 이름"/>
    <x:tableColumn id="3" name="프로젝트 수"/>
    <x:tableColumn id="4" name="점유율"/>
    <x:tableColumn id="5" name="정부 연구비(원)"/>
    <x:tableColumn id="6" name="대표 키워드"/>
    <x:tableColumn id="7" name="상위 기관"/>
    <x:tableColumn id="8" name="상위 적용 영역"/>
    <x:tableColumn id="9" name="상위 기술 주제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ojectRelationsTable" displayName="ProjectRelationsTable" ref="A4:R1155" headerRowCount="1" totalsRowCount="0" totalsRowShown="0">
  <x:tableColumns count="18">
    <x:tableColumn id="1" name="series_id"/>
    <x:tableColumn id="2" name="대표 과제명"/>
    <x:tableColumn id="3" name="기관"/>
    <x:tableColumn id="4" name="군집 ID"/>
    <x:tableColumn id="5" name="군집 이름"/>
    <x:tableColumn id="6" name="지도 X"/>
    <x:tableColumn id="7" name="지도 Y"/>
    <x:tableColumn id="8" name="대표 키워드"/>
    <x:tableColumn id="9" name="유사 1 ID"/>
    <x:tableColumn id="10" name="유사 1 점수"/>
    <x:tableColumn id="11" name="유사 2 ID"/>
    <x:tableColumn id="12" name="유사 2 점수"/>
    <x:tableColumn id="13" name="유사 3 ID"/>
    <x:tableColumn id="14" name="유사 3 점수"/>
    <x:tableColumn id="15" name="유사 4 ID"/>
    <x:tableColumn id="16" name="유사 4 점수"/>
    <x:tableColumn id="17" name="유사 5 ID"/>
    <x:tableColumn id="18" name="유사 5 점수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lusterReviewTable" displayName="ClusterReviewTable" ref="A4:H74" headerRowCount="1" totalsRowCount="0" totalsRowShown="0">
  <x:tableColumns count="8">
    <x:tableColumn id="1" name="군집 ID"/>
    <x:tableColumn id="2" name="군집 이름"/>
    <x:tableColumn id="3" name="series_id"/>
    <x:tableColumn id="4" name="대표 과제명"/>
    <x:tableColumn id="5" name="기관"/>
    <x:tableColumn id="6" name="대표 키워드"/>
    <x:tableColumn id="7" name="검토 상태"/>
    <x:tableColumn id="8" name="검토 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880d6091eb143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fdde478b5ace4c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deccca274f1a44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1e7a851e49ed41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17760caec9db49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.xml" Id="Re1f2d905a5a54f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3.xml" Id="R7c556a4cbe7e43e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4.xml" Id="R00d79b85cfe84d3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5.xml" Id="Raf49f7d5328f4da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5.xml" Id="R1189e513fa4f4b2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6.xml" Id="R8f5bf2bdab7e422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6.xml" Id="R14bb4bdd76f342d9" /><Relationship Type="http://schemas.openxmlformats.org/officeDocument/2006/relationships/table" Target="/xl/tables/table7.xml" Id="R6093ae96b57c4df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8.xml" Id="R615e6be9c9274b3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9.xml" Id="R4a13eb68cfe24c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45" hidden="0" customWidth="1"/>
    <x:col min="5" max="5" width="22" hidden="0" customWidth="1"/>
    <x:col min="6" max="6" width="55" hidden="0" customWidth="1"/>
    <x:col min="7" max="7" width="44" hidden="0" customWidth="1"/>
  </x:cols>
  <x:sheetData>
    <x:row r="1">
      <x:c r="A1" s="44" t="str">
        <x:v>대한민국 생성형 AI 국가 R&amp;D 데이터 품질 EDA</x:v>
      </x:c>
      <x:c r="B1" s="45"/>
      <x:c r="C1" s="45"/>
      <x:c r="D1" s="45"/>
      <x:c r="E1" s="45"/>
      <x:c r="F1" s="45"/>
      <x:c r="G1" s="45"/>
    </x:row>
    <x:row r="2">
      <x:c r="A2" s="46" t="str">
        <x:v>NTIS 2023년~2026년 9월 30일 정제본. 다년도 프로젝트, 기관 소재지, 연구분야와 연구비를 점검한 중간 분석.</x:v>
      </x:c>
      <x:c r="B2" s="45"/>
      <x:c r="C2" s="45"/>
      <x:c r="D2" s="45"/>
      <x:c r="E2" s="45"/>
      <x:c r="F2" s="45"/>
      <x:c r="G2" s="45"/>
    </x:row>
    <x:row r="3">
      <x:c r="A3" s="45"/>
      <x:c r="B3" s="45"/>
      <x:c r="C3" s="45"/>
      <x:c r="D3" s="45"/>
      <x:c r="E3" s="45"/>
      <x:c r="F3" s="45"/>
      <x:c r="G3" s="45"/>
    </x:row>
    <x:row r="4">
      <x:c r="A4" s="47" t="str">
        <x:v>핵심 지표</x:v>
      </x:c>
      <x:c r="B4" s="47" t="str">
        <x:v>값</x:v>
      </x:c>
      <x:c r="C4" s="47" t="str">
        <x:v>정의</x:v>
      </x:c>
      <x:c r="D4" s="45"/>
      <x:c r="E4" s="47" t="str">
        <x:v>분석 항목</x:v>
      </x:c>
      <x:c r="F4" s="47" t="str">
        <x:v>현재 관찰</x:v>
      </x:c>
      <x:c r="G4" s="47" t="str">
        <x:v>해석 시 주의</x:v>
      </x:c>
    </x:row>
    <x:row r="5">
      <x:c r="A5" s="9" t="str">
        <x:v>최종 포함 대표 프로젝트</x:v>
      </x:c>
      <x:c r="B5" s="18" t="n">
        <x:f>ROWS('Project Data'!$A$2:$A$1152)</x:f>
        <x:v>1151</x:v>
      </x:c>
      <x:c r="C5" s="11" t="str">
        <x:v>다년도 연결 후 분석 단위</x:v>
      </x:c>
      <x:c r="D5" s="45"/>
      <x:c r="E5" s="9" t="str">
        <x:v>연도 변화</x:v>
      </x:c>
      <x:c r="F5" s="10" t="str">
        <x:v>2023~2025 완결 연도를 비교</x:v>
      </x:c>
      <x:c r="G5" s="11" t="str">
        <x:v>2026년은 YTD이므로 증감률에서 제외</x:v>
      </x:c>
    </x:row>
    <x:row r="6">
      <x:c r="A6" s="12" t="str">
        <x:v>최종 포함 연도 레코드</x:v>
      </x:c>
      <x:c r="B6" s="19" t="n">
        <x:f>ROWS('Annual Records'!$A$2:$A$1699)</x:f>
        <x:v>1698</x:v>
      </x:c>
      <x:c r="C6" s="14" t="str">
        <x:v>연도별 과제 레코드</x:v>
      </x:c>
      <x:c r="D6" s="45"/>
      <x:c r="E6" s="12" t="str">
        <x:v>지역 분포</x:v>
      </x:c>
      <x:c r="F6" s="13" t="str">
        <x:v>상위 시도: 서울 (553개 프로젝트)</x:v>
      </x:c>
      <x:c r="G6" s="14" t="str">
        <x:v>대표 수행기관 소재지 기준</x:v>
      </x:c>
    </x:row>
    <x:row r="7">
      <x:c r="A7" s="12" t="str">
        <x:v>정규화 기관</x:v>
      </x:c>
      <x:c r="B7" s="19" t="n">
        <x:v>173</x:v>
      </x:c>
      <x:c r="C7" s="14" t="str">
        <x:v>캠퍼스를 제외한 기관 본체</x:v>
      </x:c>
      <x:c r="D7" s="45"/>
      <x:c r="E7" s="12" t="str">
        <x:v>기관 분포</x:v>
      </x:c>
      <x:c r="F7" s="13" t="str">
        <x:v>상위 기관·캠퍼스: 연세대학교 (71개)</x:v>
      </x:c>
      <x:c r="G7" s="14" t="str">
        <x:v>다년도 프로젝트 대표 기관 기준</x:v>
      </x:c>
    </x:row>
    <x:row r="8">
      <x:c r="A8" s="12" t="str">
        <x:v>기관·캠퍼스 위치</x:v>
      </x:c>
      <x:c r="B8" s="19" t="n">
        <x:v>187</x:v>
      </x:c>
      <x:c r="C8" s="14" t="str">
        <x:v>동일 대학의 별도 캠퍼스 포함</x:v>
      </x:c>
      <x:c r="D8" s="45"/>
      <x:c r="E8" s="12" t="str">
        <x:v>연구 분야</x:v>
      </x:c>
      <x:c r="F8" s="13" t="str">
        <x:v>최다 연구분야: 인공지능 (241개)</x:v>
      </x:c>
      <x:c r="G8" s="14" t="str">
        <x:v>NTIS 과학기술표준 1순위 분류</x:v>
      </x:c>
    </x:row>
    <x:row r="9">
      <x:c r="A9" s="12" t="str">
        <x:v>주소 매칭률</x:v>
      </x:c>
      <x:c r="B9" s="35" t="n">
        <x:f>1-'Data Quality'!$B$10/187</x:f>
        <x:v>1</x:v>
      </x:c>
      <x:c r="C9" s="14" t="str">
        <x:v>기관·캠퍼스 위치 기준</x:v>
      </x:c>
      <x:c r="D9" s="45"/>
      <x:c r="E9" s="15" t="str">
        <x:v>연구그룹</x:v>
      </x:c>
      <x:c r="F9" s="16" t="str">
        <x:v>연구책임자 + 정규화 기관을 식별키로 사용</x:v>
      </x:c>
      <x:c r="G9" s="17" t="str">
        <x:v>동명이인을 기관 없이 통합하지 않음</x:v>
      </x:c>
    </x:row>
    <x:row r="10">
      <x:c r="A10" s="12" t="str">
        <x:v>정부 연구비 합계</x:v>
      </x:c>
      <x:c r="B10" s="19" t="n">
        <x:f>SUM('Project Data'!$S$2:$S$1152)</x:f>
        <x:v>367039636666</x:v>
      </x:c>
      <x:c r="C10" s="14" t="str">
        <x:v>포함 연도 레코드 합계, 원</x:v>
      </x:c>
      <x:c r="D10" s="45"/>
      <x:c r="E10" s="45"/>
      <x:c r="F10" s="45"/>
      <x:c r="G10" s="45"/>
    </x:row>
    <x:row r="11">
      <x:c r="A11" s="15" t="str">
        <x:v>좌표 확인 위치</x:v>
      </x:c>
      <x:c r="B11" s="16" t="n">
        <x:v>24</x:v>
      </x:c>
      <x:c r="C11" s="17" t="str">
        <x:v>정확·대체 좌표가 있는 위치</x:v>
      </x:c>
      <x:c r="D11" s="45"/>
      <x:c r="E11" s="55" t="str">
        <x:v>주제군 표본</x:v>
      </x:c>
      <x:c r="F11" s="56" t="n">
        <x:v>63</x:v>
      </x:c>
      <x:c r="G11" s="57" t="str">
        <x:v>Topic Review 시트에서 확인</x:v>
      </x:c>
    </x:row>
    <x:row r="12">
      <x:c r="A12" s="45"/>
      <x:c r="B12" s="45"/>
      <x:c r="C12" s="45"/>
      <x:c r="D12" s="45"/>
      <x:c r="E12" s="45"/>
      <x:c r="F12" s="45"/>
      <x:c r="G12" s="45"/>
    </x:row>
    <x:row r="13">
      <x:c r="A13" s="48" t="str">
        <x:v>선정한 핵심 분석</x:v>
      </x:c>
      <x:c r="B13" s="48"/>
      <x:c r="C13" s="48"/>
      <x:c r="D13" s="48"/>
      <x:c r="E13" s="48"/>
      <x:c r="F13" s="48"/>
      <x:c r="G13" s="48"/>
    </x:row>
    <x:row r="14">
      <x:c r="A14" s="9" t="str">
        <x:v>1</x:v>
      </x:c>
      <x:c r="B14" s="10" t="str">
        <x:v>연도별 활동</x:v>
      </x:c>
      <x:c r="C14" s="10" t="str">
        <x:v>활성 프로젝트·신규 프로젝트·정부 연구비</x:v>
      </x:c>
      <x:c r="D14" s="10" t="str">
        <x:v>Annual Trends</x:v>
      </x:c>
      <x:c r="E14" s="10"/>
      <x:c r="F14" s="10"/>
      <x:c r="G14" s="11"/>
    </x:row>
    <x:row r="15">
      <x:c r="A15" s="12" t="str">
        <x:v>2</x:v>
      </x:c>
      <x:c r="B15" s="13" t="str">
        <x:v>지역별 분포</x:v>
      </x:c>
      <x:c r="C15" s="13" t="str">
        <x:v>시도·시군구별 프로젝트와 연구비</x:v>
      </x:c>
      <x:c r="D15" s="13" t="str">
        <x:v>Regions</x:v>
      </x:c>
      <x:c r="E15" s="13"/>
      <x:c r="F15" s="13"/>
      <x:c r="G15" s="14"/>
    </x:row>
    <x:row r="16">
      <x:c r="A16" s="12" t="str">
        <x:v>3</x:v>
      </x:c>
      <x:c r="B16" s="13" t="str">
        <x:v>기관·연구그룹</x:v>
      </x:c>
      <x:c r="C16" s="13" t="str">
        <x:v>상위 기관과 PI+기관 연구그룹</x:v>
      </x:c>
      <x:c r="D16" s="13" t="str">
        <x:v>Institutions / Research Groups</x:v>
      </x:c>
      <x:c r="E16" s="13"/>
      <x:c r="F16" s="13"/>
      <x:c r="G16" s="14"/>
    </x:row>
    <x:row r="17">
      <x:c r="A17" s="15" t="str">
        <x:v>4</x:v>
      </x:c>
      <x:c r="B17" s="16" t="str">
        <x:v>연구 내용</x:v>
      </x:c>
      <x:c r="C17" s="16" t="str">
        <x:v>NTIS 연구분야·적용분야 1순위 분류</x:v>
      </x:c>
      <x:c r="D17" s="16" t="str">
        <x:v>Fields</x:v>
      </x:c>
      <x:c r="E17" s="16"/>
      <x:c r="F17" s="16"/>
      <x:c r="G17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3" hidden="0" customWidth="1"/>
    <x:col min="8" max="8" width="48" hidden="0" customWidth="1"/>
  </x:cols>
  <x:sheetData>
    <x:row r="1">
      <x:c r="A1" s="44" t="str">
        <x:v>연도별 활동</x:v>
      </x:c>
      <x:c r="B1" s="45"/>
      <x:c r="C1" s="45"/>
      <x:c r="D1" s="45"/>
      <x:c r="E1" s="45"/>
      <x:c r="F1" s="45"/>
      <x:c r="G1" s="45"/>
      <x:c r="H1" s="45"/>
    </x:row>
    <x:row r="2">
      <x:c r="A2" s="46" t="str">
        <x:v>연도별 레코드와 다년도 프로젝트의 포함 시작연도. 2026년은 YTD로 표시.</x:v>
      </x:c>
      <x:c r="B2" s="45"/>
      <x:c r="C2" s="45"/>
      <x:c r="D2" s="45"/>
      <x:c r="E2" s="45"/>
      <x:c r="F2" s="45"/>
      <x:c r="G2" s="45"/>
      <x:c r="H2" s="45"/>
    </x:row>
    <x:row r="3">
      <x:c r="A3" s="45"/>
      <x:c r="B3" s="45"/>
      <x:c r="C3" s="45"/>
      <x:c r="D3" s="45"/>
      <x:c r="E3" s="45"/>
      <x:c r="F3" s="45"/>
      <x:c r="G3" s="45"/>
      <x:c r="H3" s="45"/>
    </x:row>
    <x:row r="4">
      <x:c r="A4" s="47" t="str">
        <x:v>연도</x:v>
      </x:c>
      <x:c r="B4" s="47" t="str">
        <x:v>활성 프로젝트</x:v>
      </x:c>
      <x:c r="C4" s="47" t="str">
        <x:v>신규 프로젝트</x:v>
      </x:c>
      <x:c r="D4" s="47" t="str">
        <x:v>정부 연구비(원)</x:v>
      </x:c>
      <x:c r="E4" s="47" t="str">
        <x:v>총연구비(원)</x:v>
      </x:c>
      <x:c r="F4" s="47" t="str">
        <x:v>연도 레코드</x:v>
      </x:c>
      <x:c r="G4" s="47" t="str">
        <x:v>2026 YTD</x:v>
      </x:c>
      <x:c r="H4" s="47" t="str">
        <x:v>비고</x:v>
      </x:c>
    </x:row>
    <x:row r="5">
      <x:c r="A5" s="9" t="n">
        <x:v>2023</x:v>
      </x:c>
      <x:c r="B5" s="18" t="n">
        <x:f>COUNTIF('Annual Records'!$C$2:$C$1699,A5)</x:f>
        <x:v>27</x:v>
      </x:c>
      <x:c r="C5" s="18" t="n">
        <x:f>COUNTIF('Project Data'!$L$2:$L$1152,A5)</x:f>
        <x:v>27</x:v>
      </x:c>
      <x:c r="D5" s="18" t="n">
        <x:f>SUMIF('Annual Records'!$C$2:$C$1699,A5,'Annual Records'!$N$2:$N$1699)</x:f>
        <x:v>2202190000</x:v>
      </x:c>
      <x:c r="E5" s="18" t="n">
        <x:f>SUMIF('Annual Records'!$C$2:$C$1699,A5,'Annual Records'!$O$2:$O$1699)</x:f>
        <x:v>2202190000</x:v>
      </x:c>
      <x:c r="F5" s="18" t="n">
        <x:f>COUNTIF('Annual Records'!$C$2:$C$1699,A5)</x:f>
        <x:v>27</x:v>
      </x:c>
      <x:c r="G5" s="10" t="b">
        <x:f>A5=2026</x:f>
        <x:v>0</x:v>
      </x:c>
      <x:c r="H5" s="11" t="str">
        <x:v>완결 연도 비교 대상</x:v>
      </x:c>
    </x:row>
    <x:row r="6">
      <x:c r="A6" s="12" t="n">
        <x:v>2024</x:v>
      </x:c>
      <x:c r="B6" s="19" t="n">
        <x:f>COUNTIF('Annual Records'!$C$2:$C$1699,A6)</x:f>
        <x:v>213</x:v>
      </x:c>
      <x:c r="C6" s="19" t="n">
        <x:f>COUNTIF('Project Data'!$L$2:$L$1152,A6)</x:f>
        <x:v>197</x:v>
      </x:c>
      <x:c r="D6" s="19" t="n">
        <x:f>SUMIF('Annual Records'!$C$2:$C$1699,A6,'Annual Records'!$N$2:$N$1699)</x:f>
        <x:v>50035713666</x:v>
      </x:c>
      <x:c r="E6" s="19" t="n">
        <x:f>SUMIF('Annual Records'!$C$2:$C$1699,A6,'Annual Records'!$O$2:$O$1699)</x:f>
        <x:v>54442593166</x:v>
      </x:c>
      <x:c r="F6" s="19" t="n">
        <x:f>COUNTIF('Annual Records'!$C$2:$C$1699,A6)</x:f>
        <x:v>213</x:v>
      </x:c>
      <x:c r="G6" s="13" t="b">
        <x:f>A6=2026</x:f>
        <x:v>0</x:v>
      </x:c>
      <x:c r="H6" s="14" t="str">
        <x:v>완결 연도 비교 대상</x:v>
      </x:c>
    </x:row>
    <x:row r="7">
      <x:c r="A7" s="12" t="n">
        <x:v>2025</x:v>
      </x:c>
      <x:c r="B7" s="19" t="n">
        <x:f>COUNTIF('Annual Records'!$C$2:$C$1699,A7)</x:f>
        <x:v>529</x:v>
      </x:c>
      <x:c r="C7" s="19" t="n">
        <x:f>COUNTIF('Project Data'!$L$2:$L$1152,A7)</x:f>
        <x:v>358</x:v>
      </x:c>
      <x:c r="D7" s="19" t="n">
        <x:f>SUMIF('Annual Records'!$C$2:$C$1699,A7,'Annual Records'!$N$2:$N$1699)</x:f>
        <x:v>113874930000</x:v>
      </x:c>
      <x:c r="E7" s="19" t="n">
        <x:f>SUMIF('Annual Records'!$C$2:$C$1699,A7,'Annual Records'!$O$2:$O$1699)</x:f>
        <x:v>121210458000</x:v>
      </x:c>
      <x:c r="F7" s="19" t="n">
        <x:f>COUNTIF('Annual Records'!$C$2:$C$1699,A7)</x:f>
        <x:v>529</x:v>
      </x:c>
      <x:c r="G7" s="13" t="b">
        <x:f>A7=2026</x:f>
        <x:v>0</x:v>
      </x:c>
      <x:c r="H7" s="14" t="str">
        <x:v>완결 연도 비교 대상</x:v>
      </x:c>
    </x:row>
    <x:row r="8">
      <x:c r="A8" s="15" t="n">
        <x:v>2026</x:v>
      </x:c>
      <x:c r="B8" s="20" t="n">
        <x:f>COUNTIF('Annual Records'!$C$2:$C$1699,A8)</x:f>
        <x:v>929</x:v>
      </x:c>
      <x:c r="C8" s="20" t="n">
        <x:f>COUNTIF('Project Data'!$L$2:$L$1152,A8)</x:f>
        <x:v>569</x:v>
      </x:c>
      <x:c r="D8" s="20" t="n">
        <x:f>SUMIF('Annual Records'!$C$2:$C$1699,A8,'Annual Records'!$N$2:$N$1699)</x:f>
        <x:v>200926803000</x:v>
      </x:c>
      <x:c r="E8" s="20" t="n">
        <x:f>SUMIF('Annual Records'!$C$2:$C$1699,A8,'Annual Records'!$O$2:$O$1699)</x:f>
        <x:v>222493718000</x:v>
      </x:c>
      <x:c r="F8" s="20" t="n">
        <x:f>COUNTIF('Annual Records'!$C$2:$C$1699,A8)</x:f>
        <x:v>929</x:v>
      </x:c>
      <x:c r="G8" s="16" t="b">
        <x:f>A8=2026</x:f>
        <x:v>1</x:v>
      </x:c>
      <x:c r="H8" s="17" t="str">
        <x:v>진행 중인 연도. 완결 연도와 직접 증감률 비교 금지</x:v>
      </x:c>
    </x:row>
  </x:sheetData>
  <x:pageMargins left="0.7" right="0.7" top="0.75" bottom="0.75" header="0.3" footer="0.3"/>
  <x:drawing xmlns:r="http://schemas.openxmlformats.org/officeDocument/2006/relationships" r:id="R4880d6091eb143f4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44" t="str">
        <x:v>지역별 분포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>
      <x:c r="A2" s="46" t="str">
        <x:v>대표 수행기관 소재지 기준. 지도에서는 시도·시군구 행정구역 키로 집계하고 개별 대학 좌표를 추정하지 않음.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>
      <x:c r="A4" s="47" t="str">
        <x:v>시도</x:v>
      </x:c>
      <x:c r="B4" s="47" t="str">
        <x:v>대표 프로젝트</x:v>
      </x:c>
      <x:c r="C4" s="47" t="str">
        <x:v>점유율</x:v>
      </x:c>
      <x:c r="D4" s="47" t="str">
        <x:v>정부 연구비(원)</x:v>
      </x:c>
      <x:c r="E4" s="47" t="str">
        <x:v>지도 기준</x:v>
      </x:c>
      <x:c r="F4" s="45"/>
      <x:c r="G4" s="47" t="str">
        <x:v>시도</x:v>
      </x:c>
      <x:c r="H4" s="47" t="str">
        <x:v>시군구</x:v>
      </x:c>
      <x:c r="I4" s="47" t="str">
        <x:v>행정구역 키</x:v>
      </x:c>
      <x:c r="J4" s="47" t="str">
        <x:v>좌표화 방식</x:v>
      </x:c>
    </x:row>
    <x:row r="5">
      <x:c r="A5" s="9" t="str">
        <x:v>서울</x:v>
      </x:c>
      <x:c r="B5" s="18" t="n">
        <x:f>COUNTIF('Project Data'!$G$2:$G$1152,A5)</x:f>
        <x:v>553</x:v>
      </x:c>
      <x:c r="C5" s="38" t="n">
        <x:f>B5/'EDA Summary'!$B$5</x:f>
        <x:v>0.48045178105994785</x:v>
      </x:c>
      <x:c r="D5" s="18" t="n">
        <x:f>SUMIF('Project Data'!$G$2:$G$1152,A5,'Project Data'!$S$2:$S$1152)</x:f>
        <x:v>152789163000</x:v>
      </x:c>
      <x:c r="E5" s="11" t="str">
        <x:v>시도 행정구역</x:v>
      </x:c>
      <x:c r="F5" s="45"/>
      <x:c r="G5" s="9" t="str">
        <x:v>강원</x:v>
      </x:c>
      <x:c r="H5" s="10" t="str">
        <x:v>강릉시</x:v>
      </x:c>
      <x:c r="I5" s="10" t="str">
        <x:v>강원 강릉시</x:v>
      </x:c>
      <x:c r="J5" s="11" t="str">
        <x:v>행정구역 폴리곤 결합</x:v>
      </x:c>
    </x:row>
    <x:row r="6">
      <x:c r="A6" s="12" t="str">
        <x:v>경기</x:v>
      </x:c>
      <x:c r="B6" s="19" t="n">
        <x:f>COUNTIF('Project Data'!$G$2:$G$1152,A6)</x:f>
        <x:v>114</x:v>
      </x:c>
      <x:c r="C6" s="35" t="n">
        <x:f>B6/'EDA Summary'!$B$5</x:f>
        <x:v>0.09904430929626412</x:v>
      </x:c>
      <x:c r="D6" s="19" t="n">
        <x:f>SUMIF('Project Data'!$G$2:$G$1152,A6,'Project Data'!$S$2:$S$1152)</x:f>
        <x:v>66626029000</x:v>
      </x:c>
      <x:c r="E6" s="14" t="str">
        <x:v>시도 행정구역</x:v>
      </x:c>
      <x:c r="F6" s="45"/>
      <x:c r="G6" s="12" t="str">
        <x:v>강원</x:v>
      </x:c>
      <x:c r="H6" s="13" t="str">
        <x:v>고성군</x:v>
      </x:c>
      <x:c r="I6" s="13" t="str">
        <x:v>강원 고성군</x:v>
      </x:c>
      <x:c r="J6" s="14" t="str">
        <x:v>행정구역 폴리곤 결합</x:v>
      </x:c>
    </x:row>
    <x:row r="7">
      <x:c r="A7" s="12" t="str">
        <x:v>대전</x:v>
      </x:c>
      <x:c r="B7" s="19" t="n">
        <x:f>COUNTIF('Project Data'!$G$2:$G$1152,A7)</x:f>
        <x:v>108</x:v>
      </x:c>
      <x:c r="C7" s="35" t="n">
        <x:f>B7/'EDA Summary'!$B$5</x:f>
        <x:v>0.09383145091225022</x:v>
      </x:c>
      <x:c r="D7" s="19" t="n">
        <x:f>SUMIF('Project Data'!$G$2:$G$1152,A7,'Project Data'!$S$2:$S$1152)</x:f>
        <x:v>64246167666</x:v>
      </x:c>
      <x:c r="E7" s="14" t="str">
        <x:v>시도 행정구역</x:v>
      </x:c>
      <x:c r="F7" s="45"/>
      <x:c r="G7" s="12" t="str">
        <x:v>강원</x:v>
      </x:c>
      <x:c r="H7" s="13" t="str">
        <x:v>원주시</x:v>
      </x:c>
      <x:c r="I7" s="13" t="str">
        <x:v>강원 원주시</x:v>
      </x:c>
      <x:c r="J7" s="14" t="str">
        <x:v>행정구역 폴리곤 결합</x:v>
      </x:c>
    </x:row>
    <x:row r="8">
      <x:c r="A8" s="12" t="str">
        <x:v>부산</x:v>
      </x:c>
      <x:c r="B8" s="19" t="n">
        <x:f>COUNTIF('Project Data'!$G$2:$G$1152,A8)</x:f>
        <x:v>55</x:v>
      </x:c>
      <x:c r="C8" s="35" t="n">
        <x:f>B8/'EDA Summary'!$B$5</x:f>
        <x:v>0.04778453518679409</x:v>
      </x:c>
      <x:c r="D8" s="19" t="n">
        <x:f>SUMIF('Project Data'!$G$2:$G$1152,A8,'Project Data'!$S$2:$S$1152)</x:f>
        <x:v>6300943000</x:v>
      </x:c>
      <x:c r="E8" s="14" t="str">
        <x:v>시도 행정구역</x:v>
      </x:c>
      <x:c r="F8" s="45"/>
      <x:c r="G8" s="12" t="str">
        <x:v>강원</x:v>
      </x:c>
      <x:c r="H8" s="13" t="str">
        <x:v>춘천시</x:v>
      </x:c>
      <x:c r="I8" s="13" t="str">
        <x:v>강원 춘천시</x:v>
      </x:c>
      <x:c r="J8" s="14" t="str">
        <x:v>행정구역 폴리곤 결합</x:v>
      </x:c>
    </x:row>
    <x:row r="9">
      <x:c r="A9" s="12" t="str">
        <x:v>강원</x:v>
      </x:c>
      <x:c r="B9" s="19" t="n">
        <x:f>COUNTIF('Project Data'!$G$2:$G$1152,A9)</x:f>
        <x:v>42</x:v>
      </x:c>
      <x:c r="C9" s="35" t="n">
        <x:f>B9/'EDA Summary'!$B$5</x:f>
        <x:v>0.036490008688097306</x:v>
      </x:c>
      <x:c r="D9" s="19" t="n">
        <x:f>SUMIF('Project Data'!$G$2:$G$1152,A9,'Project Data'!$S$2:$S$1152)</x:f>
        <x:v>8511325000</x:v>
      </x:c>
      <x:c r="E9" s="14" t="str">
        <x:v>시도 행정구역</x:v>
      </x:c>
      <x:c r="F9" s="45"/>
      <x:c r="G9" s="12" t="str">
        <x:v>경기</x:v>
      </x:c>
      <x:c r="H9" s="13" t="str">
        <x:v>고양시</x:v>
      </x:c>
      <x:c r="I9" s="13" t="str">
        <x:v>경기 고양시</x:v>
      </x:c>
      <x:c r="J9" s="14" t="str">
        <x:v>행정구역 폴리곤 결합</x:v>
      </x:c>
    </x:row>
    <x:row r="10">
      <x:c r="A10" s="12" t="str">
        <x:v>광주</x:v>
      </x:c>
      <x:c r="B10" s="19" t="n">
        <x:f>COUNTIF('Project Data'!$G$2:$G$1152,A10)</x:f>
        <x:v>42</x:v>
      </x:c>
      <x:c r="C10" s="35" t="n">
        <x:f>B10/'EDA Summary'!$B$5</x:f>
        <x:v>0.036490008688097306</x:v>
      </x:c>
      <x:c r="D10" s="19" t="n">
        <x:f>SUMIF('Project Data'!$G$2:$G$1152,A10,'Project Data'!$S$2:$S$1152)</x:f>
        <x:v>7349004000</x:v>
      </x:c>
      <x:c r="E10" s="14" t="str">
        <x:v>시도 행정구역</x:v>
      </x:c>
      <x:c r="F10" s="45"/>
      <x:c r="G10" s="12" t="str">
        <x:v>경기</x:v>
      </x:c>
      <x:c r="H10" s="13" t="str">
        <x:v>과천시</x:v>
      </x:c>
      <x:c r="I10" s="13" t="str">
        <x:v>경기 과천시</x:v>
      </x:c>
      <x:c r="J10" s="14" t="str">
        <x:v>행정구역 폴리곤 결합</x:v>
      </x:c>
    </x:row>
    <x:row r="11">
      <x:c r="A11" s="12" t="str">
        <x:v>대구</x:v>
      </x:c>
      <x:c r="B11" s="19" t="n">
        <x:f>COUNTIF('Project Data'!$G$2:$G$1152,A11)</x:f>
        <x:v>36</x:v>
      </x:c>
      <x:c r="C11" s="35" t="n">
        <x:f>B11/'EDA Summary'!$B$5</x:f>
        <x:v>0.03127715030408341</x:v>
      </x:c>
      <x:c r="D11" s="19" t="n">
        <x:f>SUMIF('Project Data'!$G$2:$G$1152,A11,'Project Data'!$S$2:$S$1152)</x:f>
        <x:v>3941473000</x:v>
      </x:c>
      <x:c r="E11" s="14" t="str">
        <x:v>시도 행정구역</x:v>
      </x:c>
      <x:c r="F11" s="45"/>
      <x:c r="G11" s="12" t="str">
        <x:v>경기</x:v>
      </x:c>
      <x:c r="H11" s="13" t="str">
        <x:v>동두천시</x:v>
      </x:c>
      <x:c r="I11" s="13" t="str">
        <x:v>경기 동두천시</x:v>
      </x:c>
      <x:c r="J11" s="14" t="str">
        <x:v>행정구역 폴리곤 결합</x:v>
      </x:c>
    </x:row>
    <x:row r="12">
      <x:c r="A12" s="12" t="str">
        <x:v>인천</x:v>
      </x:c>
      <x:c r="B12" s="19" t="n">
        <x:f>COUNTIF('Project Data'!$G$2:$G$1152,A12)</x:f>
        <x:v>34</x:v>
      </x:c>
      <x:c r="C12" s="35" t="n">
        <x:f>B12/'EDA Summary'!$B$5</x:f>
        <x:v>0.029539530842745437</x:v>
      </x:c>
      <x:c r="D12" s="19" t="n">
        <x:f>SUMIF('Project Data'!$G$2:$G$1152,A12,'Project Data'!$S$2:$S$1152)</x:f>
        <x:v>5968574000</x:v>
      </x:c>
      <x:c r="E12" s="14" t="str">
        <x:v>시도 행정구역</x:v>
      </x:c>
      <x:c r="F12" s="45"/>
      <x:c r="G12" s="12" t="str">
        <x:v>경기</x:v>
      </x:c>
      <x:c r="H12" s="13" t="str">
        <x:v>부천시</x:v>
      </x:c>
      <x:c r="I12" s="13" t="str">
        <x:v>경기 부천시</x:v>
      </x:c>
      <x:c r="J12" s="14" t="str">
        <x:v>행정구역 폴리곤 결합</x:v>
      </x:c>
    </x:row>
    <x:row r="13">
      <x:c r="A13" s="12" t="str">
        <x:v>경북</x:v>
      </x:c>
      <x:c r="B13" s="19" t="n">
        <x:f>COUNTIF('Project Data'!$G$2:$G$1152,A13)</x:f>
        <x:v>30</x:v>
      </x:c>
      <x:c r="C13" s="35" t="n">
        <x:f>B13/'EDA Summary'!$B$5</x:f>
        <x:v>0.026064291920069503</x:v>
      </x:c>
      <x:c r="D13" s="19" t="n">
        <x:f>SUMIF('Project Data'!$G$2:$G$1152,A13,'Project Data'!$S$2:$S$1152)</x:f>
        <x:v>10044559000</x:v>
      </x:c>
      <x:c r="E13" s="14" t="str">
        <x:v>시도 행정구역</x:v>
      </x:c>
      <x:c r="F13" s="45"/>
      <x:c r="G13" s="12" t="str">
        <x:v>경기</x:v>
      </x:c>
      <x:c r="H13" s="13" t="str">
        <x:v>성남시</x:v>
      </x:c>
      <x:c r="I13" s="13" t="str">
        <x:v>경기 성남시</x:v>
      </x:c>
      <x:c r="J13" s="14" t="str">
        <x:v>행정구역 폴리곤 결합</x:v>
      </x:c>
    </x:row>
    <x:row r="14">
      <x:c r="A14" s="12" t="str">
        <x:v>충남</x:v>
      </x:c>
      <x:c r="B14" s="19" t="n">
        <x:f>COUNTIF('Project Data'!$G$2:$G$1152,A14)</x:f>
        <x:v>27</x:v>
      </x:c>
      <x:c r="C14" s="35" t="n">
        <x:f>B14/'EDA Summary'!$B$5</x:f>
        <x:v>0.023457862728062554</x:v>
      </x:c>
      <x:c r="D14" s="19" t="n">
        <x:f>SUMIF('Project Data'!$G$2:$G$1152,A14,'Project Data'!$S$2:$S$1152)</x:f>
        <x:v>2018203000</x:v>
      </x:c>
      <x:c r="E14" s="14" t="str">
        <x:v>시도 행정구역</x:v>
      </x:c>
      <x:c r="F14" s="45"/>
      <x:c r="G14" s="12" t="str">
        <x:v>경기</x:v>
      </x:c>
      <x:c r="H14" s="13" t="str">
        <x:v>수원시</x:v>
      </x:c>
      <x:c r="I14" s="13" t="str">
        <x:v>경기 수원시</x:v>
      </x:c>
      <x:c r="J14" s="14" t="str">
        <x:v>행정구역 폴리곤 결합</x:v>
      </x:c>
    </x:row>
    <x:row r="15">
      <x:c r="A15" s="12" t="str">
        <x:v>충북</x:v>
      </x:c>
      <x:c r="B15" s="19" t="n">
        <x:f>COUNTIF('Project Data'!$G$2:$G$1152,A15)</x:f>
        <x:v>27</x:v>
      </x:c>
      <x:c r="C15" s="35" t="n">
        <x:f>B15/'EDA Summary'!$B$5</x:f>
        <x:v>0.023457862728062554</x:v>
      </x:c>
      <x:c r="D15" s="19" t="n">
        <x:f>SUMIF('Project Data'!$G$2:$G$1152,A15,'Project Data'!$S$2:$S$1152)</x:f>
        <x:v>6741797000</x:v>
      </x:c>
      <x:c r="E15" s="14" t="str">
        <x:v>시도 행정구역</x:v>
      </x:c>
      <x:c r="F15" s="45"/>
      <x:c r="G15" s="12" t="str">
        <x:v>경기</x:v>
      </x:c>
      <x:c r="H15" s="13" t="str">
        <x:v>안산시</x:v>
      </x:c>
      <x:c r="I15" s="13" t="str">
        <x:v>경기 안산시</x:v>
      </x:c>
      <x:c r="J15" s="14" t="str">
        <x:v>행정구역 폴리곤 결합</x:v>
      </x:c>
    </x:row>
    <x:row r="16">
      <x:c r="A16" s="12" t="str">
        <x:v>울산</x:v>
      </x:c>
      <x:c r="B16" s="19" t="n">
        <x:f>COUNTIF('Project Data'!$G$2:$G$1152,A16)</x:f>
        <x:v>24</x:v>
      </x:c>
      <x:c r="C16" s="35" t="n">
        <x:f>B16/'EDA Summary'!$B$5</x:f>
        <x:v>0.020851433536055605</x:v>
      </x:c>
      <x:c r="D16" s="19" t="n">
        <x:f>SUMIF('Project Data'!$G$2:$G$1152,A16,'Project Data'!$S$2:$S$1152)</x:f>
        <x:v>7163254000</x:v>
      </x:c>
      <x:c r="E16" s="14" t="str">
        <x:v>시도 행정구역</x:v>
      </x:c>
      <x:c r="F16" s="45"/>
      <x:c r="G16" s="12" t="str">
        <x:v>경기</x:v>
      </x:c>
      <x:c r="H16" s="13" t="str">
        <x:v>안성시</x:v>
      </x:c>
      <x:c r="I16" s="13" t="str">
        <x:v>경기 안성시</x:v>
      </x:c>
      <x:c r="J16" s="14" t="str">
        <x:v>행정구역 폴리곤 결합</x:v>
      </x:c>
    </x:row>
    <x:row r="17">
      <x:c r="A17" s="12" t="str">
        <x:v>경남</x:v>
      </x:c>
      <x:c r="B17" s="19" t="n">
        <x:f>COUNTIF('Project Data'!$G$2:$G$1152,A17)</x:f>
        <x:v>20</x:v>
      </x:c>
      <x:c r="C17" s="35" t="n">
        <x:f>B17/'EDA Summary'!$B$5</x:f>
        <x:v>0.01737619461337967</x:v>
      </x:c>
      <x:c r="D17" s="19" t="n">
        <x:f>SUMIF('Project Data'!$G$2:$G$1152,A17,'Project Data'!$S$2:$S$1152)</x:f>
        <x:v>6086195000</x:v>
      </x:c>
      <x:c r="E17" s="14" t="str">
        <x:v>시도 행정구역</x:v>
      </x:c>
      <x:c r="F17" s="45"/>
      <x:c r="G17" s="12" t="str">
        <x:v>경기</x:v>
      </x:c>
      <x:c r="H17" s="13" t="str">
        <x:v>안양시</x:v>
      </x:c>
      <x:c r="I17" s="13" t="str">
        <x:v>경기 안양시</x:v>
      </x:c>
      <x:c r="J17" s="14" t="str">
        <x:v>행정구역 폴리곤 결합</x:v>
      </x:c>
    </x:row>
    <x:row r="18">
      <x:c r="A18" s="12" t="str">
        <x:v>전북</x:v>
      </x:c>
      <x:c r="B18" s="19" t="n">
        <x:f>COUNTIF('Project Data'!$G$2:$G$1152,A18)</x:f>
        <x:v>16</x:v>
      </x:c>
      <x:c r="C18" s="35" t="n">
        <x:f>B18/'EDA Summary'!$B$5</x:f>
        <x:v>0.013900955690703735</x:v>
      </x:c>
      <x:c r="D18" s="19" t="n">
        <x:f>SUMIF('Project Data'!$G$2:$G$1152,A18,'Project Data'!$S$2:$S$1152)</x:f>
        <x:v>11026483000</x:v>
      </x:c>
      <x:c r="E18" s="14" t="str">
        <x:v>시도 행정구역</x:v>
      </x:c>
      <x:c r="F18" s="45"/>
      <x:c r="G18" s="12" t="str">
        <x:v>경기</x:v>
      </x:c>
      <x:c r="H18" s="13" t="str">
        <x:v>오산시</x:v>
      </x:c>
      <x:c r="I18" s="13" t="str">
        <x:v>경기 오산시</x:v>
      </x:c>
      <x:c r="J18" s="14" t="str">
        <x:v>행정구역 폴리곤 결합</x:v>
      </x:c>
    </x:row>
    <x:row r="19">
      <x:c r="A19" s="12" t="str">
        <x:v>세종</x:v>
      </x:c>
      <x:c r="B19" s="19" t="n">
        <x:f>COUNTIF('Project Data'!$G$2:$G$1152,A19)</x:f>
        <x:v>15</x:v>
      </x:c>
      <x:c r="C19" s="35" t="n">
        <x:f>B19/'EDA Summary'!$B$5</x:f>
        <x:v>0.013032145960034752</x:v>
      </x:c>
      <x:c r="D19" s="19" t="n">
        <x:f>SUMIF('Project Data'!$G$2:$G$1152,A19,'Project Data'!$S$2:$S$1152)</x:f>
        <x:v>7650871000</x:v>
      </x:c>
      <x:c r="E19" s="14" t="str">
        <x:v>시도 행정구역</x:v>
      </x:c>
      <x:c r="F19" s="45"/>
      <x:c r="G19" s="12" t="str">
        <x:v>경기</x:v>
      </x:c>
      <x:c r="H19" s="13" t="str">
        <x:v>용인시</x:v>
      </x:c>
      <x:c r="I19" s="13" t="str">
        <x:v>경기 용인시</x:v>
      </x:c>
      <x:c r="J19" s="14" t="str">
        <x:v>행정구역 폴리곤 결합</x:v>
      </x:c>
    </x:row>
    <x:row r="20">
      <x:c r="A20" s="12" t="str">
        <x:v>제주</x:v>
      </x:c>
      <x:c r="B20" s="19" t="n">
        <x:f>COUNTIF('Project Data'!$G$2:$G$1152,A20)</x:f>
        <x:v>7</x:v>
      </x:c>
      <x:c r="C20" s="35" t="n">
        <x:f>B20/'EDA Summary'!$B$5</x:f>
        <x:v>0.006081668114682885</x:v>
      </x:c>
      <x:c r="D20" s="19" t="n">
        <x:f>SUMIF('Project Data'!$G$2:$G$1152,A20,'Project Data'!$S$2:$S$1152)</x:f>
        <x:v>545596000</x:v>
      </x:c>
      <x:c r="E20" s="14" t="str">
        <x:v>시도 행정구역</x:v>
      </x:c>
      <x:c r="F20" s="45"/>
      <x:c r="G20" s="12" t="str">
        <x:v>경기</x:v>
      </x:c>
      <x:c r="H20" s="13" t="str">
        <x:v>의왕시</x:v>
      </x:c>
      <x:c r="I20" s="13" t="str">
        <x:v>경기 의왕시</x:v>
      </x:c>
      <x:c r="J20" s="14" t="str">
        <x:v>행정구역 폴리곤 결합</x:v>
      </x:c>
    </x:row>
    <x:row r="21">
      <x:c r="A21" s="15" t="str">
        <x:v>전남</x:v>
      </x:c>
      <x:c r="B21" s="20" t="n">
        <x:f>COUNTIF('Project Data'!$G$2:$G$1152,A21)</x:f>
        <x:v>1</x:v>
      </x:c>
      <x:c r="C21" s="39" t="n">
        <x:f>B21/'EDA Summary'!$B$5</x:f>
        <x:v>0.0008688097306689834</x:v>
      </x:c>
      <x:c r="D21" s="20" t="n">
        <x:f>SUMIF('Project Data'!$G$2:$G$1152,A21,'Project Data'!$S$2:$S$1152)</x:f>
        <x:v>30000000</x:v>
      </x:c>
      <x:c r="E21" s="17" t="str">
        <x:v>시도 행정구역</x:v>
      </x:c>
      <x:c r="F21" s="45"/>
      <x:c r="G21" s="12" t="str">
        <x:v>경기</x:v>
      </x:c>
      <x:c r="H21" s="13" t="str">
        <x:v>포천시</x:v>
      </x:c>
      <x:c r="I21" s="13" t="str">
        <x:v>경기 포천시</x:v>
      </x:c>
      <x:c r="J21" s="14" t="str">
        <x:v>행정구역 폴리곤 결합</x:v>
      </x:c>
    </x:row>
    <x:row r="22">
      <x:c r="A22" s="45"/>
      <x:c r="B22" s="45"/>
      <x:c r="C22" s="45"/>
      <x:c r="D22" s="45"/>
      <x:c r="E22" s="45"/>
      <x:c r="F22" s="45"/>
      <x:c r="G22" s="12" t="str">
        <x:v>경기</x:v>
      </x:c>
      <x:c r="H22" s="13" t="str">
        <x:v>화성시</x:v>
      </x:c>
      <x:c r="I22" s="13" t="str">
        <x:v>경기 화성시</x:v>
      </x:c>
      <x:c r="J22" s="14" t="str">
        <x:v>행정구역 폴리곤 결합</x:v>
      </x:c>
    </x:row>
    <x:row r="23">
      <x:c r="A23" s="45"/>
      <x:c r="B23" s="45"/>
      <x:c r="C23" s="45"/>
      <x:c r="D23" s="45"/>
      <x:c r="E23" s="45"/>
      <x:c r="F23" s="45"/>
      <x:c r="G23" s="12" t="str">
        <x:v>경남</x:v>
      </x:c>
      <x:c r="H23" s="13" t="str">
        <x:v>김해시</x:v>
      </x:c>
      <x:c r="I23" s="13" t="str">
        <x:v>경남 김해시</x:v>
      </x:c>
      <x:c r="J23" s="14" t="str">
        <x:v>행정구역 폴리곤 결합</x:v>
      </x:c>
    </x:row>
    <x:row r="24">
      <x:c r="A24" s="45"/>
      <x:c r="B24" s="45"/>
      <x:c r="C24" s="45"/>
      <x:c r="D24" s="45"/>
      <x:c r="E24" s="45"/>
      <x:c r="F24" s="45"/>
      <x:c r="G24" s="12" t="str">
        <x:v>경남</x:v>
      </x:c>
      <x:c r="H24" s="13" t="str">
        <x:v>진주시</x:v>
      </x:c>
      <x:c r="I24" s="13" t="str">
        <x:v>경남 진주시</x:v>
      </x:c>
      <x:c r="J24" s="14" t="str">
        <x:v>행정구역 폴리곤 결합</x:v>
      </x:c>
    </x:row>
    <x:row r="25">
      <x:c r="A25" s="45"/>
      <x:c r="B25" s="45"/>
      <x:c r="C25" s="45"/>
      <x:c r="D25" s="45"/>
      <x:c r="E25" s="45"/>
      <x:c r="F25" s="45"/>
      <x:c r="G25" s="12" t="str">
        <x:v>경남</x:v>
      </x:c>
      <x:c r="H25" s="13" t="str">
        <x:v>창원시</x:v>
      </x:c>
      <x:c r="I25" s="13" t="str">
        <x:v>경남 창원시</x:v>
      </x:c>
      <x:c r="J25" s="14" t="str">
        <x:v>행정구역 폴리곤 결합</x:v>
      </x:c>
    </x:row>
    <x:row r="26">
      <x:c r="A26" s="45"/>
      <x:c r="B26" s="45"/>
      <x:c r="C26" s="45"/>
      <x:c r="D26" s="45"/>
      <x:c r="E26" s="45"/>
      <x:c r="F26" s="45"/>
      <x:c r="G26" s="12" t="str">
        <x:v>경북</x:v>
      </x:c>
      <x:c r="H26" s="13" t="str">
        <x:v>경산시</x:v>
      </x:c>
      <x:c r="I26" s="13" t="str">
        <x:v>경북 경산시</x:v>
      </x:c>
      <x:c r="J26" s="14" t="str">
        <x:v>행정구역 폴리곤 결합</x:v>
      </x:c>
    </x:row>
    <x:row r="27">
      <x:c r="A27" s="45"/>
      <x:c r="B27" s="45"/>
      <x:c r="C27" s="45"/>
      <x:c r="D27" s="45"/>
      <x:c r="E27" s="45"/>
      <x:c r="F27" s="45"/>
      <x:c r="G27" s="12" t="str">
        <x:v>경북</x:v>
      </x:c>
      <x:c r="H27" s="13" t="str">
        <x:v>구미시</x:v>
      </x:c>
      <x:c r="I27" s="13" t="str">
        <x:v>경북 구미시</x:v>
      </x:c>
      <x:c r="J27" s="14" t="str">
        <x:v>행정구역 폴리곤 결합</x:v>
      </x:c>
    </x:row>
    <x:row r="28">
      <x:c r="A28" s="45"/>
      <x:c r="B28" s="45"/>
      <x:c r="C28" s="45"/>
      <x:c r="D28" s="45"/>
      <x:c r="E28" s="45"/>
      <x:c r="F28" s="45"/>
      <x:c r="G28" s="12" t="str">
        <x:v>경북</x:v>
      </x:c>
      <x:c r="H28" s="13" t="str">
        <x:v>김천시</x:v>
      </x:c>
      <x:c r="I28" s="13" t="str">
        <x:v>경북 김천시</x:v>
      </x:c>
      <x:c r="J28" s="14" t="str">
        <x:v>행정구역 폴리곤 결합</x:v>
      </x:c>
    </x:row>
    <x:row r="29">
      <x:c r="A29" s="45"/>
      <x:c r="B29" s="45"/>
      <x:c r="C29" s="45"/>
      <x:c r="D29" s="45"/>
      <x:c r="E29" s="45"/>
      <x:c r="F29" s="45"/>
      <x:c r="G29" s="12" t="str">
        <x:v>경북</x:v>
      </x:c>
      <x:c r="H29" s="13" t="str">
        <x:v>포항시</x:v>
      </x:c>
      <x:c r="I29" s="13" t="str">
        <x:v>경북 포항시</x:v>
      </x:c>
      <x:c r="J29" s="14" t="str">
        <x:v>행정구역 폴리곤 결합</x:v>
      </x:c>
    </x:row>
    <x:row r="30">
      <x:c r="A30" s="45"/>
      <x:c r="B30" s="45"/>
      <x:c r="C30" s="45"/>
      <x:c r="D30" s="45"/>
      <x:c r="E30" s="45"/>
      <x:c r="F30" s="45"/>
      <x:c r="G30" s="12" t="str">
        <x:v>광주</x:v>
      </x:c>
      <x:c r="H30" s="13" t="str">
        <x:v>광산구</x:v>
      </x:c>
      <x:c r="I30" s="13" t="str">
        <x:v>광주 광산구</x:v>
      </x:c>
      <x:c r="J30" s="14" t="str">
        <x:v>행정구역 폴리곤 결합</x:v>
      </x:c>
    </x:row>
    <x:row r="31">
      <x:c r="A31" s="45"/>
      <x:c r="B31" s="45"/>
      <x:c r="C31" s="45"/>
      <x:c r="D31" s="45"/>
      <x:c r="E31" s="45"/>
      <x:c r="F31" s="45"/>
      <x:c r="G31" s="12" t="str">
        <x:v>광주</x:v>
      </x:c>
      <x:c r="H31" s="13" t="str">
        <x:v>동구</x:v>
      </x:c>
      <x:c r="I31" s="13" t="str">
        <x:v>광주 동구</x:v>
      </x:c>
      <x:c r="J31" s="14" t="str">
        <x:v>행정구역 폴리곤 결합</x:v>
      </x:c>
    </x:row>
    <x:row r="32">
      <x:c r="A32" s="45"/>
      <x:c r="B32" s="45"/>
      <x:c r="C32" s="45"/>
      <x:c r="D32" s="45"/>
      <x:c r="E32" s="45"/>
      <x:c r="F32" s="45"/>
      <x:c r="G32" s="12" t="str">
        <x:v>광주</x:v>
      </x:c>
      <x:c r="H32" s="13" t="str">
        <x:v>북구</x:v>
      </x:c>
      <x:c r="I32" s="13" t="str">
        <x:v>광주 북구</x:v>
      </x:c>
      <x:c r="J32" s="14" t="str">
        <x:v>행정구역 폴리곤 결합</x:v>
      </x:c>
    </x:row>
    <x:row r="33">
      <x:c r="A33" s="45"/>
      <x:c r="B33" s="45"/>
      <x:c r="C33" s="45"/>
      <x:c r="D33" s="45"/>
      <x:c r="E33" s="45"/>
      <x:c r="F33" s="45"/>
      <x:c r="G33" s="12" t="str">
        <x:v>대구</x:v>
      </x:c>
      <x:c r="H33" s="13" t="str">
        <x:v>남구</x:v>
      </x:c>
      <x:c r="I33" s="13" t="str">
        <x:v>대구 남구</x:v>
      </x:c>
      <x:c r="J33" s="14" t="str">
        <x:v>행정구역 폴리곤 결합</x:v>
      </x:c>
    </x:row>
    <x:row r="34">
      <x:c r="A34" s="45"/>
      <x:c r="B34" s="45"/>
      <x:c r="C34" s="45"/>
      <x:c r="D34" s="45"/>
      <x:c r="E34" s="45"/>
      <x:c r="F34" s="45"/>
      <x:c r="G34" s="12" t="str">
        <x:v>대구</x:v>
      </x:c>
      <x:c r="H34" s="13" t="str">
        <x:v>달서구</x:v>
      </x:c>
      <x:c r="I34" s="13" t="str">
        <x:v>대구 달서구</x:v>
      </x:c>
      <x:c r="J34" s="14" t="str">
        <x:v>행정구역 폴리곤 결합</x:v>
      </x:c>
    </x:row>
    <x:row r="35">
      <x:c r="A35" s="45"/>
      <x:c r="B35" s="45"/>
      <x:c r="C35" s="45"/>
      <x:c r="D35" s="45"/>
      <x:c r="E35" s="45"/>
      <x:c r="F35" s="45"/>
      <x:c r="G35" s="12" t="str">
        <x:v>대구</x:v>
      </x:c>
      <x:c r="H35" s="13" t="str">
        <x:v>달성군</x:v>
      </x:c>
      <x:c r="I35" s="13" t="str">
        <x:v>대구 달성군</x:v>
      </x:c>
      <x:c r="J35" s="14" t="str">
        <x:v>행정구역 폴리곤 결합</x:v>
      </x:c>
    </x:row>
    <x:row r="36">
      <x:c r="A36" s="45"/>
      <x:c r="B36" s="45"/>
      <x:c r="C36" s="45"/>
      <x:c r="D36" s="45"/>
      <x:c r="E36" s="45"/>
      <x:c r="F36" s="45"/>
      <x:c r="G36" s="12" t="str">
        <x:v>대구</x:v>
      </x:c>
      <x:c r="H36" s="13" t="str">
        <x:v>북구</x:v>
      </x:c>
      <x:c r="I36" s="13" t="str">
        <x:v>대구 북구</x:v>
      </x:c>
      <x:c r="J36" s="14" t="str">
        <x:v>행정구역 폴리곤 결합</x:v>
      </x:c>
    </x:row>
    <x:row r="37">
      <x:c r="A37" s="45"/>
      <x:c r="B37" s="45"/>
      <x:c r="C37" s="45"/>
      <x:c r="D37" s="45"/>
      <x:c r="E37" s="45"/>
      <x:c r="F37" s="45"/>
      <x:c r="G37" s="12" t="str">
        <x:v>대전</x:v>
      </x:c>
      <x:c r="H37" s="13" t="str">
        <x:v>동구</x:v>
      </x:c>
      <x:c r="I37" s="13" t="str">
        <x:v>대전 동구</x:v>
      </x:c>
      <x:c r="J37" s="14" t="str">
        <x:v>행정구역 폴리곤 결합</x:v>
      </x:c>
    </x:row>
    <x:row r="38">
      <x:c r="A38" s="45"/>
      <x:c r="B38" s="45"/>
      <x:c r="C38" s="45"/>
      <x:c r="D38" s="45"/>
      <x:c r="E38" s="45"/>
      <x:c r="F38" s="45"/>
      <x:c r="G38" s="12" t="str">
        <x:v>대전</x:v>
      </x:c>
      <x:c r="H38" s="13" t="str">
        <x:v>서구</x:v>
      </x:c>
      <x:c r="I38" s="13" t="str">
        <x:v>대전 서구</x:v>
      </x:c>
      <x:c r="J38" s="14" t="str">
        <x:v>행정구역 폴리곤 결합</x:v>
      </x:c>
    </x:row>
    <x:row r="39">
      <x:c r="A39" s="45"/>
      <x:c r="B39" s="45"/>
      <x:c r="C39" s="45"/>
      <x:c r="D39" s="45"/>
      <x:c r="E39" s="45"/>
      <x:c r="F39" s="45"/>
      <x:c r="G39" s="12" t="str">
        <x:v>대전</x:v>
      </x:c>
      <x:c r="H39" s="13" t="str">
        <x:v>유성구</x:v>
      </x:c>
      <x:c r="I39" s="13" t="str">
        <x:v>대전 유성구</x:v>
      </x:c>
      <x:c r="J39" s="14" t="str">
        <x:v>행정구역 폴리곤 결합</x:v>
      </x:c>
    </x:row>
    <x:row r="40">
      <x:c r="A40" s="45"/>
      <x:c r="B40" s="45"/>
      <x:c r="C40" s="45"/>
      <x:c r="D40" s="45"/>
      <x:c r="E40" s="45"/>
      <x:c r="F40" s="45"/>
      <x:c r="G40" s="12" t="str">
        <x:v>대전</x:v>
      </x:c>
      <x:c r="H40" s="13" t="str">
        <x:v>중구</x:v>
      </x:c>
      <x:c r="I40" s="13" t="str">
        <x:v>대전 중구</x:v>
      </x:c>
      <x:c r="J40" s="14" t="str">
        <x:v>행정구역 폴리곤 결합</x:v>
      </x:c>
    </x:row>
    <x:row r="41">
      <x:c r="A41" s="45"/>
      <x:c r="B41" s="45"/>
      <x:c r="C41" s="45"/>
      <x:c r="D41" s="45"/>
      <x:c r="E41" s="45"/>
      <x:c r="F41" s="45"/>
      <x:c r="G41" s="12" t="str">
        <x:v>부산</x:v>
      </x:c>
      <x:c r="H41" s="13" t="str">
        <x:v>금정구</x:v>
      </x:c>
      <x:c r="I41" s="13" t="str">
        <x:v>부산 금정구</x:v>
      </x:c>
      <x:c r="J41" s="14" t="str">
        <x:v>행정구역 폴리곤 결합</x:v>
      </x:c>
    </x:row>
    <x:row r="42">
      <x:c r="A42" s="45"/>
      <x:c r="B42" s="45"/>
      <x:c r="C42" s="45"/>
      <x:c r="D42" s="45"/>
      <x:c r="E42" s="45"/>
      <x:c r="F42" s="45"/>
      <x:c r="G42" s="12" t="str">
        <x:v>부산</x:v>
      </x:c>
      <x:c r="H42" s="13" t="str">
        <x:v>남구</x:v>
      </x:c>
      <x:c r="I42" s="13" t="str">
        <x:v>부산 남구</x:v>
      </x:c>
      <x:c r="J42" s="14" t="str">
        <x:v>행정구역 폴리곤 결합</x:v>
      </x:c>
    </x:row>
    <x:row r="43">
      <x:c r="A43" s="45"/>
      <x:c r="B43" s="45"/>
      <x:c r="C43" s="45"/>
      <x:c r="D43" s="45"/>
      <x:c r="E43" s="45"/>
      <x:c r="F43" s="45"/>
      <x:c r="G43" s="12" t="str">
        <x:v>부산</x:v>
      </x:c>
      <x:c r="H43" s="13" t="str">
        <x:v>부산진구</x:v>
      </x:c>
      <x:c r="I43" s="13" t="str">
        <x:v>부산 부산진구</x:v>
      </x:c>
      <x:c r="J43" s="14" t="str">
        <x:v>행정구역 폴리곤 결합</x:v>
      </x:c>
    </x:row>
    <x:row r="44">
      <x:c r="A44" s="45"/>
      <x:c r="B44" s="45"/>
      <x:c r="C44" s="45"/>
      <x:c r="D44" s="45"/>
      <x:c r="E44" s="45"/>
      <x:c r="F44" s="45"/>
      <x:c r="G44" s="12" t="str">
        <x:v>부산</x:v>
      </x:c>
      <x:c r="H44" s="13" t="str">
        <x:v>사상구</x:v>
      </x:c>
      <x:c r="I44" s="13" t="str">
        <x:v>부산 사상구</x:v>
      </x:c>
      <x:c r="J44" s="14" t="str">
        <x:v>행정구역 폴리곤 결합</x:v>
      </x:c>
    </x:row>
    <x:row r="45">
      <x:c r="A45" s="45"/>
      <x:c r="B45" s="45"/>
      <x:c r="C45" s="45"/>
      <x:c r="D45" s="45"/>
      <x:c r="E45" s="45"/>
      <x:c r="F45" s="45"/>
      <x:c r="G45" s="12" t="str">
        <x:v>부산</x:v>
      </x:c>
      <x:c r="H45" s="13" t="str">
        <x:v>사하구</x:v>
      </x:c>
      <x:c r="I45" s="13" t="str">
        <x:v>부산 사하구</x:v>
      </x:c>
      <x:c r="J45" s="14" t="str">
        <x:v>행정구역 폴리곤 결합</x:v>
      </x:c>
    </x:row>
    <x:row r="46">
      <x:c r="A46" s="45"/>
      <x:c r="B46" s="45"/>
      <x:c r="C46" s="45"/>
      <x:c r="D46" s="45"/>
      <x:c r="E46" s="45"/>
      <x:c r="F46" s="45"/>
      <x:c r="G46" s="12" t="str">
        <x:v>부산</x:v>
      </x:c>
      <x:c r="H46" s="13" t="str">
        <x:v>서구</x:v>
      </x:c>
      <x:c r="I46" s="13" t="str">
        <x:v>부산 서구</x:v>
      </x:c>
      <x:c r="J46" s="14" t="str">
        <x:v>행정구역 폴리곤 결합</x:v>
      </x:c>
    </x:row>
    <x:row r="47">
      <x:c r="A47" s="45"/>
      <x:c r="B47" s="45"/>
      <x:c r="C47" s="45"/>
      <x:c r="D47" s="45"/>
      <x:c r="E47" s="45"/>
      <x:c r="F47" s="45"/>
      <x:c r="G47" s="12" t="str">
        <x:v>부산</x:v>
      </x:c>
      <x:c r="H47" s="13" t="str">
        <x:v>연제구</x:v>
      </x:c>
      <x:c r="I47" s="13" t="str">
        <x:v>부산 연제구</x:v>
      </x:c>
      <x:c r="J47" s="14" t="str">
        <x:v>행정구역 폴리곤 결합</x:v>
      </x:c>
    </x:row>
    <x:row r="48">
      <x:c r="A48" s="45"/>
      <x:c r="B48" s="45"/>
      <x:c r="C48" s="45"/>
      <x:c r="D48" s="45"/>
      <x:c r="E48" s="45"/>
      <x:c r="F48" s="45"/>
      <x:c r="G48" s="12" t="str">
        <x:v>부산</x:v>
      </x:c>
      <x:c r="H48" s="13" t="str">
        <x:v>영도구</x:v>
      </x:c>
      <x:c r="I48" s="13" t="str">
        <x:v>부산 영도구</x:v>
      </x:c>
      <x:c r="J48" s="14" t="str">
        <x:v>행정구역 폴리곤 결합</x:v>
      </x:c>
    </x:row>
    <x:row r="49">
      <x:c r="A49" s="45"/>
      <x:c r="B49" s="45"/>
      <x:c r="C49" s="45"/>
      <x:c r="D49" s="45"/>
      <x:c r="E49" s="45"/>
      <x:c r="F49" s="45"/>
      <x:c r="G49" s="12" t="str">
        <x:v>서울</x:v>
      </x:c>
      <x:c r="H49" s="13" t="str">
        <x:v>강남구</x:v>
      </x:c>
      <x:c r="I49" s="13" t="str">
        <x:v>서울 강남구</x:v>
      </x:c>
      <x:c r="J49" s="14" t="str">
        <x:v>행정구역 폴리곤 결합</x:v>
      </x:c>
    </x:row>
    <x:row r="50">
      <x:c r="A50" s="45"/>
      <x:c r="B50" s="45"/>
      <x:c r="C50" s="45"/>
      <x:c r="D50" s="45"/>
      <x:c r="E50" s="45"/>
      <x:c r="F50" s="45"/>
      <x:c r="G50" s="12" t="str">
        <x:v>서울</x:v>
      </x:c>
      <x:c r="H50" s="13" t="str">
        <x:v>관악구</x:v>
      </x:c>
      <x:c r="I50" s="13" t="str">
        <x:v>서울 관악구</x:v>
      </x:c>
      <x:c r="J50" s="14" t="str">
        <x:v>행정구역 폴리곤 결합</x:v>
      </x:c>
    </x:row>
    <x:row r="51">
      <x:c r="A51" s="45"/>
      <x:c r="B51" s="45"/>
      <x:c r="C51" s="45"/>
      <x:c r="D51" s="45"/>
      <x:c r="E51" s="45"/>
      <x:c r="F51" s="45"/>
      <x:c r="G51" s="12" t="str">
        <x:v>서울</x:v>
      </x:c>
      <x:c r="H51" s="13" t="str">
        <x:v>광진구</x:v>
      </x:c>
      <x:c r="I51" s="13" t="str">
        <x:v>서울 광진구</x:v>
      </x:c>
      <x:c r="J51" s="14" t="str">
        <x:v>행정구역 폴리곤 결합</x:v>
      </x:c>
    </x:row>
    <x:row r="52">
      <x:c r="A52" s="45"/>
      <x:c r="B52" s="45"/>
      <x:c r="C52" s="45"/>
      <x:c r="D52" s="45"/>
      <x:c r="E52" s="45"/>
      <x:c r="F52" s="45"/>
      <x:c r="G52" s="12" t="str">
        <x:v>서울</x:v>
      </x:c>
      <x:c r="H52" s="13" t="str">
        <x:v>노원구</x:v>
      </x:c>
      <x:c r="I52" s="13" t="str">
        <x:v>서울 노원구</x:v>
      </x:c>
      <x:c r="J52" s="14" t="str">
        <x:v>행정구역 폴리곤 결합</x:v>
      </x:c>
    </x:row>
    <x:row r="53">
      <x:c r="A53" s="45"/>
      <x:c r="B53" s="45"/>
      <x:c r="C53" s="45"/>
      <x:c r="D53" s="45"/>
      <x:c r="E53" s="45"/>
      <x:c r="F53" s="45"/>
      <x:c r="G53" s="12" t="str">
        <x:v>서울</x:v>
      </x:c>
      <x:c r="H53" s="13" t="str">
        <x:v>도봉구</x:v>
      </x:c>
      <x:c r="I53" s="13" t="str">
        <x:v>서울 도봉구</x:v>
      </x:c>
      <x:c r="J53" s="14" t="str">
        <x:v>행정구역 폴리곤 결합</x:v>
      </x:c>
    </x:row>
    <x:row r="54">
      <x:c r="A54" s="45"/>
      <x:c r="B54" s="45"/>
      <x:c r="C54" s="45"/>
      <x:c r="D54" s="45"/>
      <x:c r="E54" s="45"/>
      <x:c r="F54" s="45"/>
      <x:c r="G54" s="12" t="str">
        <x:v>서울</x:v>
      </x:c>
      <x:c r="H54" s="13" t="str">
        <x:v>동대문구</x:v>
      </x:c>
      <x:c r="I54" s="13" t="str">
        <x:v>서울 동대문구</x:v>
      </x:c>
      <x:c r="J54" s="14" t="str">
        <x:v>행정구역 폴리곤 결합</x:v>
      </x:c>
    </x:row>
    <x:row r="55">
      <x:c r="A55" s="45"/>
      <x:c r="B55" s="45"/>
      <x:c r="C55" s="45"/>
      <x:c r="D55" s="45"/>
      <x:c r="E55" s="45"/>
      <x:c r="F55" s="45"/>
      <x:c r="G55" s="12" t="str">
        <x:v>서울</x:v>
      </x:c>
      <x:c r="H55" s="13" t="str">
        <x:v>동작구</x:v>
      </x:c>
      <x:c r="I55" s="13" t="str">
        <x:v>서울 동작구</x:v>
      </x:c>
      <x:c r="J55" s="14" t="str">
        <x:v>행정구역 폴리곤 결합</x:v>
      </x:c>
    </x:row>
    <x:row r="56">
      <x:c r="A56" s="45"/>
      <x:c r="B56" s="45"/>
      <x:c r="C56" s="45"/>
      <x:c r="D56" s="45"/>
      <x:c r="E56" s="45"/>
      <x:c r="F56" s="45"/>
      <x:c r="G56" s="12" t="str">
        <x:v>서울</x:v>
      </x:c>
      <x:c r="H56" s="13" t="str">
        <x:v>마포구</x:v>
      </x:c>
      <x:c r="I56" s="13" t="str">
        <x:v>서울 마포구</x:v>
      </x:c>
      <x:c r="J56" s="14" t="str">
        <x:v>행정구역 폴리곤 결합</x:v>
      </x:c>
    </x:row>
    <x:row r="57">
      <x:c r="A57" s="45"/>
      <x:c r="B57" s="45"/>
      <x:c r="C57" s="45"/>
      <x:c r="D57" s="45"/>
      <x:c r="E57" s="45"/>
      <x:c r="F57" s="45"/>
      <x:c r="G57" s="12" t="str">
        <x:v>서울</x:v>
      </x:c>
      <x:c r="H57" s="13" t="str">
        <x:v>서대문구</x:v>
      </x:c>
      <x:c r="I57" s="13" t="str">
        <x:v>서울 서대문구</x:v>
      </x:c>
      <x:c r="J57" s="14" t="str">
        <x:v>행정구역 폴리곤 결합</x:v>
      </x:c>
    </x:row>
    <x:row r="58">
      <x:c r="A58" s="45"/>
      <x:c r="B58" s="45"/>
      <x:c r="C58" s="45"/>
      <x:c r="D58" s="45"/>
      <x:c r="E58" s="45"/>
      <x:c r="F58" s="45"/>
      <x:c r="G58" s="12" t="str">
        <x:v>서울</x:v>
      </x:c>
      <x:c r="H58" s="13" t="str">
        <x:v>서초구</x:v>
      </x:c>
      <x:c r="I58" s="13" t="str">
        <x:v>서울 서초구</x:v>
      </x:c>
      <x:c r="J58" s="14" t="str">
        <x:v>행정구역 폴리곤 결합</x:v>
      </x:c>
    </x:row>
    <x:row r="59">
      <x:c r="A59" s="45"/>
      <x:c r="B59" s="45"/>
      <x:c r="C59" s="45"/>
      <x:c r="D59" s="45"/>
      <x:c r="E59" s="45"/>
      <x:c r="F59" s="45"/>
      <x:c r="G59" s="12" t="str">
        <x:v>서울</x:v>
      </x:c>
      <x:c r="H59" s="13" t="str">
        <x:v>성동구</x:v>
      </x:c>
      <x:c r="I59" s="13" t="str">
        <x:v>서울 성동구</x:v>
      </x:c>
      <x:c r="J59" s="14" t="str">
        <x:v>행정구역 폴리곤 결합</x:v>
      </x:c>
    </x:row>
    <x:row r="60">
      <x:c r="A60" s="45"/>
      <x:c r="B60" s="45"/>
      <x:c r="C60" s="45"/>
      <x:c r="D60" s="45"/>
      <x:c r="E60" s="45"/>
      <x:c r="F60" s="45"/>
      <x:c r="G60" s="12" t="str">
        <x:v>서울</x:v>
      </x:c>
      <x:c r="H60" s="13" t="str">
        <x:v>성북구</x:v>
      </x:c>
      <x:c r="I60" s="13" t="str">
        <x:v>서울 성북구</x:v>
      </x:c>
      <x:c r="J60" s="14" t="str">
        <x:v>행정구역 폴리곤 결합</x:v>
      </x:c>
    </x:row>
    <x:row r="61">
      <x:c r="A61" s="45"/>
      <x:c r="B61" s="45"/>
      <x:c r="C61" s="45"/>
      <x:c r="D61" s="45"/>
      <x:c r="E61" s="45"/>
      <x:c r="F61" s="45"/>
      <x:c r="G61" s="12" t="str">
        <x:v>서울</x:v>
      </x:c>
      <x:c r="H61" s="13" t="str">
        <x:v>송파구</x:v>
      </x:c>
      <x:c r="I61" s="13" t="str">
        <x:v>서울 송파구</x:v>
      </x:c>
      <x:c r="J61" s="14" t="str">
        <x:v>행정구역 폴리곤 결합</x:v>
      </x:c>
    </x:row>
    <x:row r="62">
      <x:c r="A62" s="45"/>
      <x:c r="B62" s="45"/>
      <x:c r="C62" s="45"/>
      <x:c r="D62" s="45"/>
      <x:c r="E62" s="45"/>
      <x:c r="F62" s="45"/>
      <x:c r="G62" s="12" t="str">
        <x:v>서울</x:v>
      </x:c>
      <x:c r="H62" s="13" t="str">
        <x:v>용산구</x:v>
      </x:c>
      <x:c r="I62" s="13" t="str">
        <x:v>서울 용산구</x:v>
      </x:c>
      <x:c r="J62" s="14" t="str">
        <x:v>행정구역 폴리곤 결합</x:v>
      </x:c>
    </x:row>
    <x:row r="63">
      <x:c r="A63" s="45"/>
      <x:c r="B63" s="45"/>
      <x:c r="C63" s="45"/>
      <x:c r="D63" s="45"/>
      <x:c r="E63" s="45"/>
      <x:c r="F63" s="45"/>
      <x:c r="G63" s="12" t="str">
        <x:v>서울</x:v>
      </x:c>
      <x:c r="H63" s="13" t="str">
        <x:v>종로구</x:v>
      </x:c>
      <x:c r="I63" s="13" t="str">
        <x:v>서울 종로구</x:v>
      </x:c>
      <x:c r="J63" s="14" t="str">
        <x:v>행정구역 폴리곤 결합</x:v>
      </x:c>
    </x:row>
    <x:row r="64">
      <x:c r="A64" s="45"/>
      <x:c r="B64" s="45"/>
      <x:c r="C64" s="45"/>
      <x:c r="D64" s="45"/>
      <x:c r="E64" s="45"/>
      <x:c r="F64" s="45"/>
      <x:c r="G64" s="12" t="str">
        <x:v>서울</x:v>
      </x:c>
      <x:c r="H64" s="13" t="str">
        <x:v>중구</x:v>
      </x:c>
      <x:c r="I64" s="13" t="str">
        <x:v>서울 중구</x:v>
      </x:c>
      <x:c r="J64" s="14" t="str">
        <x:v>행정구역 폴리곤 결합</x:v>
      </x:c>
    </x:row>
    <x:row r="65">
      <x:c r="A65" s="45"/>
      <x:c r="B65" s="45"/>
      <x:c r="C65" s="45"/>
      <x:c r="D65" s="45"/>
      <x:c r="E65" s="45"/>
      <x:c r="F65" s="45"/>
      <x:c r="G65" s="12" t="str">
        <x:v>서울</x:v>
      </x:c>
      <x:c r="H65" s="13" t="str">
        <x:v>중랑구</x:v>
      </x:c>
      <x:c r="I65" s="13" t="str">
        <x:v>서울 중랑구</x:v>
      </x:c>
      <x:c r="J65" s="14" t="str">
        <x:v>행정구역 폴리곤 결합</x:v>
      </x:c>
    </x:row>
    <x:row r="66">
      <x:c r="A66" s="45"/>
      <x:c r="B66" s="45"/>
      <x:c r="C66" s="45"/>
      <x:c r="D66" s="45"/>
      <x:c r="E66" s="45"/>
      <x:c r="F66" s="45"/>
      <x:c r="G66" s="12" t="str">
        <x:v>세종</x:v>
      </x:c>
      <x:c r="H66" s="13" t="str">
        <x:v>세종</x:v>
      </x:c>
      <x:c r="I66" s="13" t="str">
        <x:v>세종 세종</x:v>
      </x:c>
      <x:c r="J66" s="14" t="str">
        <x:v>행정구역 폴리곤 결합</x:v>
      </x:c>
    </x:row>
    <x:row r="67">
      <x:c r="A67" s="45"/>
      <x:c r="B67" s="45"/>
      <x:c r="C67" s="45"/>
      <x:c r="D67" s="45"/>
      <x:c r="E67" s="45"/>
      <x:c r="F67" s="45"/>
      <x:c r="G67" s="12" t="str">
        <x:v>세종</x:v>
      </x:c>
      <x:c r="H67" s="13" t="str">
        <x:v>세종특별자치시</x:v>
      </x:c>
      <x:c r="I67" s="13" t="str">
        <x:v>세종 세종특별자치시</x:v>
      </x:c>
      <x:c r="J67" s="14" t="str">
        <x:v>행정구역 폴리곤 결합</x:v>
      </x:c>
    </x:row>
    <x:row r="68">
      <x:c r="A68" s="45"/>
      <x:c r="B68" s="45"/>
      <x:c r="C68" s="45"/>
      <x:c r="D68" s="45"/>
      <x:c r="E68" s="45"/>
      <x:c r="F68" s="45"/>
      <x:c r="G68" s="12" t="str">
        <x:v>울산</x:v>
      </x:c>
      <x:c r="H68" s="13" t="str">
        <x:v>남구</x:v>
      </x:c>
      <x:c r="I68" s="13" t="str">
        <x:v>울산 남구</x:v>
      </x:c>
      <x:c r="J68" s="14" t="str">
        <x:v>행정구역 폴리곤 결합</x:v>
      </x:c>
    </x:row>
    <x:row r="69">
      <x:c r="A69" s="45"/>
      <x:c r="B69" s="45"/>
      <x:c r="C69" s="45"/>
      <x:c r="D69" s="45"/>
      <x:c r="E69" s="45"/>
      <x:c r="F69" s="45"/>
      <x:c r="G69" s="12" t="str">
        <x:v>울산</x:v>
      </x:c>
      <x:c r="H69" s="13" t="str">
        <x:v>동구</x:v>
      </x:c>
      <x:c r="I69" s="13" t="str">
        <x:v>울산 동구</x:v>
      </x:c>
      <x:c r="J69" s="14" t="str">
        <x:v>행정구역 폴리곤 결합</x:v>
      </x:c>
    </x:row>
    <x:row r="70">
      <x:c r="A70" s="45"/>
      <x:c r="B70" s="45"/>
      <x:c r="C70" s="45"/>
      <x:c r="D70" s="45"/>
      <x:c r="E70" s="45"/>
      <x:c r="F70" s="45"/>
      <x:c r="G70" s="12" t="str">
        <x:v>울산</x:v>
      </x:c>
      <x:c r="H70" s="13" t="str">
        <x:v>울주군</x:v>
      </x:c>
      <x:c r="I70" s="13" t="str">
        <x:v>울산 울주군</x:v>
      </x:c>
      <x:c r="J70" s="14" t="str">
        <x:v>행정구역 폴리곤 결합</x:v>
      </x:c>
    </x:row>
    <x:row r="71">
      <x:c r="A71" s="45"/>
      <x:c r="B71" s="45"/>
      <x:c r="C71" s="45"/>
      <x:c r="D71" s="45"/>
      <x:c r="E71" s="45"/>
      <x:c r="F71" s="45"/>
      <x:c r="G71" s="12" t="str">
        <x:v>울산</x:v>
      </x:c>
      <x:c r="H71" s="13" t="str">
        <x:v>중구</x:v>
      </x:c>
      <x:c r="I71" s="13" t="str">
        <x:v>울산 중구</x:v>
      </x:c>
      <x:c r="J71" s="14" t="str">
        <x:v>행정구역 폴리곤 결합</x:v>
      </x:c>
    </x:row>
    <x:row r="72">
      <x:c r="A72" s="45"/>
      <x:c r="B72" s="45"/>
      <x:c r="C72" s="45"/>
      <x:c r="D72" s="45"/>
      <x:c r="E72" s="45"/>
      <x:c r="F72" s="45"/>
      <x:c r="G72" s="12" t="str">
        <x:v>인천</x:v>
      </x:c>
      <x:c r="H72" s="13" t="str">
        <x:v>강화군</x:v>
      </x:c>
      <x:c r="I72" s="13" t="str">
        <x:v>인천 강화군</x:v>
      </x:c>
      <x:c r="J72" s="14" t="str">
        <x:v>행정구역 폴리곤 결합</x:v>
      </x:c>
    </x:row>
    <x:row r="73">
      <x:c r="A73" s="45"/>
      <x:c r="B73" s="45"/>
      <x:c r="C73" s="45"/>
      <x:c r="D73" s="45"/>
      <x:c r="E73" s="45"/>
      <x:c r="F73" s="45"/>
      <x:c r="G73" s="12" t="str">
        <x:v>인천</x:v>
      </x:c>
      <x:c r="H73" s="13" t="str">
        <x:v>계양구</x:v>
      </x:c>
      <x:c r="I73" s="13" t="str">
        <x:v>인천 계양구</x:v>
      </x:c>
      <x:c r="J73" s="14" t="str">
        <x:v>행정구역 폴리곤 결합</x:v>
      </x:c>
    </x:row>
    <x:row r="74">
      <x:c r="A74" s="45"/>
      <x:c r="B74" s="45"/>
      <x:c r="C74" s="45"/>
      <x:c r="D74" s="45"/>
      <x:c r="E74" s="45"/>
      <x:c r="F74" s="45"/>
      <x:c r="G74" s="12" t="str">
        <x:v>인천</x:v>
      </x:c>
      <x:c r="H74" s="13" t="str">
        <x:v>남동구</x:v>
      </x:c>
      <x:c r="I74" s="13" t="str">
        <x:v>인천 남동구</x:v>
      </x:c>
      <x:c r="J74" s="14" t="str">
        <x:v>행정구역 폴리곤 결합</x:v>
      </x:c>
    </x:row>
    <x:row r="75">
      <x:c r="A75" s="45"/>
      <x:c r="B75" s="45"/>
      <x:c r="C75" s="45"/>
      <x:c r="D75" s="45"/>
      <x:c r="E75" s="45"/>
      <x:c r="F75" s="45"/>
      <x:c r="G75" s="12" t="str">
        <x:v>인천</x:v>
      </x:c>
      <x:c r="H75" s="13" t="str">
        <x:v>미추홀구</x:v>
      </x:c>
      <x:c r="I75" s="13" t="str">
        <x:v>인천 미추홀구</x:v>
      </x:c>
      <x:c r="J75" s="14" t="str">
        <x:v>행정구역 폴리곤 결합</x:v>
      </x:c>
    </x:row>
    <x:row r="76">
      <x:c r="A76" s="45"/>
      <x:c r="B76" s="45"/>
      <x:c r="C76" s="45"/>
      <x:c r="D76" s="45"/>
      <x:c r="E76" s="45"/>
      <x:c r="F76" s="45"/>
      <x:c r="G76" s="12" t="str">
        <x:v>인천</x:v>
      </x:c>
      <x:c r="H76" s="13" t="str">
        <x:v>연수구</x:v>
      </x:c>
      <x:c r="I76" s="13" t="str">
        <x:v>인천 연수구</x:v>
      </x:c>
      <x:c r="J76" s="14" t="str">
        <x:v>행정구역 폴리곤 결합</x:v>
      </x:c>
    </x:row>
    <x:row r="77">
      <x:c r="A77" s="45"/>
      <x:c r="B77" s="45"/>
      <x:c r="C77" s="45"/>
      <x:c r="D77" s="45"/>
      <x:c r="E77" s="45"/>
      <x:c r="F77" s="45"/>
      <x:c r="G77" s="12" t="str">
        <x:v>전남</x:v>
      </x:c>
      <x:c r="H77" s="13" t="str">
        <x:v>무안군</x:v>
      </x:c>
      <x:c r="I77" s="13" t="str">
        <x:v>전남 무안군</x:v>
      </x:c>
      <x:c r="J77" s="14" t="str">
        <x:v>행정구역 폴리곤 결합</x:v>
      </x:c>
    </x:row>
    <x:row r="78">
      <x:c r="A78" s="45"/>
      <x:c r="B78" s="45"/>
      <x:c r="C78" s="45"/>
      <x:c r="D78" s="45"/>
      <x:c r="E78" s="45"/>
      <x:c r="F78" s="45"/>
      <x:c r="G78" s="12" t="str">
        <x:v>전북</x:v>
      </x:c>
      <x:c r="H78" s="13" t="str">
        <x:v>군산시</x:v>
      </x:c>
      <x:c r="I78" s="13" t="str">
        <x:v>전북 군산시</x:v>
      </x:c>
      <x:c r="J78" s="14" t="str">
        <x:v>행정구역 폴리곤 결합</x:v>
      </x:c>
    </x:row>
    <x:row r="79">
      <x:c r="A79" s="45"/>
      <x:c r="B79" s="45"/>
      <x:c r="C79" s="45"/>
      <x:c r="D79" s="45"/>
      <x:c r="E79" s="45"/>
      <x:c r="F79" s="45"/>
      <x:c r="G79" s="12" t="str">
        <x:v>전북</x:v>
      </x:c>
      <x:c r="H79" s="13" t="str">
        <x:v>완주군</x:v>
      </x:c>
      <x:c r="I79" s="13" t="str">
        <x:v>전북 완주군</x:v>
      </x:c>
      <x:c r="J79" s="14" t="str">
        <x:v>행정구역 폴리곤 결합</x:v>
      </x:c>
    </x:row>
    <x:row r="80">
      <x:c r="A80" s="45"/>
      <x:c r="B80" s="45"/>
      <x:c r="C80" s="45"/>
      <x:c r="D80" s="45"/>
      <x:c r="E80" s="45"/>
      <x:c r="F80" s="45"/>
      <x:c r="G80" s="12" t="str">
        <x:v>전북</x:v>
      </x:c>
      <x:c r="H80" s="13" t="str">
        <x:v>익산시</x:v>
      </x:c>
      <x:c r="I80" s="13" t="str">
        <x:v>전북 익산시</x:v>
      </x:c>
      <x:c r="J80" s="14" t="str">
        <x:v>행정구역 폴리곤 결합</x:v>
      </x:c>
    </x:row>
    <x:row r="81">
      <x:c r="A81" s="45"/>
      <x:c r="B81" s="45"/>
      <x:c r="C81" s="45"/>
      <x:c r="D81" s="45"/>
      <x:c r="E81" s="45"/>
      <x:c r="F81" s="45"/>
      <x:c r="G81" s="12" t="str">
        <x:v>전북</x:v>
      </x:c>
      <x:c r="H81" s="13" t="str">
        <x:v>전주시</x:v>
      </x:c>
      <x:c r="I81" s="13" t="str">
        <x:v>전북 전주시</x:v>
      </x:c>
      <x:c r="J81" s="14" t="str">
        <x:v>행정구역 폴리곤 결합</x:v>
      </x:c>
    </x:row>
    <x:row r="82">
      <x:c r="A82" s="45"/>
      <x:c r="B82" s="45"/>
      <x:c r="C82" s="45"/>
      <x:c r="D82" s="45"/>
      <x:c r="E82" s="45"/>
      <x:c r="F82" s="45"/>
      <x:c r="G82" s="12" t="str">
        <x:v>제주</x:v>
      </x:c>
      <x:c r="H82" s="13" t="str">
        <x:v>제주시</x:v>
      </x:c>
      <x:c r="I82" s="13" t="str">
        <x:v>제주 제주시</x:v>
      </x:c>
      <x:c r="J82" s="14" t="str">
        <x:v>행정구역 폴리곤 결합</x:v>
      </x:c>
    </x:row>
    <x:row r="83">
      <x:c r="A83" s="45"/>
      <x:c r="B83" s="45"/>
      <x:c r="C83" s="45"/>
      <x:c r="D83" s="45"/>
      <x:c r="E83" s="45"/>
      <x:c r="F83" s="45"/>
      <x:c r="G83" s="12" t="str">
        <x:v>충남</x:v>
      </x:c>
      <x:c r="H83" s="13" t="str">
        <x:v>공주시</x:v>
      </x:c>
      <x:c r="I83" s="13" t="str">
        <x:v>충남 공주시</x:v>
      </x:c>
      <x:c r="J83" s="14" t="str">
        <x:v>행정구역 폴리곤 결합</x:v>
      </x:c>
    </x:row>
    <x:row r="84">
      <x:c r="A84" s="45"/>
      <x:c r="B84" s="45"/>
      <x:c r="C84" s="45"/>
      <x:c r="D84" s="45"/>
      <x:c r="E84" s="45"/>
      <x:c r="F84" s="45"/>
      <x:c r="G84" s="12" t="str">
        <x:v>충남</x:v>
      </x:c>
      <x:c r="H84" s="13" t="str">
        <x:v>금산군</x:v>
      </x:c>
      <x:c r="I84" s="13" t="str">
        <x:v>충남 금산군</x:v>
      </x:c>
      <x:c r="J84" s="14" t="str">
        <x:v>행정구역 폴리곤 결합</x:v>
      </x:c>
    </x:row>
    <x:row r="85">
      <x:c r="A85" s="45"/>
      <x:c r="B85" s="45"/>
      <x:c r="C85" s="45"/>
      <x:c r="D85" s="45"/>
      <x:c r="E85" s="45"/>
      <x:c r="F85" s="45"/>
      <x:c r="G85" s="12" t="str">
        <x:v>충남</x:v>
      </x:c>
      <x:c r="H85" s="13" t="str">
        <x:v>아산시</x:v>
      </x:c>
      <x:c r="I85" s="13" t="str">
        <x:v>충남 아산시</x:v>
      </x:c>
      <x:c r="J85" s="14" t="str">
        <x:v>행정구역 폴리곤 결합</x:v>
      </x:c>
    </x:row>
    <x:row r="86">
      <x:c r="A86" s="45"/>
      <x:c r="B86" s="45"/>
      <x:c r="C86" s="45"/>
      <x:c r="D86" s="45"/>
      <x:c r="E86" s="45"/>
      <x:c r="F86" s="45"/>
      <x:c r="G86" s="12" t="str">
        <x:v>충남</x:v>
      </x:c>
      <x:c r="H86" s="13" t="str">
        <x:v>천안시</x:v>
      </x:c>
      <x:c r="I86" s="13" t="str">
        <x:v>충남 천안시</x:v>
      </x:c>
      <x:c r="J86" s="14" t="str">
        <x:v>행정구역 폴리곤 결합</x:v>
      </x:c>
    </x:row>
    <x:row r="87">
      <x:c r="A87" s="45"/>
      <x:c r="B87" s="45"/>
      <x:c r="C87" s="45"/>
      <x:c r="D87" s="45"/>
      <x:c r="E87" s="45"/>
      <x:c r="F87" s="45"/>
      <x:c r="G87" s="12" t="str">
        <x:v>충북</x:v>
      </x:c>
      <x:c r="H87" s="13" t="str">
        <x:v>음성군</x:v>
      </x:c>
      <x:c r="I87" s="13" t="str">
        <x:v>충북 음성군</x:v>
      </x:c>
      <x:c r="J87" s="14" t="str">
        <x:v>행정구역 폴리곤 결합</x:v>
      </x:c>
    </x:row>
    <x:row r="88">
      <x:c r="A88" s="45"/>
      <x:c r="B88" s="45"/>
      <x:c r="C88" s="45"/>
      <x:c r="D88" s="45"/>
      <x:c r="E88" s="45"/>
      <x:c r="F88" s="45"/>
      <x:c r="G88" s="12" t="str">
        <x:v>충북</x:v>
      </x:c>
      <x:c r="H88" s="13" t="str">
        <x:v>제천시</x:v>
      </x:c>
      <x:c r="I88" s="13" t="str">
        <x:v>충북 제천시</x:v>
      </x:c>
      <x:c r="J88" s="14" t="str">
        <x:v>행정구역 폴리곤 결합</x:v>
      </x:c>
    </x:row>
    <x:row r="89">
      <x:c r="A89" s="45"/>
      <x:c r="B89" s="45"/>
      <x:c r="C89" s="45"/>
      <x:c r="D89" s="45"/>
      <x:c r="E89" s="45"/>
      <x:c r="F89" s="45"/>
      <x:c r="G89" s="12" t="str">
        <x:v>충북</x:v>
      </x:c>
      <x:c r="H89" s="13" t="str">
        <x:v>진천군</x:v>
      </x:c>
      <x:c r="I89" s="13" t="str">
        <x:v>충북 진천군</x:v>
      </x:c>
      <x:c r="J89" s="14" t="str">
        <x:v>행정구역 폴리곤 결합</x:v>
      </x:c>
    </x:row>
    <x:row r="90">
      <x:c r="A90" s="45"/>
      <x:c r="B90" s="45"/>
      <x:c r="C90" s="45"/>
      <x:c r="D90" s="45"/>
      <x:c r="E90" s="45"/>
      <x:c r="F90" s="45"/>
      <x:c r="G90" s="12" t="str">
        <x:v>충북</x:v>
      </x:c>
      <x:c r="H90" s="13" t="str">
        <x:v>청주시</x:v>
      </x:c>
      <x:c r="I90" s="13" t="str">
        <x:v>충북 청주시</x:v>
      </x:c>
      <x:c r="J90" s="14" t="str">
        <x:v>행정구역 폴리곤 결합</x:v>
      </x:c>
    </x:row>
    <x:row r="91">
      <x:c r="A91" s="45"/>
      <x:c r="B91" s="45"/>
      <x:c r="C91" s="45"/>
      <x:c r="D91" s="45"/>
      <x:c r="E91" s="45"/>
      <x:c r="F91" s="45"/>
      <x:c r="G91" s="15" t="str">
        <x:v>충북</x:v>
      </x:c>
      <x:c r="H91" s="16" t="str">
        <x:v>충주시</x:v>
      </x:c>
      <x:c r="I91" s="16" t="str">
        <x:v>충북 충주시</x:v>
      </x:c>
      <x:c r="J91" s="17" t="str">
        <x:v>행정구역 폴리곤 결합</x:v>
      </x:c>
    </x:row>
  </x:sheetData>
  <x:pageMargins left="0.7" right="0.7" top="0.75" bottom="0.75" header="0.3" footer="0.3"/>
  <x:drawing xmlns:r="http://schemas.openxmlformats.org/officeDocument/2006/relationships" r:id="Rfdde478b5ace4c24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44" t="str">
        <x:v>기관별 분포</x:v>
      </x:c>
      <x:c r="B1" s="45"/>
      <x:c r="C1" s="45"/>
      <x:c r="D1" s="45"/>
    </x:row>
    <x:row r="2">
      <x:c r="A2" s="46" t="str">
        <x:v>정규화 기관과 캠퍼스·교정을 결합한 다년도 대표 프로젝트 기준.</x:v>
      </x:c>
      <x:c r="B2" s="45"/>
      <x:c r="C2" s="45"/>
      <x:c r="D2" s="45"/>
    </x:row>
    <x:row r="3">
      <x:c r="A3" s="45"/>
      <x:c r="B3" s="45"/>
      <x:c r="C3" s="45"/>
      <x:c r="D3" s="45"/>
    </x:row>
    <x:row r="4">
      <x:c r="A4" s="47" t="str">
        <x:v>기관·캠퍼스</x:v>
      </x:c>
      <x:c r="B4" s="47" t="str">
        <x:v>대표 프로젝트</x:v>
      </x:c>
      <x:c r="C4" s="47" t="str">
        <x:v>점유율</x:v>
      </x:c>
      <x:c r="D4" s="47" t="str">
        <x:v>정부 연구비(원)</x:v>
      </x:c>
    </x:row>
    <x:row r="5">
      <x:c r="A5" s="9" t="str">
        <x:v>연세대학교</x:v>
      </x:c>
      <x:c r="B5" s="18" t="n">
        <x:f>COUNTIF('Project Data'!$V$2:$V$1152,A5)</x:f>
        <x:v>71</x:v>
      </x:c>
      <x:c r="C5" s="38" t="n">
        <x:f>B5/'EDA Summary'!$B$5</x:f>
        <x:v>0.06168549087749783</x:v>
      </x:c>
      <x:c r="D5" s="40" t="n">
        <x:f>SUMIF('Project Data'!$V$2:$V$1152,A5,'Project Data'!$S$2:$S$1152)</x:f>
        <x:v>18517436000</x:v>
      </x:c>
    </x:row>
    <x:row r="6">
      <x:c r="A6" s="12" t="str">
        <x:v>서울대학교</x:v>
      </x:c>
      <x:c r="B6" s="19" t="n">
        <x:f>COUNTIF('Project Data'!$V$2:$V$1152,A6)</x:f>
        <x:v>68</x:v>
      </x:c>
      <x:c r="C6" s="35" t="n">
        <x:f>B6/'EDA Summary'!$B$5</x:f>
        <x:v>0.059079061685490875</x:v>
      </x:c>
      <x:c r="D6" s="41" t="n">
        <x:f>SUMIF('Project Data'!$V$2:$V$1152,A6,'Project Data'!$S$2:$S$1152)</x:f>
        <x:v>16108117000</x:v>
      </x:c>
    </x:row>
    <x:row r="7">
      <x:c r="A7" s="12" t="str">
        <x:v>한국과학기술원</x:v>
      </x:c>
      <x:c r="B7" s="19" t="n">
        <x:f>COUNTIF('Project Data'!$V$2:$V$1152,A7)</x:f>
        <x:v>62</x:v>
      </x:c>
      <x:c r="C7" s="35" t="n">
        <x:f>B7/'EDA Summary'!$B$5</x:f>
        <x:v>0.05386620330147698</x:v>
      </x:c>
      <x:c r="D7" s="41" t="n">
        <x:f>SUMIF('Project Data'!$V$2:$V$1152,A7,'Project Data'!$S$2:$S$1152)</x:f>
        <x:v>13607087666</x:v>
      </x:c>
    </x:row>
    <x:row r="8">
      <x:c r="A8" s="12" t="str">
        <x:v>고려대학교</x:v>
      </x:c>
      <x:c r="B8" s="19" t="n">
        <x:f>COUNTIF('Project Data'!$V$2:$V$1152,A8)</x:f>
        <x:v>58</x:v>
      </x:c>
      <x:c r="C8" s="35" t="n">
        <x:f>B8/'EDA Summary'!$B$5</x:f>
        <x:v>0.05039096437880104</x:v>
      </x:c>
      <x:c r="D8" s="41" t="n">
        <x:f>SUMIF('Project Data'!$V$2:$V$1152,A8,'Project Data'!$S$2:$S$1152)</x:f>
        <x:v>22455020000</x:v>
      </x:c>
    </x:row>
    <x:row r="9">
      <x:c r="A9" s="12" t="str">
        <x:v>성균관대학교</x:v>
      </x:c>
      <x:c r="B9" s="19" t="n">
        <x:f>COUNTIF('Project Data'!$V$2:$V$1152,A9)</x:f>
        <x:v>49</x:v>
      </x:c>
      <x:c r="C9" s="35" t="n">
        <x:f>B9/'EDA Summary'!$B$5</x:f>
        <x:v>0.04257167680278019</x:v>
      </x:c>
      <x:c r="D9" s="41" t="n">
        <x:f>SUMIF('Project Data'!$V$2:$V$1152,A9,'Project Data'!$S$2:$S$1152)</x:f>
        <x:v>5669763000</x:v>
      </x:c>
    </x:row>
    <x:row r="10">
      <x:c r="A10" s="12" t="str">
        <x:v>한양대학교</x:v>
      </x:c>
      <x:c r="B10" s="19" t="n">
        <x:f>COUNTIF('Project Data'!$V$2:$V$1152,A10)</x:f>
        <x:v>40</x:v>
      </x:c>
      <x:c r="C10" s="35" t="n">
        <x:f>B10/'EDA Summary'!$B$5</x:f>
        <x:v>0.03475238922675934</x:v>
      </x:c>
      <x:c r="D10" s="41" t="n">
        <x:f>SUMIF('Project Data'!$V$2:$V$1152,A10,'Project Data'!$S$2:$S$1152)</x:f>
        <x:v>16187093000</x:v>
      </x:c>
    </x:row>
    <x:row r="11">
      <x:c r="A11" s="12" t="str">
        <x:v>중앙대학교</x:v>
      </x:c>
      <x:c r="B11" s="19" t="n">
        <x:f>COUNTIF('Project Data'!$V$2:$V$1152,A11)</x:f>
        <x:v>30</x:v>
      </x:c>
      <x:c r="C11" s="35" t="n">
        <x:f>B11/'EDA Summary'!$B$5</x:f>
        <x:v>0.026064291920069503</x:v>
      </x:c>
      <x:c r="D11" s="41" t="n">
        <x:f>SUMIF('Project Data'!$V$2:$V$1152,A11,'Project Data'!$S$2:$S$1152)</x:f>
        <x:v>7850178000</x:v>
      </x:c>
    </x:row>
    <x:row r="12">
      <x:c r="A12" s="12" t="str">
        <x:v>이화여자대학교</x:v>
      </x:c>
      <x:c r="B12" s="19" t="n">
        <x:f>COUNTIF('Project Data'!$V$2:$V$1152,A12)</x:f>
        <x:v>29</x:v>
      </x:c>
      <x:c r="C12" s="35" t="n">
        <x:f>B12/'EDA Summary'!$B$5</x:f>
        <x:v>0.02519548218940052</x:v>
      </x:c>
      <x:c r="D12" s="41" t="n">
        <x:f>SUMIF('Project Data'!$V$2:$V$1152,A12,'Project Data'!$S$2:$S$1152)</x:f>
        <x:v>3964202000</x:v>
      </x:c>
    </x:row>
    <x:row r="13">
      <x:c r="A13" s="12" t="str">
        <x:v>부산대학교</x:v>
      </x:c>
      <x:c r="B13" s="19" t="n">
        <x:f>COUNTIF('Project Data'!$V$2:$V$1152,A13)</x:f>
        <x:v>25</x:v>
      </x:c>
      <x:c r="C13" s="35" t="n">
        <x:f>B13/'EDA Summary'!$B$5</x:f>
        <x:v>0.021720243266724587</x:v>
      </x:c>
      <x:c r="D13" s="41" t="n">
        <x:f>SUMIF('Project Data'!$V$2:$V$1152,A13,'Project Data'!$S$2:$S$1152)</x:f>
        <x:v>3116339000</x:v>
      </x:c>
    </x:row>
    <x:row r="14">
      <x:c r="A14" s="12" t="str">
        <x:v>한국전자기술연구원</x:v>
      </x:c>
      <x:c r="B14" s="19" t="n">
        <x:f>COUNTIF('Project Data'!$V$2:$V$1152,A14)</x:f>
        <x:v>21</x:v>
      </x:c>
      <x:c r="C14" s="35" t="n">
        <x:f>B14/'EDA Summary'!$B$5</x:f>
        <x:v>0.018245004344048653</x:v>
      </x:c>
      <x:c r="D14" s="41" t="n">
        <x:f>SUMIF('Project Data'!$V$2:$V$1152,A14,'Project Data'!$S$2:$S$1152)</x:f>
        <x:v>46872500000</x:v>
      </x:c>
    </x:row>
    <x:row r="15">
      <x:c r="A15" s="12" t="str">
        <x:v>인하대학교</x:v>
      </x:c>
      <x:c r="B15" s="19" t="n">
        <x:f>COUNTIF('Project Data'!$V$2:$V$1152,A15)</x:f>
        <x:v>20</x:v>
      </x:c>
      <x:c r="C15" s="35" t="n">
        <x:f>B15/'EDA Summary'!$B$5</x:f>
        <x:v>0.01737619461337967</x:v>
      </x:c>
      <x:c r="D15" s="41" t="n">
        <x:f>SUMIF('Project Data'!$V$2:$V$1152,A15,'Project Data'!$S$2:$S$1152)</x:f>
        <x:v>2576266000</x:v>
      </x:c>
    </x:row>
    <x:row r="16">
      <x:c r="A16" s="12" t="str">
        <x:v>경북대학교</x:v>
      </x:c>
      <x:c r="B16" s="19" t="n">
        <x:f>COUNTIF('Project Data'!$V$2:$V$1152,A16)</x:f>
        <x:v>18</x:v>
      </x:c>
      <x:c r="C16" s="35" t="n">
        <x:f>B16/'EDA Summary'!$B$5</x:f>
        <x:v>0.015638575152041704</x:v>
      </x:c>
      <x:c r="D16" s="41" t="n">
        <x:f>SUMIF('Project Data'!$V$2:$V$1152,A16,'Project Data'!$S$2:$S$1152)</x:f>
        <x:v>2697854000</x:v>
      </x:c>
    </x:row>
    <x:row r="17">
      <x:c r="A17" s="12" t="str">
        <x:v>강원대학교</x:v>
      </x:c>
      <x:c r="B17" s="19" t="n">
        <x:f>COUNTIF('Project Data'!$V$2:$V$1152,A17)</x:f>
        <x:v>17</x:v>
      </x:c>
      <x:c r="C17" s="35" t="n">
        <x:f>B17/'EDA Summary'!$B$5</x:f>
        <x:v>0.014769765421372719</x:v>
      </x:c>
      <x:c r="D17" s="41" t="n">
        <x:f>SUMIF('Project Data'!$V$2:$V$1152,A17,'Project Data'!$S$2:$S$1152)</x:f>
        <x:v>1562522000</x:v>
      </x:c>
    </x:row>
    <x:row r="18">
      <x:c r="A18" s="12" t="str">
        <x:v>서강대학교</x:v>
      </x:c>
      <x:c r="B18" s="19" t="n">
        <x:f>COUNTIF('Project Data'!$V$2:$V$1152,A18)</x:f>
        <x:v>17</x:v>
      </x:c>
      <x:c r="C18" s="35" t="n">
        <x:f>B18/'EDA Summary'!$B$5</x:f>
        <x:v>0.014769765421372719</x:v>
      </x:c>
      <x:c r="D18" s="41" t="n">
        <x:f>SUMIF('Project Data'!$V$2:$V$1152,A18,'Project Data'!$S$2:$S$1152)</x:f>
        <x:v>2726426000</x:v>
      </x:c>
    </x:row>
    <x:row r="19">
      <x:c r="A19" s="12" t="str">
        <x:v>아주대학교</x:v>
      </x:c>
      <x:c r="B19" s="19" t="n">
        <x:f>COUNTIF('Project Data'!$V$2:$V$1152,A19)</x:f>
        <x:v>17</x:v>
      </x:c>
      <x:c r="C19" s="35" t="n">
        <x:f>B19/'EDA Summary'!$B$5</x:f>
        <x:v>0.014769765421372719</x:v>
      </x:c>
      <x:c r="D19" s="41" t="n">
        <x:f>SUMIF('Project Data'!$V$2:$V$1152,A19,'Project Data'!$S$2:$S$1152)</x:f>
        <x:v>2909962000</x:v>
      </x:c>
    </x:row>
    <x:row r="20">
      <x:c r="A20" s="12" t="str">
        <x:v>충남대학교</x:v>
      </x:c>
      <x:c r="B20" s="19" t="n">
        <x:f>COUNTIF('Project Data'!$V$2:$V$1152,A20)</x:f>
        <x:v>17</x:v>
      </x:c>
      <x:c r="C20" s="35" t="n">
        <x:f>B20/'EDA Summary'!$B$5</x:f>
        <x:v>0.014769765421372719</x:v>
      </x:c>
      <x:c r="D20" s="41" t="n">
        <x:f>SUMIF('Project Data'!$V$2:$V$1152,A20,'Project Data'!$S$2:$S$1152)</x:f>
        <x:v>1884245000</x:v>
      </x:c>
    </x:row>
    <x:row r="21">
      <x:c r="A21" s="12" t="str">
        <x:v>동국대학교</x:v>
      </x:c>
      <x:c r="B21" s="19" t="n">
        <x:f>COUNTIF('Project Data'!$V$2:$V$1152,A21)</x:f>
        <x:v>16</x:v>
      </x:c>
      <x:c r="C21" s="35" t="n">
        <x:f>B21/'EDA Summary'!$B$5</x:f>
        <x:v>0.013900955690703735</x:v>
      </x:c>
      <x:c r="D21" s="41" t="n">
        <x:f>SUMIF('Project Data'!$V$2:$V$1152,A21,'Project Data'!$S$2:$S$1152)</x:f>
        <x:v>3577223000</x:v>
      </x:c>
    </x:row>
    <x:row r="22">
      <x:c r="A22" s="12" t="str">
        <x:v>울산과학기술원</x:v>
      </x:c>
      <x:c r="B22" s="19" t="n">
        <x:f>COUNTIF('Project Data'!$V$2:$V$1152,A22)</x:f>
        <x:v>16</x:v>
      </x:c>
      <x:c r="C22" s="35" t="n">
        <x:f>B22/'EDA Summary'!$B$5</x:f>
        <x:v>0.013900955690703735</x:v>
      </x:c>
      <x:c r="D22" s="41" t="n">
        <x:f>SUMIF('Project Data'!$V$2:$V$1152,A22,'Project Data'!$S$2:$S$1152)</x:f>
        <x:v>4923480000</x:v>
      </x:c>
    </x:row>
    <x:row r="23">
      <x:c r="A23" s="12" t="str">
        <x:v>광주과학기술원</x:v>
      </x:c>
      <x:c r="B23" s="19" t="n">
        <x:f>COUNTIF('Project Data'!$V$2:$V$1152,A23)</x:f>
        <x:v>15</x:v>
      </x:c>
      <x:c r="C23" s="35" t="n">
        <x:f>B23/'EDA Summary'!$B$5</x:f>
        <x:v>0.013032145960034752</x:v>
      </x:c>
      <x:c r="D23" s="41" t="n">
        <x:f>SUMIF('Project Data'!$V$2:$V$1152,A23,'Project Data'!$S$2:$S$1152)</x:f>
        <x:v>3795740000</x:v>
      </x:c>
    </x:row>
    <x:row r="24">
      <x:c r="A24" s="12" t="str">
        <x:v>경희대학교</x:v>
      </x:c>
      <x:c r="B24" s="19" t="n">
        <x:f>COUNTIF('Project Data'!$V$2:$V$1152,A24)</x:f>
        <x:v>14</x:v>
      </x:c>
      <x:c r="C24" s="35" t="n">
        <x:f>B24/'EDA Summary'!$B$5</x:f>
        <x:v>0.01216333622936577</x:v>
      </x:c>
      <x:c r="D24" s="41" t="n">
        <x:f>SUMIF('Project Data'!$V$2:$V$1152,A24,'Project Data'!$S$2:$S$1152)</x:f>
        <x:v>2138376000</x:v>
      </x:c>
    </x:row>
    <x:row r="25">
      <x:c r="A25" s="12" t="str">
        <x:v>숭실대학교</x:v>
      </x:c>
      <x:c r="B25" s="19" t="n">
        <x:f>COUNTIF('Project Data'!$V$2:$V$1152,A25)</x:f>
        <x:v>14</x:v>
      </x:c>
      <x:c r="C25" s="35" t="n">
        <x:f>B25/'EDA Summary'!$B$5</x:f>
        <x:v>0.01216333622936577</x:v>
      </x:c>
      <x:c r="D25" s="41" t="n">
        <x:f>SUMIF('Project Data'!$V$2:$V$1152,A25,'Project Data'!$S$2:$S$1152)</x:f>
        <x:v>14913640000</x:v>
      </x:c>
    </x:row>
    <x:row r="26">
      <x:c r="A26" s="12" t="str">
        <x:v>한국전자통신연구원</x:v>
      </x:c>
      <x:c r="B26" s="19" t="n">
        <x:f>COUNTIF('Project Data'!$V$2:$V$1152,A26)</x:f>
        <x:v>14</x:v>
      </x:c>
      <x:c r="C26" s="35" t="n">
        <x:f>B26/'EDA Summary'!$B$5</x:f>
        <x:v>0.01216333622936577</x:v>
      </x:c>
      <x:c r="D26" s="41" t="n">
        <x:f>SUMIF('Project Data'!$V$2:$V$1152,A26,'Project Data'!$S$2:$S$1152)</x:f>
        <x:v>34002000000</x:v>
      </x:c>
    </x:row>
    <x:row r="27">
      <x:c r="A27" s="12" t="str">
        <x:v>가천대학교</x:v>
      </x:c>
      <x:c r="B27" s="19" t="n">
        <x:f>COUNTIF('Project Data'!$V$2:$V$1152,A27)</x:f>
        <x:v>12</x:v>
      </x:c>
      <x:c r="C27" s="35" t="n">
        <x:f>B27/'EDA Summary'!$B$5</x:f>
        <x:v>0.010425716768027803</x:v>
      </x:c>
      <x:c r="D27" s="41" t="n">
        <x:f>SUMIF('Project Data'!$V$2:$V$1152,A27,'Project Data'!$S$2:$S$1152)</x:f>
        <x:v>2148117000</x:v>
      </x:c>
    </x:row>
    <x:row r="28">
      <x:c r="A28" s="12" t="str">
        <x:v>서울과학기술대학교</x:v>
      </x:c>
      <x:c r="B28" s="19" t="n">
        <x:f>COUNTIF('Project Data'!$V$2:$V$1152,A28)</x:f>
        <x:v>12</x:v>
      </x:c>
      <x:c r="C28" s="35" t="n">
        <x:f>B28/'EDA Summary'!$B$5</x:f>
        <x:v>0.010425716768027803</x:v>
      </x:c>
      <x:c r="D28" s="41" t="n">
        <x:f>SUMIF('Project Data'!$V$2:$V$1152,A28,'Project Data'!$S$2:$S$1152)</x:f>
        <x:v>1808927000</x:v>
      </x:c>
    </x:row>
    <x:row r="29">
      <x:c r="A29" s="12" t="str">
        <x:v>조선대학교</x:v>
      </x:c>
      <x:c r="B29" s="19" t="n">
        <x:f>COUNTIF('Project Data'!$V$2:$V$1152,A29)</x:f>
        <x:v>12</x:v>
      </x:c>
      <x:c r="C29" s="35" t="n">
        <x:f>B29/'EDA Summary'!$B$5</x:f>
        <x:v>0.010425716768027803</x:v>
      </x:c>
      <x:c r="D29" s="41" t="n">
        <x:f>SUMIF('Project Data'!$V$2:$V$1152,A29,'Project Data'!$S$2:$S$1152)</x:f>
        <x:v>1142216000</x:v>
      </x:c>
    </x:row>
    <x:row r="30">
      <x:c r="A30" s="12" t="str">
        <x:v>포항공과대학교</x:v>
      </x:c>
      <x:c r="B30" s="19" t="n">
        <x:f>COUNTIF('Project Data'!$V$2:$V$1152,A30)</x:f>
        <x:v>12</x:v>
      </x:c>
      <x:c r="C30" s="35" t="n">
        <x:f>B30/'EDA Summary'!$B$5</x:f>
        <x:v>0.010425716768027803</x:v>
      </x:c>
      <x:c r="D30" s="41" t="n">
        <x:f>SUMIF('Project Data'!$V$2:$V$1152,A30,'Project Data'!$S$2:$S$1152)</x:f>
        <x:v>4236797000</x:v>
      </x:c>
    </x:row>
    <x:row r="31">
      <x:c r="A31" s="12" t="str">
        <x:v>광운대학교</x:v>
      </x:c>
      <x:c r="B31" s="19" t="n">
        <x:f>COUNTIF('Project Data'!$V$2:$V$1152,A31)</x:f>
        <x:v>11</x:v>
      </x:c>
      <x:c r="C31" s="35" t="n">
        <x:f>B31/'EDA Summary'!$B$5</x:f>
        <x:v>0.009556907037358819</x:v>
      </x:c>
      <x:c r="D31" s="41" t="n">
        <x:f>SUMIF('Project Data'!$V$2:$V$1152,A31,'Project Data'!$S$2:$S$1152)</x:f>
        <x:v>472987000</x:v>
      </x:c>
    </x:row>
    <x:row r="32">
      <x:c r="A32" s="12" t="str">
        <x:v>서울시립대학교</x:v>
      </x:c>
      <x:c r="B32" s="19" t="n">
        <x:f>COUNTIF('Project Data'!$V$2:$V$1152,A32)</x:f>
        <x:v>11</x:v>
      </x:c>
      <x:c r="C32" s="35" t="n">
        <x:f>B32/'EDA Summary'!$B$5</x:f>
        <x:v>0.009556907037358819</x:v>
      </x:c>
      <x:c r="D32" s="41" t="n">
        <x:f>SUMIF('Project Data'!$V$2:$V$1152,A32,'Project Data'!$S$2:$S$1152)</x:f>
        <x:v>1419736000</x:v>
      </x:c>
    </x:row>
    <x:row r="33">
      <x:c r="A33" s="12" t="str">
        <x:v>전남대학교</x:v>
      </x:c>
      <x:c r="B33" s="19" t="n">
        <x:f>COUNTIF('Project Data'!$V$2:$V$1152,A33)</x:f>
        <x:v>11</x:v>
      </x:c>
      <x:c r="C33" s="35" t="n">
        <x:f>B33/'EDA Summary'!$B$5</x:f>
        <x:v>0.009556907037358819</x:v>
      </x:c>
      <x:c r="D33" s="41" t="n">
        <x:f>SUMIF('Project Data'!$V$2:$V$1152,A33,'Project Data'!$S$2:$S$1152)</x:f>
        <x:v>2301394000</x:v>
      </x:c>
    </x:row>
    <x:row r="34">
      <x:c r="A34" s="12" t="str">
        <x:v>경상국립대학교</x:v>
      </x:c>
      <x:c r="B34" s="19" t="n">
        <x:f>COUNTIF('Project Data'!$V$2:$V$1152,A34)</x:f>
        <x:v>10</x:v>
      </x:c>
      <x:c r="C34" s="35" t="n">
        <x:f>B34/'EDA Summary'!$B$5</x:f>
        <x:v>0.008688097306689836</x:v>
      </x:c>
      <x:c r="D34" s="41" t="n">
        <x:f>SUMIF('Project Data'!$V$2:$V$1152,A34,'Project Data'!$S$2:$S$1152)</x:f>
        <x:v>276705000</x:v>
      </x:c>
    </x:row>
    <x:row r="35">
      <x:c r="A35" s="12" t="str">
        <x:v>충북대학교</x:v>
      </x:c>
      <x:c r="B35" s="19" t="n">
        <x:f>COUNTIF('Project Data'!$V$2:$V$1152,A35)</x:f>
        <x:v>10</x:v>
      </x:c>
      <x:c r="C35" s="35" t="n">
        <x:f>B35/'EDA Summary'!$B$5</x:f>
        <x:v>0.008688097306689836</x:v>
      </x:c>
      <x:c r="D35" s="41" t="n">
        <x:f>SUMIF('Project Data'!$V$2:$V$1152,A35,'Project Data'!$S$2:$S$1152)</x:f>
        <x:v>351600000</x:v>
      </x:c>
    </x:row>
    <x:row r="36">
      <x:c r="A36" s="12" t="str">
        <x:v>홍익대학교</x:v>
      </x:c>
      <x:c r="B36" s="19" t="n">
        <x:f>COUNTIF('Project Data'!$V$2:$V$1152,A36)</x:f>
        <x:v>10</x:v>
      </x:c>
      <x:c r="C36" s="35" t="n">
        <x:f>B36/'EDA Summary'!$B$5</x:f>
        <x:v>0.008688097306689836</x:v>
      </x:c>
      <x:c r="D36" s="41" t="n">
        <x:f>SUMIF('Project Data'!$V$2:$V$1152,A36,'Project Data'!$S$2:$S$1152)</x:f>
        <x:v>399479000</x:v>
      </x:c>
    </x:row>
    <x:row r="37">
      <x:c r="A37" s="12" t="str">
        <x:v>계명대학교</x:v>
      </x:c>
      <x:c r="B37" s="19" t="n">
        <x:f>COUNTIF('Project Data'!$V$2:$V$1152,A37)</x:f>
        <x:v>9</x:v>
      </x:c>
      <x:c r="C37" s="35" t="n">
        <x:f>B37/'EDA Summary'!$B$5</x:f>
        <x:v>0.007819287576020852</x:v>
      </x:c>
      <x:c r="D37" s="41" t="n">
        <x:f>SUMIF('Project Data'!$V$2:$V$1152,A37,'Project Data'!$S$2:$S$1152)</x:f>
        <x:v>390187000</x:v>
      </x:c>
    </x:row>
    <x:row r="38">
      <x:c r="A38" s="12" t="str">
        <x:v>명지대학교</x:v>
      </x:c>
      <x:c r="B38" s="19" t="n">
        <x:f>COUNTIF('Project Data'!$V$2:$V$1152,A38)</x:f>
        <x:v>9</x:v>
      </x:c>
      <x:c r="C38" s="35" t="n">
        <x:f>B38/'EDA Summary'!$B$5</x:f>
        <x:v>0.007819287576020852</x:v>
      </x:c>
      <x:c r="D38" s="41" t="n">
        <x:f>SUMIF('Project Data'!$V$2:$V$1152,A38,'Project Data'!$S$2:$S$1152)</x:f>
        <x:v>487619000</x:v>
      </x:c>
    </x:row>
    <x:row r="39">
      <x:c r="A39" s="12" t="str">
        <x:v>성신여자대학교</x:v>
      </x:c>
      <x:c r="B39" s="19" t="n">
        <x:f>COUNTIF('Project Data'!$V$2:$V$1152,A39)</x:f>
        <x:v>9</x:v>
      </x:c>
      <x:c r="C39" s="35" t="n">
        <x:f>B39/'EDA Summary'!$B$5</x:f>
        <x:v>0.007819287576020852</x:v>
      </x:c>
      <x:c r="D39" s="41" t="n">
        <x:f>SUMIF('Project Data'!$V$2:$V$1152,A39,'Project Data'!$S$2:$S$1152)</x:f>
        <x:v>780008000</x:v>
      </x:c>
    </x:row>
    <x:row r="40">
      <x:c r="A40" s="12" t="str">
        <x:v>숙명여자대학교</x:v>
      </x:c>
      <x:c r="B40" s="19" t="n">
        <x:f>COUNTIF('Project Data'!$V$2:$V$1152,A40)</x:f>
        <x:v>9</x:v>
      </x:c>
      <x:c r="C40" s="35" t="n">
        <x:f>B40/'EDA Summary'!$B$5</x:f>
        <x:v>0.007819287576020852</x:v>
      </x:c>
      <x:c r="D40" s="41" t="n">
        <x:f>SUMIF('Project Data'!$V$2:$V$1152,A40,'Project Data'!$S$2:$S$1152)</x:f>
        <x:v>643887000</x:v>
      </x:c>
    </x:row>
    <x:row r="41">
      <x:c r="A41" s="12" t="str">
        <x:v>인천대학교</x:v>
      </x:c>
      <x:c r="B41" s="19" t="n">
        <x:f>COUNTIF('Project Data'!$V$2:$V$1152,A41)</x:f>
        <x:v>9</x:v>
      </x:c>
      <x:c r="C41" s="35" t="n">
        <x:f>B41/'EDA Summary'!$B$5</x:f>
        <x:v>0.007819287576020852</x:v>
      </x:c>
      <x:c r="D41" s="41" t="n">
        <x:f>SUMIF('Project Data'!$V$2:$V$1152,A41,'Project Data'!$S$2:$S$1152)</x:f>
        <x:v>649795000</x:v>
      </x:c>
    </x:row>
    <x:row r="42">
      <x:c r="A42" s="12" t="str">
        <x:v>한국외국어대학교</x:v>
      </x:c>
      <x:c r="B42" s="19" t="n">
        <x:f>COUNTIF('Project Data'!$V$2:$V$1152,A42)</x:f>
        <x:v>9</x:v>
      </x:c>
      <x:c r="C42" s="35" t="n">
        <x:f>B42/'EDA Summary'!$B$5</x:f>
        <x:v>0.007819287576020852</x:v>
      </x:c>
      <x:c r="D42" s="41" t="n">
        <x:f>SUMIF('Project Data'!$V$2:$V$1152,A42,'Project Data'!$S$2:$S$1152)</x:f>
        <x:v>681194000</x:v>
      </x:c>
    </x:row>
    <x:row r="43">
      <x:c r="A43" s="12" t="str">
        <x:v>한림대학교</x:v>
      </x:c>
      <x:c r="B43" s="19" t="n">
        <x:f>COUNTIF('Project Data'!$V$2:$V$1152,A43)</x:f>
        <x:v>9</x:v>
      </x:c>
      <x:c r="C43" s="35" t="n">
        <x:f>B43/'EDA Summary'!$B$5</x:f>
        <x:v>0.007819287576020852</x:v>
      </x:c>
      <x:c r="D43" s="41" t="n">
        <x:f>SUMIF('Project Data'!$V$2:$V$1152,A43,'Project Data'!$S$2:$S$1152)</x:f>
        <x:v>2383792000</x:v>
      </x:c>
    </x:row>
    <x:row r="44">
      <x:c r="A44" s="12" t="str">
        <x:v>고려대학교 (세종캠퍼스)</x:v>
      </x:c>
      <x:c r="B44" s="19" t="n">
        <x:f>COUNTIF('Project Data'!$V$2:$V$1152,A44)</x:f>
        <x:v>8</x:v>
      </x:c>
      <x:c r="C44" s="35" t="n">
        <x:f>B44/'EDA Summary'!$B$5</x:f>
        <x:v>0.0069504778453518675</x:v>
      </x:c>
      <x:c r="D44" s="41" t="n">
        <x:f>SUMIF('Project Data'!$V$2:$V$1152,A44,'Project Data'!$S$2:$S$1152)</x:f>
        <x:v>1447770000</x:v>
      </x:c>
    </x:row>
    <x:row r="45">
      <x:c r="A45" s="12" t="str">
        <x:v>국민대학교</x:v>
      </x:c>
      <x:c r="B45" s="19" t="n">
        <x:f>COUNTIF('Project Data'!$V$2:$V$1152,A45)</x:f>
        <x:v>8</x:v>
      </x:c>
      <x:c r="C45" s="35" t="n">
        <x:f>B45/'EDA Summary'!$B$5</x:f>
        <x:v>0.0069504778453518675</x:v>
      </x:c>
      <x:c r="D45" s="41" t="n">
        <x:f>SUMIF('Project Data'!$V$2:$V$1152,A45,'Project Data'!$S$2:$S$1152)</x:f>
        <x:v>685535000</x:v>
      </x:c>
    </x:row>
    <x:row r="46">
      <x:c r="A46" s="12" t="str">
        <x:v>세종대학교</x:v>
      </x:c>
      <x:c r="B46" s="19" t="n">
        <x:f>COUNTIF('Project Data'!$V$2:$V$1152,A46)</x:f>
        <x:v>8</x:v>
      </x:c>
      <x:c r="C46" s="35" t="n">
        <x:f>B46/'EDA Summary'!$B$5</x:f>
        <x:v>0.0069504778453518675</x:v>
      </x:c>
      <x:c r="D46" s="41" t="n">
        <x:f>SUMIF('Project Data'!$V$2:$V$1152,A46,'Project Data'!$S$2:$S$1152)</x:f>
        <x:v>810527000</x:v>
      </x:c>
    </x:row>
    <x:row r="47">
      <x:c r="A47" s="12" t="str">
        <x:v>전북대학교</x:v>
      </x:c>
      <x:c r="B47" s="19" t="n">
        <x:f>COUNTIF('Project Data'!$V$2:$V$1152,A47)</x:f>
        <x:v>8</x:v>
      </x:c>
      <x:c r="C47" s="35" t="n">
        <x:f>B47/'EDA Summary'!$B$5</x:f>
        <x:v>0.0069504778453518675</x:v>
      </x:c>
      <x:c r="D47" s="41" t="n">
        <x:f>SUMIF('Project Data'!$V$2:$V$1152,A47,'Project Data'!$S$2:$S$1152)</x:f>
        <x:v>10557857000</x:v>
      </x:c>
    </x:row>
    <x:row r="48">
      <x:c r="A48" s="12" t="str">
        <x:v>국립금오공과대학교</x:v>
      </x:c>
      <x:c r="B48" s="19" t="n">
        <x:f>COUNTIF('Project Data'!$V$2:$V$1152,A48)</x:f>
        <x:v>7</x:v>
      </x:c>
      <x:c r="C48" s="35" t="n">
        <x:f>B48/'EDA Summary'!$B$5</x:f>
        <x:v>0.006081668114682885</x:v>
      </x:c>
      <x:c r="D48" s="41" t="n">
        <x:f>SUMIF('Project Data'!$V$2:$V$1152,A48,'Project Data'!$S$2:$S$1152)</x:f>
        <x:v>1096841000</x:v>
      </x:c>
    </x:row>
    <x:row r="49">
      <x:c r="A49" s="12" t="str">
        <x:v>국립부경대학교</x:v>
      </x:c>
      <x:c r="B49" s="19" t="n">
        <x:f>COUNTIF('Project Data'!$V$2:$V$1152,A49)</x:f>
        <x:v>7</x:v>
      </x:c>
      <x:c r="C49" s="35" t="n">
        <x:f>B49/'EDA Summary'!$B$5</x:f>
        <x:v>0.006081668114682885</x:v>
      </x:c>
      <x:c r="D49" s="41" t="n">
        <x:f>SUMIF('Project Data'!$V$2:$V$1152,A49,'Project Data'!$S$2:$S$1152)</x:f>
        <x:v>1551203000</x:v>
      </x:c>
    </x:row>
    <x:row r="50">
      <x:c r="A50" s="12" t="str">
        <x:v>제주대학교</x:v>
      </x:c>
      <x:c r="B50" s="19" t="n">
        <x:f>COUNTIF('Project Data'!$V$2:$V$1152,A50)</x:f>
        <x:v>7</x:v>
      </x:c>
      <x:c r="C50" s="35" t="n">
        <x:f>B50/'EDA Summary'!$B$5</x:f>
        <x:v>0.006081668114682885</x:v>
      </x:c>
      <x:c r="D50" s="41" t="n">
        <x:f>SUMIF('Project Data'!$V$2:$V$1152,A50,'Project Data'!$S$2:$S$1152)</x:f>
        <x:v>545596000</x:v>
      </x:c>
    </x:row>
    <x:row r="51">
      <x:c r="A51" s="12" t="str">
        <x:v>한국교원대학교</x:v>
      </x:c>
      <x:c r="B51" s="19" t="n">
        <x:f>COUNTIF('Project Data'!$V$2:$V$1152,A51)</x:f>
        <x:v>7</x:v>
      </x:c>
      <x:c r="C51" s="35" t="n">
        <x:f>B51/'EDA Summary'!$B$5</x:f>
        <x:v>0.006081668114682885</x:v>
      </x:c>
      <x:c r="D51" s="41" t="n">
        <x:f>SUMIF('Project Data'!$V$2:$V$1152,A51,'Project Data'!$S$2:$S$1152)</x:f>
        <x:v>696187000</x:v>
      </x:c>
    </x:row>
    <x:row r="52">
      <x:c r="A52" s="12" t="str">
        <x:v>국립공주대학교</x:v>
      </x:c>
      <x:c r="B52" s="19" t="n">
        <x:f>COUNTIF('Project Data'!$V$2:$V$1152,A52)</x:f>
        <x:v>6</x:v>
      </x:c>
      <x:c r="C52" s="35" t="n">
        <x:f>B52/'EDA Summary'!$B$5</x:f>
        <x:v>0.005212858384013901</x:v>
      </x:c>
      <x:c r="D52" s="41" t="n">
        <x:f>SUMIF('Project Data'!$V$2:$V$1152,A52,'Project Data'!$S$2:$S$1152)</x:f>
        <x:v>403388000</x:v>
      </x:c>
    </x:row>
    <x:row r="53">
      <x:c r="A53" s="12" t="str">
        <x:v>동아대학교</x:v>
      </x:c>
      <x:c r="B53" s="19" t="n">
        <x:f>COUNTIF('Project Data'!$V$2:$V$1152,A53)</x:f>
        <x:v>6</x:v>
      </x:c>
      <x:c r="C53" s="35" t="n">
        <x:f>B53/'EDA Summary'!$B$5</x:f>
        <x:v>0.005212858384013901</x:v>
      </x:c>
      <x:c r="D53" s="41" t="n">
        <x:f>SUMIF('Project Data'!$V$2:$V$1152,A53,'Project Data'!$S$2:$S$1152)</x:f>
        <x:v>253007000</x:v>
      </x:c>
    </x:row>
    <x:row r="54">
      <x:c r="A54" s="12" t="str">
        <x:v>서울대학교병원</x:v>
      </x:c>
      <x:c r="B54" s="19" t="n">
        <x:f>COUNTIF('Project Data'!$V$2:$V$1152,A54)</x:f>
        <x:v>6</x:v>
      </x:c>
      <x:c r="C54" s="35" t="n">
        <x:f>B54/'EDA Summary'!$B$5</x:f>
        <x:v>0.005212858384013901</x:v>
      </x:c>
      <x:c r="D54" s="41" t="n">
        <x:f>SUMIF('Project Data'!$V$2:$V$1152,A54,'Project Data'!$S$2:$S$1152)</x:f>
        <x:v>8343650000</x:v>
      </x:c>
    </x:row>
    <x:row r="55">
      <x:c r="A55" s="12" t="str">
        <x:v>순천향대학교</x:v>
      </x:c>
      <x:c r="B55" s="19" t="n">
        <x:f>COUNTIF('Project Data'!$V$2:$V$1152,A55)</x:f>
        <x:v>6</x:v>
      </x:c>
      <x:c r="C55" s="35" t="n">
        <x:f>B55/'EDA Summary'!$B$5</x:f>
        <x:v>0.005212858384013901</x:v>
      </x:c>
      <x:c r="D55" s="41" t="n">
        <x:f>SUMIF('Project Data'!$V$2:$V$1152,A55,'Project Data'!$S$2:$S$1152)</x:f>
        <x:v>369068000</x:v>
      </x:c>
    </x:row>
    <x:row r="56">
      <x:c r="A56" s="12" t="str">
        <x:v>영남대학교</x:v>
      </x:c>
      <x:c r="B56" s="19" t="n">
        <x:f>COUNTIF('Project Data'!$V$2:$V$1152,A56)</x:f>
        <x:v>6</x:v>
      </x:c>
      <x:c r="C56" s="35" t="n">
        <x:f>B56/'EDA Summary'!$B$5</x:f>
        <x:v>0.005212858384013901</x:v>
      </x:c>
      <x:c r="D56" s="41" t="n">
        <x:f>SUMIF('Project Data'!$V$2:$V$1152,A56,'Project Data'!$S$2:$S$1152)</x:f>
        <x:v>750164000</x:v>
      </x:c>
    </x:row>
    <x:row r="57">
      <x:c r="A57" s="12" t="str">
        <x:v>울산대학교</x:v>
      </x:c>
      <x:c r="B57" s="19" t="n">
        <x:f>COUNTIF('Project Data'!$V$2:$V$1152,A57)</x:f>
        <x:v>6</x:v>
      </x:c>
      <x:c r="C57" s="35" t="n">
        <x:f>B57/'EDA Summary'!$B$5</x:f>
        <x:v>0.005212858384013901</x:v>
      </x:c>
      <x:c r="D57" s="41" t="n">
        <x:f>SUMIF('Project Data'!$V$2:$V$1152,A57,'Project Data'!$S$2:$S$1152)</x:f>
        <x:v>764774000</x:v>
      </x:c>
    </x:row>
    <x:row r="58">
      <x:c r="A58" s="12" t="str">
        <x:v>건국대학교</x:v>
      </x:c>
      <x:c r="B58" s="19" t="n">
        <x:f>COUNTIF('Project Data'!$V$2:$V$1152,A58)</x:f>
        <x:v>5</x:v>
      </x:c>
      <x:c r="C58" s="35" t="n">
        <x:f>B58/'EDA Summary'!$B$5</x:f>
        <x:v>0.004344048653344918</x:v>
      </x:c>
      <x:c r="D58" s="41" t="n">
        <x:f>SUMIF('Project Data'!$V$2:$V$1152,A58,'Project Data'!$S$2:$S$1152)</x:f>
        <x:v>1026822000</x:v>
      </x:c>
    </x:row>
    <x:row r="59">
      <x:c r="A59" s="12" t="str">
        <x:v>경희대학교 (국제캠퍼스)</x:v>
      </x:c>
      <x:c r="B59" s="19" t="n">
        <x:f>COUNTIF('Project Data'!$V$2:$V$1152,A59)</x:f>
        <x:v>5</x:v>
      </x:c>
      <x:c r="C59" s="35" t="n">
        <x:f>B59/'EDA Summary'!$B$5</x:f>
        <x:v>0.004344048653344918</x:v>
      </x:c>
      <x:c r="D59" s="41" t="n">
        <x:f>SUMIF('Project Data'!$V$2:$V$1152,A59,'Project Data'!$S$2:$S$1152)</x:f>
        <x:v>4855394000</x:v>
      </x:c>
    </x:row>
    <x:row r="60">
      <x:c r="A60" s="12" t="str">
        <x:v>단국대학교</x:v>
      </x:c>
      <x:c r="B60" s="19" t="n">
        <x:f>COUNTIF('Project Data'!$V$2:$V$1152,A60)</x:f>
        <x:v>5</x:v>
      </x:c>
      <x:c r="C60" s="35" t="n">
        <x:f>B60/'EDA Summary'!$B$5</x:f>
        <x:v>0.004344048653344918</x:v>
      </x:c>
      <x:c r="D60" s="41" t="n">
        <x:f>SUMIF('Project Data'!$V$2:$V$1152,A60,'Project Data'!$S$2:$S$1152)</x:f>
        <x:v>1712660000</x:v>
      </x:c>
    </x:row>
    <x:row r="61">
      <x:c r="A61" s="12" t="str">
        <x:v>대구경북과학기술원</x:v>
      </x:c>
      <x:c r="B61" s="19" t="n">
        <x:f>COUNTIF('Project Data'!$V$2:$V$1152,A61)</x:f>
        <x:v>5</x:v>
      </x:c>
      <x:c r="C61" s="35" t="n">
        <x:f>B61/'EDA Summary'!$B$5</x:f>
        <x:v>0.004344048653344918</x:v>
      </x:c>
      <x:c r="D61" s="41" t="n">
        <x:f>SUMIF('Project Data'!$V$2:$V$1152,A61,'Project Data'!$S$2:$S$1152)</x:f>
        <x:v>597332000</x:v>
      </x:c>
    </x:row>
    <x:row r="62">
      <x:c r="A62" s="12" t="str">
        <x:v>분당서울대학교병원</x:v>
      </x:c>
      <x:c r="B62" s="19" t="n">
        <x:f>COUNTIF('Project Data'!$V$2:$V$1152,A62)</x:f>
        <x:v>5</x:v>
      </x:c>
      <x:c r="C62" s="35" t="n">
        <x:f>B62/'EDA Summary'!$B$5</x:f>
        <x:v>0.004344048653344918</x:v>
      </x:c>
      <x:c r="D62" s="41" t="n">
        <x:f>SUMIF('Project Data'!$V$2:$V$1152,A62,'Project Data'!$S$2:$S$1152)</x:f>
        <x:v>983292000</x:v>
      </x:c>
    </x:row>
    <x:row r="63">
      <x:c r="A63" s="12" t="str">
        <x:v>삼성서울병원</x:v>
      </x:c>
      <x:c r="B63" s="19" t="n">
        <x:f>COUNTIF('Project Data'!$V$2:$V$1152,A63)</x:f>
        <x:v>5</x:v>
      </x:c>
      <x:c r="C63" s="35" t="n">
        <x:f>B63/'EDA Summary'!$B$5</x:f>
        <x:v>0.004344048653344918</x:v>
      </x:c>
      <x:c r="D63" s="41" t="n">
        <x:f>SUMIF('Project Data'!$V$2:$V$1152,A63,'Project Data'!$S$2:$S$1152)</x:f>
        <x:v>6563244000</x:v>
      </x:c>
    </x:row>
    <x:row r="64">
      <x:c r="A64" s="12" t="str">
        <x:v>연세대학교 (미래캠퍼스)</x:v>
      </x:c>
      <x:c r="B64" s="19" t="n">
        <x:f>COUNTIF('Project Data'!$V$2:$V$1152,A64)</x:f>
        <x:v>5</x:v>
      </x:c>
      <x:c r="C64" s="35" t="n">
        <x:f>B64/'EDA Summary'!$B$5</x:f>
        <x:v>0.004344048653344918</x:v>
      </x:c>
      <x:c r="D64" s="41" t="n">
        <x:f>SUMIF('Project Data'!$V$2:$V$1152,A64,'Project Data'!$S$2:$S$1152)</x:f>
        <x:v>1103504000</x:v>
      </x:c>
    </x:row>
    <x:row r="65">
      <x:c r="A65" s="12" t="str">
        <x:v>한국과학기술연구원</x:v>
      </x:c>
      <x:c r="B65" s="19" t="n">
        <x:f>COUNTIF('Project Data'!$V$2:$V$1152,A65)</x:f>
        <x:v>5</x:v>
      </x:c>
      <x:c r="C65" s="35" t="n">
        <x:f>B65/'EDA Summary'!$B$5</x:f>
        <x:v>0.004344048653344918</x:v>
      </x:c>
      <x:c r="D65" s="41" t="n">
        <x:f>SUMIF('Project Data'!$V$2:$V$1152,A65,'Project Data'!$S$2:$S$1152)</x:f>
        <x:v>1869127000</x:v>
      </x:c>
    </x:row>
    <x:row r="66">
      <x:c r="A66" s="12" t="str">
        <x:v>한국생산기술연구원</x:v>
      </x:c>
      <x:c r="B66" s="19" t="n">
        <x:f>COUNTIF('Project Data'!$V$2:$V$1152,A66)</x:f>
        <x:v>5</x:v>
      </x:c>
      <x:c r="C66" s="35" t="n">
        <x:f>B66/'EDA Summary'!$B$5</x:f>
        <x:v>0.004344048653344918</x:v>
      </x:c>
      <x:c r="D66" s="41" t="n">
        <x:f>SUMIF('Project Data'!$V$2:$V$1152,A66,'Project Data'!$S$2:$S$1152)</x:f>
        <x:v>625957000</x:v>
      </x:c>
    </x:row>
    <x:row r="67">
      <x:c r="A67" s="12" t="str">
        <x:v>한양대학교 (ERICA캠퍼스)</x:v>
      </x:c>
      <x:c r="B67" s="19" t="n">
        <x:f>COUNTIF('Project Data'!$V$2:$V$1152,A67)</x:f>
        <x:v>5</x:v>
      </x:c>
      <x:c r="C67" s="35" t="n">
        <x:f>B67/'EDA Summary'!$B$5</x:f>
        <x:v>0.004344048653344918</x:v>
      </x:c>
      <x:c r="D67" s="41" t="n">
        <x:f>SUMIF('Project Data'!$V$2:$V$1152,A67,'Project Data'!$S$2:$S$1152)</x:f>
        <x:v>465408000</x:v>
      </x:c>
    </x:row>
    <x:row r="68">
      <x:c r="A68" s="12" t="str">
        <x:v>경희대학교 (서울캠퍼스)</x:v>
      </x:c>
      <x:c r="B68" s="19" t="n">
        <x:f>COUNTIF('Project Data'!$V$2:$V$1152,A68)</x:f>
        <x:v>4</x:v>
      </x:c>
      <x:c r="C68" s="35" t="n">
        <x:f>B68/'EDA Summary'!$B$5</x:f>
        <x:v>0.0034752389226759338</x:v>
      </x:c>
      <x:c r="D68" s="41" t="n">
        <x:f>SUMIF('Project Data'!$V$2:$V$1152,A68,'Project Data'!$S$2:$S$1152)</x:f>
        <x:v>208729000</x:v>
      </x:c>
    </x:row>
    <x:row r="69">
      <x:c r="A69" s="12" t="str">
        <x:v>고등과학원</x:v>
      </x:c>
      <x:c r="B69" s="19" t="n">
        <x:f>COUNTIF('Project Data'!$V$2:$V$1152,A69)</x:f>
        <x:v>4</x:v>
      </x:c>
      <x:c r="C69" s="35" t="n">
        <x:f>B69/'EDA Summary'!$B$5</x:f>
        <x:v>0.0034752389226759338</x:v>
      </x:c>
      <x:c r="D69" s="41" t="n">
        <x:f>SUMIF('Project Data'!$V$2:$V$1152,A69,'Project Data'!$S$2:$S$1152)</x:f>
        <x:v>432948000</x:v>
      </x:c>
    </x:row>
    <x:row r="70">
      <x:c r="A70" s="12" t="str">
        <x:v>국립암센터</x:v>
      </x:c>
      <x:c r="B70" s="19" t="n">
        <x:f>COUNTIF('Project Data'!$V$2:$V$1152,A70)</x:f>
        <x:v>4</x:v>
      </x:c>
      <x:c r="C70" s="35" t="n">
        <x:f>B70/'EDA Summary'!$B$5</x:f>
        <x:v>0.0034752389226759338</x:v>
      </x:c>
      <x:c r="D70" s="41" t="n">
        <x:f>SUMIF('Project Data'!$V$2:$V$1152,A70,'Project Data'!$S$2:$S$1152)</x:f>
        <x:v>668000000</x:v>
      </x:c>
    </x:row>
    <x:row r="71">
      <x:c r="A71" s="12" t="str">
        <x:v>서울여자대학교</x:v>
      </x:c>
      <x:c r="B71" s="19" t="n">
        <x:f>COUNTIF('Project Data'!$V$2:$V$1152,A71)</x:f>
        <x:v>4</x:v>
      </x:c>
      <x:c r="C71" s="35" t="n">
        <x:f>B71/'EDA Summary'!$B$5</x:f>
        <x:v>0.0034752389226759338</x:v>
      </x:c>
      <x:c r="D71" s="41" t="n">
        <x:f>SUMIF('Project Data'!$V$2:$V$1152,A71,'Project Data'!$S$2:$S$1152)</x:f>
        <x:v>301061000</x:v>
      </x:c>
    </x:row>
    <x:row r="72">
      <x:c r="A72" s="12" t="str">
        <x:v>차의과학대학교</x:v>
      </x:c>
      <x:c r="B72" s="19" t="n">
        <x:f>COUNTIF('Project Data'!$V$2:$V$1152,A72)</x:f>
        <x:v>4</x:v>
      </x:c>
      <x:c r="C72" s="35" t="n">
        <x:f>B72/'EDA Summary'!$B$5</x:f>
        <x:v>0.0034752389226759338</x:v>
      </x:c>
      <x:c r="D72" s="41" t="n">
        <x:f>SUMIF('Project Data'!$V$2:$V$1152,A72,'Project Data'!$S$2:$S$1152)</x:f>
        <x:v>630290000</x:v>
      </x:c>
    </x:row>
    <x:row r="73">
      <x:c r="A73" s="12" t="str">
        <x:v>대전대학교</x:v>
      </x:c>
      <x:c r="B73" s="19" t="n">
        <x:f>COUNTIF('Project Data'!$V$2:$V$1152,A73)</x:f>
        <x:v>3</x:v>
      </x:c>
      <x:c r="C73" s="35" t="n">
        <x:f>B73/'EDA Summary'!$B$5</x:f>
        <x:v>0.0026064291920069507</x:v>
      </x:c>
      <x:c r="D73" s="41" t="n">
        <x:f>SUMIF('Project Data'!$V$2:$V$1152,A73,'Project Data'!$S$2:$S$1152)</x:f>
        <x:v>268225000</x:v>
      </x:c>
    </x:row>
    <x:row r="74">
      <x:c r="A74" s="12" t="str">
        <x:v>대진대학교</x:v>
      </x:c>
      <x:c r="B74" s="19" t="n">
        <x:f>COUNTIF('Project Data'!$V$2:$V$1152,A74)</x:f>
        <x:v>3</x:v>
      </x:c>
      <x:c r="C74" s="35" t="n">
        <x:f>B74/'EDA Summary'!$B$5</x:f>
        <x:v>0.0026064291920069507</x:v>
      </x:c>
      <x:c r="D74" s="41" t="n">
        <x:f>SUMIF('Project Data'!$V$2:$V$1152,A74,'Project Data'!$S$2:$S$1152)</x:f>
        <x:v>44000000</x:v>
      </x:c>
    </x:row>
    <x:row r="75">
      <x:c r="A75" s="12" t="str">
        <x:v>서경대학교</x:v>
      </x:c>
      <x:c r="B75" s="19" t="n">
        <x:f>COUNTIF('Project Data'!$V$2:$V$1152,A75)</x:f>
        <x:v>3</x:v>
      </x:c>
      <x:c r="C75" s="35" t="n">
        <x:f>B75/'EDA Summary'!$B$5</x:f>
        <x:v>0.0026064291920069507</x:v>
      </x:c>
      <x:c r="D75" s="41" t="n">
        <x:f>SUMIF('Project Data'!$V$2:$V$1152,A75,'Project Data'!$S$2:$S$1152)</x:f>
        <x:v>90238000</x:v>
      </x:c>
    </x:row>
    <x:row r="76">
      <x:c r="A76" s="12" t="str">
        <x:v>세명대학교</x:v>
      </x:c>
      <x:c r="B76" s="19" t="n">
        <x:f>COUNTIF('Project Data'!$V$2:$V$1152,A76)</x:f>
        <x:v>3</x:v>
      </x:c>
      <x:c r="C76" s="35" t="n">
        <x:f>B76/'EDA Summary'!$B$5</x:f>
        <x:v>0.0026064291920069507</x:v>
      </x:c>
      <x:c r="D76" s="41" t="n">
        <x:f>SUMIF('Project Data'!$V$2:$V$1152,A76,'Project Data'!$S$2:$S$1152)</x:f>
        <x:v>218081000</x:v>
      </x:c>
    </x:row>
    <x:row r="77">
      <x:c r="A77" s="12" t="str">
        <x:v>인제대학교</x:v>
      </x:c>
      <x:c r="B77" s="19" t="n">
        <x:f>COUNTIF('Project Data'!$V$2:$V$1152,A77)</x:f>
        <x:v>3</x:v>
      </x:c>
      <x:c r="C77" s="35" t="n">
        <x:f>B77/'EDA Summary'!$B$5</x:f>
        <x:v>0.0026064291920069507</x:v>
      </x:c>
      <x:c r="D77" s="41" t="n">
        <x:f>SUMIF('Project Data'!$V$2:$V$1152,A77,'Project Data'!$S$2:$S$1152)</x:f>
        <x:v>88752000</x:v>
      </x:c>
    </x:row>
    <x:row r="78">
      <x:c r="A78" s="12" t="str">
        <x:v>전주대학교</x:v>
      </x:c>
      <x:c r="B78" s="19" t="n">
        <x:f>COUNTIF('Project Data'!$V$2:$V$1152,A78)</x:f>
        <x:v>3</x:v>
      </x:c>
      <x:c r="C78" s="35" t="n">
        <x:f>B78/'EDA Summary'!$B$5</x:f>
        <x:v>0.0026064291920069507</x:v>
      </x:c>
      <x:c r="D78" s="41" t="n">
        <x:f>SUMIF('Project Data'!$V$2:$V$1152,A78,'Project Data'!$S$2:$S$1152)</x:f>
        <x:v>331719000</x:v>
      </x:c>
    </x:row>
    <x:row r="79">
      <x:c r="A79" s="12" t="str">
        <x:v>한국기술교육대학교</x:v>
      </x:c>
      <x:c r="B79" s="19" t="n">
        <x:f>COUNTIF('Project Data'!$V$2:$V$1152,A79)</x:f>
        <x:v>3</x:v>
      </x:c>
      <x:c r="C79" s="35" t="n">
        <x:f>B79/'EDA Summary'!$B$5</x:f>
        <x:v>0.0026064291920069507</x:v>
      </x:c>
      <x:c r="D79" s="41" t="n">
        <x:f>SUMIF('Project Data'!$V$2:$V$1152,A79,'Project Data'!$S$2:$S$1152)</x:f>
        <x:v>83572000</x:v>
      </x:c>
    </x:row>
    <x:row r="80">
      <x:c r="A80" s="12" t="str">
        <x:v>한국체육대학교</x:v>
      </x:c>
      <x:c r="B80" s="19" t="n">
        <x:f>COUNTIF('Project Data'!$V$2:$V$1152,A80)</x:f>
        <x:v>3</x:v>
      </x:c>
      <x:c r="C80" s="35" t="n">
        <x:f>B80/'EDA Summary'!$B$5</x:f>
        <x:v>0.0026064291920069507</x:v>
      </x:c>
      <x:c r="D80" s="41" t="n">
        <x:f>SUMIF('Project Data'!$V$2:$V$1152,A80,'Project Data'!$S$2:$S$1152)</x:f>
        <x:v>158318000</x:v>
      </x:c>
    </x:row>
    <x:row r="81">
      <x:c r="A81" s="12" t="str">
        <x:v>가천대 길병원</x:v>
      </x:c>
      <x:c r="B81" s="19" t="n">
        <x:f>COUNTIF('Project Data'!$V$2:$V$1152,A81)</x:f>
        <x:v>2</x:v>
      </x:c>
      <x:c r="C81" s="35" t="n">
        <x:f>B81/'EDA Summary'!$B$5</x:f>
        <x:v>0.0017376194613379669</x:v>
      </x:c>
      <x:c r="D81" s="41" t="n">
        <x:f>SUMIF('Project Data'!$V$2:$V$1152,A81,'Project Data'!$S$2:$S$1152)</x:f>
        <x:v>2193770000</x:v>
      </x:c>
    </x:row>
    <x:row r="82">
      <x:c r="A82" s="12" t="str">
        <x:v>가톨릭대학교</x:v>
      </x:c>
      <x:c r="B82" s="19" t="n">
        <x:f>COUNTIF('Project Data'!$V$2:$V$1152,A82)</x:f>
        <x:v>2</x:v>
      </x:c>
      <x:c r="C82" s="35" t="n">
        <x:f>B82/'EDA Summary'!$B$5</x:f>
        <x:v>0.0017376194613379669</x:v>
      </x:c>
      <x:c r="D82" s="41" t="n">
        <x:f>SUMIF('Project Data'!$V$2:$V$1152,A82,'Project Data'!$S$2:$S$1152)</x:f>
        <x:v>81442000</x:v>
      </x:c>
    </x:row>
    <x:row r="83">
      <x:c r="A83" s="12" t="str">
        <x:v>강원대학교 (원주캠퍼스)</x:v>
      </x:c>
      <x:c r="B83" s="19" t="n">
        <x:f>COUNTIF('Project Data'!$V$2:$V$1152,A83)</x:f>
        <x:v>2</x:v>
      </x:c>
      <x:c r="C83" s="35" t="n">
        <x:f>B83/'EDA Summary'!$B$5</x:f>
        <x:v>0.0017376194613379669</x:v>
      </x:c>
      <x:c r="D83" s="41" t="n">
        <x:f>SUMIF('Project Data'!$V$2:$V$1152,A83,'Project Data'!$S$2:$S$1152)</x:f>
        <x:v>169877000</x:v>
      </x:c>
    </x:row>
    <x:row r="84">
      <x:c r="A84" s="12" t="str">
        <x:v>경기대학교</x:v>
      </x:c>
      <x:c r="B84" s="19" t="n">
        <x:f>COUNTIF('Project Data'!$V$2:$V$1152,A84)</x:f>
        <x:v>2</x:v>
      </x:c>
      <x:c r="C84" s="35" t="n">
        <x:f>B84/'EDA Summary'!$B$5</x:f>
        <x:v>0.0017376194613379669</x:v>
      </x:c>
      <x:c r="D84" s="41" t="n">
        <x:f>SUMIF('Project Data'!$V$2:$V$1152,A84,'Project Data'!$S$2:$S$1152)</x:f>
        <x:v>38663000</x:v>
      </x:c>
    </x:row>
    <x:row r="85">
      <x:c r="A85" s="12" t="str">
        <x:v>고신대학교</x:v>
      </x:c>
      <x:c r="B85" s="19" t="n">
        <x:f>COUNTIF('Project Data'!$V$2:$V$1152,A85)</x:f>
        <x:v>2</x:v>
      </x:c>
      <x:c r="C85" s="35" t="n">
        <x:f>B85/'EDA Summary'!$B$5</x:f>
        <x:v>0.0017376194613379669</x:v>
      </x:c>
      <x:c r="D85" s="41" t="n">
        <x:f>SUMIF('Project Data'!$V$2:$V$1152,A85,'Project Data'!$S$2:$S$1152)</x:f>
        <x:v>147006000</x:v>
      </x:c>
    </x:row>
    <x:row r="86">
      <x:c r="A86" s="12" t="str">
        <x:v>국립강릉원주대학교</x:v>
      </x:c>
      <x:c r="B86" s="19" t="n">
        <x:f>COUNTIF('Project Data'!$V$2:$V$1152,A86)</x:f>
        <x:v>2</x:v>
      </x:c>
      <x:c r="C86" s="35" t="n">
        <x:f>B86/'EDA Summary'!$B$5</x:f>
        <x:v>0.0017376194613379669</x:v>
      </x:c>
      <x:c r="D86" s="41" t="n">
        <x:f>SUMIF('Project Data'!$V$2:$V$1152,A86,'Project Data'!$S$2:$S$1152)</x:f>
        <x:v>242072000</x:v>
      </x:c>
    </x:row>
    <x:row r="87">
      <x:c r="A87" s="12" t="str">
        <x:v>국립군산대학교</x:v>
      </x:c>
      <x:c r="B87" s="19" t="n">
        <x:f>COUNTIF('Project Data'!$V$2:$V$1152,A87)</x:f>
        <x:v>2</x:v>
      </x:c>
      <x:c r="C87" s="35" t="n">
        <x:f>B87/'EDA Summary'!$B$5</x:f>
        <x:v>0.0017376194613379669</x:v>
      </x:c>
      <x:c r="D87" s="41" t="n">
        <x:f>SUMIF('Project Data'!$V$2:$V$1152,A87,'Project Data'!$S$2:$S$1152)</x:f>
        <x:v>37500000</x:v>
      </x:c>
    </x:row>
    <x:row r="88">
      <x:c r="A88" s="12" t="str">
        <x:v>국립창원대학교</x:v>
      </x:c>
      <x:c r="B88" s="19" t="n">
        <x:f>COUNTIF('Project Data'!$V$2:$V$1152,A88)</x:f>
        <x:v>2</x:v>
      </x:c>
      <x:c r="C88" s="35" t="n">
        <x:f>B88/'EDA Summary'!$B$5</x:f>
        <x:v>0.0017376194613379669</x:v>
      </x:c>
      <x:c r="D88" s="41" t="n">
        <x:f>SUMIF('Project Data'!$V$2:$V$1152,A88,'Project Data'!$S$2:$S$1152)</x:f>
        <x:v>2080000000</x:v>
      </x:c>
    </x:row>
    <x:row r="89">
      <x:c r="A89" s="12" t="str">
        <x:v>대구대학교</x:v>
      </x:c>
      <x:c r="B89" s="19" t="n">
        <x:f>COUNTIF('Project Data'!$V$2:$V$1152,A89)</x:f>
        <x:v>2</x:v>
      </x:c>
      <x:c r="C89" s="35" t="n">
        <x:f>B89/'EDA Summary'!$B$5</x:f>
        <x:v>0.0017376194613379669</x:v>
      </x:c>
      <x:c r="D89" s="41" t="n">
        <x:f>SUMIF('Project Data'!$V$2:$V$1152,A89,'Project Data'!$S$2:$S$1152)</x:f>
        <x:v>342260000</x:v>
      </x:c>
    </x:row>
    <x:row r="90">
      <x:c r="A90" s="12" t="str">
        <x:v>동명대학교</x:v>
      </x:c>
      <x:c r="B90" s="19" t="n">
        <x:f>COUNTIF('Project Data'!$V$2:$V$1152,A90)</x:f>
        <x:v>2</x:v>
      </x:c>
      <x:c r="C90" s="35" t="n">
        <x:f>B90/'EDA Summary'!$B$5</x:f>
        <x:v>0.0017376194613379669</x:v>
      </x:c>
      <x:c r="D90" s="41" t="n">
        <x:f>SUMIF('Project Data'!$V$2:$V$1152,A90,'Project Data'!$S$2:$S$1152)</x:f>
        <x:v>108721000</x:v>
      </x:c>
    </x:row>
    <x:row r="91">
      <x:c r="A91" s="12" t="str">
        <x:v>동서대학교</x:v>
      </x:c>
      <x:c r="B91" s="19" t="n">
        <x:f>COUNTIF('Project Data'!$V$2:$V$1152,A91)</x:f>
        <x:v>2</x:v>
      </x:c>
      <x:c r="C91" s="35" t="n">
        <x:f>B91/'EDA Summary'!$B$5</x:f>
        <x:v>0.0017376194613379669</x:v>
      </x:c>
      <x:c r="D91" s="41" t="n">
        <x:f>SUMIF('Project Data'!$V$2:$V$1152,A91,'Project Data'!$S$2:$S$1152)</x:f>
        <x:v>86881000</x:v>
      </x:c>
    </x:row>
    <x:row r="92">
      <x:c r="A92" s="12" t="str">
        <x:v>배재대학교</x:v>
      </x:c>
      <x:c r="B92" s="19" t="n">
        <x:f>COUNTIF('Project Data'!$V$2:$V$1152,A92)</x:f>
        <x:v>2</x:v>
      </x:c>
      <x:c r="C92" s="35" t="n">
        <x:f>B92/'EDA Summary'!$B$5</x:f>
        <x:v>0.0017376194613379669</x:v>
      </x:c>
      <x:c r="D92" s="41" t="n">
        <x:f>SUMIF('Project Data'!$V$2:$V$1152,A92,'Project Data'!$S$2:$S$1152)</x:f>
        <x:v>36106000</x:v>
      </x:c>
    </x:row>
    <x:row r="93">
      <x:c r="A93" s="12" t="str">
        <x:v>부산교육대학교</x:v>
      </x:c>
      <x:c r="B93" s="19" t="n">
        <x:f>COUNTIF('Project Data'!$V$2:$V$1152,A93)</x:f>
        <x:v>2</x:v>
      </x:c>
      <x:c r="C93" s="35" t="n">
        <x:f>B93/'EDA Summary'!$B$5</x:f>
        <x:v>0.0017376194613379669</x:v>
      </x:c>
      <x:c r="D93" s="41" t="n">
        <x:f>SUMIF('Project Data'!$V$2:$V$1152,A93,'Project Data'!$S$2:$S$1152)</x:f>
        <x:v>78750000</x:v>
      </x:c>
    </x:row>
    <x:row r="94">
      <x:c r="A94" s="12" t="str">
        <x:v>부산외국어대학교</x:v>
      </x:c>
      <x:c r="B94" s="19" t="n">
        <x:f>COUNTIF('Project Data'!$V$2:$V$1152,A94)</x:f>
        <x:v>2</x:v>
      </x:c>
      <x:c r="C94" s="35" t="n">
        <x:f>B94/'EDA Summary'!$B$5</x:f>
        <x:v>0.0017376194613379669</x:v>
      </x:c>
      <x:c r="D94" s="41" t="n">
        <x:f>SUMIF('Project Data'!$V$2:$V$1152,A94,'Project Data'!$S$2:$S$1152)</x:f>
        <x:v>50000000</x:v>
      </x:c>
    </x:row>
    <x:row r="95">
      <x:c r="A95" s="12" t="str">
        <x:v>상명대학교</x:v>
      </x:c>
      <x:c r="B95" s="19" t="n">
        <x:f>COUNTIF('Project Data'!$V$2:$V$1152,A95)</x:f>
        <x:v>2</x:v>
      </x:c>
      <x:c r="C95" s="35" t="n">
        <x:f>B95/'EDA Summary'!$B$5</x:f>
        <x:v>0.0017376194613379669</x:v>
      </x:c>
      <x:c r="D95" s="41" t="n">
        <x:f>SUMIF('Project Data'!$V$2:$V$1152,A95,'Project Data'!$S$2:$S$1152)</x:f>
        <x:v>780670000</x:v>
      </x:c>
    </x:row>
    <x:row r="96">
      <x:c r="A96" s="12" t="str">
        <x:v>서울교육대학교</x:v>
      </x:c>
      <x:c r="B96" s="19" t="n">
        <x:f>COUNTIF('Project Data'!$V$2:$V$1152,A96)</x:f>
        <x:v>2</x:v>
      </x:c>
      <x:c r="C96" s="35" t="n">
        <x:f>B96/'EDA Summary'!$B$5</x:f>
        <x:v>0.0017376194613379669</x:v>
      </x:c>
      <x:c r="D96" s="41" t="n">
        <x:f>SUMIF('Project Data'!$V$2:$V$1152,A96,'Project Data'!$S$2:$S$1152)</x:f>
        <x:v>56081000</x:v>
      </x:c>
    </x:row>
    <x:row r="97">
      <x:c r="A97" s="12" t="str">
        <x:v>서울의료원</x:v>
      </x:c>
      <x:c r="B97" s="19" t="n">
        <x:f>COUNTIF('Project Data'!$V$2:$V$1152,A97)</x:f>
        <x:v>2</x:v>
      </x:c>
      <x:c r="C97" s="35" t="n">
        <x:f>B97/'EDA Summary'!$B$5</x:f>
        <x:v>0.0017376194613379669</x:v>
      </x:c>
      <x:c r="D97" s="41" t="n">
        <x:f>SUMIF('Project Data'!$V$2:$V$1152,A97,'Project Data'!$S$2:$S$1152)</x:f>
        <x:v>386670000</x:v>
      </x:c>
    </x:row>
    <x:row r="98">
      <x:c r="A98" s="12" t="str">
        <x:v>수원대학교</x:v>
      </x:c>
      <x:c r="B98" s="19" t="n">
        <x:f>COUNTIF('Project Data'!$V$2:$V$1152,A98)</x:f>
        <x:v>2</x:v>
      </x:c>
      <x:c r="C98" s="35" t="n">
        <x:f>B98/'EDA Summary'!$B$5</x:f>
        <x:v>0.0017376194613379669</x:v>
      </x:c>
      <x:c r="D98" s="41" t="n">
        <x:f>SUMIF('Project Data'!$V$2:$V$1152,A98,'Project Data'!$S$2:$S$1152)</x:f>
        <x:v>163739000</x:v>
      </x:c>
    </x:row>
    <x:row r="99">
      <x:c r="A99" s="12" t="str">
        <x:v>신라대학교</x:v>
      </x:c>
      <x:c r="B99" s="19" t="n">
        <x:f>COUNTIF('Project Data'!$V$2:$V$1152,A99)</x:f>
        <x:v>2</x:v>
      </x:c>
      <x:c r="C99" s="35" t="n">
        <x:f>B99/'EDA Summary'!$B$5</x:f>
        <x:v>0.0017376194613379669</x:v>
      </x:c>
      <x:c r="D99" s="41" t="n">
        <x:f>SUMIF('Project Data'!$V$2:$V$1152,A99,'Project Data'!$S$2:$S$1152)</x:f>
        <x:v>514934000</x:v>
      </x:c>
    </x:row>
    <x:row r="100">
      <x:c r="A100" s="12" t="str">
        <x:v>청주대학교</x:v>
      </x:c>
      <x:c r="B100" s="19" t="n">
        <x:f>COUNTIF('Project Data'!$V$2:$V$1152,A100)</x:f>
        <x:v>2</x:v>
      </x:c>
      <x:c r="C100" s="35" t="n">
        <x:f>B100/'EDA Summary'!$B$5</x:f>
        <x:v>0.0017376194613379669</x:v>
      </x:c>
      <x:c r="D100" s="41" t="n">
        <x:f>SUMIF('Project Data'!$V$2:$V$1152,A100,'Project Data'!$S$2:$S$1152)</x:f>
        <x:v>332225000</x:v>
      </x:c>
    </x:row>
    <x:row r="101">
      <x:c r="A101" s="12" t="str">
        <x:v>한국과학기술정보연구원</x:v>
      </x:c>
      <x:c r="B101" s="19" t="n">
        <x:f>COUNTIF('Project Data'!$V$2:$V$1152,A101)</x:f>
        <x:v>2</x:v>
      </x:c>
      <x:c r="C101" s="35" t="n">
        <x:f>B101/'EDA Summary'!$B$5</x:f>
        <x:v>0.0017376194613379669</x:v>
      </x:c>
      <x:c r="D101" s="41" t="n">
        <x:f>SUMIF('Project Data'!$V$2:$V$1152,A101,'Project Data'!$S$2:$S$1152)</x:f>
        <x:v>7773000000</x:v>
      </x:c>
    </x:row>
    <x:row r="102">
      <x:c r="A102" s="12" t="str">
        <x:v>한국산업기술시험원</x:v>
      </x:c>
      <x:c r="B102" s="19" t="n">
        <x:f>COUNTIF('Project Data'!$V$2:$V$1152,A102)</x:f>
        <x:v>2</x:v>
      </x:c>
      <x:c r="C102" s="35" t="n">
        <x:f>B102/'EDA Summary'!$B$5</x:f>
        <x:v>0.0017376194613379669</x:v>
      </x:c>
      <x:c r="D102" s="41" t="n">
        <x:f>SUMIF('Project Data'!$V$2:$V$1152,A102,'Project Data'!$S$2:$S$1152)</x:f>
        <x:v>2787000000</x:v>
      </x:c>
    </x:row>
    <x:row r="103">
      <x:c r="A103" s="12" t="str">
        <x:v>한국예술종합학교</x:v>
      </x:c>
      <x:c r="B103" s="19" t="n">
        <x:f>COUNTIF('Project Data'!$V$2:$V$1152,A103)</x:f>
        <x:v>2</x:v>
      </x:c>
      <x:c r="C103" s="35" t="n">
        <x:f>B103/'EDA Summary'!$B$5</x:f>
        <x:v>0.0017376194613379669</x:v>
      </x:c>
      <x:c r="D103" s="41" t="n">
        <x:f>SUMIF('Project Data'!$V$2:$V$1152,A103,'Project Data'!$S$2:$S$1152)</x:f>
        <x:v>2118973000</x:v>
      </x:c>
    </x:row>
    <x:row r="104">
      <x:c r="A104" s="12" t="str">
        <x:v>한국외국어대학교 (글로벌캠퍼스)</x:v>
      </x:c>
      <x:c r="B104" s="19" t="n">
        <x:f>COUNTIF('Project Data'!$V$2:$V$1152,A104)</x:f>
        <x:v>2</x:v>
      </x:c>
      <x:c r="C104" s="35" t="n">
        <x:f>B104/'EDA Summary'!$B$5</x:f>
        <x:v>0.0017376194613379669</x:v>
      </x:c>
      <x:c r="D104" s="41" t="n">
        <x:f>SUMIF('Project Data'!$V$2:$V$1152,A104,'Project Data'!$S$2:$S$1152)</x:f>
        <x:v>40000000</x:v>
      </x:c>
    </x:row>
    <x:row r="105">
      <x:c r="A105" s="12" t="str">
        <x:v>한국전기연구원</x:v>
      </x:c>
      <x:c r="B105" s="19" t="n">
        <x:f>COUNTIF('Project Data'!$V$2:$V$1152,A105)</x:f>
        <x:v>2</x:v>
      </x:c>
      <x:c r="C105" s="35" t="n">
        <x:f>B105/'EDA Summary'!$B$5</x:f>
        <x:v>0.0017376194613379669</x:v>
      </x:c>
      <x:c r="D105" s="41" t="n">
        <x:f>SUMIF('Project Data'!$V$2:$V$1152,A105,'Project Data'!$S$2:$S$1152)</x:f>
        <x:v>833738000</x:v>
      </x:c>
    </x:row>
    <x:row r="106">
      <x:c r="A106" s="12" t="str">
        <x:v>한국한의학연구원</x:v>
      </x:c>
      <x:c r="B106" s="19" t="n">
        <x:f>COUNTIF('Project Data'!$V$2:$V$1152,A106)</x:f>
        <x:v>2</x:v>
      </x:c>
      <x:c r="C106" s="35" t="n">
        <x:f>B106/'EDA Summary'!$B$5</x:f>
        <x:v>0.0017376194613379669</x:v>
      </x:c>
      <x:c r="D106" s="41" t="n">
        <x:f>SUMIF('Project Data'!$V$2:$V$1152,A106,'Project Data'!$S$2:$S$1152)</x:f>
        <x:v>3224325000</x:v>
      </x:c>
    </x:row>
    <x:row r="107">
      <x:c r="A107" s="12" t="str">
        <x:v>한동대학교</x:v>
      </x:c>
      <x:c r="B107" s="19" t="n">
        <x:f>COUNTIF('Project Data'!$V$2:$V$1152,A107)</x:f>
        <x:v>2</x:v>
      </x:c>
      <x:c r="C107" s="35" t="n">
        <x:f>B107/'EDA Summary'!$B$5</x:f>
        <x:v>0.0017376194613379669</x:v>
      </x:c>
      <x:c r="D107" s="41" t="n">
        <x:f>SUMIF('Project Data'!$V$2:$V$1152,A107,'Project Data'!$S$2:$S$1152)</x:f>
        <x:v>218497000</x:v>
      </x:c>
    </x:row>
    <x:row r="108">
      <x:c r="A108" s="12" t="str">
        <x:v>한성대학교</x:v>
      </x:c>
      <x:c r="B108" s="19" t="n">
        <x:f>COUNTIF('Project Data'!$V$2:$V$1152,A108)</x:f>
        <x:v>2</x:v>
      </x:c>
      <x:c r="C108" s="35" t="n">
        <x:f>B108/'EDA Summary'!$B$5</x:f>
        <x:v>0.0017376194613379669</x:v>
      </x:c>
      <x:c r="D108" s="41" t="n">
        <x:f>SUMIF('Project Data'!$V$2:$V$1152,A108,'Project Data'!$S$2:$S$1152)</x:f>
        <x:v>83616000</x:v>
      </x:c>
    </x:row>
    <x:row r="109">
      <x:c r="A109" s="12" t="str">
        <x:v>홍익대학교 (세종캠퍼스)</x:v>
      </x:c>
      <x:c r="B109" s="19" t="n">
        <x:f>COUNTIF('Project Data'!$V$2:$V$1152,A109)</x:f>
        <x:v>2</x:v>
      </x:c>
      <x:c r="C109" s="35" t="n">
        <x:f>B109/'EDA Summary'!$B$5</x:f>
        <x:v>0.0017376194613379669</x:v>
      </x:c>
      <x:c r="D109" s="41" t="n">
        <x:f>SUMIF('Project Data'!$V$2:$V$1152,A109,'Project Data'!$S$2:$S$1152)</x:f>
        <x:v>205351000</x:v>
      </x:c>
    </x:row>
    <x:row r="110">
      <x:c r="A110" s="12" t="str">
        <x:v>(재)대구경북과학기술원</x:v>
      </x:c>
      <x:c r="B110" s="19" t="n">
        <x:f>COUNTIF('Project Data'!$V$2:$V$1152,A110)</x:f>
        <x:v>1</x:v>
      </x:c>
      <x:c r="C110" s="35" t="n">
        <x:f>B110/'EDA Summary'!$B$5</x:f>
        <x:v>0.0008688097306689834</x:v>
      </x:c>
      <x:c r="D110" s="41" t="n">
        <x:f>SUMIF('Project Data'!$V$2:$V$1152,A110,'Project Data'!$S$2:$S$1152)</x:f>
        <x:v>130000000</x:v>
      </x:c>
    </x:row>
    <x:row r="111">
      <x:c r="A111" s="12" t="str">
        <x:v>(재)스크립스코리아항체연구원</x:v>
      </x:c>
      <x:c r="B111" s="19" t="n">
        <x:f>COUNTIF('Project Data'!$V$2:$V$1152,A111)</x:f>
        <x:v>1</x:v>
      </x:c>
      <x:c r="C111" s="35" t="n">
        <x:f>B111/'EDA Summary'!$B$5</x:f>
        <x:v>0.0008688097306689834</x:v>
      </x:c>
      <x:c r="D111" s="41" t="n">
        <x:f>SUMIF('Project Data'!$V$2:$V$1152,A111,'Project Data'!$S$2:$S$1152)</x:f>
        <x:v>2000000000</x:v>
      </x:c>
    </x:row>
    <x:row r="112">
      <x:c r="A112" s="12" t="str">
        <x:v>가톨릭관동대학교</x:v>
      </x:c>
      <x:c r="B112" s="19" t="n">
        <x:f>COUNTIF('Project Data'!$V$2:$V$1152,A112)</x:f>
        <x:v>1</x:v>
      </x:c>
      <x:c r="C112" s="35" t="n">
        <x:f>B112/'EDA Summary'!$B$5</x:f>
        <x:v>0.0008688097306689834</x:v>
      </x:c>
      <x:c r="D112" s="41" t="n">
        <x:f>SUMIF('Project Data'!$V$2:$V$1152,A112,'Project Data'!$S$2:$S$1152)</x:f>
        <x:v>20000000</x:v>
      </x:c>
    </x:row>
    <x:row r="113">
      <x:c r="A113" s="12" t="str">
        <x:v>가톨릭대학교 (성심교정)</x:v>
      </x:c>
      <x:c r="B113" s="19" t="n">
        <x:f>COUNTIF('Project Data'!$V$2:$V$1152,A113)</x:f>
        <x:v>1</x:v>
      </x:c>
      <x:c r="C113" s="35" t="n">
        <x:f>B113/'EDA Summary'!$B$5</x:f>
        <x:v>0.0008688097306689834</x:v>
      </x:c>
      <x:c r="D113" s="41" t="n">
        <x:f>SUMIF('Project Data'!$V$2:$V$1152,A113,'Project Data'!$S$2:$S$1152)</x:f>
        <x:v>63920000</x:v>
      </x:c>
    </x:row>
    <x:row r="114">
      <x:c r="A114" s="12" t="str">
        <x:v>강남대학교</x:v>
      </x:c>
      <x:c r="B114" s="19" t="n">
        <x:f>COUNTIF('Project Data'!$V$2:$V$1152,A114)</x:f>
        <x:v>1</x:v>
      </x:c>
      <x:c r="C114" s="35" t="n">
        <x:f>B114/'EDA Summary'!$B$5</x:f>
        <x:v>0.0008688097306689834</x:v>
      </x:c>
      <x:c r="D114" s="41" t="n">
        <x:f>SUMIF('Project Data'!$V$2:$V$1152,A114,'Project Data'!$S$2:$S$1152)</x:f>
        <x:v>16918000</x:v>
      </x:c>
    </x:row>
    <x:row r="115">
      <x:c r="A115" s="12" t="str">
        <x:v>강원대학교 (원주캠퍼스(과거 명칭))</x:v>
      </x:c>
      <x:c r="B115" s="19" t="n">
        <x:f>COUNTIF('Project Data'!$V$2:$V$1152,A115)</x:f>
        <x:v>1</x:v>
      </x:c>
      <x:c r="C115" s="35" t="n">
        <x:f>B115/'EDA Summary'!$B$5</x:f>
        <x:v>0.0008688097306689834</x:v>
      </x:c>
      <x:c r="D115" s="41" t="n">
        <x:f>SUMIF('Project Data'!$V$2:$V$1152,A115,'Project Data'!$S$2:$S$1152)</x:f>
        <x:v>20000000</x:v>
      </x:c>
    </x:row>
    <x:row r="116">
      <x:c r="A116" s="12" t="str">
        <x:v>강원대학교병원</x:v>
      </x:c>
      <x:c r="B116" s="19" t="n">
        <x:f>COUNTIF('Project Data'!$V$2:$V$1152,A116)</x:f>
        <x:v>1</x:v>
      </x:c>
      <x:c r="C116" s="35" t="n">
        <x:f>B116/'EDA Summary'!$B$5</x:f>
        <x:v>0.0008688097306689834</x:v>
      </x:c>
      <x:c r="D116" s="41" t="n">
        <x:f>SUMIF('Project Data'!$V$2:$V$1152,A116,'Project Data'!$S$2:$S$1152)</x:f>
        <x:v>875000000</x:v>
      </x:c>
    </x:row>
    <x:row r="117">
      <x:c r="A117" s="12" t="str">
        <x:v>건국대학교 (GLOCAL캠퍼스)</x:v>
      </x:c>
      <x:c r="B117" s="19" t="n">
        <x:f>COUNTIF('Project Data'!$V$2:$V$1152,A117)</x:f>
        <x:v>1</x:v>
      </x:c>
      <x:c r="C117" s="35" t="n">
        <x:f>B117/'EDA Summary'!$B$5</x:f>
        <x:v>0.0008688097306689834</x:v>
      </x:c>
      <x:c r="D117" s="41" t="n">
        <x:f>SUMIF('Project Data'!$V$2:$V$1152,A117,'Project Data'!$S$2:$S$1152)</x:f>
        <x:v>1375000000</x:v>
      </x:c>
    </x:row>
    <x:row r="118">
      <x:c r="A118" s="12" t="str">
        <x:v>경남대학교</x:v>
      </x:c>
      <x:c r="B118" s="19" t="n">
        <x:f>COUNTIF('Project Data'!$V$2:$V$1152,A118)</x:f>
        <x:v>1</x:v>
      </x:c>
      <x:c r="C118" s="35" t="n">
        <x:f>B118/'EDA Summary'!$B$5</x:f>
        <x:v>0.0008688097306689834</x:v>
      </x:c>
      <x:c r="D118" s="41" t="n">
        <x:f>SUMIF('Project Data'!$V$2:$V$1152,A118,'Project Data'!$S$2:$S$1152)</x:f>
        <x:v>20000000</x:v>
      </x:c>
    </x:row>
    <x:row r="119">
      <x:c r="A119" s="12" t="str">
        <x:v>경동대학교</x:v>
      </x:c>
      <x:c r="B119" s="19" t="n">
        <x:f>COUNTIF('Project Data'!$V$2:$V$1152,A119)</x:f>
        <x:v>1</x:v>
      </x:c>
      <x:c r="C119" s="35" t="n">
        <x:f>B119/'EDA Summary'!$B$5</x:f>
        <x:v>0.0008688097306689834</x:v>
      </x:c>
      <x:c r="D119" s="41" t="n">
        <x:f>SUMIF('Project Data'!$V$2:$V$1152,A119,'Project Data'!$S$2:$S$1152)</x:f>
        <x:v>82750000</x:v>
      </x:c>
    </x:row>
    <x:row r="120">
      <x:c r="A120" s="12" t="str">
        <x:v>경상북도농업기술원</x:v>
      </x:c>
      <x:c r="B120" s="19" t="n">
        <x:f>COUNTIF('Project Data'!$V$2:$V$1152,A120)</x:f>
        <x:v>1</x:v>
      </x:c>
      <x:c r="C120" s="35" t="n">
        <x:f>B120/'EDA Summary'!$B$5</x:f>
        <x:v>0.0008688097306689834</x:v>
      </x:c>
      <x:c r="D120" s="41" t="n">
        <x:f>SUMIF('Project Data'!$V$2:$V$1152,A120,'Project Data'!$S$2:$S$1152)</x:f>
        <x:v>0</x:v>
      </x:c>
    </x:row>
    <x:row r="121">
      <x:c r="A121" s="12" t="str">
        <x:v>경성대학교</x:v>
      </x:c>
      <x:c r="B121" s="19" t="n">
        <x:f>COUNTIF('Project Data'!$V$2:$V$1152,A121)</x:f>
        <x:v>1</x:v>
      </x:c>
      <x:c r="C121" s="35" t="n">
        <x:f>B121/'EDA Summary'!$B$5</x:f>
        <x:v>0.0008688097306689834</x:v>
      </x:c>
      <x:c r="D121" s="41" t="n">
        <x:f>SUMIF('Project Data'!$V$2:$V$1152,A121,'Project Data'!$S$2:$S$1152)</x:f>
        <x:v>66255000</x:v>
      </x:c>
    </x:row>
    <x:row r="122">
      <x:c r="A122" s="12" t="str">
        <x:v>경인교육대학교</x:v>
      </x:c>
      <x:c r="B122" s="19" t="n">
        <x:f>COUNTIF('Project Data'!$V$2:$V$1152,A122)</x:f>
        <x:v>1</x:v>
      </x:c>
      <x:c r="C122" s="35" t="n">
        <x:f>B122/'EDA Summary'!$B$5</x:f>
        <x:v>0.0008688097306689834</x:v>
      </x:c>
      <x:c r="D122" s="41" t="n">
        <x:f>SUMIF('Project Data'!$V$2:$V$1152,A122,'Project Data'!$S$2:$S$1152)</x:f>
        <x:v>466743000</x:v>
      </x:c>
    </x:row>
    <x:row r="123">
      <x:c r="A123" s="12" t="str">
        <x:v>고려사이버대학교</x:v>
      </x:c>
      <x:c r="B123" s="19" t="n">
        <x:f>COUNTIF('Project Data'!$V$2:$V$1152,A123)</x:f>
        <x:v>1</x:v>
      </x:c>
      <x:c r="C123" s="35" t="n">
        <x:f>B123/'EDA Summary'!$B$5</x:f>
        <x:v>0.0008688097306689834</x:v>
      </x:c>
      <x:c r="D123" s="41" t="n">
        <x:f>SUMIF('Project Data'!$V$2:$V$1152,A123,'Project Data'!$S$2:$S$1152)</x:f>
        <x:v>38950000</x:v>
      </x:c>
    </x:row>
    <x:row r="124">
      <x:c r="A124" s="12" t="str">
        <x:v>공주교육대학교</x:v>
      </x:c>
      <x:c r="B124" s="19" t="n">
        <x:f>COUNTIF('Project Data'!$V$2:$V$1152,A124)</x:f>
        <x:v>1</x:v>
      </x:c>
      <x:c r="C124" s="35" t="n">
        <x:f>B124/'EDA Summary'!$B$5</x:f>
        <x:v>0.0008688097306689834</x:v>
      </x:c>
      <x:c r="D124" s="41" t="n">
        <x:f>SUMIF('Project Data'!$V$2:$V$1152,A124,'Project Data'!$S$2:$S$1152)</x:f>
        <x:v>15750000</x:v>
      </x:c>
    </x:row>
    <x:row r="125">
      <x:c r="A125" s="12" t="str">
        <x:v>과학기술정책연구원</x:v>
      </x:c>
      <x:c r="B125" s="19" t="n">
        <x:f>COUNTIF('Project Data'!$V$2:$V$1152,A125)</x:f>
        <x:v>1</x:v>
      </x:c>
      <x:c r="C125" s="35" t="n">
        <x:f>B125/'EDA Summary'!$B$5</x:f>
        <x:v>0.0008688097306689834</x:v>
      </x:c>
      <x:c r="D125" s="41" t="n">
        <x:f>SUMIF('Project Data'!$V$2:$V$1152,A125,'Project Data'!$S$2:$S$1152)</x:f>
        <x:v>146000000</x:v>
      </x:c>
    </x:row>
    <x:row r="126">
      <x:c r="A126" s="12" t="str">
        <x:v>광주교육대학교</x:v>
      </x:c>
      <x:c r="B126" s="19" t="n">
        <x:f>COUNTIF('Project Data'!$V$2:$V$1152,A126)</x:f>
        <x:v>1</x:v>
      </x:c>
      <x:c r="C126" s="35" t="n">
        <x:f>B126/'EDA Summary'!$B$5</x:f>
        <x:v>0.0008688097306689834</x:v>
      </x:c>
      <x:c r="D126" s="41" t="n">
        <x:f>SUMIF('Project Data'!$V$2:$V$1152,A126,'Project Data'!$S$2:$S$1152)</x:f>
        <x:v>9450000</x:v>
      </x:c>
    </x:row>
    <x:row r="127">
      <x:c r="A127" s="12" t="str">
        <x:v>광주보건대학교</x:v>
      </x:c>
      <x:c r="B127" s="19" t="n">
        <x:f>COUNTIF('Project Data'!$V$2:$V$1152,A127)</x:f>
        <x:v>1</x:v>
      </x:c>
      <x:c r="C127" s="35" t="n">
        <x:f>B127/'EDA Summary'!$B$5</x:f>
        <x:v>0.0008688097306689834</x:v>
      </x:c>
      <x:c r="D127" s="41" t="n">
        <x:f>SUMIF('Project Data'!$V$2:$V$1152,A127,'Project Data'!$S$2:$S$1152)</x:f>
        <x:v>41000000</x:v>
      </x:c>
    </x:row>
    <x:row r="128">
      <x:c r="A128" s="12" t="str">
        <x:v>국립목포대학교</x:v>
      </x:c>
      <x:c r="B128" s="19" t="n">
        <x:f>COUNTIF('Project Data'!$V$2:$V$1152,A128)</x:f>
        <x:v>1</x:v>
      </x:c>
      <x:c r="C128" s="35" t="n">
        <x:f>B128/'EDA Summary'!$B$5</x:f>
        <x:v>0.0008688097306689834</x:v>
      </x:c>
      <x:c r="D128" s="41" t="n">
        <x:f>SUMIF('Project Data'!$V$2:$V$1152,A128,'Project Data'!$S$2:$S$1152)</x:f>
        <x:v>30000000</x:v>
      </x:c>
    </x:row>
    <x:row r="129">
      <x:c r="A129" s="12" t="str">
        <x:v>국립재난안전연구원</x:v>
      </x:c>
      <x:c r="B129" s="19" t="n">
        <x:f>COUNTIF('Project Data'!$V$2:$V$1152,A129)</x:f>
        <x:v>1</x:v>
      </x:c>
      <x:c r="C129" s="35" t="n">
        <x:f>B129/'EDA Summary'!$B$5</x:f>
        <x:v>0.0008688097306689834</x:v>
      </x:c>
      <x:c r="D129" s="41" t="n">
        <x:f>SUMIF('Project Data'!$V$2:$V$1152,A129,'Project Data'!$S$2:$S$1152)</x:f>
        <x:v>600000000</x:v>
      </x:c>
    </x:row>
    <x:row r="130">
      <x:c r="A130" s="12" t="str">
        <x:v>국립춘천병원</x:v>
      </x:c>
      <x:c r="B130" s="19" t="n">
        <x:f>COUNTIF('Project Data'!$V$2:$V$1152,A130)</x:f>
        <x:v>1</x:v>
      </x:c>
      <x:c r="C130" s="35" t="n">
        <x:f>B130/'EDA Summary'!$B$5</x:f>
        <x:v>0.0008688097306689834</x:v>
      </x:c>
      <x:c r="D130" s="41" t="n">
        <x:f>SUMIF('Project Data'!$V$2:$V$1152,A130,'Project Data'!$S$2:$S$1152)</x:f>
        <x:v>8000000</x:v>
      </x:c>
    </x:row>
    <x:row r="131">
      <x:c r="A131" s="12" t="str">
        <x:v>국립한밭대학교</x:v>
      </x:c>
      <x:c r="B131" s="19" t="n">
        <x:f>COUNTIF('Project Data'!$V$2:$V$1152,A131)</x:f>
        <x:v>1</x:v>
      </x:c>
      <x:c r="C131" s="35" t="n">
        <x:f>B131/'EDA Summary'!$B$5</x:f>
        <x:v>0.0008688097306689834</x:v>
      </x:c>
      <x:c r="D131" s="41" t="n">
        <x:f>SUMIF('Project Data'!$V$2:$V$1152,A131,'Project Data'!$S$2:$S$1152)</x:f>
        <x:v>12630000</x:v>
      </x:c>
    </x:row>
    <x:row r="132">
      <x:c r="A132" s="12" t="str">
        <x:v>극동대학교</x:v>
      </x:c>
      <x:c r="B132" s="19" t="n">
        <x:f>COUNTIF('Project Data'!$V$2:$V$1152,A132)</x:f>
        <x:v>1</x:v>
      </x:c>
      <x:c r="C132" s="35" t="n">
        <x:f>B132/'EDA Summary'!$B$5</x:f>
        <x:v>0.0008688097306689834</x:v>
      </x:c>
      <x:c r="D132" s="41" t="n">
        <x:f>SUMIF('Project Data'!$V$2:$V$1152,A132,'Project Data'!$S$2:$S$1152)</x:f>
        <x:v>341704000</x:v>
      </x:c>
    </x:row>
    <x:row r="133">
      <x:c r="A133" s="12" t="str">
        <x:v>남서울대학교</x:v>
      </x:c>
      <x:c r="B133" s="19" t="n">
        <x:f>COUNTIF('Project Data'!$V$2:$V$1152,A133)</x:f>
        <x:v>1</x:v>
      </x:c>
      <x:c r="C133" s="35" t="n">
        <x:f>B133/'EDA Summary'!$B$5</x:f>
        <x:v>0.0008688097306689834</x:v>
      </x:c>
      <x:c r="D133" s="41" t="n">
        <x:f>SUMIF('Project Data'!$V$2:$V$1152,A133,'Project Data'!$S$2:$S$1152)</x:f>
        <x:v>249277000</x:v>
      </x:c>
    </x:row>
    <x:row r="134">
      <x:c r="A134" s="12" t="str">
        <x:v>단국대학교 (천안캠퍼스)</x:v>
      </x:c>
      <x:c r="B134" s="19" t="n">
        <x:f>COUNTIF('Project Data'!$V$2:$V$1152,A134)</x:f>
        <x:v>1</x:v>
      </x:c>
      <x:c r="C134" s="35" t="n">
        <x:f>B134/'EDA Summary'!$B$5</x:f>
        <x:v>0.0008688097306689834</x:v>
      </x:c>
      <x:c r="D134" s="41" t="n">
        <x:f>SUMIF('Project Data'!$V$2:$V$1152,A134,'Project Data'!$S$2:$S$1152)</x:f>
        <x:v>18796000</x:v>
      </x:c>
    </x:row>
    <x:row r="135">
      <x:c r="A135" s="12" t="str">
        <x:v>대구교육대학교</x:v>
      </x:c>
      <x:c r="B135" s="19" t="n">
        <x:f>COUNTIF('Project Data'!$V$2:$V$1152,A135)</x:f>
        <x:v>1</x:v>
      </x:c>
      <x:c r="C135" s="35" t="n">
        <x:f>B135/'EDA Summary'!$B$5</x:f>
        <x:v>0.0008688097306689834</x:v>
      </x:c>
      <x:c r="D135" s="41" t="n">
        <x:f>SUMIF('Project Data'!$V$2:$V$1152,A135,'Project Data'!$S$2:$S$1152)</x:f>
        <x:v>36750000</x:v>
      </x:c>
    </x:row>
    <x:row r="136">
      <x:c r="A136" s="12" t="str">
        <x:v>대구기계부품연구원</x:v>
      </x:c>
      <x:c r="B136" s="19" t="n">
        <x:f>COUNTIF('Project Data'!$V$2:$V$1152,A136)</x:f>
        <x:v>1</x:v>
      </x:c>
      <x:c r="C136" s="35" t="n">
        <x:f>B136/'EDA Summary'!$B$5</x:f>
        <x:v>0.0008688097306689834</x:v>
      </x:c>
      <x:c r="D136" s="41" t="n">
        <x:f>SUMIF('Project Data'!$V$2:$V$1152,A136,'Project Data'!$S$2:$S$1152)</x:f>
        <x:v>89350000</x:v>
      </x:c>
    </x:row>
    <x:row r="137">
      <x:c r="A137" s="12" t="str">
        <x:v>대림대학교</x:v>
      </x:c>
      <x:c r="B137" s="19" t="n">
        <x:f>COUNTIF('Project Data'!$V$2:$V$1152,A137)</x:f>
        <x:v>1</x:v>
      </x:c>
      <x:c r="C137" s="35" t="n">
        <x:f>B137/'EDA Summary'!$B$5</x:f>
        <x:v>0.0008688097306689834</x:v>
      </x:c>
      <x:c r="D137" s="41" t="n">
        <x:f>SUMIF('Project Data'!$V$2:$V$1152,A137,'Project Data'!$S$2:$S$1152)</x:f>
        <x:v>19950000</x:v>
      </x:c>
    </x:row>
    <x:row r="138">
      <x:c r="A138" s="12" t="str">
        <x:v>덕성여자대학교</x:v>
      </x:c>
      <x:c r="B138" s="19" t="n">
        <x:f>COUNTIF('Project Data'!$V$2:$V$1152,A138)</x:f>
        <x:v>1</x:v>
      </x:c>
      <x:c r="C138" s="35" t="n">
        <x:f>B138/'EDA Summary'!$B$5</x:f>
        <x:v>0.0008688097306689834</x:v>
      </x:c>
      <x:c r="D138" s="41" t="n">
        <x:f>SUMIF('Project Data'!$V$2:$V$1152,A138,'Project Data'!$S$2:$S$1152)</x:f>
        <x:v>45038000</x:v>
      </x:c>
    </x:row>
    <x:row r="139">
      <x:c r="A139" s="12" t="str">
        <x:v>동강대학교</x:v>
      </x:c>
      <x:c r="B139" s="19" t="n">
        <x:f>COUNTIF('Project Data'!$V$2:$V$1152,A139)</x:f>
        <x:v>1</x:v>
      </x:c>
      <x:c r="C139" s="35" t="n">
        <x:f>B139/'EDA Summary'!$B$5</x:f>
        <x:v>0.0008688097306689834</x:v>
      </x:c>
      <x:c r="D139" s="41" t="n">
        <x:f>SUMIF('Project Data'!$V$2:$V$1152,A139,'Project Data'!$S$2:$S$1152)</x:f>
        <x:v>15750000</x:v>
      </x:c>
    </x:row>
    <x:row r="140">
      <x:c r="A140" s="12" t="str">
        <x:v>동남보건대학교</x:v>
      </x:c>
      <x:c r="B140" s="19" t="n">
        <x:f>COUNTIF('Project Data'!$V$2:$V$1152,A140)</x:f>
        <x:v>1</x:v>
      </x:c>
      <x:c r="C140" s="35" t="n">
        <x:f>B140/'EDA Summary'!$B$5</x:f>
        <x:v>0.0008688097306689834</x:v>
      </x:c>
      <x:c r="D140" s="41" t="n">
        <x:f>SUMIF('Project Data'!$V$2:$V$1152,A140,'Project Data'!$S$2:$S$1152)</x:f>
        <x:v>41000000</x:v>
      </x:c>
    </x:row>
    <x:row r="141">
      <x:c r="A141" s="12" t="str">
        <x:v>동덕여자대학교</x:v>
      </x:c>
      <x:c r="B141" s="19" t="n">
        <x:f>COUNTIF('Project Data'!$V$2:$V$1152,A141)</x:f>
        <x:v>1</x:v>
      </x:c>
      <x:c r="C141" s="35" t="n">
        <x:f>B141/'EDA Summary'!$B$5</x:f>
        <x:v>0.0008688097306689834</x:v>
      </x:c>
      <x:c r="D141" s="41" t="n">
        <x:f>SUMIF('Project Data'!$V$2:$V$1152,A141,'Project Data'!$S$2:$S$1152)</x:f>
        <x:v>24530000</x:v>
      </x:c>
    </x:row>
    <x:row r="142">
      <x:c r="A142" s="12" t="str">
        <x:v>동아대학교의료원</x:v>
      </x:c>
      <x:c r="B142" s="19" t="n">
        <x:f>COUNTIF('Project Data'!$V$2:$V$1152,A142)</x:f>
        <x:v>1</x:v>
      </x:c>
      <x:c r="C142" s="35" t="n">
        <x:f>B142/'EDA Summary'!$B$5</x:f>
        <x:v>0.0008688097306689834</x:v>
      </x:c>
      <x:c r="D142" s="41" t="n">
        <x:f>SUMIF('Project Data'!$V$2:$V$1152,A142,'Project Data'!$S$2:$S$1152)</x:f>
        <x:v>43400000</x:v>
      </x:c>
    </x:row>
    <x:row r="143">
      <x:c r="A143" s="12" t="str">
        <x:v>동의대학교</x:v>
      </x:c>
      <x:c r="B143" s="19" t="n">
        <x:f>COUNTIF('Project Data'!$V$2:$V$1152,A143)</x:f>
        <x:v>1</x:v>
      </x:c>
      <x:c r="C143" s="35" t="n">
        <x:f>B143/'EDA Summary'!$B$5</x:f>
        <x:v>0.0008688097306689834</x:v>
      </x:c>
      <x:c r="D143" s="41" t="n">
        <x:f>SUMIF('Project Data'!$V$2:$V$1152,A143,'Project Data'!$S$2:$S$1152)</x:f>
        <x:v>93447000</x:v>
      </x:c>
    </x:row>
    <x:row r="144">
      <x:c r="A144" s="12" t="str">
        <x:v>목원대학교</x:v>
      </x:c>
      <x:c r="B144" s="19" t="n">
        <x:f>COUNTIF('Project Data'!$V$2:$V$1152,A144)</x:f>
        <x:v>1</x:v>
      </x:c>
      <x:c r="C144" s="35" t="n">
        <x:f>B144/'EDA Summary'!$B$5</x:f>
        <x:v>0.0008688097306689834</x:v>
      </x:c>
      <x:c r="D144" s="41" t="n">
        <x:f>SUMIF('Project Data'!$V$2:$V$1152,A144,'Project Data'!$S$2:$S$1152)</x:f>
        <x:v>7500000</x:v>
      </x:c>
    </x:row>
    <x:row r="145">
      <x:c r="A145" s="12" t="str">
        <x:v>백석대학교</x:v>
      </x:c>
      <x:c r="B145" s="19" t="n">
        <x:f>COUNTIF('Project Data'!$V$2:$V$1152,A145)</x:f>
        <x:v>1</x:v>
      </x:c>
      <x:c r="C145" s="35" t="n">
        <x:f>B145/'EDA Summary'!$B$5</x:f>
        <x:v>0.0008688097306689834</x:v>
      </x:c>
      <x:c r="D145" s="41" t="n">
        <x:f>SUMIF('Project Data'!$V$2:$V$1152,A145,'Project Data'!$S$2:$S$1152)</x:f>
        <x:v>42774000</x:v>
      </x:c>
    </x:row>
    <x:row r="146">
      <x:c r="A146" s="12" t="str">
        <x:v>부산가톨릭대학교</x:v>
      </x:c>
      <x:c r="B146" s="19" t="n">
        <x:f>COUNTIF('Project Data'!$V$2:$V$1152,A146)</x:f>
        <x:v>1</x:v>
      </x:c>
      <x:c r="C146" s="35" t="n">
        <x:f>B146/'EDA Summary'!$B$5</x:f>
        <x:v>0.0008688097306689834</x:v>
      </x:c>
      <x:c r="D146" s="41" t="n">
        <x:f>SUMIF('Project Data'!$V$2:$V$1152,A146,'Project Data'!$S$2:$S$1152)</x:f>
        <x:v>150000000</x:v>
      </x:c>
    </x:row>
    <x:row r="147">
      <x:c r="A147" s="12" t="str">
        <x:v>부산여자대학교</x:v>
      </x:c>
      <x:c r="B147" s="19" t="n">
        <x:f>COUNTIF('Project Data'!$V$2:$V$1152,A147)</x:f>
        <x:v>1</x:v>
      </x:c>
      <x:c r="C147" s="35" t="n">
        <x:f>B147/'EDA Summary'!$B$5</x:f>
        <x:v>0.0008688097306689834</x:v>
      </x:c>
      <x:c r="D147" s="41" t="n">
        <x:f>SUMIF('Project Data'!$V$2:$V$1152,A147,'Project Data'!$S$2:$S$1152)</x:f>
        <x:v>41000000</x:v>
      </x:c>
    </x:row>
    <x:row r="148">
      <x:c r="A148" s="12" t="str">
        <x:v>삼육대학교</x:v>
      </x:c>
      <x:c r="B148" s="19" t="n">
        <x:f>COUNTIF('Project Data'!$V$2:$V$1152,A148)</x:f>
        <x:v>1</x:v>
      </x:c>
      <x:c r="C148" s="35" t="n">
        <x:f>B148/'EDA Summary'!$B$5</x:f>
        <x:v>0.0008688097306689834</x:v>
      </x:c>
      <x:c r="D148" s="41" t="n">
        <x:f>SUMIF('Project Data'!$V$2:$V$1152,A148,'Project Data'!$S$2:$S$1152)</x:f>
        <x:v>251927000</x:v>
      </x:c>
    </x:row>
    <x:row r="149">
      <x:c r="A149" s="12" t="str">
        <x:v>삼육보건대학교</x:v>
      </x:c>
      <x:c r="B149" s="19" t="n">
        <x:f>COUNTIF('Project Data'!$V$2:$V$1152,A149)</x:f>
        <x:v>1</x:v>
      </x:c>
      <x:c r="C149" s="35" t="n">
        <x:f>B149/'EDA Summary'!$B$5</x:f>
        <x:v>0.0008688097306689834</x:v>
      </x:c>
      <x:c r="D149" s="41" t="n">
        <x:f>SUMIF('Project Data'!$V$2:$V$1152,A149,'Project Data'!$S$2:$S$1152)</x:f>
        <x:v>14175000</x:v>
      </x:c>
    </x:row>
    <x:row r="150">
      <x:c r="A150" s="12" t="str">
        <x:v>상명대학교 (천안캠퍼스)</x:v>
      </x:c>
      <x:c r="B150" s="19" t="n">
        <x:f>COUNTIF('Project Data'!$V$2:$V$1152,A150)</x:f>
        <x:v>1</x:v>
      </x:c>
      <x:c r="C150" s="35" t="n">
        <x:f>B150/'EDA Summary'!$B$5</x:f>
        <x:v>0.0008688097306689834</x:v>
      </x:c>
      <x:c r="D150" s="41" t="n">
        <x:f>SUMIF('Project Data'!$V$2:$V$1152,A150,'Project Data'!$S$2:$S$1152)</x:f>
        <x:v>110000000</x:v>
      </x:c>
    </x:row>
    <x:row r="151">
      <x:c r="A151" s="12" t="str">
        <x:v>상지대학교</x:v>
      </x:c>
      <x:c r="B151" s="19" t="n">
        <x:f>COUNTIF('Project Data'!$V$2:$V$1152,A151)</x:f>
        <x:v>1</x:v>
      </x:c>
      <x:c r="C151" s="35" t="n">
        <x:f>B151/'EDA Summary'!$B$5</x:f>
        <x:v>0.0008688097306689834</x:v>
      </x:c>
      <x:c r="D151" s="41" t="n">
        <x:f>SUMIF('Project Data'!$V$2:$V$1152,A151,'Project Data'!$S$2:$S$1152)</x:f>
        <x:v>43808000</x:v>
      </x:c>
    </x:row>
    <x:row r="152">
      <x:c r="A152" s="12" t="str">
        <x:v>서울대학교 (교육종합연구원)</x:v>
      </x:c>
      <x:c r="B152" s="19" t="n">
        <x:f>COUNTIF('Project Data'!$V$2:$V$1152,A152)</x:f>
        <x:v>1</x:v>
      </x:c>
      <x:c r="C152" s="35" t="n">
        <x:f>B152/'EDA Summary'!$B$5</x:f>
        <x:v>0.0008688097306689834</x:v>
      </x:c>
      <x:c r="D152" s="41" t="n">
        <x:f>SUMIF('Project Data'!$V$2:$V$1152,A152,'Project Data'!$S$2:$S$1152)</x:f>
        <x:v>20000000</x:v>
      </x:c>
    </x:row>
    <x:row r="153">
      <x:c r="A153" s="12" t="str">
        <x:v>서울아산병원</x:v>
      </x:c>
      <x:c r="B153" s="19" t="n">
        <x:f>COUNTIF('Project Data'!$V$2:$V$1152,A153)</x:f>
        <x:v>1</x:v>
      </x:c>
      <x:c r="C153" s="35" t="n">
        <x:f>B153/'EDA Summary'!$B$5</x:f>
        <x:v>0.0008688097306689834</x:v>
      </x:c>
      <x:c r="D153" s="41" t="n">
        <x:f>SUMIF('Project Data'!$V$2:$V$1152,A153,'Project Data'!$S$2:$S$1152)</x:f>
        <x:v>447892000</x:v>
      </x:c>
    </x:row>
    <x:row r="154">
      <x:c r="A154" s="12" t="str">
        <x:v>서울예술대학교</x:v>
      </x:c>
      <x:c r="B154" s="19" t="n">
        <x:f>COUNTIF('Project Data'!$V$2:$V$1152,A154)</x:f>
        <x:v>1</x:v>
      </x:c>
      <x:c r="C154" s="35" t="n">
        <x:f>B154/'EDA Summary'!$B$5</x:f>
        <x:v>0.0008688097306689834</x:v>
      </x:c>
      <x:c r="D154" s="41" t="n">
        <x:f>SUMIF('Project Data'!$V$2:$V$1152,A154,'Project Data'!$S$2:$S$1152)</x:f>
        <x:v>36750000</x:v>
      </x:c>
    </x:row>
    <x:row r="155">
      <x:c r="A155" s="12" t="str">
        <x:v>서울특별시 보라매병원</x:v>
      </x:c>
      <x:c r="B155" s="19" t="n">
        <x:f>COUNTIF('Project Data'!$V$2:$V$1152,A155)</x:f>
        <x:v>1</x:v>
      </x:c>
      <x:c r="C155" s="35" t="n">
        <x:f>B155/'EDA Summary'!$B$5</x:f>
        <x:v>0.0008688097306689834</x:v>
      </x:c>
      <x:c r="D155" s="41" t="n">
        <x:f>SUMIF('Project Data'!$V$2:$V$1152,A155,'Project Data'!$S$2:$S$1152)</x:f>
        <x:v>2125000000</x:v>
      </x:c>
    </x:row>
    <x:row r="156">
      <x:c r="A156" s="12" t="str">
        <x:v>세종충남대학교병원</x:v>
      </x:c>
      <x:c r="B156" s="19" t="n">
        <x:f>COUNTIF('Project Data'!$V$2:$V$1152,A156)</x:f>
        <x:v>1</x:v>
      </x:c>
      <x:c r="C156" s="35" t="n">
        <x:f>B156/'EDA Summary'!$B$5</x:f>
        <x:v>0.0008688097306689834</x:v>
      </x:c>
      <x:c r="D156" s="41" t="n">
        <x:f>SUMIF('Project Data'!$V$2:$V$1152,A156,'Project Data'!$S$2:$S$1152)</x:f>
        <x:v>5700000000</x:v>
      </x:c>
    </x:row>
    <x:row r="157">
      <x:c r="A157" s="12" t="str">
        <x:v>수원과학대학교</x:v>
      </x:c>
      <x:c r="B157" s="19" t="n">
        <x:f>COUNTIF('Project Data'!$V$2:$V$1152,A157)</x:f>
        <x:v>1</x:v>
      </x:c>
      <x:c r="C157" s="35" t="n">
        <x:f>B157/'EDA Summary'!$B$5</x:f>
        <x:v>0.0008688097306689834</x:v>
      </x:c>
      <x:c r="D157" s="41" t="n">
        <x:f>SUMIF('Project Data'!$V$2:$V$1152,A157,'Project Data'!$S$2:$S$1152)</x:f>
        <x:v>15750000</x:v>
      </x:c>
    </x:row>
    <x:row r="158">
      <x:c r="A158" s="12" t="str">
        <x:v>신한대학교</x:v>
      </x:c>
      <x:c r="B158" s="19" t="n">
        <x:f>COUNTIF('Project Data'!$V$2:$V$1152,A158)</x:f>
        <x:v>1</x:v>
      </x:c>
      <x:c r="C158" s="35" t="n">
        <x:f>B158/'EDA Summary'!$B$5</x:f>
        <x:v>0.0008688097306689834</x:v>
      </x:c>
      <x:c r="D158" s="41" t="n">
        <x:f>SUMIF('Project Data'!$V$2:$V$1152,A158,'Project Data'!$S$2:$S$1152)</x:f>
        <x:v>19950000</x:v>
      </x:c>
    </x:row>
    <x:row r="159">
      <x:c r="A159" s="12" t="str">
        <x:v>우석대학교</x:v>
      </x:c>
      <x:c r="B159" s="19" t="n">
        <x:f>COUNTIF('Project Data'!$V$2:$V$1152,A159)</x:f>
        <x:v>1</x:v>
      </x:c>
      <x:c r="C159" s="35" t="n">
        <x:f>B159/'EDA Summary'!$B$5</x:f>
        <x:v>0.0008688097306689834</x:v>
      </x:c>
      <x:c r="D159" s="41" t="n">
        <x:f>SUMIF('Project Data'!$V$2:$V$1152,A159,'Project Data'!$S$2:$S$1152)</x:f>
        <x:v>33633000</x:v>
      </x:c>
    </x:row>
    <x:row r="160">
      <x:c r="A160" s="12" t="str">
        <x:v>우송대학교</x:v>
      </x:c>
      <x:c r="B160" s="19" t="n">
        <x:f>COUNTIF('Project Data'!$V$2:$V$1152,A160)</x:f>
        <x:v>1</x:v>
      </x:c>
      <x:c r="C160" s="35" t="n">
        <x:f>B160/'EDA Summary'!$B$5</x:f>
        <x:v>0.0008688097306689834</x:v>
      </x:c>
      <x:c r="D160" s="41" t="n">
        <x:f>SUMIF('Project Data'!$V$2:$V$1152,A160,'Project Data'!$S$2:$S$1152)</x:f>
        <x:v>20000000</x:v>
      </x:c>
    </x:row>
    <x:row r="161">
      <x:c r="A161" s="12" t="str">
        <x:v>울산대학교병원</x:v>
      </x:c>
      <x:c r="B161" s="19" t="n">
        <x:f>COUNTIF('Project Data'!$V$2:$V$1152,A161)</x:f>
        <x:v>1</x:v>
      </x:c>
      <x:c r="C161" s="35" t="n">
        <x:f>B161/'EDA Summary'!$B$5</x:f>
        <x:v>0.0008688097306689834</x:v>
      </x:c>
      <x:c r="D161" s="41" t="n">
        <x:f>SUMIF('Project Data'!$V$2:$V$1152,A161,'Project Data'!$S$2:$S$1152)</x:f>
        <x:v>875000000</x:v>
      </x:c>
    </x:row>
    <x:row r="162">
      <x:c r="A162" s="12" t="str">
        <x:v>원광대학교</x:v>
      </x:c>
      <x:c r="B162" s="19" t="n">
        <x:f>COUNTIF('Project Data'!$V$2:$V$1152,A162)</x:f>
        <x:v>1</x:v>
      </x:c>
      <x:c r="C162" s="35" t="n">
        <x:f>B162/'EDA Summary'!$B$5</x:f>
        <x:v>0.0008688097306689834</x:v>
      </x:c>
      <x:c r="D162" s="41" t="n">
        <x:f>SUMIF('Project Data'!$V$2:$V$1152,A162,'Project Data'!$S$2:$S$1152)</x:f>
        <x:v>45824000</x:v>
      </x:c>
    </x:row>
    <x:row r="163">
      <x:c r="A163" s="12" t="str">
        <x:v>육군사관학교</x:v>
      </x:c>
      <x:c r="B163" s="19" t="n">
        <x:f>COUNTIF('Project Data'!$V$2:$V$1152,A163)</x:f>
        <x:v>1</x:v>
      </x:c>
      <x:c r="C163" s="35" t="n">
        <x:f>B163/'EDA Summary'!$B$5</x:f>
        <x:v>0.0008688097306689834</x:v>
      </x:c>
      <x:c r="D163" s="41" t="n">
        <x:f>SUMIF('Project Data'!$V$2:$V$1152,A163,'Project Data'!$S$2:$S$1152)</x:f>
        <x:v>3600000000</x:v>
      </x:c>
    </x:row>
    <x:row r="164">
      <x:c r="A164" s="12" t="str">
        <x:v>인천가톨릭대학교</x:v>
      </x:c>
      <x:c r="B164" s="19" t="n">
        <x:f>COUNTIF('Project Data'!$V$2:$V$1152,A164)</x:f>
        <x:v>1</x:v>
      </x:c>
      <x:c r="C164" s="35" t="n">
        <x:f>B164/'EDA Summary'!$B$5</x:f>
        <x:v>0.0008688097306689834</x:v>
      </x:c>
      <x:c r="D164" s="41" t="n">
        <x:f>SUMIF('Project Data'!$V$2:$V$1152,A164,'Project Data'!$S$2:$S$1152)</x:f>
        <x:v>41000000</x:v>
      </x:c>
    </x:row>
    <x:row r="165">
      <x:c r="A165" s="12" t="str">
        <x:v>재단법인 차세대융합기술연구원</x:v>
      </x:c>
      <x:c r="B165" s="19" t="n">
        <x:f>COUNTIF('Project Data'!$V$2:$V$1152,A165)</x:f>
        <x:v>1</x:v>
      </x:c>
      <x:c r="C165" s="35" t="n">
        <x:f>B165/'EDA Summary'!$B$5</x:f>
        <x:v>0.0008688097306689834</x:v>
      </x:c>
      <x:c r="D165" s="41" t="n">
        <x:f>SUMIF('Project Data'!$V$2:$V$1152,A165,'Project Data'!$S$2:$S$1152)</x:f>
        <x:v>587247000</x:v>
      </x:c>
    </x:row>
    <x:row r="166">
      <x:c r="A166" s="12" t="str">
        <x:v>전주교육대학교</x:v>
      </x:c>
      <x:c r="B166" s="19" t="n">
        <x:f>COUNTIF('Project Data'!$V$2:$V$1152,A166)</x:f>
        <x:v>1</x:v>
      </x:c>
      <x:c r="C166" s="35" t="n">
        <x:f>B166/'EDA Summary'!$B$5</x:f>
        <x:v>0.0008688097306689834</x:v>
      </x:c>
      <x:c r="D166" s="41" t="n">
        <x:f>SUMIF('Project Data'!$V$2:$V$1152,A166,'Project Data'!$S$2:$S$1152)</x:f>
        <x:v>19950000</x:v>
      </x:c>
    </x:row>
    <x:row r="167">
      <x:c r="A167" s="12" t="str">
        <x:v>정보통신정책연구원</x:v>
      </x:c>
      <x:c r="B167" s="19" t="n">
        <x:f>COUNTIF('Project Data'!$V$2:$V$1152,A167)</x:f>
        <x:v>1</x:v>
      </x:c>
      <x:c r="C167" s="35" t="n">
        <x:f>B167/'EDA Summary'!$B$5</x:f>
        <x:v>0.0008688097306689834</x:v>
      </x:c>
      <x:c r="D167" s="41" t="n">
        <x:f>SUMIF('Project Data'!$V$2:$V$1152,A167,'Project Data'!$S$2:$S$1152)</x:f>
        <x:v>50000000</x:v>
      </x:c>
    </x:row>
    <x:row r="168">
      <x:c r="A168" s="12" t="str">
        <x:v>중부대학교</x:v>
      </x:c>
      <x:c r="B168" s="19" t="n">
        <x:f>COUNTIF('Project Data'!$V$2:$V$1152,A168)</x:f>
        <x:v>1</x:v>
      </x:c>
      <x:c r="C168" s="35" t="n">
        <x:f>B168/'EDA Summary'!$B$5</x:f>
        <x:v>0.0008688097306689834</x:v>
      </x:c>
      <x:c r="D168" s="41" t="n">
        <x:f>SUMIF('Project Data'!$V$2:$V$1152,A168,'Project Data'!$S$2:$S$1152)</x:f>
        <x:v>43234000</x:v>
      </x:c>
    </x:row>
    <x:row r="169">
      <x:c r="A169" s="12" t="str">
        <x:v>청운대학교 (인천캠퍼스)</x:v>
      </x:c>
      <x:c r="B169" s="19" t="n">
        <x:f>COUNTIF('Project Data'!$V$2:$V$1152,A169)</x:f>
        <x:v>1</x:v>
      </x:c>
      <x:c r="C169" s="35" t="n">
        <x:f>B169/'EDA Summary'!$B$5</x:f>
        <x:v>0.0008688097306689834</x:v>
      </x:c>
      <x:c r="D169" s="41" t="n">
        <x:f>SUMIF('Project Data'!$V$2:$V$1152,A169,'Project Data'!$S$2:$S$1152)</x:f>
        <x:v>41000000</x:v>
      </x:c>
    </x:row>
    <x:row r="170">
      <x:c r="A170" s="12" t="str">
        <x:v>충남대학교병원</x:v>
      </x:c>
      <x:c r="B170" s="19" t="n">
        <x:f>COUNTIF('Project Data'!$V$2:$V$1152,A170)</x:f>
        <x:v>1</x:v>
      </x:c>
      <x:c r="C170" s="35" t="n">
        <x:f>B170/'EDA Summary'!$B$5</x:f>
        <x:v>0.0008688097306689834</x:v>
      </x:c>
      <x:c r="D170" s="41" t="n">
        <x:f>SUMIF('Project Data'!$V$2:$V$1152,A170,'Project Data'!$S$2:$S$1152)</x:f>
        <x:v>2750000000</x:v>
      </x:c>
    </x:row>
    <x:row r="171">
      <x:c r="A171" s="12" t="str">
        <x:v>한경국립대학교</x:v>
      </x:c>
      <x:c r="B171" s="19" t="n">
        <x:f>COUNTIF('Project Data'!$V$2:$V$1152,A171)</x:f>
        <x:v>1</x:v>
      </x:c>
      <x:c r="C171" s="35" t="n">
        <x:f>B171/'EDA Summary'!$B$5</x:f>
        <x:v>0.0008688097306689834</x:v>
      </x:c>
      <x:c r="D171" s="41" t="n">
        <x:f>SUMIF('Project Data'!$V$2:$V$1152,A171,'Project Data'!$S$2:$S$1152)</x:f>
        <x:v>30000000</x:v>
      </x:c>
    </x:row>
    <x:row r="172">
      <x:c r="A172" s="12" t="str">
        <x:v>한국개발연구원국제정책대학원대학교</x:v>
      </x:c>
      <x:c r="B172" s="19" t="n">
        <x:f>COUNTIF('Project Data'!$V$2:$V$1152,A172)</x:f>
        <x:v>1</x:v>
      </x:c>
      <x:c r="C172" s="35" t="n">
        <x:f>B172/'EDA Summary'!$B$5</x:f>
        <x:v>0.0008688097306689834</x:v>
      </x:c>
      <x:c r="D172" s="41" t="n">
        <x:f>SUMIF('Project Data'!$V$2:$V$1152,A172,'Project Data'!$S$2:$S$1152)</x:f>
        <x:v>15750000</x:v>
      </x:c>
    </x:row>
    <x:row r="173">
      <x:c r="A173" s="12" t="str">
        <x:v>한국건설기술연구원</x:v>
      </x:c>
      <x:c r="B173" s="19" t="n">
        <x:f>COUNTIF('Project Data'!$V$2:$V$1152,A173)</x:f>
        <x:v>1</x:v>
      </x:c>
      <x:c r="C173" s="35" t="n">
        <x:f>B173/'EDA Summary'!$B$5</x:f>
        <x:v>0.0008688097306689834</x:v>
      </x:c>
      <x:c r="D173" s="41" t="n">
        <x:f>SUMIF('Project Data'!$V$2:$V$1152,A173,'Project Data'!$S$2:$S$1152)</x:f>
        <x:v>100000000</x:v>
      </x:c>
    </x:row>
    <x:row r="174">
      <x:c r="A174" s="12" t="str">
        <x:v>한국과학기술기획평가원</x:v>
      </x:c>
      <x:c r="B174" s="19" t="n">
        <x:f>COUNTIF('Project Data'!$V$2:$V$1152,A174)</x:f>
        <x:v>1</x:v>
      </x:c>
      <x:c r="C174" s="35" t="n">
        <x:f>B174/'EDA Summary'!$B$5</x:f>
        <x:v>0.0008688097306689834</x:v>
      </x:c>
      <x:c r="D174" s="41" t="n">
        <x:f>SUMIF('Project Data'!$V$2:$V$1152,A174,'Project Data'!$S$2:$S$1152)</x:f>
        <x:v>3307000000</x:v>
      </x:c>
    </x:row>
    <x:row r="175">
      <x:c r="A175" s="12" t="str">
        <x:v>한국교육과정평가원</x:v>
      </x:c>
      <x:c r="B175" s="19" t="n">
        <x:f>COUNTIF('Project Data'!$V$2:$V$1152,A175)</x:f>
        <x:v>1</x:v>
      </x:c>
      <x:c r="C175" s="35" t="n">
        <x:f>B175/'EDA Summary'!$B$5</x:f>
        <x:v>0.0008688097306689834</x:v>
      </x:c>
      <x:c r="D175" s="41" t="n">
        <x:f>SUMIF('Project Data'!$V$2:$V$1152,A175,'Project Data'!$S$2:$S$1152)</x:f>
        <x:v>70000000</x:v>
      </x:c>
    </x:row>
    <x:row r="176">
      <x:c r="A176" s="12" t="str">
        <x:v>한국교통안전공단</x:v>
      </x:c>
      <x:c r="B176" s="19" t="n">
        <x:f>COUNTIF('Project Data'!$V$2:$V$1152,A176)</x:f>
        <x:v>1</x:v>
      </x:c>
      <x:c r="C176" s="35" t="n">
        <x:f>B176/'EDA Summary'!$B$5</x:f>
        <x:v>0.0008688097306689834</x:v>
      </x:c>
      <x:c r="D176" s="41" t="n">
        <x:f>SUMIF('Project Data'!$V$2:$V$1152,A176,'Project Data'!$S$2:$S$1152)</x:f>
        <x:v>3400000000</x:v>
      </x:c>
    </x:row>
    <x:row r="177">
      <x:c r="A177" s="12" t="str">
        <x:v>한국디자인진흥원</x:v>
      </x:c>
      <x:c r="B177" s="19" t="n">
        <x:f>COUNTIF('Project Data'!$V$2:$V$1152,A177)</x:f>
        <x:v>1</x:v>
      </x:c>
      <x:c r="C177" s="35" t="n">
        <x:f>B177/'EDA Summary'!$B$5</x:f>
        <x:v>0.0008688097306689834</x:v>
      </x:c>
      <x:c r="D177" s="41" t="n">
        <x:f>SUMIF('Project Data'!$V$2:$V$1152,A177,'Project Data'!$S$2:$S$1152)</x:f>
        <x:v>1575000000</x:v>
      </x:c>
    </x:row>
    <x:row r="178">
      <x:c r="A178" s="12" t="str">
        <x:v>한국생명공학연구원</x:v>
      </x:c>
      <x:c r="B178" s="19" t="n">
        <x:f>COUNTIF('Project Data'!$V$2:$V$1152,A178)</x:f>
        <x:v>1</x:v>
      </x:c>
      <x:c r="C178" s="35" t="n">
        <x:f>B178/'EDA Summary'!$B$5</x:f>
        <x:v>0.0008688097306689834</x:v>
      </x:c>
      <x:c r="D178" s="41" t="n">
        <x:f>SUMIF('Project Data'!$V$2:$V$1152,A178,'Project Data'!$S$2:$S$1152)</x:f>
        <x:v>570000000</x:v>
      </x:c>
    </x:row>
    <x:row r="179">
      <x:c r="A179" s="12" t="str">
        <x:v>한국직업능력연구원</x:v>
      </x:c>
      <x:c r="B179" s="19" t="n">
        <x:f>COUNTIF('Project Data'!$V$2:$V$1152,A179)</x:f>
        <x:v>1</x:v>
      </x:c>
      <x:c r="C179" s="35" t="n">
        <x:f>B179/'EDA Summary'!$B$5</x:f>
        <x:v>0.0008688097306689834</x:v>
      </x:c>
      <x:c r="D179" s="41" t="n">
        <x:f>SUMIF('Project Data'!$V$2:$V$1152,A179,'Project Data'!$S$2:$S$1152)</x:f>
        <x:v>66000000</x:v>
      </x:c>
    </x:row>
    <x:row r="180">
      <x:c r="A180" s="12" t="str">
        <x:v>한국철도기술연구원</x:v>
      </x:c>
      <x:c r="B180" s="19" t="n">
        <x:f>COUNTIF('Project Data'!$V$2:$V$1152,A180)</x:f>
        <x:v>1</x:v>
      </x:c>
      <x:c r="C180" s="35" t="n">
        <x:f>B180/'EDA Summary'!$B$5</x:f>
        <x:v>0.0008688097306689834</x:v>
      </x:c>
      <x:c r="D180" s="41" t="n">
        <x:f>SUMIF('Project Data'!$V$2:$V$1152,A180,'Project Data'!$S$2:$S$1152)</x:f>
        <x:v>979000000</x:v>
      </x:c>
    </x:row>
    <x:row r="181">
      <x:c r="A181" s="12" t="str">
        <x:v>한국청소년정책연구원</x:v>
      </x:c>
      <x:c r="B181" s="19" t="n">
        <x:f>COUNTIF('Project Data'!$V$2:$V$1152,A181)</x:f>
        <x:v>1</x:v>
      </x:c>
      <x:c r="C181" s="35" t="n">
        <x:f>B181/'EDA Summary'!$B$5</x:f>
        <x:v>0.0008688097306689834</x:v>
      </x:c>
      <x:c r="D181" s="41" t="n">
        <x:f>SUMIF('Project Data'!$V$2:$V$1152,A181,'Project Data'!$S$2:$S$1152)</x:f>
        <x:v>70000000</x:v>
      </x:c>
    </x:row>
    <x:row r="182">
      <x:c r="A182" s="12" t="str">
        <x:v>한국특허정보원</x:v>
      </x:c>
      <x:c r="B182" s="19" t="n">
        <x:f>COUNTIF('Project Data'!$V$2:$V$1152,A182)</x:f>
        <x:v>1</x:v>
      </x:c>
      <x:c r="C182" s="35" t="n">
        <x:f>B182/'EDA Summary'!$B$5</x:f>
        <x:v>0.0008688097306689834</x:v>
      </x:c>
      <x:c r="D182" s="41" t="n">
        <x:f>SUMIF('Project Data'!$V$2:$V$1152,A182,'Project Data'!$S$2:$S$1152)</x:f>
        <x:v>1976000000</x:v>
      </x:c>
    </x:row>
    <x:row r="183">
      <x:c r="A183" s="12" t="str">
        <x:v>한국파스퇴르연구소</x:v>
      </x:c>
      <x:c r="B183" s="19" t="n">
        <x:f>COUNTIF('Project Data'!$V$2:$V$1152,A183)</x:f>
        <x:v>1</x:v>
      </x:c>
      <x:c r="C183" s="35" t="n">
        <x:f>B183/'EDA Summary'!$B$5</x:f>
        <x:v>0.0008688097306689834</x:v>
      </x:c>
      <x:c r="D183" s="41" t="n">
        <x:f>SUMIF('Project Data'!$V$2:$V$1152,A183,'Project Data'!$S$2:$S$1152)</x:f>
        <x:v>405000000</x:v>
      </x:c>
    </x:row>
    <x:row r="184">
      <x:c r="A184" s="12" t="str">
        <x:v>한국학중앙연구원</x:v>
      </x:c>
      <x:c r="B184" s="19" t="n">
        <x:f>COUNTIF('Project Data'!$V$2:$V$1152,A184)</x:f>
        <x:v>1</x:v>
      </x:c>
      <x:c r="C184" s="35" t="n">
        <x:f>B184/'EDA Summary'!$B$5</x:f>
        <x:v>0.0008688097306689834</x:v>
      </x:c>
      <x:c r="D184" s="41" t="n">
        <x:f>SUMIF('Project Data'!$V$2:$V$1152,A184,'Project Data'!$S$2:$S$1152)</x:f>
        <x:v>17550000</x:v>
      </x:c>
    </x:row>
    <x:row r="185">
      <x:c r="A185" s="12" t="str">
        <x:v>한국화학연구원</x:v>
      </x:c>
      <x:c r="B185" s="19" t="n">
        <x:f>COUNTIF('Project Data'!$V$2:$V$1152,A185)</x:f>
        <x:v>1</x:v>
      </x:c>
      <x:c r="C185" s="35" t="n">
        <x:f>B185/'EDA Summary'!$B$5</x:f>
        <x:v>0.0008688097306689834</x:v>
      </x:c>
      <x:c r="D185" s="41" t="n">
        <x:f>SUMIF('Project Data'!$V$2:$V$1152,A185,'Project Data'!$S$2:$S$1152)</x:f>
        <x:v>91049000</x:v>
      </x:c>
    </x:row>
    <x:row r="186">
      <x:c r="A186" s="12" t="str">
        <x:v>한국화학융합시험연구원</x:v>
      </x:c>
      <x:c r="B186" s="19" t="n">
        <x:f>COUNTIF('Project Data'!$V$2:$V$1152,A186)</x:f>
        <x:v>1</x:v>
      </x:c>
      <x:c r="C186" s="35" t="n">
        <x:f>B186/'EDA Summary'!$B$5</x:f>
        <x:v>0.0008688097306689834</x:v>
      </x:c>
      <x:c r="D186" s="41" t="n">
        <x:f>SUMIF('Project Data'!$V$2:$V$1152,A186,'Project Data'!$S$2:$S$1152)</x:f>
        <x:v>600000000</x:v>
      </x:c>
    </x:row>
    <x:row r="187">
      <x:c r="A187" s="12" t="str">
        <x:v>한신대학교</x:v>
      </x:c>
      <x:c r="B187" s="19" t="n">
        <x:f>COUNTIF('Project Data'!$V$2:$V$1152,A187)</x:f>
        <x:v>1</x:v>
      </x:c>
      <x:c r="C187" s="35" t="n">
        <x:f>B187/'EDA Summary'!$B$5</x:f>
        <x:v>0.0008688097306689834</x:v>
      </x:c>
      <x:c r="D187" s="41" t="n">
        <x:f>SUMIF('Project Data'!$V$2:$V$1152,A187,'Project Data'!$S$2:$S$1152)</x:f>
        <x:v>16908000</x:v>
      </x:c>
    </x:row>
    <x:row r="188">
      <x:c r="A188" s="12" t="str">
        <x:v>한양사이버대학교</x:v>
      </x:c>
      <x:c r="B188" s="19" t="n">
        <x:f>COUNTIF('Project Data'!$V$2:$V$1152,A188)</x:f>
        <x:v>1</x:v>
      </x:c>
      <x:c r="C188" s="35" t="n">
        <x:f>B188/'EDA Summary'!$B$5</x:f>
        <x:v>0.0008688097306689834</x:v>
      </x:c>
      <x:c r="D188" s="41" t="n">
        <x:f>SUMIF('Project Data'!$V$2:$V$1152,A188,'Project Data'!$S$2:$S$1152)</x:f>
        <x:v>15750000</x:v>
      </x:c>
    </x:row>
    <x:row r="189">
      <x:c r="A189" s="12" t="str">
        <x:v>호남대학교</x:v>
      </x:c>
      <x:c r="B189" s="19" t="n">
        <x:f>COUNTIF('Project Data'!$V$2:$V$1152,A189)</x:f>
        <x:v>1</x:v>
      </x:c>
      <x:c r="C189" s="35" t="n">
        <x:f>B189/'EDA Summary'!$B$5</x:f>
        <x:v>0.0008688097306689834</x:v>
      </x:c>
      <x:c r="D189" s="41" t="n">
        <x:f>SUMIF('Project Data'!$V$2:$V$1152,A189,'Project Data'!$S$2:$S$1152)</x:f>
        <x:v>43454000</x:v>
      </x:c>
    </x:row>
    <x:row r="190">
      <x:c r="A190" s="15" t="str">
        <x:v>호서대학교</x:v>
      </x:c>
      <x:c r="B190" s="20" t="n">
        <x:f>COUNTIF('Project Data'!$V$2:$V$1152,A190)</x:f>
        <x:v>1</x:v>
      </x:c>
      <x:c r="C190" s="39" t="n">
        <x:f>B190/'EDA Summary'!$B$5</x:f>
        <x:v>0.0008688097306689834</x:v>
      </x:c>
      <x:c r="D190" s="42" t="n">
        <x:f>SUMIF('Project Data'!$V$2:$V$1152,A190,'Project Data'!$S$2:$S$1152)</x:f>
        <x:v>56387000</x:v>
      </x:c>
    </x:row>
  </x:sheetData>
  <x:pageMargins left="0.7" right="0.7" top="0.75" bottom="0.75" header="0.3" footer="0.3"/>
  <x:drawing xmlns:r="http://schemas.openxmlformats.org/officeDocument/2006/relationships" r:id="Rdeccca274f1a440f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44" t="str">
        <x:v>연구그룹 분포</x:v>
      </x:c>
      <x:c r="B1" s="45"/>
      <x:c r="C1" s="45"/>
      <x:c r="D1" s="45"/>
    </x:row>
    <x:row r="2">
      <x:c r="A2" s="46" t="str">
        <x:v>연구책임자 이름과 정규화 기관을 결합한 proxy. 같은 이름을 기관 없이 합치지 않음.</x:v>
      </x:c>
      <x:c r="B2" s="45"/>
      <x:c r="C2" s="45"/>
      <x:c r="D2" s="45"/>
    </x:row>
    <x:row r="3">
      <x:c r="A3" s="45"/>
      <x:c r="B3" s="45"/>
      <x:c r="C3" s="45"/>
      <x:c r="D3" s="45"/>
    </x:row>
    <x:row r="4">
      <x:c r="A4" s="47" t="str">
        <x:v>연구그룹 키</x:v>
      </x:c>
      <x:c r="B4" s="47" t="str">
        <x:v>대표 프로젝트</x:v>
      </x:c>
      <x:c r="C4" s="47" t="str">
        <x:v>점유율</x:v>
      </x:c>
      <x:c r="D4" s="47" t="str">
        <x:v>정부 연구비(원)</x:v>
      </x:c>
    </x:row>
    <x:row r="5">
      <x:c r="A5" s="9" t="str">
        <x:v>김상필 · 고려대학교</x:v>
      </x:c>
      <x:c r="B5" s="18" t="n">
        <x:f>COUNTIF('Project Data'!$U$2:$U$1152,A5)</x:f>
        <x:v>3</x:v>
      </x:c>
      <x:c r="C5" s="38" t="n">
        <x:f>B5/'EDA Summary'!$B$5</x:f>
        <x:v>0.0026064291920069507</x:v>
      </x:c>
      <x:c r="D5" s="40" t="n">
        <x:f>SUMIF('Project Data'!$U$2:$U$1152,A5,'Project Data'!$S$2:$S$1152)</x:f>
        <x:v>4728946000</x:v>
      </x:c>
    </x:row>
    <x:row r="6">
      <x:c r="A6" s="12" t="str">
        <x:v>강시혁 · 분당서울대학교병원</x:v>
      </x:c>
      <x:c r="B6" s="19" t="n">
        <x:f>COUNTIF('Project Data'!$U$2:$U$1152,A6)</x:f>
        <x:v>2</x:v>
      </x:c>
      <x:c r="C6" s="35" t="n">
        <x:f>B6/'EDA Summary'!$B$5</x:f>
        <x:v>0.0017376194613379669</x:v>
      </x:c>
      <x:c r="D6" s="41" t="n">
        <x:f>SUMIF('Project Data'!$U$2:$U$1152,A6,'Project Data'!$S$2:$S$1152)</x:f>
        <x:v>530342000</x:v>
      </x:c>
    </x:row>
    <x:row r="7">
      <x:c r="A7" s="12" t="str">
        <x:v>김경미 · 부산대학교</x:v>
      </x:c>
      <x:c r="B7" s="19" t="n">
        <x:f>COUNTIF('Project Data'!$U$2:$U$1152,A7)</x:f>
        <x:v>2</x:v>
      </x:c>
      <x:c r="C7" s="35" t="n">
        <x:f>B7/'EDA Summary'!$B$5</x:f>
        <x:v>0.0017376194613379669</x:v>
      </x:c>
      <x:c r="D7" s="41" t="n">
        <x:f>SUMIF('Project Data'!$U$2:$U$1152,A7,'Project Data'!$S$2:$S$1152)</x:f>
        <x:v>37769000</x:v>
      </x:c>
    </x:row>
    <x:row r="8">
      <x:c r="A8" s="12" t="str">
        <x:v>김민규 · 인하대학교</x:v>
      </x:c>
      <x:c r="B8" s="19" t="n">
        <x:f>COUNTIF('Project Data'!$U$2:$U$1152,A8)</x:f>
        <x:v>2</x:v>
      </x:c>
      <x:c r="C8" s="35" t="n">
        <x:f>B8/'EDA Summary'!$B$5</x:f>
        <x:v>0.0017376194613379669</x:v>
      </x:c>
      <x:c r="D8" s="41" t="n">
        <x:f>SUMIF('Project Data'!$U$2:$U$1152,A8,'Project Data'!$S$2:$S$1152)</x:f>
        <x:v>528377000</x:v>
      </x:c>
    </x:row>
    <x:row r="9">
      <x:c r="A9" s="12" t="str">
        <x:v>김영민 · 서울대학교</x:v>
      </x:c>
      <x:c r="B9" s="19" t="n">
        <x:f>COUNTIF('Project Data'!$U$2:$U$1152,A9)</x:f>
        <x:v>2</x:v>
      </x:c>
      <x:c r="C9" s="35" t="n">
        <x:f>B9/'EDA Summary'!$B$5</x:f>
        <x:v>0.0017376194613379669</x:v>
      </x:c>
      <x:c r="D9" s="41" t="n">
        <x:f>SUMIF('Project Data'!$U$2:$U$1152,A9,'Project Data'!$S$2:$S$1152)</x:f>
        <x:v>1642573000</x:v>
      </x:c>
    </x:row>
    <x:row r="10">
      <x:c r="A10" s="12" t="str">
        <x:v>김지연 · 계명대학교</x:v>
      </x:c>
      <x:c r="B10" s="19" t="n">
        <x:f>COUNTIF('Project Data'!$U$2:$U$1152,A10)</x:f>
        <x:v>2</x:v>
      </x:c>
      <x:c r="C10" s="35" t="n">
        <x:f>B10/'EDA Summary'!$B$5</x:f>
        <x:v>0.0017376194613379669</x:v>
      </x:c>
      <x:c r="D10" s="41" t="n">
        <x:f>SUMIF('Project Data'!$U$2:$U$1152,A10,'Project Data'!$S$2:$S$1152)</x:f>
        <x:v>24500000</x:v>
      </x:c>
    </x:row>
    <x:row r="11">
      <x:c r="A11" s="12" t="str">
        <x:v>김찬우 · 고려대학교</x:v>
      </x:c>
      <x:c r="B11" s="19" t="n">
        <x:f>COUNTIF('Project Data'!$U$2:$U$1152,A11)</x:f>
        <x:v>2</x:v>
      </x:c>
      <x:c r="C11" s="35" t="n">
        <x:f>B11/'EDA Summary'!$B$5</x:f>
        <x:v>0.0017376194613379669</x:v>
      </x:c>
      <x:c r="D11" s="41" t="n">
        <x:f>SUMIF('Project Data'!$U$2:$U$1152,A11,'Project Data'!$S$2:$S$1152)</x:f>
        <x:v>138057000</x:v>
      </x:c>
    </x:row>
    <x:row r="12">
      <x:c r="A12" s="12" t="str">
        <x:v>류승민 · 서울의료원</x:v>
      </x:c>
      <x:c r="B12" s="19" t="n">
        <x:f>COUNTIF('Project Data'!$U$2:$U$1152,A12)</x:f>
        <x:v>2</x:v>
      </x:c>
      <x:c r="C12" s="35" t="n">
        <x:f>B12/'EDA Summary'!$B$5</x:f>
        <x:v>0.0017376194613379669</x:v>
      </x:c>
      <x:c r="D12" s="41" t="n">
        <x:f>SUMIF('Project Data'!$U$2:$U$1152,A12,'Project Data'!$S$2:$S$1152)</x:f>
        <x:v>386670000</x:v>
      </x:c>
    </x:row>
    <x:row r="13">
      <x:c r="A13" s="12" t="str">
        <x:v>문두환 · 고려대학교</x:v>
      </x:c>
      <x:c r="B13" s="19" t="n">
        <x:f>COUNTIF('Project Data'!$U$2:$U$1152,A13)</x:f>
        <x:v>2</x:v>
      </x:c>
      <x:c r="C13" s="35" t="n">
        <x:f>B13/'EDA Summary'!$B$5</x:f>
        <x:v>0.0017376194613379669</x:v>
      </x:c>
      <x:c r="D13" s="41" t="n">
        <x:f>SUMIF('Project Data'!$U$2:$U$1152,A13,'Project Data'!$S$2:$S$1152)</x:f>
        <x:v>4864859000</x:v>
      </x:c>
    </x:row>
    <x:row r="14">
      <x:c r="A14" s="12" t="str">
        <x:v>민경민 · 연세대학교</x:v>
      </x:c>
      <x:c r="B14" s="19" t="n">
        <x:f>COUNTIF('Project Data'!$U$2:$U$1152,A14)</x:f>
        <x:v>2</x:v>
      </x:c>
      <x:c r="C14" s="35" t="n">
        <x:f>B14/'EDA Summary'!$B$5</x:f>
        <x:v>0.0017376194613379669</x:v>
      </x:c>
      <x:c r="D14" s="41" t="n">
        <x:f>SUMIF('Project Data'!$U$2:$U$1152,A14,'Project Data'!$S$2:$S$1152)</x:f>
        <x:v>368714000</x:v>
      </x:c>
    </x:row>
    <x:row r="15">
      <x:c r="A15" s="12" t="str">
        <x:v>박용석 · 한국전자기술연구원</x:v>
      </x:c>
      <x:c r="B15" s="19" t="n">
        <x:f>COUNTIF('Project Data'!$U$2:$U$1152,A15)</x:f>
        <x:v>2</x:v>
      </x:c>
      <x:c r="C15" s="35" t="n">
        <x:f>B15/'EDA Summary'!$B$5</x:f>
        <x:v>0.0017376194613379669</x:v>
      </x:c>
      <x:c r="D15" s="41" t="n">
        <x:f>SUMIF('Project Data'!$U$2:$U$1152,A15,'Project Data'!$S$2:$S$1152)</x:f>
        <x:v>2600000000</x:v>
      </x:c>
    </x:row>
    <x:row r="16">
      <x:c r="A16" s="12" t="str">
        <x:v>박준호 · 차의과학대학교</x:v>
      </x:c>
      <x:c r="B16" s="19" t="n">
        <x:f>COUNTIF('Project Data'!$U$2:$U$1152,A16)</x:f>
        <x:v>2</x:v>
      </x:c>
      <x:c r="C16" s="35" t="n">
        <x:f>B16/'EDA Summary'!$B$5</x:f>
        <x:v>0.0017376194613379669</x:v>
      </x:c>
      <x:c r="D16" s="41" t="n">
        <x:f>SUMIF('Project Data'!$U$2:$U$1152,A16,'Project Data'!$S$2:$S$1152)</x:f>
        <x:v>598964000</x:v>
      </x:c>
    </x:row>
    <x:row r="17">
      <x:c r="A17" s="12" t="str">
        <x:v>박진규 · 한국과학기술원</x:v>
      </x:c>
      <x:c r="B17" s="19" t="n">
        <x:f>COUNTIF('Project Data'!$U$2:$U$1152,A17)</x:f>
        <x:v>2</x:v>
      </x:c>
      <x:c r="C17" s="35" t="n">
        <x:f>B17/'EDA Summary'!$B$5</x:f>
        <x:v>0.0017376194613379669</x:v>
      </x:c>
      <x:c r="D17" s="41" t="n">
        <x:f>SUMIF('Project Data'!$U$2:$U$1152,A17,'Project Data'!$S$2:$S$1152)</x:f>
        <x:v>1839658000</x:v>
      </x:c>
    </x:row>
    <x:row r="18">
      <x:c r="A18" s="12" t="str">
        <x:v>박진철 · 연세대학교</x:v>
      </x:c>
      <x:c r="B18" s="19" t="n">
        <x:f>COUNTIF('Project Data'!$U$2:$U$1152,A18)</x:f>
        <x:v>2</x:v>
      </x:c>
      <x:c r="C18" s="35" t="n">
        <x:f>B18/'EDA Summary'!$B$5</x:f>
        <x:v>0.0017376194613379669</x:v>
      </x:c>
      <x:c r="D18" s="41" t="n">
        <x:f>SUMIF('Project Data'!$U$2:$U$1152,A18,'Project Data'!$S$2:$S$1152)</x:f>
        <x:v>40000000</x:v>
      </x:c>
    </x:row>
    <x:row r="19">
      <x:c r="A19" s="12" t="str">
        <x:v>박찬준 · 숭실대학교</x:v>
      </x:c>
      <x:c r="B19" s="19" t="n">
        <x:f>COUNTIF('Project Data'!$U$2:$U$1152,A19)</x:f>
        <x:v>2</x:v>
      </x:c>
      <x:c r="C19" s="35" t="n">
        <x:f>B19/'EDA Summary'!$B$5</x:f>
        <x:v>0.0017376194613379669</x:v>
      </x:c>
      <x:c r="D19" s="41" t="n">
        <x:f>SUMIF('Project Data'!$U$2:$U$1152,A19,'Project Data'!$S$2:$S$1152)</x:f>
        <x:v>816785000</x:v>
      </x:c>
    </x:row>
    <x:row r="20">
      <x:c r="A20" s="12" t="str">
        <x:v>반재필 · 국립금오공과대학교</x:v>
      </x:c>
      <x:c r="B20" s="19" t="n">
        <x:f>COUNTIF('Project Data'!$U$2:$U$1152,A20)</x:f>
        <x:v>2</x:v>
      </x:c>
      <x:c r="C20" s="35" t="n">
        <x:f>B20/'EDA Summary'!$B$5</x:f>
        <x:v>0.0017376194613379669</x:v>
      </x:c>
      <x:c r="D20" s="41" t="n">
        <x:f>SUMIF('Project Data'!$U$2:$U$1152,A20,'Project Data'!$S$2:$S$1152)</x:f>
        <x:v>239011000</x:v>
      </x:c>
    </x:row>
    <x:row r="21">
      <x:c r="A21" s="12" t="str">
        <x:v>백상헌 · 고려대학교</x:v>
      </x:c>
      <x:c r="B21" s="19" t="n">
        <x:f>COUNTIF('Project Data'!$U$2:$U$1152,A21)</x:f>
        <x:v>2</x:v>
      </x:c>
      <x:c r="C21" s="35" t="n">
        <x:f>B21/'EDA Summary'!$B$5</x:f>
        <x:v>0.0017376194613379669</x:v>
      </x:c>
      <x:c r="D21" s="41" t="n">
        <x:f>SUMIF('Project Data'!$U$2:$U$1152,A21,'Project Data'!$S$2:$S$1152)</x:f>
        <x:v>879500000</x:v>
      </x:c>
    </x:row>
    <x:row r="22">
      <x:c r="A22" s="12" t="str">
        <x:v>손아름 · 울산대학교</x:v>
      </x:c>
      <x:c r="B22" s="19" t="n">
        <x:f>COUNTIF('Project Data'!$U$2:$U$1152,A22)</x:f>
        <x:v>2</x:v>
      </x:c>
      <x:c r="C22" s="35" t="n">
        <x:f>B22/'EDA Summary'!$B$5</x:f>
        <x:v>0.0017376194613379669</x:v>
      </x:c>
      <x:c r="D22" s="41" t="n">
        <x:f>SUMIF('Project Data'!$U$2:$U$1152,A22,'Project Data'!$S$2:$S$1152)</x:f>
        <x:v>370933000</x:v>
      </x:c>
    </x:row>
    <x:row r="23">
      <x:c r="A23" s="12" t="str">
        <x:v>신영철 · 아주대학교</x:v>
      </x:c>
      <x:c r="B23" s="19" t="n">
        <x:f>COUNTIF('Project Data'!$U$2:$U$1152,A23)</x:f>
        <x:v>2</x:v>
      </x:c>
      <x:c r="C23" s="35" t="n">
        <x:f>B23/'EDA Summary'!$B$5</x:f>
        <x:v>0.0017376194613379669</x:v>
      </x:c>
      <x:c r="D23" s="41" t="n">
        <x:f>SUMIF('Project Data'!$U$2:$U$1152,A23,'Project Data'!$S$2:$S$1152)</x:f>
        <x:v>483750000</x:v>
      </x:c>
    </x:row>
    <x:row r="24">
      <x:c r="A24" s="12" t="str">
        <x:v>어윤경 · 국립공주대학교</x:v>
      </x:c>
      <x:c r="B24" s="19" t="n">
        <x:f>COUNTIF('Project Data'!$U$2:$U$1152,A24)</x:f>
        <x:v>2</x:v>
      </x:c>
      <x:c r="C24" s="35" t="n">
        <x:f>B24/'EDA Summary'!$B$5</x:f>
        <x:v>0.0017376194613379669</x:v>
      </x:c>
      <x:c r="D24" s="41" t="n">
        <x:f>SUMIF('Project Data'!$U$2:$U$1152,A24,'Project Data'!$S$2:$S$1152)</x:f>
        <x:v>52175000</x:v>
      </x:c>
    </x:row>
    <x:row r="25">
      <x:c r="A25" s="12" t="str">
        <x:v>윤미현 · 중앙대학교</x:v>
      </x:c>
      <x:c r="B25" s="19" t="n">
        <x:f>COUNTIF('Project Data'!$U$2:$U$1152,A25)</x:f>
        <x:v>2</x:v>
      </x:c>
      <x:c r="C25" s="35" t="n">
        <x:f>B25/'EDA Summary'!$B$5</x:f>
        <x:v>0.0017376194613379669</x:v>
      </x:c>
      <x:c r="D25" s="41" t="n">
        <x:f>SUMIF('Project Data'!$U$2:$U$1152,A25,'Project Data'!$S$2:$S$1152)</x:f>
        <x:v>93258000</x:v>
      </x:c>
    </x:row>
    <x:row r="26">
      <x:c r="A26" s="12" t="str">
        <x:v>윤상호 · 한국과학기술원</x:v>
      </x:c>
      <x:c r="B26" s="19" t="n">
        <x:f>COUNTIF('Project Data'!$U$2:$U$1152,A26)</x:f>
        <x:v>2</x:v>
      </x:c>
      <x:c r="C26" s="35" t="n">
        <x:f>B26/'EDA Summary'!$B$5</x:f>
        <x:v>0.0017376194613379669</x:v>
      </x:c>
      <x:c r="D26" s="41" t="n">
        <x:f>SUMIF('Project Data'!$U$2:$U$1152,A26,'Project Data'!$S$2:$S$1152)</x:f>
        <x:v>143325000</x:v>
      </x:c>
    </x:row>
    <x:row r="27">
      <x:c r="A27" s="12" t="str">
        <x:v>이경하 · 한국과학기술정보연구원</x:v>
      </x:c>
      <x:c r="B27" s="19" t="n">
        <x:f>COUNTIF('Project Data'!$U$2:$U$1152,A27)</x:f>
        <x:v>2</x:v>
      </x:c>
      <x:c r="C27" s="35" t="n">
        <x:f>B27/'EDA Summary'!$B$5</x:f>
        <x:v>0.0017376194613379669</x:v>
      </x:c>
      <x:c r="D27" s="41" t="n">
        <x:f>SUMIF('Project Data'!$U$2:$U$1152,A27,'Project Data'!$S$2:$S$1152)</x:f>
        <x:v>7773000000</x:v>
      </x:c>
    </x:row>
    <x:row r="28">
      <x:c r="A28" s="12" t="str">
        <x:v>이성환 · 고려대학교</x:v>
      </x:c>
      <x:c r="B28" s="19" t="n">
        <x:f>COUNTIF('Project Data'!$U$2:$U$1152,A28)</x:f>
        <x:v>2</x:v>
      </x:c>
      <x:c r="C28" s="35" t="n">
        <x:f>B28/'EDA Summary'!$B$5</x:f>
        <x:v>0.0017376194613379669</x:v>
      </x:c>
      <x:c r="D28" s="41" t="n">
        <x:f>SUMIF('Project Data'!$U$2:$U$1152,A28,'Project Data'!$S$2:$S$1152)</x:f>
        <x:v>137000000</x:v>
      </x:c>
    </x:row>
    <x:row r="29">
      <x:c r="A29" s="12" t="str">
        <x:v>이은성 · 성균관대학교</x:v>
      </x:c>
      <x:c r="B29" s="19" t="n">
        <x:f>COUNTIF('Project Data'!$U$2:$U$1152,A29)</x:f>
        <x:v>2</x:v>
      </x:c>
      <x:c r="C29" s="35" t="n">
        <x:f>B29/'EDA Summary'!$B$5</x:f>
        <x:v>0.0017376194613379669</x:v>
      </x:c>
      <x:c r="D29" s="41" t="n">
        <x:f>SUMIF('Project Data'!$U$2:$U$1152,A29,'Project Data'!$S$2:$S$1152)</x:f>
        <x:v>30000000</x:v>
      </x:c>
    </x:row>
    <x:row r="30">
      <x:c r="A30" s="12" t="str">
        <x:v>이정현 · 숭실대학교</x:v>
      </x:c>
      <x:c r="B30" s="19" t="n">
        <x:f>COUNTIF('Project Data'!$U$2:$U$1152,A30)</x:f>
        <x:v>2</x:v>
      </x:c>
      <x:c r="C30" s="35" t="n">
        <x:f>B30/'EDA Summary'!$B$5</x:f>
        <x:v>0.0017376194613379669</x:v>
      </x:c>
      <x:c r="D30" s="41" t="n">
        <x:f>SUMIF('Project Data'!$U$2:$U$1152,A30,'Project Data'!$S$2:$S$1152)</x:f>
        <x:v>5003000000</x:v>
      </x:c>
    </x:row>
    <x:row r="31">
      <x:c r="A31" s="12" t="str">
        <x:v>이종원 · 이화여자대학교</x:v>
      </x:c>
      <x:c r="B31" s="19" t="n">
        <x:f>COUNTIF('Project Data'!$U$2:$U$1152,A31)</x:f>
        <x:v>2</x:v>
      </x:c>
      <x:c r="C31" s="35" t="n">
        <x:f>B31/'EDA Summary'!$B$5</x:f>
        <x:v>0.0017376194613379669</x:v>
      </x:c>
      <x:c r="D31" s="41" t="n">
        <x:f>SUMIF('Project Data'!$U$2:$U$1152,A31,'Project Data'!$S$2:$S$1152)</x:f>
        <x:v>70148000</x:v>
      </x:c>
    </x:row>
    <x:row r="32">
      <x:c r="A32" s="12" t="str">
        <x:v>이주경 · 한국전기연구원</x:v>
      </x:c>
      <x:c r="B32" s="19" t="n">
        <x:f>COUNTIF('Project Data'!$U$2:$U$1152,A32)</x:f>
        <x:v>2</x:v>
      </x:c>
      <x:c r="C32" s="35" t="n">
        <x:f>B32/'EDA Summary'!$B$5</x:f>
        <x:v>0.0017376194613379669</x:v>
      </x:c>
      <x:c r="D32" s="41" t="n">
        <x:f>SUMIF('Project Data'!$U$2:$U$1152,A32,'Project Data'!$S$2:$S$1152)</x:f>
        <x:v>833738000</x:v>
      </x:c>
    </x:row>
    <x:row r="33">
      <x:c r="A33" s="12" t="str">
        <x:v>임영송 · 홍익대학교</x:v>
      </x:c>
      <x:c r="B33" s="19" t="n">
        <x:f>COUNTIF('Project Data'!$U$2:$U$1152,A33)</x:f>
        <x:v>2</x:v>
      </x:c>
      <x:c r="C33" s="35" t="n">
        <x:f>B33/'EDA Summary'!$B$5</x:f>
        <x:v>0.0017376194613379669</x:v>
      </x:c>
      <x:c r="D33" s="41" t="n">
        <x:f>SUMIF('Project Data'!$U$2:$U$1152,A33,'Project Data'!$S$2:$S$1152)</x:f>
        <x:v>59972000</x:v>
      </x:c>
    </x:row>
    <x:row r="34">
      <x:c r="A34" s="12" t="str">
        <x:v>전희정 · 성균관대학교</x:v>
      </x:c>
      <x:c r="B34" s="19" t="n">
        <x:f>COUNTIF('Project Data'!$U$2:$U$1152,A34)</x:f>
        <x:v>2</x:v>
      </x:c>
      <x:c r="C34" s="35" t="n">
        <x:f>B34/'EDA Summary'!$B$5</x:f>
        <x:v>0.0017376194613379669</x:v>
      </x:c>
      <x:c r="D34" s="41" t="n">
        <x:f>SUMIF('Project Data'!$U$2:$U$1152,A34,'Project Data'!$S$2:$S$1152)</x:f>
        <x:v>207505000</x:v>
      </x:c>
    </x:row>
    <x:row r="35">
      <x:c r="A35" s="12" t="str">
        <x:v>정연재 · 인하대학교</x:v>
      </x:c>
      <x:c r="B35" s="19" t="n">
        <x:f>COUNTIF('Project Data'!$U$2:$U$1152,A35)</x:f>
        <x:v>2</x:v>
      </x:c>
      <x:c r="C35" s="35" t="n">
        <x:f>B35/'EDA Summary'!$B$5</x:f>
        <x:v>0.0017376194613379669</x:v>
      </x:c>
      <x:c r="D35" s="41" t="n">
        <x:f>SUMIF('Project Data'!$U$2:$U$1152,A35,'Project Data'!$S$2:$S$1152)</x:f>
        <x:v>51412000</x:v>
      </x:c>
    </x:row>
    <x:row r="36">
      <x:c r="A36" s="12" t="str">
        <x:v>조인숙 · 인하대학교</x:v>
      </x:c>
      <x:c r="B36" s="19" t="n">
        <x:f>COUNTIF('Project Data'!$U$2:$U$1152,A36)</x:f>
        <x:v>2</x:v>
      </x:c>
      <x:c r="C36" s="35" t="n">
        <x:f>B36/'EDA Summary'!$B$5</x:f>
        <x:v>0.0017376194613379669</x:v>
      </x:c>
      <x:c r="D36" s="41" t="n">
        <x:f>SUMIF('Project Data'!$U$2:$U$1152,A36,'Project Data'!$S$2:$S$1152)</x:f>
        <x:v>446624000</x:v>
      </x:c>
    </x:row>
    <x:row r="37">
      <x:c r="A37" s="12" t="str">
        <x:v>주영주 · 서경대학교</x:v>
      </x:c>
      <x:c r="B37" s="19" t="n">
        <x:f>COUNTIF('Project Data'!$U$2:$U$1152,A37)</x:f>
        <x:v>2</x:v>
      </x:c>
      <x:c r="C37" s="35" t="n">
        <x:f>B37/'EDA Summary'!$B$5</x:f>
        <x:v>0.0017376194613379669</x:v>
      </x:c>
      <x:c r="D37" s="41" t="n">
        <x:f>SUMIF('Project Data'!$U$2:$U$1152,A37,'Project Data'!$S$2:$S$1152)</x:f>
        <x:v>67045000</x:v>
      </x:c>
    </x:row>
    <x:row r="38">
      <x:c r="A38" s="12" t="str">
        <x:v>차지욱 · 서울대학교</x:v>
      </x:c>
      <x:c r="B38" s="19" t="n">
        <x:f>COUNTIF('Project Data'!$U$2:$U$1152,A38)</x:f>
        <x:v>2</x:v>
      </x:c>
      <x:c r="C38" s="35" t="n">
        <x:f>B38/'EDA Summary'!$B$5</x:f>
        <x:v>0.0017376194613379669</x:v>
      </x:c>
      <x:c r="D38" s="41" t="n">
        <x:f>SUMIF('Project Data'!$U$2:$U$1152,A38,'Project Data'!$S$2:$S$1152)</x:f>
        <x:v>2460500000</x:v>
      </x:c>
    </x:row>
    <x:row r="39">
      <x:c r="A39" s="12" t="str">
        <x:v>최선 · 이화여자대학교</x:v>
      </x:c>
      <x:c r="B39" s="19" t="n">
        <x:f>COUNTIF('Project Data'!$U$2:$U$1152,A39)</x:f>
        <x:v>2</x:v>
      </x:c>
      <x:c r="C39" s="35" t="n">
        <x:f>B39/'EDA Summary'!$B$5</x:f>
        <x:v>0.0017376194613379669</x:v>
      </x:c>
      <x:c r="D39" s="41" t="n">
        <x:f>SUMIF('Project Data'!$U$2:$U$1152,A39,'Project Data'!$S$2:$S$1152)</x:f>
        <x:v>267618000</x:v>
      </x:c>
    </x:row>
    <x:row r="40">
      <x:c r="A40" s="12" t="str">
        <x:v>최완 · 서울대학교</x:v>
      </x:c>
      <x:c r="B40" s="19" t="n">
        <x:f>COUNTIF('Project Data'!$U$2:$U$1152,A40)</x:f>
        <x:v>2</x:v>
      </x:c>
      <x:c r="C40" s="35" t="n">
        <x:f>B40/'EDA Summary'!$B$5</x:f>
        <x:v>0.0017376194613379669</x:v>
      </x:c>
      <x:c r="D40" s="41" t="n">
        <x:f>SUMIF('Project Data'!$U$2:$U$1152,A40,'Project Data'!$S$2:$S$1152)</x:f>
        <x:v>748875000</x:v>
      </x:c>
    </x:row>
    <x:row r="41">
      <x:c r="A41" s="12" t="str">
        <x:v>최용석 · 한양대학교</x:v>
      </x:c>
      <x:c r="B41" s="19" t="n">
        <x:f>COUNTIF('Project Data'!$U$2:$U$1152,A41)</x:f>
        <x:v>2</x:v>
      </x:c>
      <x:c r="C41" s="35" t="n">
        <x:f>B41/'EDA Summary'!$B$5</x:f>
        <x:v>0.0017376194613379669</x:v>
      </x:c>
      <x:c r="D41" s="41" t="n">
        <x:f>SUMIF('Project Data'!$U$2:$U$1152,A41,'Project Data'!$S$2:$S$1152)</x:f>
        <x:v>411860000</x:v>
      </x:c>
    </x:row>
    <x:row r="42">
      <x:c r="A42" s="12" t="str">
        <x:v>한명균 · 경북대학교</x:v>
      </x:c>
      <x:c r="B42" s="19" t="n">
        <x:f>COUNTIF('Project Data'!$U$2:$U$1152,A42)</x:f>
        <x:v>2</x:v>
      </x:c>
      <x:c r="C42" s="35" t="n">
        <x:f>B42/'EDA Summary'!$B$5</x:f>
        <x:v>0.0017376194613379669</x:v>
      </x:c>
      <x:c r="D42" s="41" t="n">
        <x:f>SUMIF('Project Data'!$U$2:$U$1152,A42,'Project Data'!$S$2:$S$1152)</x:f>
        <x:v>158299000</x:v>
      </x:c>
    </x:row>
    <x:row r="43">
      <x:c r="A43" s="12" t="str">
        <x:v>허재혁 · 한국과학기술원</x:v>
      </x:c>
      <x:c r="B43" s="19" t="n">
        <x:f>COUNTIF('Project Data'!$U$2:$U$1152,A43)</x:f>
        <x:v>2</x:v>
      </x:c>
      <x:c r="C43" s="35" t="n">
        <x:f>B43/'EDA Summary'!$B$5</x:f>
        <x:v>0.0017376194613379669</x:v>
      </x:c>
      <x:c r="D43" s="41" t="n">
        <x:f>SUMIF('Project Data'!$U$2:$U$1152,A43,'Project Data'!$S$2:$S$1152)</x:f>
        <x:v>3178298000</x:v>
      </x:c>
    </x:row>
    <x:row r="44">
      <x:c r="A44" s="12" t="str">
        <x:v>홍진혁 · 광주과학기술원</x:v>
      </x:c>
      <x:c r="B44" s="19" t="n">
        <x:f>COUNTIF('Project Data'!$U$2:$U$1152,A44)</x:f>
        <x:v>2</x:v>
      </x:c>
      <x:c r="C44" s="35" t="n">
        <x:f>B44/'EDA Summary'!$B$5</x:f>
        <x:v>0.0017376194613379669</x:v>
      </x:c>
      <x:c r="D44" s="41" t="n">
        <x:f>SUMIF('Project Data'!$U$2:$U$1152,A44,'Project Data'!$S$2:$S$1152)</x:f>
        <x:v>1387792000</x:v>
      </x:c>
    </x:row>
    <x:row r="45">
      <x:c r="A45" s="12" t="str">
        <x:v>가석현 · 서울대학교</x:v>
      </x:c>
      <x:c r="B45" s="19" t="n">
        <x:f>COUNTIF('Project Data'!$U$2:$U$1152,A45)</x:f>
        <x:v>1</x:v>
      </x:c>
      <x:c r="C45" s="35" t="n">
        <x:f>B45/'EDA Summary'!$B$5</x:f>
        <x:v>0.0008688097306689834</x:v>
      </x:c>
      <x:c r="D45" s="41" t="n">
        <x:f>SUMIF('Project Data'!$U$2:$U$1152,A45,'Project Data'!$S$2:$S$1152)</x:f>
        <x:v>94855000</x:v>
      </x:c>
    </x:row>
    <x:row r="46">
      <x:c r="A46" s="12" t="str">
        <x:v>강건욱 · 서울대학교병원</x:v>
      </x:c>
      <x:c r="B46" s="19" t="n">
        <x:f>COUNTIF('Project Data'!$U$2:$U$1152,A46)</x:f>
        <x:v>1</x:v>
      </x:c>
      <x:c r="C46" s="35" t="n">
        <x:f>B46/'EDA Summary'!$B$5</x:f>
        <x:v>0.0008688097306689834</x:v>
      </x:c>
      <x:c r="D46" s="41" t="n">
        <x:f>SUMIF('Project Data'!$U$2:$U$1152,A46,'Project Data'!$S$2:$S$1152)</x:f>
        <x:v>6091500000</x:v>
      </x:c>
    </x:row>
    <x:row r="47">
      <x:c r="A47" s="12" t="str">
        <x:v>강경민 · 부산외국어대학교</x:v>
      </x:c>
      <x:c r="B47" s="19" t="n">
        <x:f>COUNTIF('Project Data'!$U$2:$U$1152,A47)</x:f>
        <x:v>1</x:v>
      </x:c>
      <x:c r="C47" s="35" t="n">
        <x:f>B47/'EDA Summary'!$B$5</x:f>
        <x:v>0.0008688097306689834</x:v>
      </x:c>
      <x:c r="D47" s="41" t="n">
        <x:f>SUMIF('Project Data'!$U$2:$U$1152,A47,'Project Data'!$S$2:$S$1152)</x:f>
        <x:v>20000000</x:v>
      </x:c>
    </x:row>
    <x:row r="48">
      <x:c r="A48" s="12" t="str">
        <x:v>강경아 · 삼육대학교</x:v>
      </x:c>
      <x:c r="B48" s="19" t="n">
        <x:f>COUNTIF('Project Data'!$U$2:$U$1152,A48)</x:f>
        <x:v>1</x:v>
      </x:c>
      <x:c r="C48" s="35" t="n">
        <x:f>B48/'EDA Summary'!$B$5</x:f>
        <x:v>0.0008688097306689834</x:v>
      </x:c>
      <x:c r="D48" s="41" t="n">
        <x:f>SUMIF('Project Data'!$U$2:$U$1152,A48,'Project Data'!$S$2:$S$1152)</x:f>
        <x:v>251927000</x:v>
      </x:c>
    </x:row>
    <x:row r="49">
      <x:c r="A49" s="12" t="str">
        <x:v>강경필 · 강원대학교</x:v>
      </x:c>
      <x:c r="B49" s="19" t="n">
        <x:f>COUNTIF('Project Data'!$U$2:$U$1152,A49)</x:f>
        <x:v>1</x:v>
      </x:c>
      <x:c r="C49" s="35" t="n">
        <x:f>B49/'EDA Summary'!$B$5</x:f>
        <x:v>0.0008688097306689834</x:v>
      </x:c>
      <x:c r="D49" s="41" t="n">
        <x:f>SUMIF('Project Data'!$U$2:$U$1152,A49,'Project Data'!$S$2:$S$1152)</x:f>
        <x:v>479402000</x:v>
      </x:c>
    </x:row>
    <x:row r="50">
      <x:c r="A50" s="12" t="str">
        <x:v>강남오 · 강원대학교</x:v>
      </x:c>
      <x:c r="B50" s="19" t="n">
        <x:f>COUNTIF('Project Data'!$U$2:$U$1152,A50)</x:f>
        <x:v>1</x:v>
      </x:c>
      <x:c r="C50" s="35" t="n">
        <x:f>B50/'EDA Summary'!$B$5</x:f>
        <x:v>0.0008688097306689834</x:v>
      </x:c>
      <x:c r="D50" s="41" t="n">
        <x:f>SUMIF('Project Data'!$U$2:$U$1152,A50,'Project Data'!$S$2:$S$1152)</x:f>
        <x:v>20000000</x:v>
      </x:c>
    </x:row>
    <x:row r="51">
      <x:c r="A51" s="12" t="str">
        <x:v>강명주 · 서울대학교</x:v>
      </x:c>
      <x:c r="B51" s="19" t="n">
        <x:f>COUNTIF('Project Data'!$U$2:$U$1152,A51)</x:f>
        <x:v>1</x:v>
      </x:c>
      <x:c r="C51" s="35" t="n">
        <x:f>B51/'EDA Summary'!$B$5</x:f>
        <x:v>0.0008688097306689834</x:v>
      </x:c>
      <x:c r="D51" s="41" t="n">
        <x:f>SUMIF('Project Data'!$U$2:$U$1152,A51,'Project Data'!$S$2:$S$1152)</x:f>
        <x:v>1300000000</x:v>
      </x:c>
    </x:row>
    <x:row r="52">
      <x:c r="A52" s="12" t="str">
        <x:v>강문혜 · 경상국립대학교</x:v>
      </x:c>
      <x:c r="B52" s="19" t="n">
        <x:f>COUNTIF('Project Data'!$U$2:$U$1152,A52)</x:f>
        <x:v>1</x:v>
      </x:c>
      <x:c r="C52" s="35" t="n">
        <x:f>B52/'EDA Summary'!$B$5</x:f>
        <x:v>0.0008688097306689834</x:v>
      </x:c>
      <x:c r="D52" s="41" t="n">
        <x:f>SUMIF('Project Data'!$U$2:$U$1152,A52,'Project Data'!$S$2:$S$1152)</x:f>
        <x:v>20000000</x:v>
      </x:c>
    </x:row>
    <x:row r="53">
      <x:c r="A53" s="12" t="str">
        <x:v>강미정 · 서울대학교</x:v>
      </x:c>
      <x:c r="B53" s="19" t="n">
        <x:f>COUNTIF('Project Data'!$U$2:$U$1152,A53)</x:f>
        <x:v>1</x:v>
      </x:c>
      <x:c r="C53" s="35" t="n">
        <x:f>B53/'EDA Summary'!$B$5</x:f>
        <x:v>0.0008688097306689834</x:v>
      </x:c>
      <x:c r="D53" s="41" t="n">
        <x:f>SUMIF('Project Data'!$U$2:$U$1152,A53,'Project Data'!$S$2:$S$1152)</x:f>
        <x:v>20000000</x:v>
      </x:c>
    </x:row>
    <x:row r="54">
      <x:c r="A54" s="12" t="str">
        <x:v>강범준 · 서울대학교</x:v>
      </x:c>
      <x:c r="B54" s="19" t="n">
        <x:f>COUNTIF('Project Data'!$U$2:$U$1152,A54)</x:f>
        <x:v>1</x:v>
      </x:c>
      <x:c r="C54" s="35" t="n">
        <x:f>B54/'EDA Summary'!$B$5</x:f>
        <x:v>0.0008688097306689834</x:v>
      </x:c>
      <x:c r="D54" s="41" t="n">
        <x:f>SUMIF('Project Data'!$U$2:$U$1152,A54,'Project Data'!$S$2:$S$1152)</x:f>
        <x:v>404558000</x:v>
      </x:c>
    </x:row>
    <x:row r="55">
      <x:c r="A55" s="12" t="str">
        <x:v>강병규 · 서강대학교</x:v>
      </x:c>
      <x:c r="B55" s="19" t="n">
        <x:f>COUNTIF('Project Data'!$U$2:$U$1152,A55)</x:f>
        <x:v>1</x:v>
      </x:c>
      <x:c r="C55" s="35" t="n">
        <x:f>B55/'EDA Summary'!$B$5</x:f>
        <x:v>0.0008688097306689834</x:v>
      </x:c>
      <x:c r="D55" s="41" t="n">
        <x:f>SUMIF('Project Data'!$U$2:$U$1152,A55,'Project Data'!$S$2:$S$1152)</x:f>
        <x:v>51947000</x:v>
      </x:c>
    </x:row>
    <x:row r="56">
      <x:c r="A56" s="12" t="str">
        <x:v>강보영 · 경북대학교</x:v>
      </x:c>
      <x:c r="B56" s="19" t="n">
        <x:f>COUNTIF('Project Data'!$U$2:$U$1152,A56)</x:f>
        <x:v>1</x:v>
      </x:c>
      <x:c r="C56" s="35" t="n">
        <x:f>B56/'EDA Summary'!$B$5</x:f>
        <x:v>0.0008688097306689834</x:v>
      </x:c>
      <x:c r="D56" s="41" t="n">
        <x:f>SUMIF('Project Data'!$U$2:$U$1152,A56,'Project Data'!$S$2:$S$1152)</x:f>
        <x:v>193520000</x:v>
      </x:c>
    </x:row>
    <x:row r="57">
      <x:c r="A57" s="12" t="str">
        <x:v>강상혁 · 인천대학교</x:v>
      </x:c>
      <x:c r="B57" s="19" t="n">
        <x:f>COUNTIF('Project Data'!$U$2:$U$1152,A57)</x:f>
        <x:v>1</x:v>
      </x:c>
      <x:c r="C57" s="35" t="n">
        <x:f>B57/'EDA Summary'!$B$5</x:f>
        <x:v>0.0008688097306689834</x:v>
      </x:c>
      <x:c r="D57" s="41" t="n">
        <x:f>SUMIF('Project Data'!$U$2:$U$1152,A57,'Project Data'!$S$2:$S$1152)</x:f>
        <x:v>96995000</x:v>
      </x:c>
    </x:row>
    <x:row r="58">
      <x:c r="A58" s="12" t="str">
        <x:v>강석민 · 국민대학교</x:v>
      </x:c>
      <x:c r="B58" s="19" t="n">
        <x:f>COUNTIF('Project Data'!$U$2:$U$1152,A58)</x:f>
        <x:v>1</x:v>
      </x:c>
      <x:c r="C58" s="35" t="n">
        <x:f>B58/'EDA Summary'!$B$5</x:f>
        <x:v>0.0008688097306689834</x:v>
      </x:c>
      <x:c r="D58" s="41" t="n">
        <x:f>SUMIF('Project Data'!$U$2:$U$1152,A58,'Project Data'!$S$2:$S$1152)</x:f>
        <x:v>18901000</x:v>
      </x:c>
    </x:row>
    <x:row r="59">
      <x:c r="A59" s="12" t="str">
        <x:v>강석정 · 대전대학교</x:v>
      </x:c>
      <x:c r="B59" s="19" t="n">
        <x:f>COUNTIF('Project Data'!$U$2:$U$1152,A59)</x:f>
        <x:v>1</x:v>
      </x:c>
      <x:c r="C59" s="35" t="n">
        <x:f>B59/'EDA Summary'!$B$5</x:f>
        <x:v>0.0008688097306689834</x:v>
      </x:c>
      <x:c r="D59" s="41" t="n">
        <x:f>SUMIF('Project Data'!$U$2:$U$1152,A59,'Project Data'!$S$2:$S$1152)</x:f>
        <x:v>56175000</x:v>
      </x:c>
    </x:row>
    <x:row r="60">
      <x:c r="A60" s="12" t="str">
        <x:v>강선희 · 이화여자대학교</x:v>
      </x:c>
      <x:c r="B60" s="19" t="n">
        <x:f>COUNTIF('Project Data'!$U$2:$U$1152,A60)</x:f>
        <x:v>1</x:v>
      </x:c>
      <x:c r="C60" s="35" t="n">
        <x:f>B60/'EDA Summary'!$B$5</x:f>
        <x:v>0.0008688097306689834</x:v>
      </x:c>
      <x:c r="D60" s="41" t="n">
        <x:f>SUMIF('Project Data'!$U$2:$U$1152,A60,'Project Data'!$S$2:$S$1152)</x:f>
        <x:v>12000000</x:v>
      </x:c>
    </x:row>
    <x:row r="61">
      <x:c r="A61" s="12" t="str">
        <x:v>강성택 · 연세대학교</x:v>
      </x:c>
      <x:c r="B61" s="19" t="n">
        <x:f>COUNTIF('Project Data'!$U$2:$U$1152,A61)</x:f>
        <x:v>1</x:v>
      </x:c>
      <x:c r="C61" s="35" t="n">
        <x:f>B61/'EDA Summary'!$B$5</x:f>
        <x:v>0.0008688097306689834</x:v>
      </x:c>
      <x:c r="D61" s="41" t="n">
        <x:f>SUMIF('Project Data'!$U$2:$U$1152,A61,'Project Data'!$S$2:$S$1152)</x:f>
        <x:v>12500000</x:v>
      </x:c>
    </x:row>
    <x:row r="62">
      <x:c r="A62" s="12" t="str">
        <x:v>강영옥 · 이화여자대학교</x:v>
      </x:c>
      <x:c r="B62" s="19" t="n">
        <x:f>COUNTIF('Project Data'!$U$2:$U$1152,A62)</x:f>
        <x:v>1</x:v>
      </x:c>
      <x:c r="C62" s="35" t="n">
        <x:f>B62/'EDA Summary'!$B$5</x:f>
        <x:v>0.0008688097306689834</x:v>
      </x:c>
      <x:c r="D62" s="41" t="n">
        <x:f>SUMIF('Project Data'!$U$2:$U$1152,A62,'Project Data'!$S$2:$S$1152)</x:f>
        <x:v>95152000</x:v>
      </x:c>
    </x:row>
    <x:row r="63">
      <x:c r="A63" s="12" t="str">
        <x:v>강옥화 · 경상국립대학교</x:v>
      </x:c>
      <x:c r="B63" s="19" t="n">
        <x:f>COUNTIF('Project Data'!$U$2:$U$1152,A63)</x:f>
        <x:v>1</x:v>
      </x:c>
      <x:c r="C63" s="35" t="n">
        <x:f>B63/'EDA Summary'!$B$5</x:f>
        <x:v>0.0008688097306689834</x:v>
      </x:c>
      <x:c r="D63" s="41" t="n">
        <x:f>SUMIF('Project Data'!$U$2:$U$1152,A63,'Project Data'!$S$2:$S$1152)</x:f>
        <x:v>20000000</x:v>
      </x:c>
    </x:row>
    <x:row r="64">
      <x:c r="A64" s="12" t="str">
        <x:v>강유진 · 중앙대학교</x:v>
      </x:c>
      <x:c r="B64" s="19" t="n">
        <x:f>COUNTIF('Project Data'!$U$2:$U$1152,A64)</x:f>
        <x:v>1</x:v>
      </x:c>
      <x:c r="C64" s="35" t="n">
        <x:f>B64/'EDA Summary'!$B$5</x:f>
        <x:v>0.0008688097306689834</x:v>
      </x:c>
      <x:c r="D64" s="41" t="n">
        <x:f>SUMIF('Project Data'!$U$2:$U$1152,A64,'Project Data'!$S$2:$S$1152)</x:f>
        <x:v>12500000</x:v>
      </x:c>
    </x:row>
    <x:row r="65">
      <x:c r="A65" s="12" t="str">
        <x:v>강윤제 · 중앙대학교</x:v>
      </x:c>
      <x:c r="B65" s="19" t="n">
        <x:f>COUNTIF('Project Data'!$U$2:$U$1152,A65)</x:f>
        <x:v>1</x:v>
      </x:c>
      <x:c r="C65" s="35" t="n">
        <x:f>B65/'EDA Summary'!$B$5</x:f>
        <x:v>0.0008688097306689834</x:v>
      </x:c>
      <x:c r="D65" s="41" t="n">
        <x:f>SUMIF('Project Data'!$U$2:$U$1152,A65,'Project Data'!$S$2:$S$1152)</x:f>
        <x:v>12000000</x:v>
      </x:c>
    </x:row>
    <x:row r="66">
      <x:c r="A66" s="12" t="str">
        <x:v>강윤철 · 이화여자대학교</x:v>
      </x:c>
      <x:c r="B66" s="19" t="n">
        <x:f>COUNTIF('Project Data'!$U$2:$U$1152,A66)</x:f>
        <x:v>1</x:v>
      </x:c>
      <x:c r="C66" s="35" t="n">
        <x:f>B66/'EDA Summary'!$B$5</x:f>
        <x:v>0.0008688097306689834</x:v>
      </x:c>
      <x:c r="D66" s="41" t="n">
        <x:f>SUMIF('Project Data'!$U$2:$U$1152,A66,'Project Data'!$S$2:$S$1152)</x:f>
        <x:v>64537000</x:v>
      </x:c>
    </x:row>
    <x:row r="67">
      <x:c r="A67" s="12" t="str">
        <x:v>강은교 · 국립암센터</x:v>
      </x:c>
      <x:c r="B67" s="19" t="n">
        <x:f>COUNTIF('Project Data'!$U$2:$U$1152,A67)</x:f>
        <x:v>1</x:v>
      </x:c>
      <x:c r="C67" s="35" t="n">
        <x:f>B67/'EDA Summary'!$B$5</x:f>
        <x:v>0.0008688097306689834</x:v>
      </x:c>
      <x:c r="D67" s="41" t="n">
        <x:f>SUMIF('Project Data'!$U$2:$U$1152,A67,'Project Data'!$S$2:$S$1152)</x:f>
        <x:v>100000000</x:v>
      </x:c>
    </x:row>
    <x:row r="68">
      <x:c r="A68" s="12" t="str">
        <x:v>강은송 · 강원대학교</x:v>
      </x:c>
      <x:c r="B68" s="19" t="n">
        <x:f>COUNTIF('Project Data'!$U$2:$U$1152,A68)</x:f>
        <x:v>1</x:v>
      </x:c>
      <x:c r="C68" s="35" t="n">
        <x:f>B68/'EDA Summary'!$B$5</x:f>
        <x:v>0.0008688097306689834</x:v>
      </x:c>
      <x:c r="D68" s="41" t="n">
        <x:f>SUMIF('Project Data'!$U$2:$U$1152,A68,'Project Data'!$S$2:$S$1152)</x:f>
        <x:v>44390000</x:v>
      </x:c>
    </x:row>
    <x:row r="69">
      <x:c r="A69" s="12" t="str">
        <x:v>강은주 · 고려대학교</x:v>
      </x:c>
      <x:c r="B69" s="19" t="n">
        <x:f>COUNTIF('Project Data'!$U$2:$U$1152,A69)</x:f>
        <x:v>1</x:v>
      </x:c>
      <x:c r="C69" s="35" t="n">
        <x:f>B69/'EDA Summary'!$B$5</x:f>
        <x:v>0.0008688097306689834</x:v>
      </x:c>
      <x:c r="D69" s="41" t="n">
        <x:f>SUMIF('Project Data'!$U$2:$U$1152,A69,'Project Data'!$S$2:$S$1152)</x:f>
        <x:v>192859000</x:v>
      </x:c>
    </x:row>
    <x:row r="70">
      <x:c r="A70" s="12" t="str">
        <x:v>강재훈 · 성균관대학교</x:v>
      </x:c>
      <x:c r="B70" s="19" t="n">
        <x:f>COUNTIF('Project Data'!$U$2:$U$1152,A70)</x:f>
        <x:v>1</x:v>
      </x:c>
      <x:c r="C70" s="35" t="n">
        <x:f>B70/'EDA Summary'!$B$5</x:f>
        <x:v>0.0008688097306689834</x:v>
      </x:c>
      <x:c r="D70" s="41" t="n">
        <x:f>SUMIF('Project Data'!$U$2:$U$1152,A70,'Project Data'!$S$2:$S$1152)</x:f>
        <x:v>12000000</x:v>
      </x:c>
    </x:row>
    <x:row r="71">
      <x:c r="A71" s="12" t="str">
        <x:v>강정현 · 광운대학교</x:v>
      </x:c>
      <x:c r="B71" s="19" t="n">
        <x:f>COUNTIF('Project Data'!$U$2:$U$1152,A71)</x:f>
        <x:v>1</x:v>
      </x:c>
      <x:c r="C71" s="35" t="n">
        <x:f>B71/'EDA Summary'!$B$5</x:f>
        <x:v>0.0008688097306689834</x:v>
      </x:c>
      <x:c r="D71" s="41" t="n">
        <x:f>SUMIF('Project Data'!$U$2:$U$1152,A71,'Project Data'!$S$2:$S$1152)</x:f>
        <x:v>10000000</x:v>
      </x:c>
    </x:row>
    <x:row r="72">
      <x:c r="A72" s="12" t="str">
        <x:v>강조은 · 연세대학교</x:v>
      </x:c>
      <x:c r="B72" s="19" t="n">
        <x:f>COUNTIF('Project Data'!$U$2:$U$1152,A72)</x:f>
        <x:v>1</x:v>
      </x:c>
      <x:c r="C72" s="35" t="n">
        <x:f>B72/'EDA Summary'!$B$5</x:f>
        <x:v>0.0008688097306689834</x:v>
      </x:c>
      <x:c r="D72" s="41" t="n">
        <x:f>SUMIF('Project Data'!$U$2:$U$1152,A72,'Project Data'!$S$2:$S$1152)</x:f>
        <x:v>10000000</x:v>
      </x:c>
    </x:row>
    <x:row r="73">
      <x:c r="A73" s="12" t="str">
        <x:v>강준호 · 한국과학기술원</x:v>
      </x:c>
      <x:c r="B73" s="19" t="n">
        <x:f>COUNTIF('Project Data'!$U$2:$U$1152,A73)</x:f>
        <x:v>1</x:v>
      </x:c>
      <x:c r="C73" s="35" t="n">
        <x:f>B73/'EDA Summary'!$B$5</x:f>
        <x:v>0.0008688097306689834</x:v>
      </x:c>
      <x:c r="D73" s="41" t="n">
        <x:f>SUMIF('Project Data'!$U$2:$U$1152,A73,'Project Data'!$S$2:$S$1152)</x:f>
        <x:v>30000000</x:v>
      </x:c>
    </x:row>
    <x:row r="74">
      <x:c r="A74" s="12" t="str">
        <x:v>강채희 · 한국외국어대학교</x:v>
      </x:c>
      <x:c r="B74" s="19" t="n">
        <x:f>COUNTIF('Project Data'!$U$2:$U$1152,A74)</x:f>
        <x:v>1</x:v>
      </x:c>
      <x:c r="C74" s="35" t="n">
        <x:f>B74/'EDA Summary'!$B$5</x:f>
        <x:v>0.0008688097306689834</x:v>
      </x:c>
      <x:c r="D74" s="41" t="n">
        <x:f>SUMIF('Project Data'!$U$2:$U$1152,A74,'Project Data'!$S$2:$S$1152)</x:f>
        <x:v>20000000</x:v>
      </x:c>
    </x:row>
    <x:row r="75">
      <x:c r="A75" s="12" t="str">
        <x:v>강해원 · 경상국립대학교</x:v>
      </x:c>
      <x:c r="B75" s="19" t="n">
        <x:f>COUNTIF('Project Data'!$U$2:$U$1152,A75)</x:f>
        <x:v>1</x:v>
      </x:c>
      <x:c r="C75" s="35" t="n">
        <x:f>B75/'EDA Summary'!$B$5</x:f>
        <x:v>0.0008688097306689834</x:v>
      </x:c>
      <x:c r="D75" s="41" t="n">
        <x:f>SUMIF('Project Data'!$U$2:$U$1152,A75,'Project Data'!$S$2:$S$1152)</x:f>
        <x:v>12500000</x:v>
      </x:c>
    </x:row>
    <x:row r="76">
      <x:c r="A76" s="12" t="str">
        <x:v>강홍구 · 연세대학교</x:v>
      </x:c>
      <x:c r="B76" s="19" t="n">
        <x:f>COUNTIF('Project Data'!$U$2:$U$1152,A76)</x:f>
        <x:v>1</x:v>
      </x:c>
      <x:c r="C76" s="35" t="n">
        <x:f>B76/'EDA Summary'!$B$5</x:f>
        <x:v>0.0008688097306689834</x:v>
      </x:c>
      <x:c r="D76" s="41" t="n">
        <x:f>SUMIF('Project Data'!$U$2:$U$1152,A76,'Project Data'!$S$2:$S$1152)</x:f>
        <x:v>95862000</x:v>
      </x:c>
    </x:row>
    <x:row r="77">
      <x:c r="A77" s="12" t="str">
        <x:v>강효석 · 서울대학교</x:v>
      </x:c>
      <x:c r="B77" s="19" t="n">
        <x:f>COUNTIF('Project Data'!$U$2:$U$1152,A77)</x:f>
        <x:v>1</x:v>
      </x:c>
      <x:c r="C77" s="35" t="n">
        <x:f>B77/'EDA Summary'!$B$5</x:f>
        <x:v>0.0008688097306689834</x:v>
      </x:c>
      <x:c r="D77" s="41" t="n">
        <x:f>SUMIF('Project Data'!$U$2:$U$1152,A77,'Project Data'!$S$2:$S$1152)</x:f>
        <x:v>94855000</x:v>
      </x:c>
    </x:row>
    <x:row r="78">
      <x:c r="A78" s="12" t="str">
        <x:v>강효진 · 성신여자대학교</x:v>
      </x:c>
      <x:c r="B78" s="19" t="n">
        <x:f>COUNTIF('Project Data'!$U$2:$U$1152,A78)</x:f>
        <x:v>1</x:v>
      </x:c>
      <x:c r="C78" s="35" t="n">
        <x:f>B78/'EDA Summary'!$B$5</x:f>
        <x:v>0.0008688097306689834</x:v>
      </x:c>
      <x:c r="D78" s="41" t="n">
        <x:f>SUMIF('Project Data'!$U$2:$U$1152,A78,'Project Data'!$S$2:$S$1152)</x:f>
        <x:v>77640000</x:v>
      </x:c>
    </x:row>
    <x:row r="79">
      <x:c r="A79" s="12" t="str">
        <x:v>강희연 · 한국외국어대학교</x:v>
      </x:c>
      <x:c r="B79" s="19" t="n">
        <x:f>COUNTIF('Project Data'!$U$2:$U$1152,A79)</x:f>
        <x:v>1</x:v>
      </x:c>
      <x:c r="C79" s="35" t="n">
        <x:f>B79/'EDA Summary'!$B$5</x:f>
        <x:v>0.0008688097306689834</x:v>
      </x:c>
      <x:c r="D79" s="41" t="n">
        <x:f>SUMIF('Project Data'!$U$2:$U$1152,A79,'Project Data'!$S$2:$S$1152)</x:f>
        <x:v>20000000</x:v>
      </x:c>
    </x:row>
    <x:row r="80">
      <x:c r="A80" s="12" t="str">
        <x:v>견영기 · 국립춘천병원</x:v>
      </x:c>
      <x:c r="B80" s="19" t="n">
        <x:f>COUNTIF('Project Data'!$U$2:$U$1152,A80)</x:f>
        <x:v>1</x:v>
      </x:c>
      <x:c r="C80" s="35" t="n">
        <x:f>B80/'EDA Summary'!$B$5</x:f>
        <x:v>0.0008688097306689834</x:v>
      </x:c>
      <x:c r="D80" s="41" t="n">
        <x:f>SUMIF('Project Data'!$U$2:$U$1152,A80,'Project Data'!$S$2:$S$1152)</x:f>
        <x:v>8000000</x:v>
      </x:c>
    </x:row>
    <x:row r="81">
      <x:c r="A81" s="12" t="str">
        <x:v>고건 · 부산대학교</x:v>
      </x:c>
      <x:c r="B81" s="19" t="n">
        <x:f>COUNTIF('Project Data'!$U$2:$U$1152,A81)</x:f>
        <x:v>1</x:v>
      </x:c>
      <x:c r="C81" s="35" t="n">
        <x:f>B81/'EDA Summary'!$B$5</x:f>
        <x:v>0.0008688097306689834</x:v>
      </x:c>
      <x:c r="D81" s="41" t="n">
        <x:f>SUMIF('Project Data'!$U$2:$U$1152,A81,'Project Data'!$S$2:$S$1152)</x:f>
        <x:v>12000000</x:v>
      </x:c>
    </x:row>
    <x:row r="82">
      <x:c r="A82" s="12" t="str">
        <x:v>고경철 · 한국생명공학연구원</x:v>
      </x:c>
      <x:c r="B82" s="19" t="n">
        <x:f>COUNTIF('Project Data'!$U$2:$U$1152,A82)</x:f>
        <x:v>1</x:v>
      </x:c>
      <x:c r="C82" s="35" t="n">
        <x:f>B82/'EDA Summary'!$B$5</x:f>
        <x:v>0.0008688097306689834</x:v>
      </x:c>
      <x:c r="D82" s="41" t="n">
        <x:f>SUMIF('Project Data'!$U$2:$U$1152,A82,'Project Data'!$S$2:$S$1152)</x:f>
        <x:v>570000000</x:v>
      </x:c>
    </x:row>
    <x:row r="83">
      <x:c r="A83" s="12" t="str">
        <x:v>고권태 · 부산외국어대학교</x:v>
      </x:c>
      <x:c r="B83" s="19" t="n">
        <x:f>COUNTIF('Project Data'!$U$2:$U$1152,A83)</x:f>
        <x:v>1</x:v>
      </x:c>
      <x:c r="C83" s="35" t="n">
        <x:f>B83/'EDA Summary'!$B$5</x:f>
        <x:v>0.0008688097306689834</x:v>
      </x:c>
      <x:c r="D83" s="41" t="n">
        <x:f>SUMIF('Project Data'!$U$2:$U$1152,A83,'Project Data'!$S$2:$S$1152)</x:f>
        <x:v>30000000</x:v>
      </x:c>
    </x:row>
    <x:row r="84">
      <x:c r="A84" s="12" t="str">
        <x:v>고권태 · 신한대학교</x:v>
      </x:c>
      <x:c r="B84" s="19" t="n">
        <x:f>COUNTIF('Project Data'!$U$2:$U$1152,A84)</x:f>
        <x:v>1</x:v>
      </x:c>
      <x:c r="C84" s="35" t="n">
        <x:f>B84/'EDA Summary'!$B$5</x:f>
        <x:v>0.0008688097306689834</x:v>
      </x:c>
      <x:c r="D84" s="41" t="n">
        <x:f>SUMIF('Project Data'!$U$2:$U$1152,A84,'Project Data'!$S$2:$S$1152)</x:f>
        <x:v>19950000</x:v>
      </x:c>
    </x:row>
    <x:row r="85">
      <x:c r="A85" s="12" t="str">
        <x:v>고인경 · 고려대학교</x:v>
      </x:c>
      <x:c r="B85" s="19" t="n">
        <x:f>COUNTIF('Project Data'!$U$2:$U$1152,A85)</x:f>
        <x:v>1</x:v>
      </x:c>
      <x:c r="C85" s="35" t="n">
        <x:f>B85/'EDA Summary'!$B$5</x:f>
        <x:v>0.0008688097306689834</x:v>
      </x:c>
      <x:c r="D85" s="41" t="n">
        <x:f>SUMIF('Project Data'!$U$2:$U$1152,A85,'Project Data'!$S$2:$S$1152)</x:f>
        <x:v>37500000</x:v>
      </x:c>
    </x:row>
    <x:row r="86">
      <x:c r="A86" s="12" t="str">
        <x:v>고재용 · 서울대학교</x:v>
      </x:c>
      <x:c r="B86" s="19" t="n">
        <x:f>COUNTIF('Project Data'!$U$2:$U$1152,A86)</x:f>
        <x:v>1</x:v>
      </x:c>
      <x:c r="C86" s="35" t="n">
        <x:f>B86/'EDA Summary'!$B$5</x:f>
        <x:v>0.0008688097306689834</x:v>
      </x:c>
      <x:c r="D86" s="41" t="n">
        <x:f>SUMIF('Project Data'!$U$2:$U$1152,A86,'Project Data'!$S$2:$S$1152)</x:f>
        <x:v>12000000</x:v>
      </x:c>
    </x:row>
    <x:row r="87">
      <x:c r="A87" s="12" t="str">
        <x:v>고정민 · 성균관대학교</x:v>
      </x:c>
      <x:c r="B87" s="19" t="n">
        <x:f>COUNTIF('Project Data'!$U$2:$U$1152,A87)</x:f>
        <x:v>1</x:v>
      </x:c>
      <x:c r="C87" s="35" t="n">
        <x:f>B87/'EDA Summary'!$B$5</x:f>
        <x:v>0.0008688097306689834</x:v>
      </x:c>
      <x:c r="D87" s="41" t="n">
        <x:f>SUMIF('Project Data'!$U$2:$U$1152,A87,'Project Data'!$S$2:$S$1152)</x:f>
        <x:v>20000000</x:v>
      </x:c>
    </x:row>
    <x:row r="88">
      <x:c r="A88" s="12" t="str">
        <x:v>고혜정 · 순천향대학교</x:v>
      </x:c>
      <x:c r="B88" s="19" t="n">
        <x:f>COUNTIF('Project Data'!$U$2:$U$1152,A88)</x:f>
        <x:v>1</x:v>
      </x:c>
      <x:c r="C88" s="35" t="n">
        <x:f>B88/'EDA Summary'!$B$5</x:f>
        <x:v>0.0008688097306689834</x:v>
      </x:c>
      <x:c r="D88" s="41" t="n">
        <x:f>SUMIF('Project Data'!$U$2:$U$1152,A88,'Project Data'!$S$2:$S$1152)</x:f>
        <x:v>18579000</x:v>
      </x:c>
    </x:row>
    <x:row r="89">
      <x:c r="A89" s="12" t="str">
        <x:v>공경보 · 부산대학교</x:v>
      </x:c>
      <x:c r="B89" s="19" t="n">
        <x:f>COUNTIF('Project Data'!$U$2:$U$1152,A89)</x:f>
        <x:v>1</x:v>
      </x:c>
      <x:c r="C89" s="35" t="n">
        <x:f>B89/'EDA Summary'!$B$5</x:f>
        <x:v>0.0008688097306689834</x:v>
      </x:c>
      <x:c r="D89" s="41" t="n">
        <x:f>SUMIF('Project Data'!$U$2:$U$1152,A89,'Project Data'!$S$2:$S$1152)</x:f>
        <x:v>124802000</x:v>
      </x:c>
    </x:row>
    <x:row r="90">
      <x:c r="A90" s="12" t="str">
        <x:v>공태수 · 동아대학교</x:v>
      </x:c>
      <x:c r="B90" s="19" t="n">
        <x:f>COUNTIF('Project Data'!$U$2:$U$1152,A90)</x:f>
        <x:v>1</x:v>
      </x:c>
      <x:c r="C90" s="35" t="n">
        <x:f>B90/'EDA Summary'!$B$5</x:f>
        <x:v>0.0008688097306689834</x:v>
      </x:c>
      <x:c r="D90" s="41" t="n">
        <x:f>SUMIF('Project Data'!$U$2:$U$1152,A90,'Project Data'!$S$2:$S$1152)</x:f>
        <x:v>20000000</x:v>
      </x:c>
    </x:row>
    <x:row r="91">
      <x:c r="A91" s="12" t="str">
        <x:v>공태훈 · 연세대학교</x:v>
      </x:c>
      <x:c r="B91" s="19" t="n">
        <x:f>COUNTIF('Project Data'!$U$2:$U$1152,A91)</x:f>
        <x:v>1</x:v>
      </x:c>
      <x:c r="C91" s="35" t="n">
        <x:f>B91/'EDA Summary'!$B$5</x:f>
        <x:v>0.0008688097306689834</x:v>
      </x:c>
      <x:c r="D91" s="41" t="n">
        <x:f>SUMIF('Project Data'!$U$2:$U$1152,A91,'Project Data'!$S$2:$S$1152)</x:f>
        <x:v>425000000</x:v>
      </x:c>
    </x:row>
    <x:row r="92">
      <x:c r="A92" s="12" t="str">
        <x:v>곽나경 · 연세대학교</x:v>
      </x:c>
      <x:c r="B92" s="19" t="n">
        <x:f>COUNTIF('Project Data'!$U$2:$U$1152,A92)</x:f>
        <x:v>1</x:v>
      </x:c>
      <x:c r="C92" s="35" t="n">
        <x:f>B92/'EDA Summary'!$B$5</x:f>
        <x:v>0.0008688097306689834</x:v>
      </x:c>
      <x:c r="D92" s="41" t="n">
        <x:f>SUMIF('Project Data'!$U$2:$U$1152,A92,'Project Data'!$S$2:$S$1152)</x:f>
        <x:v>12000000</x:v>
      </x:c>
    </x:row>
    <x:row r="93">
      <x:c r="A93" s="12" t="str">
        <x:v>곽수헌 · 서울대학교병원</x:v>
      </x:c>
      <x:c r="B93" s="19" t="n">
        <x:f>COUNTIF('Project Data'!$U$2:$U$1152,A93)</x:f>
        <x:v>1</x:v>
      </x:c>
      <x:c r="C93" s="35" t="n">
        <x:f>B93/'EDA Summary'!$B$5</x:f>
        <x:v>0.0008688097306689834</x:v>
      </x:c>
      <x:c r="D93" s="41" t="n">
        <x:f>SUMIF('Project Data'!$U$2:$U$1152,A93,'Project Data'!$S$2:$S$1152)</x:f>
        <x:v>1314000000</x:v>
      </x:c>
    </x:row>
    <x:row r="94">
      <x:c r="A94" s="12" t="str">
        <x:v>곽일엽 · 중앙대학교</x:v>
      </x:c>
      <x:c r="B94" s="19" t="n">
        <x:f>COUNTIF('Project Data'!$U$2:$U$1152,A94)</x:f>
        <x:v>1</x:v>
      </x:c>
      <x:c r="C94" s="35" t="n">
        <x:f>B94/'EDA Summary'!$B$5</x:f>
        <x:v>0.0008688097306689834</x:v>
      </x:c>
      <x:c r="D94" s="41" t="n">
        <x:f>SUMIF('Project Data'!$U$2:$U$1152,A94,'Project Data'!$S$2:$S$1152)</x:f>
        <x:v>189983000</x:v>
      </x:c>
    </x:row>
    <x:row r="95">
      <x:c r="A95" s="12" t="str">
        <x:v>곽찬희 · 가천대학교</x:v>
      </x:c>
      <x:c r="B95" s="19" t="n">
        <x:f>COUNTIF('Project Data'!$U$2:$U$1152,A95)</x:f>
        <x:v>1</x:v>
      </x:c>
      <x:c r="C95" s="35" t="n">
        <x:f>B95/'EDA Summary'!$B$5</x:f>
        <x:v>0.0008688097306689834</x:v>
      </x:c>
      <x:c r="D95" s="41" t="n">
        <x:f>SUMIF('Project Data'!$U$2:$U$1152,A95,'Project Data'!$S$2:$S$1152)</x:f>
        <x:v>93832000</x:v>
      </x:c>
    </x:row>
    <x:row r="96">
      <x:c r="A96" s="12" t="str">
        <x:v>곽호진 · 한국외국어대학교</x:v>
      </x:c>
      <x:c r="B96" s="19" t="n">
        <x:f>COUNTIF('Project Data'!$U$2:$U$1152,A96)</x:f>
        <x:v>1</x:v>
      </x:c>
      <x:c r="C96" s="35" t="n">
        <x:f>B96/'EDA Summary'!$B$5</x:f>
        <x:v>0.0008688097306689834</x:v>
      </x:c>
      <x:c r="D96" s="41" t="n">
        <x:f>SUMIF('Project Data'!$U$2:$U$1152,A96,'Project Data'!$S$2:$S$1152)</x:f>
        <x:v>64019000</x:v>
      </x:c>
    </x:row>
    <x:row r="97">
      <x:c r="A97" s="12" t="str">
        <x:v>구명완 · 서강대학교</x:v>
      </x:c>
      <x:c r="B97" s="19" t="n">
        <x:f>COUNTIF('Project Data'!$U$2:$U$1152,A97)</x:f>
        <x:v>1</x:v>
      </x:c>
      <x:c r="C97" s="35" t="n">
        <x:f>B97/'EDA Summary'!$B$5</x:f>
        <x:v>0.0008688097306689834</x:v>
      </x:c>
      <x:c r="D97" s="41" t="n">
        <x:f>SUMIF('Project Data'!$U$2:$U$1152,A97,'Project Data'!$S$2:$S$1152)</x:f>
        <x:v>800000000</x:v>
      </x:c>
    </x:row>
    <x:row r="98">
      <x:c r="A98" s="12" t="str">
        <x:v>구민화 · 서울대학교</x:v>
      </x:c>
      <x:c r="B98" s="19" t="n">
        <x:f>COUNTIF('Project Data'!$U$2:$U$1152,A98)</x:f>
        <x:v>1</x:v>
      </x:c>
      <x:c r="C98" s="35" t="n">
        <x:f>B98/'EDA Summary'!$B$5</x:f>
        <x:v>0.0008688097306689834</x:v>
      </x:c>
      <x:c r="D98" s="41" t="n">
        <x:f>SUMIF('Project Data'!$U$2:$U$1152,A98,'Project Data'!$S$2:$S$1152)</x:f>
        <x:v>10000000</x:v>
      </x:c>
    </x:row>
    <x:row r="99">
      <x:c r="A99" s="12" t="str">
        <x:v>구본우 · 연세대학교</x:v>
      </x:c>
      <x:c r="B99" s="19" t="n">
        <x:f>COUNTIF('Project Data'!$U$2:$U$1152,A99)</x:f>
        <x:v>1</x:v>
      </x:c>
      <x:c r="C99" s="35" t="n">
        <x:f>B99/'EDA Summary'!$B$5</x:f>
        <x:v>0.0008688097306689834</x:v>
      </x:c>
      <x:c r="D99" s="41" t="n">
        <x:f>SUMIF('Project Data'!$U$2:$U$1152,A99,'Project Data'!$S$2:$S$1152)</x:f>
        <x:v>45768000</x:v>
      </x:c>
    </x:row>
    <x:row r="100">
      <x:c r="A100" s="12" t="str">
        <x:v>구본찬 · 동아대학교</x:v>
      </x:c>
      <x:c r="B100" s="19" t="n">
        <x:f>COUNTIF('Project Data'!$U$2:$U$1152,A100)</x:f>
        <x:v>1</x:v>
      </x:c>
      <x:c r="C100" s="35" t="n">
        <x:f>B100/'EDA Summary'!$B$5</x:f>
        <x:v>0.0008688097306689834</x:v>
      </x:c>
      <x:c r="D100" s="41" t="n">
        <x:f>SUMIF('Project Data'!$U$2:$U$1152,A100,'Project Data'!$S$2:$S$1152)</x:f>
        <x:v>93887000</x:v>
      </x:c>
    </x:row>
    <x:row r="101">
      <x:c r="A101" s="12" t="str">
        <x:v>구연정 · 숭실대학교</x:v>
      </x:c>
      <x:c r="B101" s="19" t="n">
        <x:f>COUNTIF('Project Data'!$U$2:$U$1152,A101)</x:f>
        <x:v>1</x:v>
      </x:c>
      <x:c r="C101" s="35" t="n">
        <x:f>B101/'EDA Summary'!$B$5</x:f>
        <x:v>0.0008688097306689834</x:v>
      </x:c>
      <x:c r="D101" s="41" t="n">
        <x:f>SUMIF('Project Data'!$U$2:$U$1152,A101,'Project Data'!$S$2:$S$1152)</x:f>
        <x:v>18913000</x:v>
      </x:c>
    </x:row>
    <x:row r="102">
      <x:c r="A102" s="12" t="str">
        <x:v>구영현 · 세종대학교</x:v>
      </x:c>
      <x:c r="B102" s="19" t="n">
        <x:f>COUNTIF('Project Data'!$U$2:$U$1152,A102)</x:f>
        <x:v>1</x:v>
      </x:c>
      <x:c r="C102" s="35" t="n">
        <x:f>B102/'EDA Summary'!$B$5</x:f>
        <x:v>0.0008688097306689834</x:v>
      </x:c>
      <x:c r="D102" s="41" t="n">
        <x:f>SUMIF('Project Data'!$U$2:$U$1152,A102,'Project Data'!$S$2:$S$1152)</x:f>
        <x:v>450000000</x:v>
      </x:c>
    </x:row>
    <x:row r="103">
      <x:c r="A103" s="12" t="str">
        <x:v>구윤서 · 충남대학교병원</x:v>
      </x:c>
      <x:c r="B103" s="19" t="n">
        <x:f>COUNTIF('Project Data'!$U$2:$U$1152,A103)</x:f>
        <x:v>1</x:v>
      </x:c>
      <x:c r="C103" s="35" t="n">
        <x:f>B103/'EDA Summary'!$B$5</x:f>
        <x:v>0.0008688097306689834</x:v>
      </x:c>
      <x:c r="D103" s="41" t="n">
        <x:f>SUMIF('Project Data'!$U$2:$U$1152,A103,'Project Data'!$S$2:$S$1152)</x:f>
        <x:v>2750000000</x:v>
      </x:c>
    </x:row>
    <x:row r="104">
      <x:c r="A104" s="12" t="str">
        <x:v>구철모 · 경희대학교</x:v>
      </x:c>
      <x:c r="B104" s="19" t="n">
        <x:f>COUNTIF('Project Data'!$U$2:$U$1152,A104)</x:f>
        <x:v>1</x:v>
      </x:c>
      <x:c r="C104" s="35" t="n">
        <x:f>B104/'EDA Summary'!$B$5</x:f>
        <x:v>0.0008688097306689834</x:v>
      </x:c>
      <x:c r="D104" s="41" t="n">
        <x:f>SUMIF('Project Data'!$U$2:$U$1152,A104,'Project Data'!$S$2:$S$1152)</x:f>
        <x:v>20000000</x:v>
      </x:c>
    </x:row>
    <x:row r="105">
      <x:c r="A105" s="12" t="str">
        <x:v>구태운 · 연세대학교</x:v>
      </x:c>
      <x:c r="B105" s="19" t="n">
        <x:f>COUNTIF('Project Data'!$U$2:$U$1152,A105)</x:f>
        <x:v>1</x:v>
      </x:c>
      <x:c r="C105" s="35" t="n">
        <x:f>B105/'EDA Summary'!$B$5</x:f>
        <x:v>0.0008688097306689834</x:v>
      </x:c>
      <x:c r="D105" s="41" t="n">
        <x:f>SUMIF('Project Data'!$U$2:$U$1152,A105,'Project Data'!$S$2:$S$1152)</x:f>
        <x:v>20000000</x:v>
      </x:c>
    </x:row>
    <x:row r="106">
      <x:c r="A106" s="12" t="str">
        <x:v>권규상 · 충북대학교</x:v>
      </x:c>
      <x:c r="B106" s="19" t="n">
        <x:f>COUNTIF('Project Data'!$U$2:$U$1152,A106)</x:f>
        <x:v>1</x:v>
      </x:c>
      <x:c r="C106" s="35" t="n">
        <x:f>B106/'EDA Summary'!$B$5</x:f>
        <x:v>0.0008688097306689834</x:v>
      </x:c>
      <x:c r="D106" s="41" t="n">
        <x:f>SUMIF('Project Data'!$U$2:$U$1152,A106,'Project Data'!$S$2:$S$1152)</x:f>
        <x:v>62547000</x:v>
      </x:c>
    </x:row>
    <x:row r="107">
      <x:c r="A107" s="12" t="str">
        <x:v>권다은 · 한동대학교</x:v>
      </x:c>
      <x:c r="B107" s="19" t="n">
        <x:f>COUNTIF('Project Data'!$U$2:$U$1152,A107)</x:f>
        <x:v>1</x:v>
      </x:c>
      <x:c r="C107" s="35" t="n">
        <x:f>B107/'EDA Summary'!$B$5</x:f>
        <x:v>0.0008688097306689834</x:v>
      </x:c>
      <x:c r="D107" s="41" t="n">
        <x:f>SUMIF('Project Data'!$U$2:$U$1152,A107,'Project Data'!$S$2:$S$1152)</x:f>
        <x:v>150000000</x:v>
      </x:c>
    </x:row>
    <x:row r="108">
      <x:c r="A108" s="12" t="str">
        <x:v>권범윤 · 서강대학교</x:v>
      </x:c>
      <x:c r="B108" s="19" t="n">
        <x:f>COUNTIF('Project Data'!$U$2:$U$1152,A108)</x:f>
        <x:v>1</x:v>
      </x:c>
      <x:c r="C108" s="35" t="n">
        <x:f>B108/'EDA Summary'!$B$5</x:f>
        <x:v>0.0008688097306689834</x:v>
      </x:c>
      <x:c r="D108" s="41" t="n">
        <x:f>SUMIF('Project Data'!$U$2:$U$1152,A108,'Project Data'!$S$2:$S$1152)</x:f>
        <x:v>12000000</x:v>
      </x:c>
    </x:row>
    <x:row r="109">
      <x:c r="A109" s="12" t="str">
        <x:v>권순재 · 한국과학기술원</x:v>
      </x:c>
      <x:c r="B109" s="19" t="n">
        <x:f>COUNTIF('Project Data'!$U$2:$U$1152,A109)</x:f>
        <x:v>1</x:v>
      </x:c>
      <x:c r="C109" s="35" t="n">
        <x:f>B109/'EDA Summary'!$B$5</x:f>
        <x:v>0.0008688097306689834</x:v>
      </x:c>
      <x:c r="D109" s="41" t="n">
        <x:f>SUMIF('Project Data'!$U$2:$U$1152,A109,'Project Data'!$S$2:$S$1152)</x:f>
        <x:v>30000000</x:v>
      </x:c>
    </x:row>
    <x:row r="110">
      <x:c r="A110" s="12" t="str">
        <x:v>권승혁 · 공주교육대학교</x:v>
      </x:c>
      <x:c r="B110" s="19" t="n">
        <x:f>COUNTIF('Project Data'!$U$2:$U$1152,A110)</x:f>
        <x:v>1</x:v>
      </x:c>
      <x:c r="C110" s="35" t="n">
        <x:f>B110/'EDA Summary'!$B$5</x:f>
        <x:v>0.0008688097306689834</x:v>
      </x:c>
      <x:c r="D110" s="41" t="n">
        <x:f>SUMIF('Project Data'!$U$2:$U$1152,A110,'Project Data'!$S$2:$S$1152)</x:f>
        <x:v>15750000</x:v>
      </x:c>
    </x:row>
    <x:row r="111">
      <x:c r="A111" s="12" t="str">
        <x:v>권양이 · 대진대학교</x:v>
      </x:c>
      <x:c r="B111" s="19" t="n">
        <x:f>COUNTIF('Project Data'!$U$2:$U$1152,A111)</x:f>
        <x:v>1</x:v>
      </x:c>
      <x:c r="C111" s="35" t="n">
        <x:f>B111/'EDA Summary'!$B$5</x:f>
        <x:v>0.0008688097306689834</x:v>
      </x:c>
      <x:c r="D111" s="41" t="n">
        <x:f>SUMIF('Project Data'!$U$2:$U$1152,A111,'Project Data'!$S$2:$S$1152)</x:f>
        <x:v>20000000</x:v>
      </x:c>
    </x:row>
    <x:row r="112">
      <x:c r="A112" s="12" t="str">
        <x:v>권영범 · 부산대학교</x:v>
      </x:c>
      <x:c r="B112" s="19" t="n">
        <x:f>COUNTIF('Project Data'!$U$2:$U$1152,A112)</x:f>
        <x:v>1</x:v>
      </x:c>
      <x:c r="C112" s="35" t="n">
        <x:f>B112/'EDA Summary'!$B$5</x:f>
        <x:v>0.0008688097306689834</x:v>
      </x:c>
      <x:c r="D112" s="41" t="n">
        <x:f>SUMIF('Project Data'!$U$2:$U$1152,A112,'Project Data'!$S$2:$S$1152)</x:f>
        <x:v>17769000</x:v>
      </x:c>
    </x:row>
    <x:row r="113">
      <x:c r="A113" s="12" t="str">
        <x:v>권영상 · 서울대학교</x:v>
      </x:c>
      <x:c r="B113" s="19" t="n">
        <x:f>COUNTIF('Project Data'!$U$2:$U$1152,A113)</x:f>
        <x:v>1</x:v>
      </x:c>
      <x:c r="C113" s="35" t="n">
        <x:f>B113/'EDA Summary'!$B$5</x:f>
        <x:v>0.0008688097306689834</x:v>
      </x:c>
      <x:c r="D113" s="41" t="n">
        <x:f>SUMIF('Project Data'!$U$2:$U$1152,A113,'Project Data'!$S$2:$S$1152)</x:f>
        <x:v>326657000</x:v>
      </x:c>
    </x:row>
    <x:row r="114">
      <x:c r="A114" s="12" t="str">
        <x:v>권오영 · 전주대학교</x:v>
      </x:c>
      <x:c r="B114" s="19" t="n">
        <x:f>COUNTIF('Project Data'!$U$2:$U$1152,A114)</x:f>
        <x:v>1</x:v>
      </x:c>
      <x:c r="C114" s="35" t="n">
        <x:f>B114/'EDA Summary'!$B$5</x:f>
        <x:v>0.0008688097306689834</x:v>
      </x:c>
      <x:c r="D114" s="41" t="n">
        <x:f>SUMIF('Project Data'!$U$2:$U$1152,A114,'Project Data'!$S$2:$S$1152)</x:f>
        <x:v>249580000</x:v>
      </x:c>
    </x:row>
    <x:row r="115">
      <x:c r="A115" s="12" t="str">
        <x:v>권용주 · 한국교원대학교</x:v>
      </x:c>
      <x:c r="B115" s="19" t="n">
        <x:f>COUNTIF('Project Data'!$U$2:$U$1152,A115)</x:f>
        <x:v>1</x:v>
      </x:c>
      <x:c r="C115" s="35" t="n">
        <x:f>B115/'EDA Summary'!$B$5</x:f>
        <x:v>0.0008688097306689834</x:v>
      </x:c>
      <x:c r="D115" s="41" t="n">
        <x:f>SUMIF('Project Data'!$U$2:$U$1152,A115,'Project Data'!$S$2:$S$1152)</x:f>
        <x:v>59016000</x:v>
      </x:c>
    </x:row>
    <x:row r="116">
      <x:c r="A116" s="12" t="str">
        <x:v>권은지 · 국민대학교</x:v>
      </x:c>
      <x:c r="B116" s="19" t="n">
        <x:f>COUNTIF('Project Data'!$U$2:$U$1152,A116)</x:f>
        <x:v>1</x:v>
      </x:c>
      <x:c r="C116" s="35" t="n">
        <x:f>B116/'EDA Summary'!$B$5</x:f>
        <x:v>0.0008688097306689834</x:v>
      </x:c>
      <x:c r="D116" s="41" t="n">
        <x:f>SUMIF('Project Data'!$U$2:$U$1152,A116,'Project Data'!$S$2:$S$1152)</x:f>
        <x:v>91022000</x:v>
      </x:c>
    </x:row>
    <x:row r="117">
      <x:c r="A117" s="12" t="str">
        <x:v>권지은 · 상명대학교</x:v>
      </x:c>
      <x:c r="B117" s="19" t="n">
        <x:f>COUNTIF('Project Data'!$U$2:$U$1152,A117)</x:f>
        <x:v>1</x:v>
      </x:c>
      <x:c r="C117" s="35" t="n">
        <x:f>B117/'EDA Summary'!$B$5</x:f>
        <x:v>0.0008688097306689834</x:v>
      </x:c>
      <x:c r="D117" s="41" t="n">
        <x:f>SUMIF('Project Data'!$U$2:$U$1152,A117,'Project Data'!$S$2:$S$1152)</x:f>
        <x:v>44670000</x:v>
      </x:c>
    </x:row>
    <x:row r="118">
      <x:c r="A118" s="12" t="str">
        <x:v>권진근 · 충남대학교</x:v>
      </x:c>
      <x:c r="B118" s="19" t="n">
        <x:f>COUNTIF('Project Data'!$U$2:$U$1152,A118)</x:f>
        <x:v>1</x:v>
      </x:c>
      <x:c r="C118" s="35" t="n">
        <x:f>B118/'EDA Summary'!$B$5</x:f>
        <x:v>0.0008688097306689834</x:v>
      </x:c>
      <x:c r="D118" s="41" t="n">
        <x:f>SUMIF('Project Data'!$U$2:$U$1152,A118,'Project Data'!$S$2:$S$1152)</x:f>
        <x:v>122166000</x:v>
      </x:c>
    </x:row>
    <x:row r="119">
      <x:c r="A119" s="12" t="str">
        <x:v>권태수 · 한양대학교</x:v>
      </x:c>
      <x:c r="B119" s="19" t="n">
        <x:f>COUNTIF('Project Data'!$U$2:$U$1152,A119)</x:f>
        <x:v>1</x:v>
      </x:c>
      <x:c r="C119" s="35" t="n">
        <x:f>B119/'EDA Summary'!$B$5</x:f>
        <x:v>0.0008688097306689834</x:v>
      </x:c>
      <x:c r="D119" s="41" t="n">
        <x:f>SUMIF('Project Data'!$U$2:$U$1152,A119,'Project Data'!$S$2:$S$1152)</x:f>
        <x:v>2100000000</x:v>
      </x:c>
    </x:row>
    <x:row r="120">
      <x:c r="A120" s="12" t="str">
        <x:v>권태현 · 충북대학교</x:v>
      </x:c>
      <x:c r="B120" s="19" t="n">
        <x:f>COUNTIF('Project Data'!$U$2:$U$1152,A120)</x:f>
        <x:v>1</x:v>
      </x:c>
      <x:c r="C120" s="35" t="n">
        <x:f>B120/'EDA Summary'!$B$5</x:f>
        <x:v>0.0008688097306689834</x:v>
      </x:c>
      <x:c r="D120" s="41" t="n">
        <x:f>SUMIF('Project Data'!$U$2:$U$1152,A120,'Project Data'!$S$2:$S$1152)</x:f>
        <x:v>18168000</x:v>
      </x:c>
    </x:row>
    <x:row r="121">
      <x:c r="A121" s="12" t="str">
        <x:v>권현욱 · 울산대학교</x:v>
      </x:c>
      <x:c r="B121" s="19" t="n">
        <x:f>COUNTIF('Project Data'!$U$2:$U$1152,A121)</x:f>
        <x:v>1</x:v>
      </x:c>
      <x:c r="C121" s="35" t="n">
        <x:f>B121/'EDA Summary'!$B$5</x:f>
        <x:v>0.0008688097306689834</x:v>
      </x:c>
      <x:c r="D121" s="41" t="n">
        <x:f>SUMIF('Project Data'!$U$2:$U$1152,A121,'Project Data'!$S$2:$S$1152)</x:f>
        <x:v>228978000</x:v>
      </x:c>
    </x:row>
    <x:row r="122">
      <x:c r="A122" s="12" t="str">
        <x:v>기형선 · 울산과학기술원</x:v>
      </x:c>
      <x:c r="B122" s="19" t="n">
        <x:f>COUNTIF('Project Data'!$U$2:$U$1152,A122)</x:f>
        <x:v>1</x:v>
      </x:c>
      <x:c r="C122" s="35" t="n">
        <x:f>B122/'EDA Summary'!$B$5</x:f>
        <x:v>0.0008688097306689834</x:v>
      </x:c>
      <x:c r="D122" s="41" t="n">
        <x:f>SUMIF('Project Data'!$U$2:$U$1152,A122,'Project Data'!$S$2:$S$1152)</x:f>
        <x:v>743061000</x:v>
      </x:c>
    </x:row>
    <x:row r="123">
      <x:c r="A123" s="12" t="str">
        <x:v>김가은 · 계명대학교</x:v>
      </x:c>
      <x:c r="B123" s="19" t="n">
        <x:f>COUNTIF('Project Data'!$U$2:$U$1152,A123)</x:f>
        <x:v>1</x:v>
      </x:c>
      <x:c r="C123" s="35" t="n">
        <x:f>B123/'EDA Summary'!$B$5</x:f>
        <x:v>0.0008688097306689834</x:v>
      </x:c>
      <x:c r="D123" s="41" t="n">
        <x:f>SUMIF('Project Data'!$U$2:$U$1152,A123,'Project Data'!$S$2:$S$1152)</x:f>
        <x:v>63061000</x:v>
      </x:c>
    </x:row>
    <x:row r="124">
      <x:c r="A124" s="12" t="str">
        <x:v>김강호 · 한국전자통신연구원</x:v>
      </x:c>
      <x:c r="B124" s="19" t="n">
        <x:f>COUNTIF('Project Data'!$U$2:$U$1152,A124)</x:f>
        <x:v>1</x:v>
      </x:c>
      <x:c r="C124" s="35" t="n">
        <x:f>B124/'EDA Summary'!$B$5</x:f>
        <x:v>0.0008688097306689834</x:v>
      </x:c>
      <x:c r="D124" s="41" t="n">
        <x:f>SUMIF('Project Data'!$U$2:$U$1152,A124,'Project Data'!$S$2:$S$1152)</x:f>
        <x:v>1289000000</x:v>
      </x:c>
    </x:row>
    <x:row r="125">
      <x:c r="A125" s="12" t="str">
        <x:v>김건환 · 성균관대학교</x:v>
      </x:c>
      <x:c r="B125" s="19" t="n">
        <x:f>COUNTIF('Project Data'!$U$2:$U$1152,A125)</x:f>
        <x:v>1</x:v>
      </x:c>
      <x:c r="C125" s="35" t="n">
        <x:f>B125/'EDA Summary'!$B$5</x:f>
        <x:v>0.0008688097306689834</x:v>
      </x:c>
      <x:c r="D125" s="41" t="n">
        <x:f>SUMIF('Project Data'!$U$2:$U$1152,A125,'Project Data'!$S$2:$S$1152)</x:f>
        <x:v>12000000</x:v>
      </x:c>
    </x:row>
    <x:row r="126">
      <x:c r="A126" s="12" t="str">
        <x:v>김경재 · 동국대학교</x:v>
      </x:c>
      <x:c r="B126" s="19" t="n">
        <x:f>COUNTIF('Project Data'!$U$2:$U$1152,A126)</x:f>
        <x:v>1</x:v>
      </x:c>
      <x:c r="C126" s="35" t="n">
        <x:f>B126/'EDA Summary'!$B$5</x:f>
        <x:v>0.0008688097306689834</x:v>
      </x:c>
      <x:c r="D126" s="41" t="n">
        <x:f>SUMIF('Project Data'!$U$2:$U$1152,A126,'Project Data'!$S$2:$S$1152)</x:f>
        <x:v>20000000</x:v>
      </x:c>
    </x:row>
    <x:row r="127">
      <x:c r="A127" s="12" t="str">
        <x:v>김경학 · 한양대학교</x:v>
      </x:c>
      <x:c r="B127" s="19" t="n">
        <x:f>COUNTIF('Project Data'!$U$2:$U$1152,A127)</x:f>
        <x:v>1</x:v>
      </x:c>
      <x:c r="C127" s="35" t="n">
        <x:f>B127/'EDA Summary'!$B$5</x:f>
        <x:v>0.0008688097306689834</x:v>
      </x:c>
      <x:c r="D127" s="41" t="n">
        <x:f>SUMIF('Project Data'!$U$2:$U$1152,A127,'Project Data'!$S$2:$S$1152)</x:f>
        <x:v>142192000</x:v>
      </x:c>
    </x:row>
    <x:row r="128">
      <x:c r="A128" s="12" t="str">
        <x:v>김경해 · 고려대학교</x:v>
      </x:c>
      <x:c r="B128" s="19" t="n">
        <x:f>COUNTIF('Project Data'!$U$2:$U$1152,A128)</x:f>
        <x:v>1</x:v>
      </x:c>
      <x:c r="C128" s="35" t="n">
        <x:f>B128/'EDA Summary'!$B$5</x:f>
        <x:v>0.0008688097306689834</x:v>
      </x:c>
      <x:c r="D128" s="41" t="n">
        <x:f>SUMIF('Project Data'!$U$2:$U$1152,A128,'Project Data'!$S$2:$S$1152)</x:f>
        <x:v>577119000</x:v>
      </x:c>
    </x:row>
    <x:row r="129">
      <x:c r="A129" s="12" t="str">
        <x:v>김고운 · 중앙대학교</x:v>
      </x:c>
      <x:c r="B129" s="19" t="n">
        <x:f>COUNTIF('Project Data'!$U$2:$U$1152,A129)</x:f>
        <x:v>1</x:v>
      </x:c>
      <x:c r="C129" s="35" t="n">
        <x:f>B129/'EDA Summary'!$B$5</x:f>
        <x:v>0.0008688097306689834</x:v>
      </x:c>
      <x:c r="D129" s="41" t="n">
        <x:f>SUMIF('Project Data'!$U$2:$U$1152,A129,'Project Data'!$S$2:$S$1152)</x:f>
        <x:v>18331000</x:v>
      </x:c>
    </x:row>
    <x:row r="130">
      <x:c r="A130" s="12" t="str">
        <x:v>김관영 · 광주과학기술원</x:v>
      </x:c>
      <x:c r="B130" s="19" t="n">
        <x:f>COUNTIF('Project Data'!$U$2:$U$1152,A130)</x:f>
        <x:v>1</x:v>
      </x:c>
      <x:c r="C130" s="35" t="n">
        <x:f>B130/'EDA Summary'!$B$5</x:f>
        <x:v>0.0008688097306689834</x:v>
      </x:c>
      <x:c r="D130" s="41" t="n">
        <x:f>SUMIF('Project Data'!$U$2:$U$1152,A130,'Project Data'!$S$2:$S$1152)</x:f>
        <x:v>64211000</x:v>
      </x:c>
    </x:row>
    <x:row r="131">
      <x:c r="A131" s="12" t="str">
        <x:v>김광기 · 가천대 길병원</x:v>
      </x:c>
      <x:c r="B131" s="19" t="n">
        <x:f>COUNTIF('Project Data'!$U$2:$U$1152,A131)</x:f>
        <x:v>1</x:v>
      </x:c>
      <x:c r="C131" s="35" t="n">
        <x:f>B131/'EDA Summary'!$B$5</x:f>
        <x:v>0.0008688097306689834</x:v>
      </x:c>
      <x:c r="D131" s="41" t="n">
        <x:f>SUMIF('Project Data'!$U$2:$U$1152,A131,'Project Data'!$S$2:$S$1152)</x:f>
        <x:v>2132500000</x:v>
      </x:c>
    </x:row>
    <x:row r="132">
      <x:c r="A132" s="12" t="str">
        <x:v>김광영 · 경상국립대학교</x:v>
      </x:c>
      <x:c r="B132" s="19" t="n">
        <x:f>COUNTIF('Project Data'!$U$2:$U$1152,A132)</x:f>
        <x:v>1</x:v>
      </x:c>
      <x:c r="C132" s="35" t="n">
        <x:f>B132/'EDA Summary'!$B$5</x:f>
        <x:v>0.0008688097306689834</x:v>
      </x:c>
      <x:c r="D132" s="41" t="n">
        <x:f>SUMIF('Project Data'!$U$2:$U$1152,A132,'Project Data'!$S$2:$S$1152)</x:f>
        <x:v>30000000</x:v>
      </x:c>
    </x:row>
    <x:row r="133">
      <x:c r="A133" s="12" t="str">
        <x:v>김규동 · 고려대학교</x:v>
      </x:c>
      <x:c r="B133" s="19" t="n">
        <x:f>COUNTIF('Project Data'!$U$2:$U$1152,A133)</x:f>
        <x:v>1</x:v>
      </x:c>
      <x:c r="C133" s="35" t="n">
        <x:f>B133/'EDA Summary'!$B$5</x:f>
        <x:v>0.0008688097306689834</x:v>
      </x:c>
      <x:c r="D133" s="41" t="n">
        <x:f>SUMIF('Project Data'!$U$2:$U$1152,A133,'Project Data'!$S$2:$S$1152)</x:f>
        <x:v>37500000</x:v>
      </x:c>
    </x:row>
    <x:row r="134">
      <x:c r="A134" s="12" t="str">
        <x:v>김규리 · 동아대학교</x:v>
      </x:c>
      <x:c r="B134" s="19" t="n">
        <x:f>COUNTIF('Project Data'!$U$2:$U$1152,A134)</x:f>
        <x:v>1</x:v>
      </x:c>
      <x:c r="C134" s="35" t="n">
        <x:f>B134/'EDA Summary'!$B$5</x:f>
        <x:v>0.0008688097306689834</x:v>
      </x:c>
      <x:c r="D134" s="41" t="n">
        <x:f>SUMIF('Project Data'!$U$2:$U$1152,A134,'Project Data'!$S$2:$S$1152)</x:f>
        <x:v>80000000</x:v>
      </x:c>
    </x:row>
    <x:row r="135">
      <x:c r="A135" s="12" t="str">
        <x:v>김규영 · 성신여자대학교</x:v>
      </x:c>
      <x:c r="B135" s="19" t="n">
        <x:f>COUNTIF('Project Data'!$U$2:$U$1152,A135)</x:f>
        <x:v>1</x:v>
      </x:c>
      <x:c r="C135" s="35" t="n">
        <x:f>B135/'EDA Summary'!$B$5</x:f>
        <x:v>0.0008688097306689834</x:v>
      </x:c>
      <x:c r="D135" s="41" t="n">
        <x:f>SUMIF('Project Data'!$U$2:$U$1152,A135,'Project Data'!$S$2:$S$1152)</x:f>
        <x:v>523508000</x:v>
      </x:c>
    </x:row>
    <x:row r="136">
      <x:c r="A136" s="12" t="str">
        <x:v>김규태 · 성균관대학교</x:v>
      </x:c>
      <x:c r="B136" s="19" t="n">
        <x:f>COUNTIF('Project Data'!$U$2:$U$1152,A136)</x:f>
        <x:v>1</x:v>
      </x:c>
      <x:c r="C136" s="35" t="n">
        <x:f>B136/'EDA Summary'!$B$5</x:f>
        <x:v>0.0008688097306689834</x:v>
      </x:c>
      <x:c r="D136" s="41" t="n">
        <x:f>SUMIF('Project Data'!$U$2:$U$1152,A136,'Project Data'!$S$2:$S$1152)</x:f>
        <x:v>12000000</x:v>
      </x:c>
    </x:row>
    <x:row r="137">
      <x:c r="A137" s="12" t="str">
        <x:v>김기영 · 한국산업기술시험원</x:v>
      </x:c>
      <x:c r="B137" s="19" t="n">
        <x:f>COUNTIF('Project Data'!$U$2:$U$1152,A137)</x:f>
        <x:v>1</x:v>
      </x:c>
      <x:c r="C137" s="35" t="n">
        <x:f>B137/'EDA Summary'!$B$5</x:f>
        <x:v>0.0008688097306689834</x:v>
      </x:c>
      <x:c r="D137" s="41" t="n">
        <x:f>SUMIF('Project Data'!$U$2:$U$1152,A137,'Project Data'!$S$2:$S$1152)</x:f>
        <x:v>2115000000</x:v>
      </x:c>
    </x:row>
    <x:row r="138">
      <x:c r="A138" s="12" t="str">
        <x:v>김기태 · 계명대학교</x:v>
      </x:c>
      <x:c r="B138" s="19" t="n">
        <x:f>COUNTIF('Project Data'!$U$2:$U$1152,A138)</x:f>
        <x:v>1</x:v>
      </x:c>
      <x:c r="C138" s="35" t="n">
        <x:f>B138/'EDA Summary'!$B$5</x:f>
        <x:v>0.0008688097306689834</x:v>
      </x:c>
      <x:c r="D138" s="41" t="n">
        <x:f>SUMIF('Project Data'!$U$2:$U$1152,A138,'Project Data'!$S$2:$S$1152)</x:f>
        <x:v>18417000</x:v>
      </x:c>
    </x:row>
    <x:row r="139">
      <x:c r="A139" s="12" t="str">
        <x:v>김기태 · 서울대학교</x:v>
      </x:c>
      <x:c r="B139" s="19" t="n">
        <x:f>COUNTIF('Project Data'!$U$2:$U$1152,A139)</x:f>
        <x:v>1</x:v>
      </x:c>
      <x:c r="C139" s="35" t="n">
        <x:f>B139/'EDA Summary'!$B$5</x:f>
        <x:v>0.0008688097306689834</x:v>
      </x:c>
      <x:c r="D139" s="41" t="n">
        <x:f>SUMIF('Project Data'!$U$2:$U$1152,A139,'Project Data'!$S$2:$S$1152)</x:f>
        <x:v>30000000</x:v>
      </x:c>
    </x:row>
    <x:row r="140">
      <x:c r="A140" s="12" t="str">
        <x:v>김나연 · 가톨릭대학교</x:v>
      </x:c>
      <x:c r="B140" s="19" t="n">
        <x:f>COUNTIF('Project Data'!$U$2:$U$1152,A140)</x:f>
        <x:v>1</x:v>
      </x:c>
      <x:c r="C140" s="35" t="n">
        <x:f>B140/'EDA Summary'!$B$5</x:f>
        <x:v>0.0008688097306689834</x:v>
      </x:c>
      <x:c r="D140" s="41" t="n">
        <x:f>SUMIF('Project Data'!$U$2:$U$1152,A140,'Project Data'!$S$2:$S$1152)</x:f>
        <x:v>43942000</x:v>
      </x:c>
    </x:row>
    <x:row r="141">
      <x:c r="A141" s="12" t="str">
        <x:v>김나영 · 한국과학기술원</x:v>
      </x:c>
      <x:c r="B141" s="19" t="n">
        <x:f>COUNTIF('Project Data'!$U$2:$U$1152,A141)</x:f>
        <x:v>1</x:v>
      </x:c>
      <x:c r="C141" s="35" t="n">
        <x:f>B141/'EDA Summary'!$B$5</x:f>
        <x:v>0.0008688097306689834</x:v>
      </x:c>
      <x:c r="D141" s="41" t="n">
        <x:f>SUMIF('Project Data'!$U$2:$U$1152,A141,'Project Data'!$S$2:$S$1152)</x:f>
        <x:v>37500000</x:v>
      </x:c>
    </x:row>
    <x:row r="142">
      <x:c r="A142" s="12" t="str">
        <x:v>김남국 · 서울아산병원</x:v>
      </x:c>
      <x:c r="B142" s="19" t="n">
        <x:f>COUNTIF('Project Data'!$U$2:$U$1152,A142)</x:f>
        <x:v>1</x:v>
      </x:c>
      <x:c r="C142" s="35" t="n">
        <x:f>B142/'EDA Summary'!$B$5</x:f>
        <x:v>0.0008688097306689834</x:v>
      </x:c>
      <x:c r="D142" s="41" t="n">
        <x:f>SUMIF('Project Data'!$U$2:$U$1152,A142,'Project Data'!$S$2:$S$1152)</x:f>
        <x:v>447892000</x:v>
      </x:c>
    </x:row>
    <x:row r="143">
      <x:c r="A143" s="12" t="str">
        <x:v>김남수 · 서울대학교</x:v>
      </x:c>
      <x:c r="B143" s="19" t="n">
        <x:f>COUNTIF('Project Data'!$U$2:$U$1152,A143)</x:f>
        <x:v>1</x:v>
      </x:c>
      <x:c r="C143" s="35" t="n">
        <x:f>B143/'EDA Summary'!$B$5</x:f>
        <x:v>0.0008688097306689834</x:v>
      </x:c>
      <x:c r="D143" s="41" t="n">
        <x:f>SUMIF('Project Data'!$U$2:$U$1152,A143,'Project Data'!$S$2:$S$1152)</x:f>
        <x:v>474044000</x:v>
      </x:c>
    </x:row>
    <x:row r="144">
      <x:c r="A144" s="12" t="str">
        <x:v>김남중 · 서강대학교</x:v>
      </x:c>
      <x:c r="B144" s="19" t="n">
        <x:f>COUNTIF('Project Data'!$U$2:$U$1152,A144)</x:f>
        <x:v>1</x:v>
      </x:c>
      <x:c r="C144" s="35" t="n">
        <x:f>B144/'EDA Summary'!$B$5</x:f>
        <x:v>0.0008688097306689834</x:v>
      </x:c>
      <x:c r="D144" s="41" t="n">
        <x:f>SUMIF('Project Data'!$U$2:$U$1152,A144,'Project Data'!$S$2:$S$1152)</x:f>
        <x:v>128354000</x:v>
      </x:c>
    </x:row>
    <x:row r="145">
      <x:c r="A145" s="12" t="str">
        <x:v>김남희 · 신라대학교</x:v>
      </x:c>
      <x:c r="B145" s="19" t="n">
        <x:f>COUNTIF('Project Data'!$U$2:$U$1152,A145)</x:f>
        <x:v>1</x:v>
      </x:c>
      <x:c r="C145" s="35" t="n">
        <x:f>B145/'EDA Summary'!$B$5</x:f>
        <x:v>0.0008688097306689834</x:v>
      </x:c>
      <x:c r="D145" s="41" t="n">
        <x:f>SUMIF('Project Data'!$U$2:$U$1152,A145,'Project Data'!$S$2:$S$1152)</x:f>
        <x:v>20000000</x:v>
      </x:c>
    </x:row>
    <x:row r="146">
      <x:c r="A146" s="12" t="str">
        <x:v>김남희 · 연세대학교</x:v>
      </x:c>
      <x:c r="B146" s="19" t="n">
        <x:f>COUNTIF('Project Data'!$U$2:$U$1152,A146)</x:f>
        <x:v>1</x:v>
      </x:c>
      <x:c r="C146" s="35" t="n">
        <x:f>B146/'EDA Summary'!$B$5</x:f>
        <x:v>0.0008688097306689834</x:v>
      </x:c>
      <x:c r="D146" s="41" t="n">
        <x:f>SUMIF('Project Data'!$U$2:$U$1152,A146,'Project Data'!$S$2:$S$1152)</x:f>
        <x:v>357956000</x:v>
      </x:c>
    </x:row>
    <x:row r="147">
      <x:c r="A147" s="12" t="str">
        <x:v>김대욱 · 한국과학기술원</x:v>
      </x:c>
      <x:c r="B147" s="19" t="n">
        <x:f>COUNTIF('Project Data'!$U$2:$U$1152,A147)</x:f>
        <x:v>1</x:v>
      </x:c>
      <x:c r="C147" s="35" t="n">
        <x:f>B147/'EDA Summary'!$B$5</x:f>
        <x:v>0.0008688097306689834</x:v>
      </x:c>
      <x:c r="D147" s="41" t="n">
        <x:f>SUMIF('Project Data'!$U$2:$U$1152,A147,'Project Data'!$S$2:$S$1152)</x:f>
        <x:v>299250000</x:v>
      </x:c>
    </x:row>
    <x:row r="148">
      <x:c r="A148" s="12" t="str">
        <x:v>김대웅 · 청주대학교</x:v>
      </x:c>
      <x:c r="B148" s="19" t="n">
        <x:f>COUNTIF('Project Data'!$U$2:$U$1152,A148)</x:f>
        <x:v>1</x:v>
      </x:c>
      <x:c r="C148" s="35" t="n">
        <x:f>B148/'EDA Summary'!$B$5</x:f>
        <x:v>0.0008688097306689834</x:v>
      </x:c>
      <x:c r="D148" s="41" t="n">
        <x:f>SUMIF('Project Data'!$U$2:$U$1152,A148,'Project Data'!$S$2:$S$1152)</x:f>
        <x:v>288777000</x:v>
      </x:c>
    </x:row>
    <x:row r="149">
      <x:c r="A149" s="12" t="str">
        <x:v>김대진 · 인하대학교</x:v>
      </x:c>
      <x:c r="B149" s="19" t="n">
        <x:f>COUNTIF('Project Data'!$U$2:$U$1152,A149)</x:f>
        <x:v>1</x:v>
      </x:c>
      <x:c r="C149" s="35" t="n">
        <x:f>B149/'EDA Summary'!$B$5</x:f>
        <x:v>0.0008688097306689834</x:v>
      </x:c>
      <x:c r="D149" s="41" t="n">
        <x:f>SUMIF('Project Data'!$U$2:$U$1152,A149,'Project Data'!$S$2:$S$1152)</x:f>
        <x:v>63796000</x:v>
      </x:c>
    </x:row>
    <x:row r="150">
      <x:c r="A150" s="12" t="str">
        <x:v>김도형 · 강원대학교</x:v>
      </x:c>
      <x:c r="B150" s="19" t="n">
        <x:f>COUNTIF('Project Data'!$U$2:$U$1152,A150)</x:f>
        <x:v>1</x:v>
      </x:c>
      <x:c r="C150" s="35" t="n">
        <x:f>B150/'EDA Summary'!$B$5</x:f>
        <x:v>0.0008688097306689834</x:v>
      </x:c>
      <x:c r="D150" s="41" t="n">
        <x:f>SUMIF('Project Data'!$U$2:$U$1152,A150,'Project Data'!$S$2:$S$1152)</x:f>
        <x:v>92072000</x:v>
      </x:c>
    </x:row>
    <x:row r="151">
      <x:c r="A151" s="12" t="str">
        <x:v>김동민 · 한국전자기술연구원</x:v>
      </x:c>
      <x:c r="B151" s="19" t="n">
        <x:f>COUNTIF('Project Data'!$U$2:$U$1152,A151)</x:f>
        <x:v>1</x:v>
      </x:c>
      <x:c r="C151" s="35" t="n">
        <x:f>B151/'EDA Summary'!$B$5</x:f>
        <x:v>0.0008688097306689834</x:v>
      </x:c>
      <x:c r="D151" s="41" t="n">
        <x:f>SUMIF('Project Data'!$U$2:$U$1152,A151,'Project Data'!$S$2:$S$1152)</x:f>
        <x:v>2599000000</x:v>
      </x:c>
    </x:row>
    <x:row r="152">
      <x:c r="A152" s="12" t="str">
        <x:v>김동심 · 한신대학교</x:v>
      </x:c>
      <x:c r="B152" s="19" t="n">
        <x:f>COUNTIF('Project Data'!$U$2:$U$1152,A152)</x:f>
        <x:v>1</x:v>
      </x:c>
      <x:c r="C152" s="35" t="n">
        <x:f>B152/'EDA Summary'!$B$5</x:f>
        <x:v>0.0008688097306689834</x:v>
      </x:c>
      <x:c r="D152" s="41" t="n">
        <x:f>SUMIF('Project Data'!$U$2:$U$1152,A152,'Project Data'!$S$2:$S$1152)</x:f>
        <x:v>16908000</x:v>
      </x:c>
    </x:row>
    <x:row r="153">
      <x:c r="A153" s="12" t="str">
        <x:v>김동연 · 한양대학교</x:v>
      </x:c>
      <x:c r="B153" s="19" t="n">
        <x:f>COUNTIF('Project Data'!$U$2:$U$1152,A153)</x:f>
        <x:v>1</x:v>
      </x:c>
      <x:c r="C153" s="35" t="n">
        <x:f>B153/'EDA Summary'!$B$5</x:f>
        <x:v>0.0008688097306689834</x:v>
      </x:c>
      <x:c r="D153" s="41" t="n">
        <x:f>SUMIF('Project Data'!$U$2:$U$1152,A153,'Project Data'!$S$2:$S$1152)</x:f>
        <x:v>63241000</x:v>
      </x:c>
    </x:row>
    <x:row r="154">
      <x:c r="A154" s="12" t="str">
        <x:v>김동욱 · 육군사관학교</x:v>
      </x:c>
      <x:c r="B154" s="19" t="n">
        <x:f>COUNTIF('Project Data'!$U$2:$U$1152,A154)</x:f>
        <x:v>1</x:v>
      </x:c>
      <x:c r="C154" s="35" t="n">
        <x:f>B154/'EDA Summary'!$B$5</x:f>
        <x:v>0.0008688097306689834</x:v>
      </x:c>
      <x:c r="D154" s="41" t="n">
        <x:f>SUMIF('Project Data'!$U$2:$U$1152,A154,'Project Data'!$S$2:$S$1152)</x:f>
        <x:v>3600000000</x:v>
      </x:c>
    </x:row>
    <x:row r="155">
      <x:c r="A155" s="12" t="str">
        <x:v>김동윤 · 연세대학교</x:v>
      </x:c>
      <x:c r="B155" s="19" t="n">
        <x:f>COUNTIF('Project Data'!$U$2:$U$1152,A155)</x:f>
        <x:v>1</x:v>
      </x:c>
      <x:c r="C155" s="35" t="n">
        <x:f>B155/'EDA Summary'!$B$5</x:f>
        <x:v>0.0008688097306689834</x:v>
      </x:c>
      <x:c r="D155" s="41" t="n">
        <x:f>SUMIF('Project Data'!$U$2:$U$1152,A155,'Project Data'!$S$2:$S$1152)</x:f>
        <x:v>12000000</x:v>
      </x:c>
    </x:row>
    <x:row r="156">
      <x:c r="A156" s="12" t="str">
        <x:v>김동준 · 대진대학교</x:v>
      </x:c>
      <x:c r="B156" s="19" t="n">
        <x:f>COUNTIF('Project Data'!$U$2:$U$1152,A156)</x:f>
        <x:v>1</x:v>
      </x:c>
      <x:c r="C156" s="35" t="n">
        <x:f>B156/'EDA Summary'!$B$5</x:f>
        <x:v>0.0008688097306689834</x:v>
      </x:c>
      <x:c r="D156" s="41" t="n">
        <x:f>SUMIF('Project Data'!$U$2:$U$1152,A156,'Project Data'!$S$2:$S$1152)</x:f>
        <x:v>12000000</x:v>
      </x:c>
    </x:row>
    <x:row r="157">
      <x:c r="A157" s="12" t="str">
        <x:v>김동중 · 고려대학교</x:v>
      </x:c>
      <x:c r="B157" s="19" t="n">
        <x:f>COUNTIF('Project Data'!$U$2:$U$1152,A157)</x:f>
        <x:v>1</x:v>
      </x:c>
      <x:c r="C157" s="35" t="n">
        <x:f>B157/'EDA Summary'!$B$5</x:f>
        <x:v>0.0008688097306689834</x:v>
      </x:c>
      <x:c r="D157" s="41" t="n">
        <x:f>SUMIF('Project Data'!$U$2:$U$1152,A157,'Project Data'!$S$2:$S$1152)</x:f>
        <x:v>24796000</x:v>
      </x:c>
    </x:row>
    <x:row r="158">
      <x:c r="A158" s="12" t="str">
        <x:v>김동호 · 서울대학교</x:v>
      </x:c>
      <x:c r="B158" s="19" t="n">
        <x:f>COUNTIF('Project Data'!$U$2:$U$1152,A158)</x:f>
        <x:v>1</x:v>
      </x:c>
      <x:c r="C158" s="35" t="n">
        <x:f>B158/'EDA Summary'!$B$5</x:f>
        <x:v>0.0008688097306689834</x:v>
      </x:c>
      <x:c r="D158" s="41" t="n">
        <x:f>SUMIF('Project Data'!$U$2:$U$1152,A158,'Project Data'!$S$2:$S$1152)</x:f>
        <x:v>43641000</x:v>
      </x:c>
    </x:row>
    <x:row r="159">
      <x:c r="A159" s="12" t="str">
        <x:v>김동훈 · 한국과학기술원</x:v>
      </x:c>
      <x:c r="B159" s="19" t="n">
        <x:f>COUNTIF('Project Data'!$U$2:$U$1152,A159)</x:f>
        <x:v>1</x:v>
      </x:c>
      <x:c r="C159" s="35" t="n">
        <x:f>B159/'EDA Summary'!$B$5</x:f>
        <x:v>0.0008688097306689834</x:v>
      </x:c>
      <x:c r="D159" s="41" t="n">
        <x:f>SUMIF('Project Data'!$U$2:$U$1152,A159,'Project Data'!$S$2:$S$1152)</x:f>
        <x:v>125000000</x:v>
      </x:c>
    </x:row>
    <x:row r="160">
      <x:c r="A160" s="12" t="str">
        <x:v>김려원 · 울산과학기술원</x:v>
      </x:c>
      <x:c r="B160" s="19" t="n">
        <x:f>COUNTIF('Project Data'!$U$2:$U$1152,A160)</x:f>
        <x:v>1</x:v>
      </x:c>
      <x:c r="C160" s="35" t="n">
        <x:f>B160/'EDA Summary'!$B$5</x:f>
        <x:v>0.0008688097306689834</x:v>
      </x:c>
      <x:c r="D160" s="41" t="n">
        <x:f>SUMIF('Project Data'!$U$2:$U$1152,A160,'Project Data'!$S$2:$S$1152)</x:f>
        <x:v>10000000</x:v>
      </x:c>
    </x:row>
    <x:row r="161">
      <x:c r="A161" s="12" t="str">
        <x:v>김명선 · 한성대학교</x:v>
      </x:c>
      <x:c r="B161" s="19" t="n">
        <x:f>COUNTIF('Project Data'!$U$2:$U$1152,A161)</x:f>
        <x:v>1</x:v>
      </x:c>
      <x:c r="C161" s="35" t="n">
        <x:f>B161/'EDA Summary'!$B$5</x:f>
        <x:v>0.0008688097306689834</x:v>
      </x:c>
      <x:c r="D161" s="41" t="n">
        <x:f>SUMIF('Project Data'!$U$2:$U$1152,A161,'Project Data'!$S$2:$S$1152)</x:f>
        <x:v>63616000</x:v>
      </x:c>
    </x:row>
    <x:row r="162">
      <x:c r="A162" s="12" t="str">
        <x:v>김미란 · 한양대학교</x:v>
      </x:c>
      <x:c r="B162" s="19" t="n">
        <x:f>COUNTIF('Project Data'!$U$2:$U$1152,A162)</x:f>
        <x:v>1</x:v>
      </x:c>
      <x:c r="C162" s="35" t="n">
        <x:f>B162/'EDA Summary'!$B$5</x:f>
        <x:v>0.0008688097306689834</x:v>
      </x:c>
      <x:c r="D162" s="41" t="n">
        <x:f>SUMIF('Project Data'!$U$2:$U$1152,A162,'Project Data'!$S$2:$S$1152)</x:f>
        <x:v>142192000</x:v>
      </x:c>
    </x:row>
    <x:row r="163">
      <x:c r="A163" s="12" t="str">
        <x:v>김미정 · 울산과학기술원</x:v>
      </x:c>
      <x:c r="B163" s="19" t="n">
        <x:f>COUNTIF('Project Data'!$U$2:$U$1152,A163)</x:f>
        <x:v>1</x:v>
      </x:c>
      <x:c r="C163" s="35" t="n">
        <x:f>B163/'EDA Summary'!$B$5</x:f>
        <x:v>0.0008688097306689834</x:v>
      </x:c>
      <x:c r="D163" s="41" t="n">
        <x:f>SUMIF('Project Data'!$U$2:$U$1152,A163,'Project Data'!$S$2:$S$1152)</x:f>
        <x:v>94118000</x:v>
      </x:c>
    </x:row>
    <x:row r="164">
      <x:c r="A164" s="12" t="str">
        <x:v>김미진 · 동서대학교</x:v>
      </x:c>
      <x:c r="B164" s="19" t="n">
        <x:f>COUNTIF('Project Data'!$U$2:$U$1152,A164)</x:f>
        <x:v>1</x:v>
      </x:c>
      <x:c r="C164" s="35" t="n">
        <x:f>B164/'EDA Summary'!$B$5</x:f>
        <x:v>0.0008688097306689834</x:v>
      </x:c>
      <x:c r="D164" s="41" t="n">
        <x:f>SUMIF('Project Data'!$U$2:$U$1152,A164,'Project Data'!$S$2:$S$1152)</x:f>
        <x:v>19176000</x:v>
      </x:c>
    </x:row>
    <x:row r="165">
      <x:c r="A165" s="12" t="str">
        <x:v>김미희 · 전북대학교</x:v>
      </x:c>
      <x:c r="B165" s="19" t="n">
        <x:f>COUNTIF('Project Data'!$U$2:$U$1152,A165)</x:f>
        <x:v>1</x:v>
      </x:c>
      <x:c r="C165" s="35" t="n">
        <x:f>B165/'EDA Summary'!$B$5</x:f>
        <x:v>0.0008688097306689834</x:v>
      </x:c>
      <x:c r="D165" s="41" t="n">
        <x:f>SUMIF('Project Data'!$U$2:$U$1152,A165,'Project Data'!$S$2:$S$1152)</x:f>
        <x:v>678250000</x:v>
      </x:c>
    </x:row>
    <x:row r="166">
      <x:c r="A166" s="12" t="str">
        <x:v>김민서 · 순천향대학교</x:v>
      </x:c>
      <x:c r="B166" s="19" t="n">
        <x:f>COUNTIF('Project Data'!$U$2:$U$1152,A166)</x:f>
        <x:v>1</x:v>
      </x:c>
      <x:c r="C166" s="35" t="n">
        <x:f>B166/'EDA Summary'!$B$5</x:f>
        <x:v>0.0008688097306689834</x:v>
      </x:c>
      <x:c r="D166" s="41" t="n">
        <x:f>SUMIF('Project Data'!$U$2:$U$1152,A166,'Project Data'!$S$2:$S$1152)</x:f>
        <x:v>12000000</x:v>
      </x:c>
    </x:row>
    <x:row r="167">
      <x:c r="A167" s="12" t="str">
        <x:v>김민수 · 충남대학교</x:v>
      </x:c>
      <x:c r="B167" s="19" t="n">
        <x:f>COUNTIF('Project Data'!$U$2:$U$1152,A167)</x:f>
        <x:v>1</x:v>
      </x:c>
      <x:c r="C167" s="35" t="n">
        <x:f>B167/'EDA Summary'!$B$5</x:f>
        <x:v>0.0008688097306689834</x:v>
      </x:c>
      <x:c r="D167" s="41" t="n">
        <x:f>SUMIF('Project Data'!$U$2:$U$1152,A167,'Project Data'!$S$2:$S$1152)</x:f>
        <x:v>20000000</x:v>
      </x:c>
    </x:row>
    <x:row r="168">
      <x:c r="A168" s="12" t="str">
        <x:v>김민재 · 동국대학교</x:v>
      </x:c>
      <x:c r="B168" s="19" t="n">
        <x:f>COUNTIF('Project Data'!$U$2:$U$1152,A168)</x:f>
        <x:v>1</x:v>
      </x:c>
      <x:c r="C168" s="35" t="n">
        <x:f>B168/'EDA Summary'!$B$5</x:f>
        <x:v>0.0008688097306689834</x:v>
      </x:c>
      <x:c r="D168" s="41" t="n">
        <x:f>SUMIF('Project Data'!$U$2:$U$1152,A168,'Project Data'!$S$2:$S$1152)</x:f>
        <x:v>6000000</x:v>
      </x:c>
    </x:row>
    <x:row r="169">
      <x:c r="A169" s="12" t="str">
        <x:v>김민정 · 서울대학교</x:v>
      </x:c>
      <x:c r="B169" s="19" t="n">
        <x:f>COUNTIF('Project Data'!$U$2:$U$1152,A169)</x:f>
        <x:v>1</x:v>
      </x:c>
      <x:c r="C169" s="35" t="n">
        <x:f>B169/'EDA Summary'!$B$5</x:f>
        <x:v>0.0008688097306689834</x:v>
      </x:c>
      <x:c r="D169" s="41" t="n">
        <x:f>SUMIF('Project Data'!$U$2:$U$1152,A169,'Project Data'!$S$2:$S$1152)</x:f>
        <x:v>20000000</x:v>
      </x:c>
    </x:row>
    <x:row r="170">
      <x:c r="A170" s="12" t="str">
        <x:v>김민준 · 아주대학교</x:v>
      </x:c>
      <x:c r="B170" s="19" t="n">
        <x:f>COUNTIF('Project Data'!$U$2:$U$1152,A170)</x:f>
        <x:v>1</x:v>
      </x:c>
      <x:c r="C170" s="35" t="n">
        <x:f>B170/'EDA Summary'!$B$5</x:f>
        <x:v>0.0008688097306689834</x:v>
      </x:c>
      <x:c r="D170" s="41" t="n">
        <x:f>SUMIF('Project Data'!$U$2:$U$1152,A170,'Project Data'!$S$2:$S$1152)</x:f>
        <x:v>95400000</x:v>
      </x:c>
    </x:row>
    <x:row r="171">
      <x:c r="A171" s="12" t="str">
        <x:v>김민지 · 광운대학교</x:v>
      </x:c>
      <x:c r="B171" s="19" t="n">
        <x:f>COUNTIF('Project Data'!$U$2:$U$1152,A171)</x:f>
        <x:v>1</x:v>
      </x:c>
      <x:c r="C171" s="35" t="n">
        <x:f>B171/'EDA Summary'!$B$5</x:f>
        <x:v>0.0008688097306689834</x:v>
      </x:c>
      <x:c r="D171" s="41" t="n">
        <x:f>SUMIF('Project Data'!$U$2:$U$1152,A171,'Project Data'!$S$2:$S$1152)</x:f>
        <x:v>12000000</x:v>
      </x:c>
    </x:row>
    <x:row r="172">
      <x:c r="A172" s="12" t="str">
        <x:v>김민지 · 서강대학교</x:v>
      </x:c>
      <x:c r="B172" s="19" t="n">
        <x:f>COUNTIF('Project Data'!$U$2:$U$1152,A172)</x:f>
        <x:v>1</x:v>
      </x:c>
      <x:c r="C172" s="35" t="n">
        <x:f>B172/'EDA Summary'!$B$5</x:f>
        <x:v>0.0008688097306689834</x:v>
      </x:c>
      <x:c r="D172" s="41" t="n">
        <x:f>SUMIF('Project Data'!$U$2:$U$1152,A172,'Project Data'!$S$2:$S$1152)</x:f>
        <x:v>12000000</x:v>
      </x:c>
    </x:row>
    <x:row r="173">
      <x:c r="A173" s="12" t="str">
        <x:v>김바로 · 한국학중앙연구원</x:v>
      </x:c>
      <x:c r="B173" s="19" t="n">
        <x:f>COUNTIF('Project Data'!$U$2:$U$1152,A173)</x:f>
        <x:v>1</x:v>
      </x:c>
      <x:c r="C173" s="35" t="n">
        <x:f>B173/'EDA Summary'!$B$5</x:f>
        <x:v>0.0008688097306689834</x:v>
      </x:c>
      <x:c r="D173" s="41" t="n">
        <x:f>SUMIF('Project Data'!$U$2:$U$1152,A173,'Project Data'!$S$2:$S$1152)</x:f>
        <x:v>17550000</x:v>
      </x:c>
    </x:row>
    <x:row r="174">
      <x:c r="A174" s="12" t="str">
        <x:v>김병조 · 울산과학기술원</x:v>
      </x:c>
      <x:c r="B174" s="19" t="n">
        <x:f>COUNTIF('Project Data'!$U$2:$U$1152,A174)</x:f>
        <x:v>1</x:v>
      </x:c>
      <x:c r="C174" s="35" t="n">
        <x:f>B174/'EDA Summary'!$B$5</x:f>
        <x:v>0.0008688097306689834</x:v>
      </x:c>
      <x:c r="D174" s="41" t="n">
        <x:f>SUMIF('Project Data'!$U$2:$U$1152,A174,'Project Data'!$S$2:$S$1152)</x:f>
        <x:v>389308000</x:v>
      </x:c>
    </x:row>
    <x:row r="175">
      <x:c r="A175" s="12" t="str">
        <x:v>김병준 · 대구기계부품연구원</x:v>
      </x:c>
      <x:c r="B175" s="19" t="n">
        <x:f>COUNTIF('Project Data'!$U$2:$U$1152,A175)</x:f>
        <x:v>1</x:v>
      </x:c>
      <x:c r="C175" s="35" t="n">
        <x:f>B175/'EDA Summary'!$B$5</x:f>
        <x:v>0.0008688097306689834</x:v>
      </x:c>
      <x:c r="D175" s="41" t="n">
        <x:f>SUMIF('Project Data'!$U$2:$U$1152,A175,'Project Data'!$S$2:$S$1152)</x:f>
        <x:v>89350000</x:v>
      </x:c>
    </x:row>
    <x:row r="176">
      <x:c r="A176" s="12" t="str">
        <x:v>김병철 · 서울대학교</x:v>
      </x:c>
      <x:c r="B176" s="19" t="n">
        <x:f>COUNTIF('Project Data'!$U$2:$U$1152,A176)</x:f>
        <x:v>1</x:v>
      </x:c>
      <x:c r="C176" s="35" t="n">
        <x:f>B176/'EDA Summary'!$B$5</x:f>
        <x:v>0.0008688097306689834</x:v>
      </x:c>
      <x:c r="D176" s="41" t="n">
        <x:f>SUMIF('Project Data'!$U$2:$U$1152,A176,'Project Data'!$S$2:$S$1152)</x:f>
        <x:v>73500000</x:v>
      </x:c>
    </x:row>
    <x:row r="177">
      <x:c r="A177" s="12" t="str">
        <x:v>김보연 · 홍익대학교</x:v>
      </x:c>
      <x:c r="B177" s="19" t="n">
        <x:f>COUNTIF('Project Data'!$U$2:$U$1152,A177)</x:f>
        <x:v>1</x:v>
      </x:c>
      <x:c r="C177" s="35" t="n">
        <x:f>B177/'EDA Summary'!$B$5</x:f>
        <x:v>0.0008688097306689834</x:v>
      </x:c>
      <x:c r="D177" s="41" t="n">
        <x:f>SUMIF('Project Data'!$U$2:$U$1152,A177,'Project Data'!$S$2:$S$1152)</x:f>
        <x:v>17701000</x:v>
      </x:c>
    </x:row>
    <x:row r="178">
      <x:c r="A178" s="12" t="str">
        <x:v>김보형 · 한국외국어대학교</x:v>
      </x:c>
      <x:c r="B178" s="19" t="n">
        <x:f>COUNTIF('Project Data'!$U$2:$U$1152,A178)</x:f>
        <x:v>1</x:v>
      </x:c>
      <x:c r="C178" s="35" t="n">
        <x:f>B178/'EDA Summary'!$B$5</x:f>
        <x:v>0.0008688097306689834</x:v>
      </x:c>
      <x:c r="D178" s="41" t="n">
        <x:f>SUMIF('Project Data'!$U$2:$U$1152,A178,'Project Data'!$S$2:$S$1152)</x:f>
        <x:v>199754000</x:v>
      </x:c>
    </x:row>
    <x:row r="179">
      <x:c r="A179" s="12" t="str">
        <x:v>김상균 · 명지대학교</x:v>
      </x:c>
      <x:c r="B179" s="19" t="n">
        <x:f>COUNTIF('Project Data'!$U$2:$U$1152,A179)</x:f>
        <x:v>1</x:v>
      </x:c>
      <x:c r="C179" s="35" t="n">
        <x:f>B179/'EDA Summary'!$B$5</x:f>
        <x:v>0.0008688097306689834</x:v>
      </x:c>
      <x:c r="D179" s="41" t="n">
        <x:f>SUMIF('Project Data'!$U$2:$U$1152,A179,'Project Data'!$S$2:$S$1152)</x:f>
        <x:v>90000000</x:v>
      </x:c>
    </x:row>
    <x:row r="180">
      <x:c r="A180" s="12" t="str">
        <x:v>김상균 · 한국한의학연구원</x:v>
      </x:c>
      <x:c r="B180" s="19" t="n">
        <x:f>COUNTIF('Project Data'!$U$2:$U$1152,A180)</x:f>
        <x:v>1</x:v>
      </x:c>
      <x:c r="C180" s="35" t="n">
        <x:f>B180/'EDA Summary'!$B$5</x:f>
        <x:v>0.0008688097306689834</x:v>
      </x:c>
      <x:c r="D180" s="41" t="n">
        <x:f>SUMIF('Project Data'!$U$2:$U$1152,A180,'Project Data'!$S$2:$S$1152)</x:f>
        <x:v>3132000000</x:v>
      </x:c>
    </x:row>
    <x:row r="181">
      <x:c r="A181" s="12" t="str">
        <x:v>김상엽 · 연세대학교</x:v>
      </x:c>
      <x:c r="B181" s="19" t="n">
        <x:f>COUNTIF('Project Data'!$U$2:$U$1152,A181)</x:f>
        <x:v>1</x:v>
      </x:c>
      <x:c r="C181" s="35" t="n">
        <x:f>B181/'EDA Summary'!$B$5</x:f>
        <x:v>0.0008688097306689834</x:v>
      </x:c>
      <x:c r="D181" s="41" t="n">
        <x:f>SUMIF('Project Data'!$U$2:$U$1152,A181,'Project Data'!$S$2:$S$1152)</x:f>
        <x:v>2800000000</x:v>
      </x:c>
    </x:row>
    <x:row r="182">
      <x:c r="A182" s="12" t="str">
        <x:v>김상용 · 영남대학교</x:v>
      </x:c>
      <x:c r="B182" s="19" t="n">
        <x:f>COUNTIF('Project Data'!$U$2:$U$1152,A182)</x:f>
        <x:v>1</x:v>
      </x:c>
      <x:c r="C182" s="35" t="n">
        <x:f>B182/'EDA Summary'!$B$5</x:f>
        <x:v>0.0008688097306689834</x:v>
      </x:c>
      <x:c r="D182" s="41" t="n">
        <x:f>SUMIF('Project Data'!$U$2:$U$1152,A182,'Project Data'!$S$2:$S$1152)</x:f>
        <x:v>187432000</x:v>
      </x:c>
    </x:row>
    <x:row r="183">
      <x:c r="A183" s="12" t="str">
        <x:v>김상우 · 포항공과대학교</x:v>
      </x:c>
      <x:c r="B183" s="19" t="n">
        <x:f>COUNTIF('Project Data'!$U$2:$U$1152,A183)</x:f>
        <x:v>1</x:v>
      </x:c>
      <x:c r="C183" s="35" t="n">
        <x:f>B183/'EDA Summary'!$B$5</x:f>
        <x:v>0.0008688097306689834</x:v>
      </x:c>
      <x:c r="D183" s="41" t="n">
        <x:f>SUMIF('Project Data'!$U$2:$U$1152,A183,'Project Data'!$S$2:$S$1152)</x:f>
        <x:v>62119000</x:v>
      </x:c>
    </x:row>
    <x:row r="184">
      <x:c r="A184" s="12" t="str">
        <x:v>김상진 · 광주과학기술원</x:v>
      </x:c>
      <x:c r="B184" s="19" t="n">
        <x:f>COUNTIF('Project Data'!$U$2:$U$1152,A184)</x:f>
        <x:v>1</x:v>
      </x:c>
      <x:c r="C184" s="35" t="n">
        <x:f>B184/'EDA Summary'!$B$5</x:f>
        <x:v>0.0008688097306689834</x:v>
      </x:c>
      <x:c r="D184" s="41" t="n">
        <x:f>SUMIF('Project Data'!$U$2:$U$1152,A184,'Project Data'!$S$2:$S$1152)</x:f>
        <x:v>117625000</x:v>
      </x:c>
    </x:row>
    <x:row r="185">
      <x:c r="A185" s="12" t="str">
        <x:v>김상훈 · 아주대학교</x:v>
      </x:c>
      <x:c r="B185" s="19" t="n">
        <x:f>COUNTIF('Project Data'!$U$2:$U$1152,A185)</x:f>
        <x:v>1</x:v>
      </x:c>
      <x:c r="C185" s="35" t="n">
        <x:f>B185/'EDA Summary'!$B$5</x:f>
        <x:v>0.0008688097306689834</x:v>
      </x:c>
      <x:c r="D185" s="41" t="n">
        <x:f>SUMIF('Project Data'!$U$2:$U$1152,A185,'Project Data'!$S$2:$S$1152)</x:f>
        <x:v>500000000</x:v>
      </x:c>
    </x:row>
    <x:row r="186">
      <x:c r="A186" s="12" t="str">
        <x:v>김서린 · 서울대학교</x:v>
      </x:c>
      <x:c r="B186" s="19" t="n">
        <x:f>COUNTIF('Project Data'!$U$2:$U$1152,A186)</x:f>
        <x:v>1</x:v>
      </x:c>
      <x:c r="C186" s="35" t="n">
        <x:f>B186/'EDA Summary'!$B$5</x:f>
        <x:v>0.0008688097306689834</x:v>
      </x:c>
      <x:c r="D186" s="41" t="n">
        <x:f>SUMIF('Project Data'!$U$2:$U$1152,A186,'Project Data'!$S$2:$S$1152)</x:f>
        <x:v>12000000</x:v>
      </x:c>
    </x:row>
    <x:row r="187">
      <x:c r="A187" s="12" t="str">
        <x:v>김서연 · 국립부경대학교</x:v>
      </x:c>
      <x:c r="B187" s="19" t="n">
        <x:f>COUNTIF('Project Data'!$U$2:$U$1152,A187)</x:f>
        <x:v>1</x:v>
      </x:c>
      <x:c r="C187" s="35" t="n">
        <x:f>B187/'EDA Summary'!$B$5</x:f>
        <x:v>0.0008688097306689834</x:v>
      </x:c>
      <x:c r="D187" s="41" t="n">
        <x:f>SUMIF('Project Data'!$U$2:$U$1152,A187,'Project Data'!$S$2:$S$1152)</x:f>
        <x:v>37500000</x:v>
      </x:c>
    </x:row>
    <x:row r="188">
      <x:c r="A188" s="12" t="str">
        <x:v>김선연 · 영남대학교</x:v>
      </x:c>
      <x:c r="B188" s="19" t="n">
        <x:f>COUNTIF('Project Data'!$U$2:$U$1152,A188)</x:f>
        <x:v>1</x:v>
      </x:c>
      <x:c r="C188" s="35" t="n">
        <x:f>B188/'EDA Summary'!$B$5</x:f>
        <x:v>0.0008688097306689834</x:v>
      </x:c>
      <x:c r="D188" s="41" t="n">
        <x:f>SUMIF('Project Data'!$U$2:$U$1152,A188,'Project Data'!$S$2:$S$1152)</x:f>
        <x:v>30000000</x:v>
      </x:c>
    </x:row>
    <x:row r="189">
      <x:c r="A189" s="12" t="str">
        <x:v>김선영 · 수원과학대학교</x:v>
      </x:c>
      <x:c r="B189" s="19" t="n">
        <x:f>COUNTIF('Project Data'!$U$2:$U$1152,A189)</x:f>
        <x:v>1</x:v>
      </x:c>
      <x:c r="C189" s="35" t="n">
        <x:f>B189/'EDA Summary'!$B$5</x:f>
        <x:v>0.0008688097306689834</x:v>
      </x:c>
      <x:c r="D189" s="41" t="n">
        <x:f>SUMIF('Project Data'!$U$2:$U$1152,A189,'Project Data'!$S$2:$S$1152)</x:f>
        <x:v>15750000</x:v>
      </x:c>
    </x:row>
    <x:row r="190">
      <x:c r="A190" s="12" t="str">
        <x:v>김선지 · 연세대학교</x:v>
      </x:c>
      <x:c r="B190" s="19" t="n">
        <x:f>COUNTIF('Project Data'!$U$2:$U$1152,A190)</x:f>
        <x:v>1</x:v>
      </x:c>
      <x:c r="C190" s="35" t="n">
        <x:f>B190/'EDA Summary'!$B$5</x:f>
        <x:v>0.0008688097306689834</x:v>
      </x:c>
      <x:c r="D190" s="41" t="n">
        <x:f>SUMIF('Project Data'!$U$2:$U$1152,A190,'Project Data'!$S$2:$S$1152)</x:f>
        <x:v>121630000</x:v>
      </x:c>
    </x:row>
    <x:row r="191">
      <x:c r="A191" s="12" t="str">
        <x:v>김선호 · 성균관대학교</x:v>
      </x:c>
      <x:c r="B191" s="19" t="n">
        <x:f>COUNTIF('Project Data'!$U$2:$U$1152,A191)</x:f>
        <x:v>1</x:v>
      </x:c>
      <x:c r="C191" s="35" t="n">
        <x:f>B191/'EDA Summary'!$B$5</x:f>
        <x:v>0.0008688097306689834</x:v>
      </x:c>
      <x:c r="D191" s="41" t="n">
        <x:f>SUMIF('Project Data'!$U$2:$U$1152,A191,'Project Data'!$S$2:$S$1152)</x:f>
        <x:v>12000000</x:v>
      </x:c>
    </x:row>
    <x:row r="192">
      <x:c r="A192" s="12" t="str">
        <x:v>김성광 · 강원대학교</x:v>
      </x:c>
      <x:c r="B192" s="19" t="n">
        <x:f>COUNTIF('Project Data'!$U$2:$U$1152,A192)</x:f>
        <x:v>1</x:v>
      </x:c>
      <x:c r="C192" s="35" t="n">
        <x:f>B192/'EDA Summary'!$B$5</x:f>
        <x:v>0.0008688097306689834</x:v>
      </x:c>
      <x:c r="D192" s="41" t="n">
        <x:f>SUMIF('Project Data'!$U$2:$U$1152,A192,'Project Data'!$S$2:$S$1152)</x:f>
        <x:v>90000000</x:v>
      </x:c>
    </x:row>
    <x:row r="193">
      <x:c r="A193" s="12" t="str">
        <x:v>김성국 · 연세대학교</x:v>
      </x:c>
      <x:c r="B193" s="19" t="n">
        <x:f>COUNTIF('Project Data'!$U$2:$U$1152,A193)</x:f>
        <x:v>1</x:v>
      </x:c>
      <x:c r="C193" s="35" t="n">
        <x:f>B193/'EDA Summary'!$B$5</x:f>
        <x:v>0.0008688097306689834</x:v>
      </x:c>
      <x:c r="D193" s="41" t="n">
        <x:f>SUMIF('Project Data'!$U$2:$U$1152,A193,'Project Data'!$S$2:$S$1152)</x:f>
        <x:v>198934000</x:v>
      </x:c>
    </x:row>
    <x:row r="194">
      <x:c r="A194" s="12" t="str">
        <x:v>김성백 · 제주대학교</x:v>
      </x:c>
      <x:c r="B194" s="19" t="n">
        <x:f>COUNTIF('Project Data'!$U$2:$U$1152,A194)</x:f>
        <x:v>1</x:v>
      </x:c>
      <x:c r="C194" s="35" t="n">
        <x:f>B194/'EDA Summary'!$B$5</x:f>
        <x:v>0.0008688097306689834</x:v>
      </x:c>
      <x:c r="D194" s="41" t="n">
        <x:f>SUMIF('Project Data'!$U$2:$U$1152,A194,'Project Data'!$S$2:$S$1152)</x:f>
        <x:v>19041000</x:v>
      </x:c>
    </x:row>
    <x:row r="195">
      <x:c r="A195" s="12" t="str">
        <x:v>김성연 · 한양대학교</x:v>
      </x:c>
      <x:c r="B195" s="19" t="n">
        <x:f>COUNTIF('Project Data'!$U$2:$U$1152,A195)</x:f>
        <x:v>1</x:v>
      </x:c>
      <x:c r="C195" s="35" t="n">
        <x:f>B195/'EDA Summary'!$B$5</x:f>
        <x:v>0.0008688097306689834</x:v>
      </x:c>
      <x:c r="D195" s="41" t="n">
        <x:f>SUMIF('Project Data'!$U$2:$U$1152,A195,'Project Data'!$S$2:$S$1152)</x:f>
        <x:v>18504000</x:v>
      </x:c>
    </x:row>
    <x:row r="196">
      <x:c r="A196" s="12" t="str">
        <x:v>김성웅 · 고려대학교</x:v>
      </x:c>
      <x:c r="B196" s="19" t="n">
        <x:f>COUNTIF('Project Data'!$U$2:$U$1152,A196)</x:f>
        <x:v>1</x:v>
      </x:c>
      <x:c r="C196" s="35" t="n">
        <x:f>B196/'EDA Summary'!$B$5</x:f>
        <x:v>0.0008688097306689834</x:v>
      </x:c>
      <x:c r="D196" s="41" t="n">
        <x:f>SUMIF('Project Data'!$U$2:$U$1152,A196,'Project Data'!$S$2:$S$1152)</x:f>
        <x:v>725895000</x:v>
      </x:c>
    </x:row>
    <x:row r="197">
      <x:c r="A197" s="12" t="str">
        <x:v>김성일 · 연세대학교</x:v>
      </x:c>
      <x:c r="B197" s="19" t="n">
        <x:f>COUNTIF('Project Data'!$U$2:$U$1152,A197)</x:f>
        <x:v>1</x:v>
      </x:c>
      <x:c r="C197" s="35" t="n">
        <x:f>B197/'EDA Summary'!$B$5</x:f>
        <x:v>0.0008688097306689834</x:v>
      </x:c>
      <x:c r="D197" s="41" t="n">
        <x:f>SUMIF('Project Data'!$U$2:$U$1152,A197,'Project Data'!$S$2:$S$1152)</x:f>
        <x:v>30000000</x:v>
      </x:c>
    </x:row>
    <x:row r="198">
      <x:c r="A198" s="12" t="str">
        <x:v>김성준 · 동국대학교</x:v>
      </x:c>
      <x:c r="B198" s="19" t="n">
        <x:f>COUNTIF('Project Data'!$U$2:$U$1152,A198)</x:f>
        <x:v>1</x:v>
      </x:c>
      <x:c r="C198" s="35" t="n">
        <x:f>B198/'EDA Summary'!$B$5</x:f>
        <x:v>0.0008688097306689834</x:v>
      </x:c>
      <x:c r="D198" s="41" t="n">
        <x:f>SUMIF('Project Data'!$U$2:$U$1152,A198,'Project Data'!$S$2:$S$1152)</x:f>
        <x:v>200000000</x:v>
      </x:c>
    </x:row>
    <x:row r="199">
      <x:c r="A199" s="12" t="str">
        <x:v>김성해 · 동명대학교</x:v>
      </x:c>
      <x:c r="B199" s="19" t="n">
        <x:f>COUNTIF('Project Data'!$U$2:$U$1152,A199)</x:f>
        <x:v>1</x:v>
      </x:c>
      <x:c r="C199" s="35" t="n">
        <x:f>B199/'EDA Summary'!$B$5</x:f>
        <x:v>0.0008688097306689834</x:v>
      </x:c>
      <x:c r="D199" s="41" t="n">
        <x:f>SUMIF('Project Data'!$U$2:$U$1152,A199,'Project Data'!$S$2:$S$1152)</x:f>
        <x:v>64810000</x:v>
      </x:c>
    </x:row>
    <x:row r="200">
      <x:c r="A200" s="12" t="str">
        <x:v>김세영 · 포항공과대학교</x:v>
      </x:c>
      <x:c r="B200" s="19" t="n">
        <x:f>COUNTIF('Project Data'!$U$2:$U$1152,A200)</x:f>
        <x:v>1</x:v>
      </x:c>
      <x:c r="C200" s="35" t="n">
        <x:f>B200/'EDA Summary'!$B$5</x:f>
        <x:v>0.0008688097306689834</x:v>
      </x:c>
      <x:c r="D200" s="41" t="n">
        <x:f>SUMIF('Project Data'!$U$2:$U$1152,A200,'Project Data'!$S$2:$S$1152)</x:f>
        <x:v>2200000000</x:v>
      </x:c>
    </x:row>
    <x:row r="201">
      <x:c r="A201" s="12" t="str">
        <x:v>김세은 · 성균관대학교</x:v>
      </x:c>
      <x:c r="B201" s="19" t="n">
        <x:f>COUNTIF('Project Data'!$U$2:$U$1152,A201)</x:f>
        <x:v>1</x:v>
      </x:c>
      <x:c r="C201" s="35" t="n">
        <x:f>B201/'EDA Summary'!$B$5</x:f>
        <x:v>0.0008688097306689834</x:v>
      </x:c>
      <x:c r="D201" s="41" t="n">
        <x:f>SUMIF('Project Data'!$U$2:$U$1152,A201,'Project Data'!$S$2:$S$1152)</x:f>
        <x:v>22280000</x:v>
      </x:c>
    </x:row>
    <x:row r="202">
      <x:c r="A202" s="12" t="str">
        <x:v>김세희 · 이화여자대학교</x:v>
      </x:c>
      <x:c r="B202" s="19" t="n">
        <x:f>COUNTIF('Project Data'!$U$2:$U$1152,A202)</x:f>
        <x:v>1</x:v>
      </x:c>
      <x:c r="C202" s="35" t="n">
        <x:f>B202/'EDA Summary'!$B$5</x:f>
        <x:v>0.0008688097306689834</x:v>
      </x:c>
      <x:c r="D202" s="41" t="n">
        <x:f>SUMIF('Project Data'!$U$2:$U$1152,A202,'Project Data'!$S$2:$S$1152)</x:f>
        <x:v>12000000</x:v>
      </x:c>
    </x:row>
    <x:row r="203">
      <x:c r="A203" s="12" t="str">
        <x:v>김소연 · 아주대학교</x:v>
      </x:c>
      <x:c r="B203" s="19" t="n">
        <x:f>COUNTIF('Project Data'!$U$2:$U$1152,A203)</x:f>
        <x:v>1</x:v>
      </x:c>
      <x:c r="C203" s="35" t="n">
        <x:f>B203/'EDA Summary'!$B$5</x:f>
        <x:v>0.0008688097306689834</x:v>
      </x:c>
      <x:c r="D203" s="41" t="n">
        <x:f>SUMIF('Project Data'!$U$2:$U$1152,A203,'Project Data'!$S$2:$S$1152)</x:f>
        <x:v>300000000</x:v>
      </x:c>
    </x:row>
    <x:row r="204">
      <x:c r="A204" s="12" t="str">
        <x:v>김소윤 · 고려대학교</x:v>
      </x:c>
      <x:c r="B204" s="19" t="n">
        <x:f>COUNTIF('Project Data'!$U$2:$U$1152,A204)</x:f>
        <x:v>1</x:v>
      </x:c>
      <x:c r="C204" s="35" t="n">
        <x:f>B204/'EDA Summary'!$B$5</x:f>
        <x:v>0.0008688097306689834</x:v>
      </x:c>
      <x:c r="D204" s="41" t="n">
        <x:f>SUMIF('Project Data'!$U$2:$U$1152,A204,'Project Data'!$S$2:$S$1152)</x:f>
        <x:v>18651000</x:v>
      </x:c>
    </x:row>
    <x:row r="205">
      <x:c r="A205" s="12" t="str">
        <x:v>김소현 · 세종대학교</x:v>
      </x:c>
      <x:c r="B205" s="19" t="n">
        <x:f>COUNTIF('Project Data'!$U$2:$U$1152,A205)</x:f>
        <x:v>1</x:v>
      </x:c>
      <x:c r="C205" s="35" t="n">
        <x:f>B205/'EDA Summary'!$B$5</x:f>
        <x:v>0.0008688097306689834</x:v>
      </x:c>
      <x:c r="D205" s="41" t="n">
        <x:f>SUMIF('Project Data'!$U$2:$U$1152,A205,'Project Data'!$S$2:$S$1152)</x:f>
        <x:v>50000000</x:v>
      </x:c>
    </x:row>
    <x:row r="206">
      <x:c r="A206" s="12" t="str">
        <x:v>김소형 · 전북대학교</x:v>
      </x:c>
      <x:c r="B206" s="19" t="n">
        <x:f>COUNTIF('Project Data'!$U$2:$U$1152,A206)</x:f>
        <x:v>1</x:v>
      </x:c>
      <x:c r="C206" s="35" t="n">
        <x:f>B206/'EDA Summary'!$B$5</x:f>
        <x:v>0.0008688097306689834</x:v>
      </x:c>
      <x:c r="D206" s="41" t="n">
        <x:f>SUMIF('Project Data'!$U$2:$U$1152,A206,'Project Data'!$S$2:$S$1152)</x:f>
        <x:v>24464000</x:v>
      </x:c>
    </x:row>
    <x:row r="207">
      <x:c r="A207" s="12" t="str">
        <x:v>김수경 · 이화여자대학교</x:v>
      </x:c>
      <x:c r="B207" s="19" t="n">
        <x:f>COUNTIF('Project Data'!$U$2:$U$1152,A207)</x:f>
        <x:v>1</x:v>
      </x:c>
      <x:c r="C207" s="35" t="n">
        <x:f>B207/'EDA Summary'!$B$5</x:f>
        <x:v>0.0008688097306689834</x:v>
      </x:c>
      <x:c r="D207" s="41" t="n">
        <x:f>SUMIF('Project Data'!$U$2:$U$1152,A207,'Project Data'!$S$2:$S$1152)</x:f>
        <x:v>897633000</x:v>
      </x:c>
    </x:row>
    <x:row r="208">
      <x:c r="A208" s="12" t="str">
        <x:v>김수진 · 부산대학교</x:v>
      </x:c>
      <x:c r="B208" s="19" t="n">
        <x:f>COUNTIF('Project Data'!$U$2:$U$1152,A208)</x:f>
        <x:v>1</x:v>
      </x:c>
      <x:c r="C208" s="35" t="n">
        <x:f>B208/'EDA Summary'!$B$5</x:f>
        <x:v>0.0008688097306689834</x:v>
      </x:c>
      <x:c r="D208" s="41" t="n">
        <x:f>SUMIF('Project Data'!$U$2:$U$1152,A208,'Project Data'!$S$2:$S$1152)</x:f>
        <x:v>24130000</x:v>
      </x:c>
    </x:row>
    <x:row r="209">
      <x:c r="A209" s="12" t="str">
        <x:v>김승욱 · 국립부경대학교</x:v>
      </x:c>
      <x:c r="B209" s="19" t="n">
        <x:f>COUNTIF('Project Data'!$U$2:$U$1152,A209)</x:f>
        <x:v>1</x:v>
      </x:c>
      <x:c r="C209" s="35" t="n">
        <x:f>B209/'EDA Summary'!$B$5</x:f>
        <x:v>0.0008688097306689834</x:v>
      </x:c>
      <x:c r="D209" s="41" t="n">
        <x:f>SUMIF('Project Data'!$U$2:$U$1152,A209,'Project Data'!$S$2:$S$1152)</x:f>
        <x:v>139988000</x:v>
      </x:c>
    </x:row>
    <x:row r="210">
      <x:c r="A210" s="12" t="str">
        <x:v>김승현 · 홍익대학교</x:v>
      </x:c>
      <x:c r="B210" s="19" t="n">
        <x:f>COUNTIF('Project Data'!$U$2:$U$1152,A210)</x:f>
        <x:v>1</x:v>
      </x:c>
      <x:c r="C210" s="35" t="n">
        <x:f>B210/'EDA Summary'!$B$5</x:f>
        <x:v>0.0008688097306689834</x:v>
      </x:c>
      <x:c r="D210" s="41" t="n">
        <x:f>SUMIF('Project Data'!$U$2:$U$1152,A210,'Project Data'!$S$2:$S$1152)</x:f>
        <x:v>42075000</x:v>
      </x:c>
    </x:row>
    <x:row r="211">
      <x:c r="A211" s="12" t="str">
        <x:v>김시은 · 연세대학교</x:v>
      </x:c>
      <x:c r="B211" s="19" t="n">
        <x:f>COUNTIF('Project Data'!$U$2:$U$1152,A211)</x:f>
        <x:v>1</x:v>
      </x:c>
      <x:c r="C211" s="35" t="n">
        <x:f>B211/'EDA Summary'!$B$5</x:f>
        <x:v>0.0008688097306689834</x:v>
      </x:c>
      <x:c r="D211" s="41" t="n">
        <x:f>SUMIF('Project Data'!$U$2:$U$1152,A211,'Project Data'!$S$2:$S$1152)</x:f>
        <x:v>30000000</x:v>
      </x:c>
    </x:row>
    <x:row r="212">
      <x:c r="A212" s="12" t="str">
        <x:v>김시은 · 한국과학기술원</x:v>
      </x:c>
      <x:c r="B212" s="19" t="n">
        <x:f>COUNTIF('Project Data'!$U$2:$U$1152,A212)</x:f>
        <x:v>1</x:v>
      </x:c>
      <x:c r="C212" s="35" t="n">
        <x:f>B212/'EDA Summary'!$B$5</x:f>
        <x:v>0.0008688097306689834</x:v>
      </x:c>
      <x:c r="D212" s="41" t="n">
        <x:f>SUMIF('Project Data'!$U$2:$U$1152,A212,'Project Data'!$S$2:$S$1152)</x:f>
        <x:v>30000000</x:v>
      </x:c>
    </x:row>
    <x:row r="213">
      <x:c r="A213" s="12" t="str">
        <x:v>김애리 · 고신대학교</x:v>
      </x:c>
      <x:c r="B213" s="19" t="n">
        <x:f>COUNTIF('Project Data'!$U$2:$U$1152,A213)</x:f>
        <x:v>1</x:v>
      </x:c>
      <x:c r="C213" s="35" t="n">
        <x:f>B213/'EDA Summary'!$B$5</x:f>
        <x:v>0.0008688097306689834</x:v>
      </x:c>
      <x:c r="D213" s="41" t="n">
        <x:f>SUMIF('Project Data'!$U$2:$U$1152,A213,'Project Data'!$S$2:$S$1152)</x:f>
        <x:v>101206000</x:v>
      </x:c>
    </x:row>
    <x:row r="214">
      <x:c r="A214" s="12" t="str">
        <x:v>김여원 · 충북대학교</x:v>
      </x:c>
      <x:c r="B214" s="19" t="n">
        <x:f>COUNTIF('Project Data'!$U$2:$U$1152,A214)</x:f>
        <x:v>1</x:v>
      </x:c>
      <x:c r="C214" s="35" t="n">
        <x:f>B214/'EDA Summary'!$B$5</x:f>
        <x:v>0.0008688097306689834</x:v>
      </x:c>
      <x:c r="D214" s="41" t="n">
        <x:f>SUMIF('Project Data'!$U$2:$U$1152,A214,'Project Data'!$S$2:$S$1152)</x:f>
        <x:v>20000000</x:v>
      </x:c>
    </x:row>
    <x:row r="215">
      <x:c r="A215" s="12" t="str">
        <x:v>김연정 · 인천대학교</x:v>
      </x:c>
      <x:c r="B215" s="19" t="n">
        <x:f>COUNTIF('Project Data'!$U$2:$U$1152,A215)</x:f>
        <x:v>1</x:v>
      </x:c>
      <x:c r="C215" s="35" t="n">
        <x:f>B215/'EDA Summary'!$B$5</x:f>
        <x:v>0.0008688097306689834</x:v>
      </x:c>
      <x:c r="D215" s="41" t="n">
        <x:f>SUMIF('Project Data'!$U$2:$U$1152,A215,'Project Data'!$S$2:$S$1152)</x:f>
        <x:v>20000000</x:v>
      </x:c>
    </x:row>
    <x:row r="216">
      <x:c r="A216" s="12" t="str">
        <x:v>김영근 · 고려대학교</x:v>
      </x:c>
      <x:c r="B216" s="19" t="n">
        <x:f>COUNTIF('Project Data'!$U$2:$U$1152,A216)</x:f>
        <x:v>1</x:v>
      </x:c>
      <x:c r="C216" s="35" t="n">
        <x:f>B216/'EDA Summary'!$B$5</x:f>
        <x:v>0.0008688097306689834</x:v>
      </x:c>
      <x:c r="D216" s="41" t="n">
        <x:f>SUMIF('Project Data'!$U$2:$U$1152,A216,'Project Data'!$S$2:$S$1152)</x:f>
        <x:v>384746000</x:v>
      </x:c>
    </x:row>
    <x:row r="217">
      <x:c r="A217" s="12" t="str">
        <x:v>김영민 · 한국전자기술연구원</x:v>
      </x:c>
      <x:c r="B217" s="19" t="n">
        <x:f>COUNTIF('Project Data'!$U$2:$U$1152,A217)</x:f>
        <x:v>1</x:v>
      </x:c>
      <x:c r="C217" s="35" t="n">
        <x:f>B217/'EDA Summary'!$B$5</x:f>
        <x:v>0.0008688097306689834</x:v>
      </x:c>
      <x:c r="D217" s="41" t="n">
        <x:f>SUMIF('Project Data'!$U$2:$U$1152,A217,'Project Data'!$S$2:$S$1152)</x:f>
        <x:v>3000000000</x:v>
      </x:c>
    </x:row>
    <x:row r="218">
      <x:c r="A218" s="12" t="str">
        <x:v>김영수 · 중앙대학교</x:v>
      </x:c>
      <x:c r="B218" s="19" t="n">
        <x:f>COUNTIF('Project Data'!$U$2:$U$1152,A218)</x:f>
        <x:v>1</x:v>
      </x:c>
      <x:c r="C218" s="35" t="n">
        <x:f>B218/'EDA Summary'!$B$5</x:f>
        <x:v>0.0008688097306689834</x:v>
      </x:c>
      <x:c r="D218" s="41" t="n">
        <x:f>SUMIF('Project Data'!$U$2:$U$1152,A218,'Project Data'!$S$2:$S$1152)</x:f>
        <x:v>92837000</x:v>
      </x:c>
    </x:row>
    <x:row r="219">
      <x:c r="A219" s="12" t="str">
        <x:v>김영조 · 한국과학기술원</x:v>
      </x:c>
      <x:c r="B219" s="19" t="n">
        <x:f>COUNTIF('Project Data'!$U$2:$U$1152,A219)</x:f>
        <x:v>1</x:v>
      </x:c>
      <x:c r="C219" s="35" t="n">
        <x:f>B219/'EDA Summary'!$B$5</x:f>
        <x:v>0.0008688097306689834</x:v>
      </x:c>
      <x:c r="D219" s="41" t="n">
        <x:f>SUMIF('Project Data'!$U$2:$U$1152,A219,'Project Data'!$S$2:$S$1152)</x:f>
        <x:v>12000000</x:v>
      </x:c>
    </x:row>
    <x:row r="220">
      <x:c r="A220" s="12" t="str">
        <x:v>김영진 · 인하대학교</x:v>
      </x:c>
      <x:c r="B220" s="19" t="n">
        <x:f>COUNTIF('Project Data'!$U$2:$U$1152,A220)</x:f>
        <x:v>1</x:v>
      </x:c>
      <x:c r="C220" s="35" t="n">
        <x:f>B220/'EDA Summary'!$B$5</x:f>
        <x:v>0.0008688097306689834</x:v>
      </x:c>
      <x:c r="D220" s="41" t="n">
        <x:f>SUMIF('Project Data'!$U$2:$U$1152,A220,'Project Data'!$S$2:$S$1152)</x:f>
        <x:v>143892000</x:v>
      </x:c>
    </x:row>
    <x:row r="221">
      <x:c r="A221" s="12" t="str">
        <x:v>김영철 · 한국과학기술원</x:v>
      </x:c>
      <x:c r="B221" s="19" t="n">
        <x:f>COUNTIF('Project Data'!$U$2:$U$1152,A221)</x:f>
        <x:v>1</x:v>
      </x:c>
      <x:c r="C221" s="35" t="n">
        <x:f>B221/'EDA Summary'!$B$5</x:f>
        <x:v>0.0008688097306689834</x:v>
      </x:c>
      <x:c r="D221" s="41" t="n">
        <x:f>SUMIF('Project Data'!$U$2:$U$1152,A221,'Project Data'!$S$2:$S$1152)</x:f>
        <x:v>63285000</x:v>
      </x:c>
    </x:row>
    <x:row r="222">
      <x:c r="A222" s="12" t="str">
        <x:v>김영필 · (재)스크립스코리아항체연구원</x:v>
      </x:c>
      <x:c r="B222" s="19" t="n">
        <x:f>COUNTIF('Project Data'!$U$2:$U$1152,A222)</x:f>
        <x:v>1</x:v>
      </x:c>
      <x:c r="C222" s="35" t="n">
        <x:f>B222/'EDA Summary'!$B$5</x:f>
        <x:v>0.0008688097306689834</x:v>
      </x:c>
      <x:c r="D222" s="41" t="n">
        <x:f>SUMIF('Project Data'!$U$2:$U$1152,A222,'Project Data'!$S$2:$S$1152)</x:f>
        <x:v>2000000000</x:v>
      </x:c>
    </x:row>
    <x:row r="223">
      <x:c r="A223" s="12" t="str">
        <x:v>김영훈 · 경희대학교</x:v>
      </x:c>
      <x:c r="B223" s="19" t="n">
        <x:f>COUNTIF('Project Data'!$U$2:$U$1152,A223)</x:f>
        <x:v>1</x:v>
      </x:c>
      <x:c r="C223" s="35" t="n">
        <x:f>B223/'EDA Summary'!$B$5</x:f>
        <x:v>0.0008688097306689834</x:v>
      </x:c>
      <x:c r="D223" s="41" t="n">
        <x:f>SUMIF('Project Data'!$U$2:$U$1152,A223,'Project Data'!$S$2:$S$1152)</x:f>
        <x:v>625821000</x:v>
      </x:c>
    </x:row>
    <x:row r="224">
      <x:c r="A224" s="12" t="str">
        <x:v>김예지 · 숭실대학교</x:v>
      </x:c>
      <x:c r="B224" s="19" t="n">
        <x:f>COUNTIF('Project Data'!$U$2:$U$1152,A224)</x:f>
        <x:v>1</x:v>
      </x:c>
      <x:c r="C224" s="35" t="n">
        <x:f>B224/'EDA Summary'!$B$5</x:f>
        <x:v>0.0008688097306689834</x:v>
      </x:c>
      <x:c r="D224" s="41" t="n">
        <x:f>SUMIF('Project Data'!$U$2:$U$1152,A224,'Project Data'!$S$2:$S$1152)</x:f>
        <x:v>10000000</x:v>
      </x:c>
    </x:row>
    <x:row r="225">
      <x:c r="A225" s="12" t="str">
        <x:v>김예진 · 서울대학교</x:v>
      </x:c>
      <x:c r="B225" s="19" t="n">
        <x:f>COUNTIF('Project Data'!$U$2:$U$1152,A225)</x:f>
        <x:v>1</x:v>
      </x:c>
      <x:c r="C225" s="35" t="n">
        <x:f>B225/'EDA Summary'!$B$5</x:f>
        <x:v>0.0008688097306689834</x:v>
      </x:c>
      <x:c r="D225" s="41" t="n">
        <x:f>SUMIF('Project Data'!$U$2:$U$1152,A225,'Project Data'!$S$2:$S$1152)</x:f>
        <x:v>20000000</x:v>
      </x:c>
    </x:row>
    <x:row r="226">
      <x:c r="A226" s="12" t="str">
        <x:v>김예진 · 연세대학교</x:v>
      </x:c>
      <x:c r="B226" s="19" t="n">
        <x:f>COUNTIF('Project Data'!$U$2:$U$1152,A226)</x:f>
        <x:v>1</x:v>
      </x:c>
      <x:c r="C226" s="35" t="n">
        <x:f>B226/'EDA Summary'!$B$5</x:f>
        <x:v>0.0008688097306689834</x:v>
      </x:c>
      <x:c r="D226" s="41" t="n">
        <x:f>SUMIF('Project Data'!$U$2:$U$1152,A226,'Project Data'!$S$2:$S$1152)</x:f>
        <x:v>73500000</x:v>
      </x:c>
    </x:row>
    <x:row r="227">
      <x:c r="A227" s="12" t="str">
        <x:v>김용석 · 성균관대학교</x:v>
      </x:c>
      <x:c r="B227" s="19" t="n">
        <x:f>COUNTIF('Project Data'!$U$2:$U$1152,A227)</x:f>
        <x:v>1</x:v>
      </x:c>
      <x:c r="C227" s="35" t="n">
        <x:f>B227/'EDA Summary'!$B$5</x:f>
        <x:v>0.0008688097306689834</x:v>
      </x:c>
      <x:c r="D227" s="41" t="n">
        <x:f>SUMIF('Project Data'!$U$2:$U$1152,A227,'Project Data'!$S$2:$S$1152)</x:f>
        <x:v>24586000</x:v>
      </x:c>
    </x:row>
    <x:row r="228">
      <x:c r="A228" s="12" t="str">
        <x:v>김용성 · 대구대학교</x:v>
      </x:c>
      <x:c r="B228" s="19" t="n">
        <x:f>COUNTIF('Project Data'!$U$2:$U$1152,A228)</x:f>
        <x:v>1</x:v>
      </x:c>
      <x:c r="C228" s="35" t="n">
        <x:f>B228/'EDA Summary'!$B$5</x:f>
        <x:v>0.0008688097306689834</x:v>
      </x:c>
      <x:c r="D228" s="41" t="n">
        <x:f>SUMIF('Project Data'!$U$2:$U$1152,A228,'Project Data'!$S$2:$S$1152)</x:f>
        <x:v>30000000</x:v>
      </x:c>
    </x:row>
    <x:row r="229">
      <x:c r="A229" s="12" t="str">
        <x:v>김용화 · 한국전자기술연구원</x:v>
      </x:c>
      <x:c r="B229" s="19" t="n">
        <x:f>COUNTIF('Project Data'!$U$2:$U$1152,A229)</x:f>
        <x:v>1</x:v>
      </x:c>
      <x:c r="C229" s="35" t="n">
        <x:f>B229/'EDA Summary'!$B$5</x:f>
        <x:v>0.0008688097306689834</x:v>
      </x:c>
      <x:c r="D229" s="41" t="n">
        <x:f>SUMIF('Project Data'!$U$2:$U$1152,A229,'Project Data'!$S$2:$S$1152)</x:f>
        <x:v>2000000000</x:v>
      </x:c>
    </x:row>
    <x:row r="230">
      <x:c r="A230" s="12" t="str">
        <x:v>김원 · 서울특별시 보라매병원</x:v>
      </x:c>
      <x:c r="B230" s="19" t="n">
        <x:f>COUNTIF('Project Data'!$U$2:$U$1152,A230)</x:f>
        <x:v>1</x:v>
      </x:c>
      <x:c r="C230" s="35" t="n">
        <x:f>B230/'EDA Summary'!$B$5</x:f>
        <x:v>0.0008688097306689834</x:v>
      </x:c>
      <x:c r="D230" s="41" t="n">
        <x:f>SUMIF('Project Data'!$U$2:$U$1152,A230,'Project Data'!$S$2:$S$1152)</x:f>
        <x:v>2125000000</x:v>
      </x:c>
    </x:row>
    <x:row r="231">
      <x:c r="A231" s="12" t="str">
        <x:v>김원 · 전주교육대학교</x:v>
      </x:c>
      <x:c r="B231" s="19" t="n">
        <x:f>COUNTIF('Project Data'!$U$2:$U$1152,A231)</x:f>
        <x:v>1</x:v>
      </x:c>
      <x:c r="C231" s="35" t="n">
        <x:f>B231/'EDA Summary'!$B$5</x:f>
        <x:v>0.0008688097306689834</x:v>
      </x:c>
      <x:c r="D231" s="41" t="n">
        <x:f>SUMIF('Project Data'!$U$2:$U$1152,A231,'Project Data'!$S$2:$S$1152)</x:f>
        <x:v>19950000</x:v>
      </x:c>
    </x:row>
    <x:row r="232">
      <x:c r="A232" s="12" t="str">
        <x:v>김원오 · 인하대학교</x:v>
      </x:c>
      <x:c r="B232" s="19" t="n">
        <x:f>COUNTIF('Project Data'!$U$2:$U$1152,A232)</x:f>
        <x:v>1</x:v>
      </x:c>
      <x:c r="C232" s="35" t="n">
        <x:f>B232/'EDA Summary'!$B$5</x:f>
        <x:v>0.0008688097306689834</x:v>
      </x:c>
      <x:c r="D232" s="41" t="n">
        <x:f>SUMIF('Project Data'!$U$2:$U$1152,A232,'Project Data'!$S$2:$S$1152)</x:f>
        <x:v>162695000</x:v>
      </x:c>
    </x:row>
    <x:row r="233">
      <x:c r="A233" s="12" t="str">
        <x:v>김원화 · 포항공과대학교</x:v>
      </x:c>
      <x:c r="B233" s="19" t="n">
        <x:f>COUNTIF('Project Data'!$U$2:$U$1152,A233)</x:f>
        <x:v>1</x:v>
      </x:c>
      <x:c r="C233" s="35" t="n">
        <x:f>B233/'EDA Summary'!$B$5</x:f>
        <x:v>0.0008688097306689834</x:v>
      </x:c>
      <x:c r="D233" s="41" t="n">
        <x:f>SUMIF('Project Data'!$U$2:$U$1152,A233,'Project Data'!$S$2:$S$1152)</x:f>
        <x:v>330337000</x:v>
      </x:c>
    </x:row>
    <x:row r="234">
      <x:c r="A234" s="12" t="str">
        <x:v>김유림 · 고신대학교</x:v>
      </x:c>
      <x:c r="B234" s="19" t="n">
        <x:f>COUNTIF('Project Data'!$U$2:$U$1152,A234)</x:f>
        <x:v>1</x:v>
      </x:c>
      <x:c r="C234" s="35" t="n">
        <x:f>B234/'EDA Summary'!$B$5</x:f>
        <x:v>0.0008688097306689834</x:v>
      </x:c>
      <x:c r="D234" s="41" t="n">
        <x:f>SUMIF('Project Data'!$U$2:$U$1152,A234,'Project Data'!$S$2:$S$1152)</x:f>
        <x:v>45800000</x:v>
      </x:c>
    </x:row>
    <x:row r="235">
      <x:c r="A235" s="12" t="str">
        <x:v>김유미 · 경북대학교</x:v>
      </x:c>
      <x:c r="B235" s="19" t="n">
        <x:f>COUNTIF('Project Data'!$U$2:$U$1152,A235)</x:f>
        <x:v>1</x:v>
      </x:c>
      <x:c r="C235" s="35" t="n">
        <x:f>B235/'EDA Summary'!$B$5</x:f>
        <x:v>0.0008688097306689834</x:v>
      </x:c>
      <x:c r="D235" s="41" t="n">
        <x:f>SUMIF('Project Data'!$U$2:$U$1152,A235,'Project Data'!$S$2:$S$1152)</x:f>
        <x:v>30000000</x:v>
      </x:c>
    </x:row>
    <x:row r="236">
      <x:c r="A236" s="12" t="str">
        <x:v>김유민 · 한국과학기술원</x:v>
      </x:c>
      <x:c r="B236" s="19" t="n">
        <x:f>COUNTIF('Project Data'!$U$2:$U$1152,A236)</x:f>
        <x:v>1</x:v>
      </x:c>
      <x:c r="C236" s="35" t="n">
        <x:f>B236/'EDA Summary'!$B$5</x:f>
        <x:v>0.0008688097306689834</x:v>
      </x:c>
      <x:c r="D236" s="41" t="n">
        <x:f>SUMIF('Project Data'!$U$2:$U$1152,A236,'Project Data'!$S$2:$S$1152)</x:f>
        <x:v>12000000</x:v>
      </x:c>
    </x:row>
    <x:row r="237">
      <x:c r="A237" s="12" t="str">
        <x:v>김유원 · 서울과학기술대학교</x:v>
      </x:c>
      <x:c r="B237" s="19" t="n">
        <x:f>COUNTIF('Project Data'!$U$2:$U$1152,A237)</x:f>
        <x:v>1</x:v>
      </x:c>
      <x:c r="C237" s="35" t="n">
        <x:f>B237/'EDA Summary'!$B$5</x:f>
        <x:v>0.0008688097306689834</x:v>
      </x:c>
      <x:c r="D237" s="41" t="n">
        <x:f>SUMIF('Project Data'!$U$2:$U$1152,A237,'Project Data'!$S$2:$S$1152)</x:f>
        <x:v>25000000</x:v>
      </x:c>
    </x:row>
    <x:row r="238">
      <x:c r="A238" s="12" t="str">
        <x:v>김유중 · 가톨릭대학교</x:v>
      </x:c>
      <x:c r="B238" s="19" t="n">
        <x:f>COUNTIF('Project Data'!$U$2:$U$1152,A238)</x:f>
        <x:v>1</x:v>
      </x:c>
      <x:c r="C238" s="35" t="n">
        <x:f>B238/'EDA Summary'!$B$5</x:f>
        <x:v>0.0008688097306689834</x:v>
      </x:c>
      <x:c r="D238" s="41" t="n">
        <x:f>SUMIF('Project Data'!$U$2:$U$1152,A238,'Project Data'!$S$2:$S$1152)</x:f>
        <x:v>63920000</x:v>
      </x:c>
    </x:row>
    <x:row r="239">
      <x:c r="A239" s="12" t="str">
        <x:v>김유진 · 연세대학교</x:v>
      </x:c>
      <x:c r="B239" s="19" t="n">
        <x:f>COUNTIF('Project Data'!$U$2:$U$1152,A239)</x:f>
        <x:v>1</x:v>
      </x:c>
      <x:c r="C239" s="35" t="n">
        <x:f>B239/'EDA Summary'!$B$5</x:f>
        <x:v>0.0008688097306689834</x:v>
      </x:c>
      <x:c r="D239" s="41" t="n">
        <x:f>SUMIF('Project Data'!$U$2:$U$1152,A239,'Project Data'!$S$2:$S$1152)</x:f>
        <x:v>12000000</x:v>
      </x:c>
    </x:row>
    <x:row r="240">
      <x:c r="A240" s="12" t="str">
        <x:v>김은경 · 연세대학교</x:v>
      </x:c>
      <x:c r="B240" s="19" t="n">
        <x:f>COUNTIF('Project Data'!$U$2:$U$1152,A240)</x:f>
        <x:v>1</x:v>
      </x:c>
      <x:c r="C240" s="35" t="n">
        <x:f>B240/'EDA Summary'!$B$5</x:f>
        <x:v>0.0008688097306689834</x:v>
      </x:c>
      <x:c r="D240" s="41" t="n">
        <x:f>SUMIF('Project Data'!$U$2:$U$1152,A240,'Project Data'!$S$2:$S$1152)</x:f>
        <x:v>403926000</x:v>
      </x:c>
    </x:row>
    <x:row r="241">
      <x:c r="A241" s="12" t="str">
        <x:v>김은미 · 서울대학교</x:v>
      </x:c>
      <x:c r="B241" s="19" t="n">
        <x:f>COUNTIF('Project Data'!$U$2:$U$1152,A241)</x:f>
        <x:v>1</x:v>
      </x:c>
      <x:c r="C241" s="35" t="n">
        <x:f>B241/'EDA Summary'!$B$5</x:f>
        <x:v>0.0008688097306689834</x:v>
      </x:c>
      <x:c r="D241" s="41" t="n">
        <x:f>SUMIF('Project Data'!$U$2:$U$1152,A241,'Project Data'!$S$2:$S$1152)</x:f>
        <x:v>230052000</x:v>
      </x:c>
    </x:row>
    <x:row r="242">
      <x:c r="A242" s="12" t="str">
        <x:v>김은빈 · 강원대학교</x:v>
      </x:c>
      <x:c r="B242" s="19" t="n">
        <x:f>COUNTIF('Project Data'!$U$2:$U$1152,A242)</x:f>
        <x:v>1</x:v>
      </x:c>
      <x:c r="C242" s="35" t="n">
        <x:f>B242/'EDA Summary'!$B$5</x:f>
        <x:v>0.0008688097306689834</x:v>
      </x:c>
      <x:c r="D242" s="41" t="n">
        <x:f>SUMIF('Project Data'!$U$2:$U$1152,A242,'Project Data'!$S$2:$S$1152)</x:f>
        <x:v>10000000</x:v>
      </x:c>
    </x:row>
    <x:row r="243">
      <x:c r="A243" s="12" t="str">
        <x:v>김은성 · 경희대학교</x:v>
      </x:c>
      <x:c r="B243" s="19" t="n">
        <x:f>COUNTIF('Project Data'!$U$2:$U$1152,A243)</x:f>
        <x:v>1</x:v>
      </x:c>
      <x:c r="C243" s="35" t="n">
        <x:f>B243/'EDA Summary'!$B$5</x:f>
        <x:v>0.0008688097306689834</x:v>
      </x:c>
      <x:c r="D243" s="41" t="n">
        <x:f>SUMIF('Project Data'!$U$2:$U$1152,A243,'Project Data'!$S$2:$S$1152)</x:f>
        <x:v>18964000</x:v>
      </x:c>
    </x:row>
    <x:row r="244">
      <x:c r="A244" s="12" t="str">
        <x:v>김의진 · 아주대학교</x:v>
      </x:c>
      <x:c r="B244" s="19" t="n">
        <x:f>COUNTIF('Project Data'!$U$2:$U$1152,A244)</x:f>
        <x:v>1</x:v>
      </x:c>
      <x:c r="C244" s="35" t="n">
        <x:f>B244/'EDA Summary'!$B$5</x:f>
        <x:v>0.0008688097306689834</x:v>
      </x:c>
      <x:c r="D244" s="41" t="n">
        <x:f>SUMIF('Project Data'!$U$2:$U$1152,A244,'Project Data'!$S$2:$S$1152)</x:f>
        <x:v>105087000</x:v>
      </x:c>
    </x:row>
    <x:row r="245">
      <x:c r="A245" s="12" t="str">
        <x:v>김이현 · 고려대학교</x:v>
      </x:c>
      <x:c r="B245" s="19" t="n">
        <x:f>COUNTIF('Project Data'!$U$2:$U$1152,A245)</x:f>
        <x:v>1</x:v>
      </x:c>
      <x:c r="C245" s="35" t="n">
        <x:f>B245/'EDA Summary'!$B$5</x:f>
        <x:v>0.0008688097306689834</x:v>
      </x:c>
      <x:c r="D245" s="41" t="n">
        <x:f>SUMIF('Project Data'!$U$2:$U$1152,A245,'Project Data'!$S$2:$S$1152)</x:f>
        <x:v>12000000</x:v>
      </x:c>
    </x:row>
    <x:row r="246">
      <x:c r="A246" s="12" t="str">
        <x:v>김인수 · 동아대학교의료원</x:v>
      </x:c>
      <x:c r="B246" s="19" t="n">
        <x:f>COUNTIF('Project Data'!$U$2:$U$1152,A246)</x:f>
        <x:v>1</x:v>
      </x:c>
      <x:c r="C246" s="35" t="n">
        <x:f>B246/'EDA Summary'!$B$5</x:f>
        <x:v>0.0008688097306689834</x:v>
      </x:c>
      <x:c r="D246" s="41" t="n">
        <x:f>SUMIF('Project Data'!$U$2:$U$1152,A246,'Project Data'!$S$2:$S$1152)</x:f>
        <x:v>43400000</x:v>
      </x:c>
    </x:row>
    <x:row r="247">
      <x:c r="A247" s="12" t="str">
        <x:v>김인영 · 한양대학교</x:v>
      </x:c>
      <x:c r="B247" s="19" t="n">
        <x:f>COUNTIF('Project Data'!$U$2:$U$1152,A247)</x:f>
        <x:v>1</x:v>
      </x:c>
      <x:c r="C247" s="35" t="n">
        <x:f>B247/'EDA Summary'!$B$5</x:f>
        <x:v>0.0008688097306689834</x:v>
      </x:c>
      <x:c r="D247" s="41" t="n">
        <x:f>SUMIF('Project Data'!$U$2:$U$1152,A247,'Project Data'!$S$2:$S$1152)</x:f>
        <x:v>3600000000</x:v>
      </x:c>
    </x:row>
    <x:row r="248">
      <x:c r="A248" s="12" t="str">
        <x:v>김인혜 · 동국대학교</x:v>
      </x:c>
      <x:c r="B248" s="19" t="n">
        <x:f>COUNTIF('Project Data'!$U$2:$U$1152,A248)</x:f>
        <x:v>1</x:v>
      </x:c>
      <x:c r="C248" s="35" t="n">
        <x:f>B248/'EDA Summary'!$B$5</x:f>
        <x:v>0.0008688097306689834</x:v>
      </x:c>
      <x:c r="D248" s="41" t="n">
        <x:f>SUMIF('Project Data'!$U$2:$U$1152,A248,'Project Data'!$S$2:$S$1152)</x:f>
        <x:v>20000000</x:v>
      </x:c>
    </x:row>
    <x:row r="249">
      <x:c r="A249" s="12" t="str">
        <x:v>김자경 · 경북대학교</x:v>
      </x:c>
      <x:c r="B249" s="19" t="n">
        <x:f>COUNTIF('Project Data'!$U$2:$U$1152,A249)</x:f>
        <x:v>1</x:v>
      </x:c>
      <x:c r="C249" s="35" t="n">
        <x:f>B249/'EDA Summary'!$B$5</x:f>
        <x:v>0.0008688097306689834</x:v>
      </x:c>
      <x:c r="D249" s="41" t="n">
        <x:f>SUMIF('Project Data'!$U$2:$U$1152,A249,'Project Data'!$S$2:$S$1152)</x:f>
        <x:v>30000000</x:v>
      </x:c>
    </x:row>
    <x:row r="250">
      <x:c r="A250" s="12" t="str">
        <x:v>김장생 · 서강대학교</x:v>
      </x:c>
      <x:c r="B250" s="19" t="n">
        <x:f>COUNTIF('Project Data'!$U$2:$U$1152,A250)</x:f>
        <x:v>1</x:v>
      </x:c>
      <x:c r="C250" s="35" t="n">
        <x:f>B250/'EDA Summary'!$B$5</x:f>
        <x:v>0.0008688097306689834</x:v>
      </x:c>
      <x:c r="D250" s="41" t="n">
        <x:f>SUMIF('Project Data'!$U$2:$U$1152,A250,'Project Data'!$S$2:$S$1152)</x:f>
        <x:v>146476000</x:v>
      </x:c>
    </x:row>
    <x:row r="251">
      <x:c r="A251" s="12" t="str">
        <x:v>김장현 · 성균관대학교</x:v>
      </x:c>
      <x:c r="B251" s="19" t="n">
        <x:f>COUNTIF('Project Data'!$U$2:$U$1152,A251)</x:f>
        <x:v>1</x:v>
      </x:c>
      <x:c r="C251" s="35" t="n">
        <x:f>B251/'EDA Summary'!$B$5</x:f>
        <x:v>0.0008688097306689834</x:v>
      </x:c>
      <x:c r="D251" s="41" t="n">
        <x:f>SUMIF('Project Data'!$U$2:$U$1152,A251,'Project Data'!$S$2:$S$1152)</x:f>
        <x:v>64153000</x:v>
      </x:c>
    </x:row>
    <x:row r="252">
      <x:c r="A252" s="12" t="str">
        <x:v>김재범 · 호서대학교</x:v>
      </x:c>
      <x:c r="B252" s="19" t="n">
        <x:f>COUNTIF('Project Data'!$U$2:$U$1152,A252)</x:f>
        <x:v>1</x:v>
      </x:c>
      <x:c r="C252" s="35" t="n">
        <x:f>B252/'EDA Summary'!$B$5</x:f>
        <x:v>0.0008688097306689834</x:v>
      </x:c>
      <x:c r="D252" s="41" t="n">
        <x:f>SUMIF('Project Data'!$U$2:$U$1152,A252,'Project Data'!$S$2:$S$1152)</x:f>
        <x:v>56387000</x:v>
      </x:c>
    </x:row>
    <x:row r="253">
      <x:c r="A253" s="12" t="str">
        <x:v>김재영 · 강원대학교</x:v>
      </x:c>
      <x:c r="B253" s="19" t="n">
        <x:f>COUNTIF('Project Data'!$U$2:$U$1152,A253)</x:f>
        <x:v>1</x:v>
      </x:c>
      <x:c r="C253" s="35" t="n">
        <x:f>B253/'EDA Summary'!$B$5</x:f>
        <x:v>0.0008688097306689834</x:v>
      </x:c>
      <x:c r="D253" s="41" t="n">
        <x:f>SUMIF('Project Data'!$U$2:$U$1152,A253,'Project Data'!$S$2:$S$1152)</x:f>
        <x:v>30000000</x:v>
      </x:c>
    </x:row>
    <x:row r="254">
      <x:c r="A254" s="12" t="str">
        <x:v>김재원 · 고려대학교</x:v>
      </x:c>
      <x:c r="B254" s="19" t="n">
        <x:f>COUNTIF('Project Data'!$U$2:$U$1152,A254)</x:f>
        <x:v>1</x:v>
      </x:c>
      <x:c r="C254" s="35" t="n">
        <x:f>B254/'EDA Summary'!$B$5</x:f>
        <x:v>0.0008688097306689834</x:v>
      </x:c>
      <x:c r="D254" s="41" t="n">
        <x:f>SUMIF('Project Data'!$U$2:$U$1152,A254,'Project Data'!$S$2:$S$1152)</x:f>
        <x:v>500000000</x:v>
      </x:c>
    </x:row>
    <x:row r="255">
      <x:c r="A255" s="12" t="str">
        <x:v>김재홍 · 한국기술교육대학교</x:v>
      </x:c>
      <x:c r="B255" s="19" t="n">
        <x:f>COUNTIF('Project Data'!$U$2:$U$1152,A255)</x:f>
        <x:v>1</x:v>
      </x:c>
      <x:c r="C255" s="35" t="n">
        <x:f>B255/'EDA Summary'!$B$5</x:f>
        <x:v>0.0008688097306689834</x:v>
      </x:c>
      <x:c r="D255" s="41" t="n">
        <x:f>SUMIF('Project Data'!$U$2:$U$1152,A255,'Project Data'!$S$2:$S$1152)</x:f>
        <x:v>12000000</x:v>
      </x:c>
    </x:row>
    <x:row r="256">
      <x:c r="A256" s="12" t="str">
        <x:v>김재희 · 연세대학교</x:v>
      </x:c>
      <x:c r="B256" s="19" t="n">
        <x:f>COUNTIF('Project Data'!$U$2:$U$1152,A256)</x:f>
        <x:v>1</x:v>
      </x:c>
      <x:c r="C256" s="35" t="n">
        <x:f>B256/'EDA Summary'!$B$5</x:f>
        <x:v>0.0008688097306689834</x:v>
      </x:c>
      <x:c r="D256" s="41" t="n">
        <x:f>SUMIF('Project Data'!$U$2:$U$1152,A256,'Project Data'!$S$2:$S$1152)</x:f>
        <x:v>20000000</x:v>
      </x:c>
    </x:row>
    <x:row r="257">
      <x:c r="A257" s="12" t="str">
        <x:v>김정섭 · 울산과학기술원</x:v>
      </x:c>
      <x:c r="B257" s="19" t="n">
        <x:f>COUNTIF('Project Data'!$U$2:$U$1152,A257)</x:f>
        <x:v>1</x:v>
      </x:c>
      <x:c r="C257" s="35" t="n">
        <x:f>B257/'EDA Summary'!$B$5</x:f>
        <x:v>0.0008688097306689834</x:v>
      </x:c>
      <x:c r="D257" s="41" t="n">
        <x:f>SUMIF('Project Data'!$U$2:$U$1152,A257,'Project Data'!$S$2:$S$1152)</x:f>
        <x:v>127914000</x:v>
      </x:c>
    </x:row>
    <x:row r="258">
      <x:c r="A258" s="12" t="str">
        <x:v>김정연 · 강남대학교</x:v>
      </x:c>
      <x:c r="B258" s="19" t="n">
        <x:f>COUNTIF('Project Data'!$U$2:$U$1152,A258)</x:f>
        <x:v>1</x:v>
      </x:c>
      <x:c r="C258" s="35" t="n">
        <x:f>B258/'EDA Summary'!$B$5</x:f>
        <x:v>0.0008688097306689834</x:v>
      </x:c>
      <x:c r="D258" s="41" t="n">
        <x:f>SUMIF('Project Data'!$U$2:$U$1152,A258,'Project Data'!$S$2:$S$1152)</x:f>
        <x:v>16918000</x:v>
      </x:c>
    </x:row>
    <x:row r="259">
      <x:c r="A259" s="12" t="str">
        <x:v>김정현 · 경희대학교</x:v>
      </x:c>
      <x:c r="B259" s="19" t="n">
        <x:f>COUNTIF('Project Data'!$U$2:$U$1152,A259)</x:f>
        <x:v>1</x:v>
      </x:c>
      <x:c r="C259" s="35" t="n">
        <x:f>B259/'EDA Summary'!$B$5</x:f>
        <x:v>0.0008688097306689834</x:v>
      </x:c>
      <x:c r="D259" s="41" t="n">
        <x:f>SUMIF('Project Data'!$U$2:$U$1152,A259,'Project Data'!$S$2:$S$1152)</x:f>
        <x:v>70000000</x:v>
      </x:c>
    </x:row>
    <x:row r="260">
      <x:c r="A260" s="12" t="str">
        <x:v>김정현 · 세종대학교</x:v>
      </x:c>
      <x:c r="B260" s="19" t="n">
        <x:f>COUNTIF('Project Data'!$U$2:$U$1152,A260)</x:f>
        <x:v>1</x:v>
      </x:c>
      <x:c r="C260" s="35" t="n">
        <x:f>B260/'EDA Summary'!$B$5</x:f>
        <x:v>0.0008688097306689834</x:v>
      </x:c>
      <x:c r="D260" s="41" t="n">
        <x:f>SUMIF('Project Data'!$U$2:$U$1152,A260,'Project Data'!$S$2:$S$1152)</x:f>
        <x:v>63988000</x:v>
      </x:c>
    </x:row>
    <x:row r="261">
      <x:c r="A261" s="12" t="str">
        <x:v>김정현 · 인천대학교</x:v>
      </x:c>
      <x:c r="B261" s="19" t="n">
        <x:f>COUNTIF('Project Data'!$U$2:$U$1152,A261)</x:f>
        <x:v>1</x:v>
      </x:c>
      <x:c r="C261" s="35" t="n">
        <x:f>B261/'EDA Summary'!$B$5</x:f>
        <x:v>0.0008688097306689834</x:v>
      </x:c>
      <x:c r="D261" s="41" t="n">
        <x:f>SUMIF('Project Data'!$U$2:$U$1152,A261,'Project Data'!$S$2:$S$1152)</x:f>
        <x:v>12000000</x:v>
      </x:c>
    </x:row>
    <x:row r="262">
      <x:c r="A262" s="12" t="str">
        <x:v>김정현 · 한양대학교</x:v>
      </x:c>
      <x:c r="B262" s="19" t="n">
        <x:f>COUNTIF('Project Data'!$U$2:$U$1152,A262)</x:f>
        <x:v>1</x:v>
      </x:c>
      <x:c r="C262" s="35" t="n">
        <x:f>B262/'EDA Summary'!$B$5</x:f>
        <x:v>0.0008688097306689834</x:v>
      </x:c>
      <x:c r="D262" s="41" t="n">
        <x:f>SUMIF('Project Data'!$U$2:$U$1152,A262,'Project Data'!$S$2:$S$1152)</x:f>
        <x:v>12000000</x:v>
      </x:c>
    </x:row>
    <x:row r="263">
      <x:c r="A263" s="12" t="str">
        <x:v>김정호 · 경희대학교</x:v>
      </x:c>
      <x:c r="B263" s="19" t="n">
        <x:f>COUNTIF('Project Data'!$U$2:$U$1152,A263)</x:f>
        <x:v>1</x:v>
      </x:c>
      <x:c r="C263" s="35" t="n">
        <x:f>B263/'EDA Summary'!$B$5</x:f>
        <x:v>0.0008688097306689834</x:v>
      </x:c>
      <x:c r="D263" s="41" t="n">
        <x:f>SUMIF('Project Data'!$U$2:$U$1152,A263,'Project Data'!$S$2:$S$1152)</x:f>
        <x:v>94536000</x:v>
      </x:c>
    </x:row>
    <x:row r="264">
      <x:c r="A264" s="12" t="str">
        <x:v>김제민 · 연세대학교</x:v>
      </x:c>
      <x:c r="B264" s="19" t="n">
        <x:f>COUNTIF('Project Data'!$U$2:$U$1152,A264)</x:f>
        <x:v>1</x:v>
      </x:c>
      <x:c r="C264" s="35" t="n">
        <x:f>B264/'EDA Summary'!$B$5</x:f>
        <x:v>0.0008688097306689834</x:v>
      </x:c>
      <x:c r="D264" s="41" t="n">
        <x:f>SUMIF('Project Data'!$U$2:$U$1152,A264,'Project Data'!$S$2:$S$1152)</x:f>
        <x:v>64357000</x:v>
      </x:c>
    </x:row>
    <x:row r="265">
      <x:c r="A265" s="12" t="str">
        <x:v>김조은 · 서울대학교</x:v>
      </x:c>
      <x:c r="B265" s="19" t="n">
        <x:f>COUNTIF('Project Data'!$U$2:$U$1152,A265)</x:f>
        <x:v>1</x:v>
      </x:c>
      <x:c r="C265" s="35" t="n">
        <x:f>B265/'EDA Summary'!$B$5</x:f>
        <x:v>0.0008688097306689834</x:v>
      </x:c>
      <x:c r="D265" s="41" t="n">
        <x:f>SUMIF('Project Data'!$U$2:$U$1152,A265,'Project Data'!$S$2:$S$1152)</x:f>
        <x:v>94855000</x:v>
      </x:c>
    </x:row>
    <x:row r="266">
      <x:c r="A266" s="12" t="str">
        <x:v>김종락 · 서강대학교</x:v>
      </x:c>
      <x:c r="B266" s="19" t="n">
        <x:f>COUNTIF('Project Data'!$U$2:$U$1152,A266)</x:f>
        <x:v>1</x:v>
      </x:c>
      <x:c r="C266" s="35" t="n">
        <x:f>B266/'EDA Summary'!$B$5</x:f>
        <x:v>0.0008688097306689834</x:v>
      </x:c>
      <x:c r="D266" s="41" t="n">
        <x:f>SUMIF('Project Data'!$U$2:$U$1152,A266,'Project Data'!$S$2:$S$1152)</x:f>
        <x:v>96428000</x:v>
      </x:c>
    </x:row>
    <x:row r="267">
      <x:c r="A267" s="12" t="str">
        <x:v>김종원 · 상명대학교</x:v>
      </x:c>
      <x:c r="B267" s="19" t="n">
        <x:f>COUNTIF('Project Data'!$U$2:$U$1152,A267)</x:f>
        <x:v>1</x:v>
      </x:c>
      <x:c r="C267" s="35" t="n">
        <x:f>B267/'EDA Summary'!$B$5</x:f>
        <x:v>0.0008688097306689834</x:v>
      </x:c>
      <x:c r="D267" s="41" t="n">
        <x:f>SUMIF('Project Data'!$U$2:$U$1152,A267,'Project Data'!$S$2:$S$1152)</x:f>
        <x:v>736000000</x:v>
      </x:c>
    </x:row>
    <x:row r="268">
      <x:c r="A268" s="12" t="str">
        <x:v>김종유 · 연세대학교</x:v>
      </x:c>
      <x:c r="B268" s="19" t="n">
        <x:f>COUNTIF('Project Data'!$U$2:$U$1152,A268)</x:f>
        <x:v>1</x:v>
      </x:c>
      <x:c r="C268" s="35" t="n">
        <x:f>B268/'EDA Summary'!$B$5</x:f>
        <x:v>0.0008688097306689834</x:v>
      </x:c>
      <x:c r="D268" s="41" t="n">
        <x:f>SUMIF('Project Data'!$U$2:$U$1152,A268,'Project Data'!$S$2:$S$1152)</x:f>
        <x:v>45768000</x:v>
      </x:c>
    </x:row>
    <x:row r="269">
      <x:c r="A269" s="12" t="str">
        <x:v>김종훈 · 영남대학교</x:v>
      </x:c>
      <x:c r="B269" s="19" t="n">
        <x:f>COUNTIF('Project Data'!$U$2:$U$1152,A269)</x:f>
        <x:v>1</x:v>
      </x:c>
      <x:c r="C269" s="35" t="n">
        <x:f>B269/'EDA Summary'!$B$5</x:f>
        <x:v>0.0008688097306689834</x:v>
      </x:c>
      <x:c r="D269" s="41" t="n">
        <x:f>SUMIF('Project Data'!$U$2:$U$1152,A269,'Project Data'!$S$2:$S$1152)</x:f>
        <x:v>122500000</x:v>
      </x:c>
    </x:row>
    <x:row r="270">
      <x:c r="A270" s="12" t="str">
        <x:v>김주애 · 한국외국어대학교</x:v>
      </x:c>
      <x:c r="B270" s="19" t="n">
        <x:f>COUNTIF('Project Data'!$U$2:$U$1152,A270)</x:f>
        <x:v>1</x:v>
      </x:c>
      <x:c r="C270" s="35" t="n">
        <x:f>B270/'EDA Summary'!$B$5</x:f>
        <x:v>0.0008688097306689834</x:v>
      </x:c>
      <x:c r="D270" s="41" t="n">
        <x:f>SUMIF('Project Data'!$U$2:$U$1152,A270,'Project Data'!$S$2:$S$1152)</x:f>
        <x:v>64019000</x:v>
      </x:c>
    </x:row>
    <x:row r="271">
      <x:c r="A271" s="12" t="str">
        <x:v>김주영 · 광주과학기술원</x:v>
      </x:c>
      <x:c r="B271" s="19" t="n">
        <x:f>COUNTIF('Project Data'!$U$2:$U$1152,A271)</x:f>
        <x:v>1</x:v>
      </x:c>
      <x:c r="C271" s="35" t="n">
        <x:f>B271/'EDA Summary'!$B$5</x:f>
        <x:v>0.0008688097306689834</x:v>
      </x:c>
      <x:c r="D271" s="41" t="n">
        <x:f>SUMIF('Project Data'!$U$2:$U$1152,A271,'Project Data'!$S$2:$S$1152)</x:f>
        <x:v>30000000</x:v>
      </x:c>
    </x:row>
    <x:row r="272">
      <x:c r="A272" s="12" t="str">
        <x:v>김준엽 · 광주과학기술원</x:v>
      </x:c>
      <x:c r="B272" s="19" t="n">
        <x:f>COUNTIF('Project Data'!$U$2:$U$1152,A272)</x:f>
        <x:v>1</x:v>
      </x:c>
      <x:c r="C272" s="35" t="n">
        <x:f>B272/'EDA Summary'!$B$5</x:f>
        <x:v>0.0008688097306689834</x:v>
      </x:c>
      <x:c r="D272" s="41" t="n">
        <x:f>SUMIF('Project Data'!$U$2:$U$1152,A272,'Project Data'!$S$2:$S$1152)</x:f>
        <x:v>30000000</x:v>
      </x:c>
    </x:row>
    <x:row r="273">
      <x:c r="A273" s="12" t="str">
        <x:v>김준우 · 고려대학교</x:v>
      </x:c>
      <x:c r="B273" s="19" t="n">
        <x:f>COUNTIF('Project Data'!$U$2:$U$1152,A273)</x:f>
        <x:v>1</x:v>
      </x:c>
      <x:c r="C273" s="35" t="n">
        <x:f>B273/'EDA Summary'!$B$5</x:f>
        <x:v>0.0008688097306689834</x:v>
      </x:c>
      <x:c r="D273" s="41" t="n">
        <x:f>SUMIF('Project Data'!$U$2:$U$1152,A273,'Project Data'!$S$2:$S$1152)</x:f>
        <x:v>30000000</x:v>
      </x:c>
    </x:row>
    <x:row r="274">
      <x:c r="A274" s="12" t="str">
        <x:v>김준일 · 숭실대학교</x:v>
      </x:c>
      <x:c r="B274" s="19" t="n">
        <x:f>COUNTIF('Project Data'!$U$2:$U$1152,A274)</x:f>
        <x:v>1</x:v>
      </x:c>
      <x:c r="C274" s="35" t="n">
        <x:f>B274/'EDA Summary'!$B$5</x:f>
        <x:v>0.0008688097306689834</x:v>
      </x:c>
      <x:c r="D274" s="41" t="n">
        <x:f>SUMIF('Project Data'!$U$2:$U$1152,A274,'Project Data'!$S$2:$S$1152)</x:f>
        <x:v>889119000</x:v>
      </x:c>
    </x:row>
    <x:row r="275">
      <x:c r="A275" s="12" t="str">
        <x:v>김준혁 · 연세대학교</x:v>
      </x:c>
      <x:c r="B275" s="19" t="n">
        <x:f>COUNTIF('Project Data'!$U$2:$U$1152,A275)</x:f>
        <x:v>1</x:v>
      </x:c>
      <x:c r="C275" s="35" t="n">
        <x:f>B275/'EDA Summary'!$B$5</x:f>
        <x:v>0.0008688097306689834</x:v>
      </x:c>
      <x:c r="D275" s="41" t="n">
        <x:f>SUMIF('Project Data'!$U$2:$U$1152,A275,'Project Data'!$S$2:$S$1152)</x:f>
        <x:v>50000000</x:v>
      </x:c>
    </x:row>
    <x:row r="276">
      <x:c r="A276" s="12" t="str">
        <x:v>김준호 · 고려대학교</x:v>
      </x:c>
      <x:c r="B276" s="19" t="n">
        <x:f>COUNTIF('Project Data'!$U$2:$U$1152,A276)</x:f>
        <x:v>1</x:v>
      </x:c>
      <x:c r="C276" s="35" t="n">
        <x:f>B276/'EDA Summary'!$B$5</x:f>
        <x:v>0.0008688097306689834</x:v>
      </x:c>
      <x:c r="D276" s="41" t="n">
        <x:f>SUMIF('Project Data'!$U$2:$U$1152,A276,'Project Data'!$S$2:$S$1152)</x:f>
        <x:v>25000000</x:v>
      </x:c>
    </x:row>
    <x:row r="277">
      <x:c r="A277" s="12" t="str">
        <x:v>김준환 · 서울시립대학교</x:v>
      </x:c>
      <x:c r="B277" s="19" t="n">
        <x:f>COUNTIF('Project Data'!$U$2:$U$1152,A277)</x:f>
        <x:v>1</x:v>
      </x:c>
      <x:c r="C277" s="35" t="n">
        <x:f>B277/'EDA Summary'!$B$5</x:f>
        <x:v>0.0008688097306689834</x:v>
      </x:c>
      <x:c r="D277" s="41" t="n">
        <x:f>SUMIF('Project Data'!$U$2:$U$1152,A277,'Project Data'!$S$2:$S$1152)</x:f>
        <x:v>20000000</x:v>
      </x:c>
    </x:row>
    <x:row r="278">
      <x:c r="A278" s="12" t="str">
        <x:v>김중길 · 국립금오공과대학교</x:v>
      </x:c>
      <x:c r="B278" s="19" t="n">
        <x:f>COUNTIF('Project Data'!$U$2:$U$1152,A278)</x:f>
        <x:v>1</x:v>
      </x:c>
      <x:c r="C278" s="35" t="n">
        <x:f>B278/'EDA Summary'!$B$5</x:f>
        <x:v>0.0008688097306689834</x:v>
      </x:c>
      <x:c r="D278" s="41" t="n">
        <x:f>SUMIF('Project Data'!$U$2:$U$1152,A278,'Project Data'!$S$2:$S$1152)</x:f>
        <x:v>56969000</x:v>
      </x:c>
    </x:row>
    <x:row r="279">
      <x:c r="A279" s="12" t="str">
        <x:v>김중배 · 고려대학교</x:v>
      </x:c>
      <x:c r="B279" s="19" t="n">
        <x:f>COUNTIF('Project Data'!$U$2:$U$1152,A279)</x:f>
        <x:v>1</x:v>
      </x:c>
      <x:c r="C279" s="35" t="n">
        <x:f>B279/'EDA Summary'!$B$5</x:f>
        <x:v>0.0008688097306689834</x:v>
      </x:c>
      <x:c r="D279" s="41" t="n">
        <x:f>SUMIF('Project Data'!$U$2:$U$1152,A279,'Project Data'!$S$2:$S$1152)</x:f>
        <x:v>186378000</x:v>
      </x:c>
    </x:row>
    <x:row r="280">
      <x:c r="A280" s="12" t="str">
        <x:v>김중헌 · 고려대학교</x:v>
      </x:c>
      <x:c r="B280" s="19" t="n">
        <x:f>COUNTIF('Project Data'!$U$2:$U$1152,A280)</x:f>
        <x:v>1</x:v>
      </x:c>
      <x:c r="C280" s="35" t="n">
        <x:f>B280/'EDA Summary'!$B$5</x:f>
        <x:v>0.0008688097306689834</x:v>
      </x:c>
      <x:c r="D280" s="41" t="n">
        <x:f>SUMIF('Project Data'!$U$2:$U$1152,A280,'Project Data'!$S$2:$S$1152)</x:f>
        <x:v>50000000</x:v>
      </x:c>
    </x:row>
    <x:row r="281">
      <x:c r="A281" s="12" t="str">
        <x:v>김지수 · 제주대학교</x:v>
      </x:c>
      <x:c r="B281" s="19" t="n">
        <x:f>COUNTIF('Project Data'!$U$2:$U$1152,A281)</x:f>
        <x:v>1</x:v>
      </x:c>
      <x:c r="C281" s="35" t="n">
        <x:f>B281/'EDA Summary'!$B$5</x:f>
        <x:v>0.0008688097306689834</x:v>
      </x:c>
      <x:c r="D281" s="41" t="n">
        <x:f>SUMIF('Project Data'!$U$2:$U$1152,A281,'Project Data'!$S$2:$S$1152)</x:f>
        <x:v>127430000</x:v>
      </x:c>
    </x:row>
    <x:row r="282">
      <x:c r="A282" s="12" t="str">
        <x:v>김지영 · 건국대학교</x:v>
      </x:c>
      <x:c r="B282" s="19" t="n">
        <x:f>COUNTIF('Project Data'!$U$2:$U$1152,A282)</x:f>
        <x:v>1</x:v>
      </x:c>
      <x:c r="C282" s="35" t="n">
        <x:f>B282/'EDA Summary'!$B$5</x:f>
        <x:v>0.0008688097306689834</x:v>
      </x:c>
      <x:c r="D282" s="41" t="n">
        <x:f>SUMIF('Project Data'!$U$2:$U$1152,A282,'Project Data'!$S$2:$S$1152)</x:f>
        <x:v>196504000</x:v>
      </x:c>
    </x:row>
    <x:row r="283">
      <x:c r="A283" s="12" t="str">
        <x:v>김지영 · 성균관대학교</x:v>
      </x:c>
      <x:c r="B283" s="19" t="n">
        <x:f>COUNTIF('Project Data'!$U$2:$U$1152,A283)</x:f>
        <x:v>1</x:v>
      </x:c>
      <x:c r="C283" s="35" t="n">
        <x:f>B283/'EDA Summary'!$B$5</x:f>
        <x:v>0.0008688097306689834</x:v>
      </x:c>
      <x:c r="D283" s="41" t="n">
        <x:f>SUMIF('Project Data'!$U$2:$U$1152,A283,'Project Data'!$S$2:$S$1152)</x:f>
        <x:v>18945000</x:v>
      </x:c>
    </x:row>
    <x:row r="284">
      <x:c r="A284" s="12" t="str">
        <x:v>김지윤 · 계명대학교</x:v>
      </x:c>
      <x:c r="B284" s="19" t="n">
        <x:f>COUNTIF('Project Data'!$U$2:$U$1152,A284)</x:f>
        <x:v>1</x:v>
      </x:c>
      <x:c r="C284" s="35" t="n">
        <x:f>B284/'EDA Summary'!$B$5</x:f>
        <x:v>0.0008688097306689834</x:v>
      </x:c>
      <x:c r="D284" s="41" t="n">
        <x:f>SUMIF('Project Data'!$U$2:$U$1152,A284,'Project Data'!$S$2:$S$1152)</x:f>
        <x:v>12000000</x:v>
      </x:c>
    </x:row>
    <x:row r="285">
      <x:c r="A285" s="12" t="str">
        <x:v>김지윤 · 울산과학기술원</x:v>
      </x:c>
      <x:c r="B285" s="19" t="n">
        <x:f>COUNTIF('Project Data'!$U$2:$U$1152,A285)</x:f>
        <x:v>1</x:v>
      </x:c>
      <x:c r="C285" s="35" t="n">
        <x:f>B285/'EDA Summary'!$B$5</x:f>
        <x:v>0.0008688097306689834</x:v>
      </x:c>
      <x:c r="D285" s="41" t="n">
        <x:f>SUMIF('Project Data'!$U$2:$U$1152,A285,'Project Data'!$S$2:$S$1152)</x:f>
        <x:v>482750000</x:v>
      </x:c>
    </x:row>
    <x:row r="286">
      <x:c r="A286" s="12" t="str">
        <x:v>김지은 · 중앙대학교</x:v>
      </x:c>
      <x:c r="B286" s="19" t="n">
        <x:f>COUNTIF('Project Data'!$U$2:$U$1152,A286)</x:f>
        <x:v>1</x:v>
      </x:c>
      <x:c r="C286" s="35" t="n">
        <x:f>B286/'EDA Summary'!$B$5</x:f>
        <x:v>0.0008688097306689834</x:v>
      </x:c>
      <x:c r="D286" s="41" t="n">
        <x:f>SUMIF('Project Data'!$U$2:$U$1152,A286,'Project Data'!$S$2:$S$1152)</x:f>
        <x:v>10000000</x:v>
      </x:c>
    </x:row>
    <x:row r="287">
      <x:c r="A287" s="12" t="str">
        <x:v>김지훈 · 한양대학교</x:v>
      </x:c>
      <x:c r="B287" s="19" t="n">
        <x:f>COUNTIF('Project Data'!$U$2:$U$1152,A287)</x:f>
        <x:v>1</x:v>
      </x:c>
      <x:c r="C287" s="35" t="n">
        <x:f>B287/'EDA Summary'!$B$5</x:f>
        <x:v>0.0008688097306689834</x:v>
      </x:c>
      <x:c r="D287" s="41" t="n">
        <x:f>SUMIF('Project Data'!$U$2:$U$1152,A287,'Project Data'!$S$2:$S$1152)</x:f>
        <x:v>2200000000</x:v>
      </x:c>
    </x:row>
    <x:row r="288">
      <x:c r="A288" s="12" t="str">
        <x:v>김진석 · 서울교육대학교</x:v>
      </x:c>
      <x:c r="B288" s="19" t="n">
        <x:f>COUNTIF('Project Data'!$U$2:$U$1152,A288)</x:f>
        <x:v>1</x:v>
      </x:c>
      <x:c r="C288" s="35" t="n">
        <x:f>B288/'EDA Summary'!$B$5</x:f>
        <x:v>0.0008688097306689834</x:v>
      </x:c>
      <x:c r="D288" s="41" t="n">
        <x:f>SUMIF('Project Data'!$U$2:$U$1152,A288,'Project Data'!$S$2:$S$1152)</x:f>
        <x:v>39158000</x:v>
      </x:c>
    </x:row>
    <x:row r="289">
      <x:c r="A289" s="12" t="str">
        <x:v>김진식 · 동국대학교</x:v>
      </x:c>
      <x:c r="B289" s="19" t="n">
        <x:f>COUNTIF('Project Data'!$U$2:$U$1152,A289)</x:f>
        <x:v>1</x:v>
      </x:c>
      <x:c r="C289" s="35" t="n">
        <x:f>B289/'EDA Summary'!$B$5</x:f>
        <x:v>0.0008688097306689834</x:v>
      </x:c>
      <x:c r="D289" s="41" t="n">
        <x:f>SUMIF('Project Data'!$U$2:$U$1152,A289,'Project Data'!$S$2:$S$1152)</x:f>
        <x:v>1375000000</x:v>
      </x:c>
    </x:row>
    <x:row r="290">
      <x:c r="A290" s="12" t="str">
        <x:v>김진영 · 아주대학교</x:v>
      </x:c>
      <x:c r="B290" s="19" t="n">
        <x:f>COUNTIF('Project Data'!$U$2:$U$1152,A290)</x:f>
        <x:v>1</x:v>
      </x:c>
      <x:c r="C290" s="35" t="n">
        <x:f>B290/'EDA Summary'!$B$5</x:f>
        <x:v>0.0008688097306689834</x:v>
      </x:c>
      <x:c r="D290" s="41" t="n">
        <x:f>SUMIF('Project Data'!$U$2:$U$1152,A290,'Project Data'!$S$2:$S$1152)</x:f>
        <x:v>64680000</x:v>
      </x:c>
    </x:row>
    <x:row r="291">
      <x:c r="A291" s="12" t="str">
        <x:v>김진우 · 국립금오공과대학교</x:v>
      </x:c>
      <x:c r="B291" s="19" t="n">
        <x:f>COUNTIF('Project Data'!$U$2:$U$1152,A291)</x:f>
        <x:v>1</x:v>
      </x:c>
      <x:c r="C291" s="35" t="n">
        <x:f>B291/'EDA Summary'!$B$5</x:f>
        <x:v>0.0008688097306689834</x:v>
      </x:c>
      <x:c r="D291" s="41" t="n">
        <x:f>SUMIF('Project Data'!$U$2:$U$1152,A291,'Project Data'!$S$2:$S$1152)</x:f>
        <x:v>95097000</x:v>
      </x:c>
    </x:row>
    <x:row r="292">
      <x:c r="A292" s="12" t="str">
        <x:v>김창업 · 가천대학교</x:v>
      </x:c>
      <x:c r="B292" s="19" t="n">
        <x:f>COUNTIF('Project Data'!$U$2:$U$1152,A292)</x:f>
        <x:v>1</x:v>
      </x:c>
      <x:c r="C292" s="35" t="n">
        <x:f>B292/'EDA Summary'!$B$5</x:f>
        <x:v>0.0008688097306689834</x:v>
      </x:c>
      <x:c r="D292" s="41" t="n">
        <x:f>SUMIF('Project Data'!$U$2:$U$1152,A292,'Project Data'!$S$2:$S$1152)</x:f>
        <x:v>951545000</x:v>
      </x:c>
    </x:row>
    <x:row r="293">
      <x:c r="A293" s="12" t="str">
        <x:v>김창훈 · 숭실대학교</x:v>
      </x:c>
      <x:c r="B293" s="19" t="n">
        <x:f>COUNTIF('Project Data'!$U$2:$U$1152,A293)</x:f>
        <x:v>1</x:v>
      </x:c>
      <x:c r="C293" s="35" t="n">
        <x:f>B293/'EDA Summary'!$B$5</x:f>
        <x:v>0.0008688097306689834</x:v>
      </x:c>
      <x:c r="D293" s="41" t="n">
        <x:f>SUMIF('Project Data'!$U$2:$U$1152,A293,'Project Data'!$S$2:$S$1152)</x:f>
        <x:v>94349000</x:v>
      </x:c>
    </x:row>
    <x:row r="294">
      <x:c r="A294" s="12" t="str">
        <x:v>김초명 · 순천향대학교</x:v>
      </x:c>
      <x:c r="B294" s="19" t="n">
        <x:f>COUNTIF('Project Data'!$U$2:$U$1152,A294)</x:f>
        <x:v>1</x:v>
      </x:c>
      <x:c r="C294" s="35" t="n">
        <x:f>B294/'EDA Summary'!$B$5</x:f>
        <x:v>0.0008688097306689834</x:v>
      </x:c>
      <x:c r="D294" s="41" t="n">
        <x:f>SUMIF('Project Data'!$U$2:$U$1152,A294,'Project Data'!$S$2:$S$1152)</x:f>
        <x:v>42497000</x:v>
      </x:c>
    </x:row>
    <x:row r="295">
      <x:c r="A295" s="12" t="str">
        <x:v>김태 · 광주과학기술원</x:v>
      </x:c>
      <x:c r="B295" s="19" t="n">
        <x:f>COUNTIF('Project Data'!$U$2:$U$1152,A295)</x:f>
        <x:v>1</x:v>
      </x:c>
      <x:c r="C295" s="35" t="n">
        <x:f>B295/'EDA Summary'!$B$5</x:f>
        <x:v>0.0008688097306689834</x:v>
      </x:c>
      <x:c r="D295" s="41" t="n">
        <x:f>SUMIF('Project Data'!$U$2:$U$1152,A295,'Project Data'!$S$2:$S$1152)</x:f>
        <x:v>337500000</x:v>
      </x:c>
    </x:row>
    <x:row r="296">
      <x:c r="A296" s="12" t="str">
        <x:v>김태균 · 한국과학기술원</x:v>
      </x:c>
      <x:c r="B296" s="19" t="n">
        <x:f>COUNTIF('Project Data'!$U$2:$U$1152,A296)</x:f>
        <x:v>1</x:v>
      </x:c>
      <x:c r="C296" s="35" t="n">
        <x:f>B296/'EDA Summary'!$B$5</x:f>
        <x:v>0.0008688097306689834</x:v>
      </x:c>
      <x:c r="D296" s="41" t="n">
        <x:f>SUMIF('Project Data'!$U$2:$U$1152,A296,'Project Data'!$S$2:$S$1152)</x:f>
        <x:v>44700000</x:v>
      </x:c>
    </x:row>
    <x:row r="297">
      <x:c r="A297" s="12" t="str">
        <x:v>김태찬 · 가천대학교</x:v>
      </x:c>
      <x:c r="B297" s="19" t="n">
        <x:f>COUNTIF('Project Data'!$U$2:$U$1152,A297)</x:f>
        <x:v>1</x:v>
      </x:c>
      <x:c r="C297" s="35" t="n">
        <x:f>B297/'EDA Summary'!$B$5</x:f>
        <x:v>0.0008688097306689834</x:v>
      </x:c>
      <x:c r="D297" s="41" t="n">
        <x:f>SUMIF('Project Data'!$U$2:$U$1152,A297,'Project Data'!$S$2:$S$1152)</x:f>
        <x:v>63796000</x:v>
      </x:c>
    </x:row>
    <x:row r="298">
      <x:c r="A298" s="12" t="str">
        <x:v>김태형 · 홍익대학교</x:v>
      </x:c>
      <x:c r="B298" s="19" t="n">
        <x:f>COUNTIF('Project Data'!$U$2:$U$1152,A298)</x:f>
        <x:v>1</x:v>
      </x:c>
      <x:c r="C298" s="35" t="n">
        <x:f>B298/'EDA Summary'!$B$5</x:f>
        <x:v>0.0008688097306689834</x:v>
      </x:c>
      <x:c r="D298" s="41" t="n">
        <x:f>SUMIF('Project Data'!$U$2:$U$1152,A298,'Project Data'!$S$2:$S$1152)</x:f>
        <x:v>82854000</x:v>
      </x:c>
    </x:row>
    <x:row r="299">
      <x:c r="A299" s="12" t="str">
        <x:v>김태환 · 한국과학기술원</x:v>
      </x:c>
      <x:c r="B299" s="19" t="n">
        <x:f>COUNTIF('Project Data'!$U$2:$U$1152,A299)</x:f>
        <x:v>1</x:v>
      </x:c>
      <x:c r="C299" s="35" t="n">
        <x:f>B299/'EDA Summary'!$B$5</x:f>
        <x:v>0.0008688097306689834</x:v>
      </x:c>
      <x:c r="D299" s="41" t="n">
        <x:f>SUMIF('Project Data'!$U$2:$U$1152,A299,'Project Data'!$S$2:$S$1152)</x:f>
        <x:v>10000000</x:v>
      </x:c>
    </x:row>
    <x:row r="300">
      <x:c r="A300" s="12" t="str">
        <x:v>김판구 · 조선대학교</x:v>
      </x:c>
      <x:c r="B300" s="19" t="n">
        <x:f>COUNTIF('Project Data'!$U$2:$U$1152,A300)</x:f>
        <x:v>1</x:v>
      </x:c>
      <x:c r="C300" s="35" t="n">
        <x:f>B300/'EDA Summary'!$B$5</x:f>
        <x:v>0.0008688097306689834</x:v>
      </x:c>
      <x:c r="D300" s="41" t="n">
        <x:f>SUMIF('Project Data'!$U$2:$U$1152,A300,'Project Data'!$S$2:$S$1152)</x:f>
        <x:v>20000000</x:v>
      </x:c>
    </x:row>
    <x:row r="301">
      <x:c r="A301" s="12" t="str">
        <x:v>김하나 · 차의과학대학교</x:v>
      </x:c>
      <x:c r="B301" s="19" t="n">
        <x:f>COUNTIF('Project Data'!$U$2:$U$1152,A301)</x:f>
        <x:v>1</x:v>
      </x:c>
      <x:c r="C301" s="35" t="n">
        <x:f>B301/'EDA Summary'!$B$5</x:f>
        <x:v>0.0008688097306689834</x:v>
      </x:c>
      <x:c r="D301" s="41" t="n">
        <x:f>SUMIF('Project Data'!$U$2:$U$1152,A301,'Project Data'!$S$2:$S$1152)</x:f>
        <x:v>19326000</x:v>
      </x:c>
    </x:row>
    <x:row r="302">
      <x:c r="A302" s="12" t="str">
        <x:v>김하림 · 연세대학교</x:v>
      </x:c>
      <x:c r="B302" s="19" t="n">
        <x:f>COUNTIF('Project Data'!$U$2:$U$1152,A302)</x:f>
        <x:v>1</x:v>
      </x:c>
      <x:c r="C302" s="35" t="n">
        <x:f>B302/'EDA Summary'!$B$5</x:f>
        <x:v>0.0008688097306689834</x:v>
      </x:c>
      <x:c r="D302" s="41" t="n">
        <x:f>SUMIF('Project Data'!$U$2:$U$1152,A302,'Project Data'!$S$2:$S$1152)</x:f>
        <x:v>30000000</x:v>
      </x:c>
    </x:row>
    <x:row r="303">
      <x:c r="A303" s="12" t="str">
        <x:v>김하영 · 한국과학기술원</x:v>
      </x:c>
      <x:c r="B303" s="19" t="n">
        <x:f>COUNTIF('Project Data'!$U$2:$U$1152,A303)</x:f>
        <x:v>1</x:v>
      </x:c>
      <x:c r="C303" s="35" t="n">
        <x:f>B303/'EDA Summary'!$B$5</x:f>
        <x:v>0.0008688097306689834</x:v>
      </x:c>
      <x:c r="D303" s="41" t="n">
        <x:f>SUMIF('Project Data'!$U$2:$U$1152,A303,'Project Data'!$S$2:$S$1152)</x:f>
        <x:v>117625000</x:v>
      </x:c>
    </x:row>
    <x:row r="304">
      <x:c r="A304" s="12" t="str">
        <x:v>김한성 · 고려사이버대학교</x:v>
      </x:c>
      <x:c r="B304" s="19" t="n">
        <x:f>COUNTIF('Project Data'!$U$2:$U$1152,A304)</x:f>
        <x:v>1</x:v>
      </x:c>
      <x:c r="C304" s="35" t="n">
        <x:f>B304/'EDA Summary'!$B$5</x:f>
        <x:v>0.0008688097306689834</x:v>
      </x:c>
      <x:c r="D304" s="41" t="n">
        <x:f>SUMIF('Project Data'!$U$2:$U$1152,A304,'Project Data'!$S$2:$S$1152)</x:f>
        <x:v>38950000</x:v>
      </x:c>
    </x:row>
    <x:row r="305">
      <x:c r="A305" s="12" t="str">
        <x:v>김한수 · 가천대학교</x:v>
      </x:c>
      <x:c r="B305" s="19" t="n">
        <x:f>COUNTIF('Project Data'!$U$2:$U$1152,A305)</x:f>
        <x:v>1</x:v>
      </x:c>
      <x:c r="C305" s="35" t="n">
        <x:f>B305/'EDA Summary'!$B$5</x:f>
        <x:v>0.0008688097306689834</x:v>
      </x:c>
      <x:c r="D305" s="41" t="n">
        <x:f>SUMIF('Project Data'!$U$2:$U$1152,A305,'Project Data'!$S$2:$S$1152)</x:f>
        <x:v>93832000</x:v>
      </x:c>
    </x:row>
    <x:row r="306">
      <x:c r="A306" s="12" t="str">
        <x:v>김해동 · 한국전자통신연구원</x:v>
      </x:c>
      <x:c r="B306" s="19" t="n">
        <x:f>COUNTIF('Project Data'!$U$2:$U$1152,A306)</x:f>
        <x:v>1</x:v>
      </x:c>
      <x:c r="C306" s="35" t="n">
        <x:f>B306/'EDA Summary'!$B$5</x:f>
        <x:v>0.0008688097306689834</x:v>
      </x:c>
      <x:c r="D306" s="41" t="n">
        <x:f>SUMIF('Project Data'!$U$2:$U$1152,A306,'Project Data'!$S$2:$S$1152)</x:f>
        <x:v>3609000000</x:v>
      </x:c>
    </x:row>
    <x:row r="307">
      <x:c r="A307" s="12" t="str">
        <x:v>김현균 · 아주대학교</x:v>
      </x:c>
      <x:c r="B307" s="19" t="n">
        <x:f>COUNTIF('Project Data'!$U$2:$U$1152,A307)</x:f>
        <x:v>1</x:v>
      </x:c>
      <x:c r="C307" s="35" t="n">
        <x:f>B307/'EDA Summary'!$B$5</x:f>
        <x:v>0.0008688097306689834</x:v>
      </x:c>
      <x:c r="D307" s="41" t="n">
        <x:f>SUMIF('Project Data'!$U$2:$U$1152,A307,'Project Data'!$S$2:$S$1152)</x:f>
        <x:v>377754000</x:v>
      </x:c>
    </x:row>
    <x:row r="308">
      <x:c r="A308" s="12" t="str">
        <x:v>김현기 · 충북대학교</x:v>
      </x:c>
      <x:c r="B308" s="19" t="n">
        <x:f>COUNTIF('Project Data'!$U$2:$U$1152,A308)</x:f>
        <x:v>1</x:v>
      </x:c>
      <x:c r="C308" s="35" t="n">
        <x:f>B308/'EDA Summary'!$B$5</x:f>
        <x:v>0.0008688097306689834</x:v>
      </x:c>
      <x:c r="D308" s="41" t="n">
        <x:f>SUMIF('Project Data'!$U$2:$U$1152,A308,'Project Data'!$S$2:$S$1152)</x:f>
        <x:v>12000000</x:v>
      </x:c>
    </x:row>
    <x:row r="309">
      <x:c r="A309" s="12" t="str">
        <x:v>김현수 · 동의대학교</x:v>
      </x:c>
      <x:c r="B309" s="19" t="n">
        <x:f>COUNTIF('Project Data'!$U$2:$U$1152,A309)</x:f>
        <x:v>1</x:v>
      </x:c>
      <x:c r="C309" s="35" t="n">
        <x:f>B309/'EDA Summary'!$B$5</x:f>
        <x:v>0.0008688097306689834</x:v>
      </x:c>
      <x:c r="D309" s="41" t="n">
        <x:f>SUMIF('Project Data'!$U$2:$U$1152,A309,'Project Data'!$S$2:$S$1152)</x:f>
        <x:v>93447000</x:v>
      </x:c>
    </x:row>
    <x:row r="310">
      <x:c r="A310" s="12" t="str">
        <x:v>김현주 · 한국전자통신연구원</x:v>
      </x:c>
      <x:c r="B310" s="19" t="n">
        <x:f>COUNTIF('Project Data'!$U$2:$U$1152,A310)</x:f>
        <x:v>1</x:v>
      </x:c>
      <x:c r="C310" s="35" t="n">
        <x:f>B310/'EDA Summary'!$B$5</x:f>
        <x:v>0.0008688097306689834</x:v>
      </x:c>
      <x:c r="D310" s="41" t="n">
        <x:f>SUMIF('Project Data'!$U$2:$U$1152,A310,'Project Data'!$S$2:$S$1152)</x:f>
        <x:v>3700000000</x:v>
      </x:c>
    </x:row>
    <x:row r="311">
      <x:c r="A311" s="12" t="str">
        <x:v>김현중 · 광주보건대학교</x:v>
      </x:c>
      <x:c r="B311" s="19" t="n">
        <x:f>COUNTIF('Project Data'!$U$2:$U$1152,A311)</x:f>
        <x:v>1</x:v>
      </x:c>
      <x:c r="C311" s="35" t="n">
        <x:f>B311/'EDA Summary'!$B$5</x:f>
        <x:v>0.0008688097306689834</x:v>
      </x:c>
      <x:c r="D311" s="41" t="n">
        <x:f>SUMIF('Project Data'!$U$2:$U$1152,A311,'Project Data'!$S$2:$S$1152)</x:f>
        <x:v>41000000</x:v>
      </x:c>
    </x:row>
    <x:row r="312">
      <x:c r="A312" s="12" t="str">
        <x:v>김현지 · 서울대학교</x:v>
      </x:c>
      <x:c r="B312" s="19" t="n">
        <x:f>COUNTIF('Project Data'!$U$2:$U$1152,A312)</x:f>
        <x:v>1</x:v>
      </x:c>
      <x:c r="C312" s="35" t="n">
        <x:f>B312/'EDA Summary'!$B$5</x:f>
        <x:v>0.0008688097306689834</x:v>
      </x:c>
      <x:c r="D312" s="41" t="n">
        <x:f>SUMIF('Project Data'!$U$2:$U$1152,A312,'Project Data'!$S$2:$S$1152)</x:f>
        <x:v>12000000</x:v>
      </x:c>
    </x:row>
    <x:row r="313">
      <x:c r="A313" s="12" t="str">
        <x:v>김현진 · 극동대학교</x:v>
      </x:c>
      <x:c r="B313" s="19" t="n">
        <x:f>COUNTIF('Project Data'!$U$2:$U$1152,A313)</x:f>
        <x:v>1</x:v>
      </x:c>
      <x:c r="C313" s="35" t="n">
        <x:f>B313/'EDA Summary'!$B$5</x:f>
        <x:v>0.0008688097306689834</x:v>
      </x:c>
      <x:c r="D313" s="41" t="n">
        <x:f>SUMIF('Project Data'!$U$2:$U$1152,A313,'Project Data'!$S$2:$S$1152)</x:f>
        <x:v>341704000</x:v>
      </x:c>
    </x:row>
    <x:row r="314">
      <x:c r="A314" s="12" t="str">
        <x:v>김현철 · 국립공주대학교</x:v>
      </x:c>
      <x:c r="B314" s="19" t="n">
        <x:f>COUNTIF('Project Data'!$U$2:$U$1152,A314)</x:f>
        <x:v>1</x:v>
      </x:c>
      <x:c r="C314" s="35" t="n">
        <x:f>B314/'EDA Summary'!$B$5</x:f>
        <x:v>0.0008688097306689834</x:v>
      </x:c>
      <x:c r="D314" s="41" t="n">
        <x:f>SUMIF('Project Data'!$U$2:$U$1152,A314,'Project Data'!$S$2:$S$1152)</x:f>
        <x:v>200324000</x:v>
      </x:c>
    </x:row>
    <x:row r="315">
      <x:c r="A315" s="12" t="str">
        <x:v>김형기 · 충남대학교</x:v>
      </x:c>
      <x:c r="B315" s="19" t="n">
        <x:f>COUNTIF('Project Data'!$U$2:$U$1152,A315)</x:f>
        <x:v>1</x:v>
      </x:c>
      <x:c r="C315" s="35" t="n">
        <x:f>B315/'EDA Summary'!$B$5</x:f>
        <x:v>0.0008688097306689834</x:v>
      </x:c>
      <x:c r="D315" s="41" t="n">
        <x:f>SUMIF('Project Data'!$U$2:$U$1152,A315,'Project Data'!$S$2:$S$1152)</x:f>
        <x:v>91940000</x:v>
      </x:c>
    </x:row>
    <x:row r="316">
      <x:c r="A316" s="12" t="str">
        <x:v>김형진 · 한양대학교</x:v>
      </x:c>
      <x:c r="B316" s="19" t="n">
        <x:f>COUNTIF('Project Data'!$U$2:$U$1152,A316)</x:f>
        <x:v>1</x:v>
      </x:c>
      <x:c r="C316" s="35" t="n">
        <x:f>B316/'EDA Summary'!$B$5</x:f>
        <x:v>0.0008688097306689834</x:v>
      </x:c>
      <x:c r="D316" s="41" t="n">
        <x:f>SUMIF('Project Data'!$U$2:$U$1152,A316,'Project Data'!$S$2:$S$1152)</x:f>
        <x:v>116286000</x:v>
      </x:c>
    </x:row>
    <x:row r="317">
      <x:c r="A317" s="12" t="str">
        <x:v>김혜린 · 서울대학교</x:v>
      </x:c>
      <x:c r="B317" s="19" t="n">
        <x:f>COUNTIF('Project Data'!$U$2:$U$1152,A317)</x:f>
        <x:v>1</x:v>
      </x:c>
      <x:c r="C317" s="35" t="n">
        <x:f>B317/'EDA Summary'!$B$5</x:f>
        <x:v>0.0008688097306689834</x:v>
      </x:c>
      <x:c r="D317" s="41" t="n">
        <x:f>SUMIF('Project Data'!$U$2:$U$1152,A317,'Project Data'!$S$2:$S$1152)</x:f>
        <x:v>20000000</x:v>
      </x:c>
    </x:row>
    <x:row r="318">
      <x:c r="A318" s="12" t="str">
        <x:v>김혜영 · 홍익대학교</x:v>
      </x:c>
      <x:c r="B318" s="19" t="n">
        <x:f>COUNTIF('Project Data'!$U$2:$U$1152,A318)</x:f>
        <x:v>1</x:v>
      </x:c>
      <x:c r="C318" s="35" t="n">
        <x:f>B318/'EDA Summary'!$B$5</x:f>
        <x:v>0.0008688097306689834</x:v>
      </x:c>
      <x:c r="D318" s="41" t="n">
        <x:f>SUMIF('Project Data'!$U$2:$U$1152,A318,'Project Data'!$S$2:$S$1152)</x:f>
        <x:v>184313000</x:v>
      </x:c>
    </x:row>
    <x:row r="319">
      <x:c r="A319" s="12" t="str">
        <x:v>김혜원 · 중앙대학교</x:v>
      </x:c>
      <x:c r="B319" s="19" t="n">
        <x:f>COUNTIF('Project Data'!$U$2:$U$1152,A319)</x:f>
        <x:v>1</x:v>
      </x:c>
      <x:c r="C319" s="35" t="n">
        <x:f>B319/'EDA Summary'!$B$5</x:f>
        <x:v>0.0008688097306689834</x:v>
      </x:c>
      <x:c r="D319" s="41" t="n">
        <x:f>SUMIF('Project Data'!$U$2:$U$1152,A319,'Project Data'!$S$2:$S$1152)</x:f>
        <x:v>20000000</x:v>
      </x:c>
    </x:row>
    <x:row r="320">
      <x:c r="A320" s="12" t="str">
        <x:v>김혜진 · 서울대학교</x:v>
      </x:c>
      <x:c r="B320" s="19" t="n">
        <x:f>COUNTIF('Project Data'!$U$2:$U$1152,A320)</x:f>
        <x:v>1</x:v>
      </x:c>
      <x:c r="C320" s="35" t="n">
        <x:f>B320/'EDA Summary'!$B$5</x:f>
        <x:v>0.0008688097306689834</x:v>
      </x:c>
      <x:c r="D320" s="41" t="n">
        <x:f>SUMIF('Project Data'!$U$2:$U$1152,A320,'Project Data'!$S$2:$S$1152)</x:f>
        <x:v>80000000</x:v>
      </x:c>
    </x:row>
    <x:row r="321">
      <x:c r="A321" s="12" t="str">
        <x:v>김혜진 · 한국과학기술원</x:v>
      </x:c>
      <x:c r="B321" s="19" t="n">
        <x:f>COUNTIF('Project Data'!$U$2:$U$1152,A321)</x:f>
        <x:v>1</x:v>
      </x:c>
      <x:c r="C321" s="35" t="n">
        <x:f>B321/'EDA Summary'!$B$5</x:f>
        <x:v>0.0008688097306689834</x:v>
      </x:c>
      <x:c r="D321" s="41" t="n">
        <x:f>SUMIF('Project Data'!$U$2:$U$1152,A321,'Project Data'!$S$2:$S$1152)</x:f>
        <x:v>123500000</x:v>
      </x:c>
    </x:row>
    <x:row r="322">
      <x:c r="A322" s="12" t="str">
        <x:v>김호다 · 조선대학교</x:v>
      </x:c>
      <x:c r="B322" s="19" t="n">
        <x:f>COUNTIF('Project Data'!$U$2:$U$1152,A322)</x:f>
        <x:v>1</x:v>
      </x:c>
      <x:c r="C322" s="35" t="n">
        <x:f>B322/'EDA Summary'!$B$5</x:f>
        <x:v>0.0008688097306689834</x:v>
      </x:c>
      <x:c r="D322" s="41" t="n">
        <x:f>SUMIF('Project Data'!$U$2:$U$1152,A322,'Project Data'!$S$2:$S$1152)</x:f>
        <x:v>30000000</x:v>
      </x:c>
    </x:row>
    <x:row r="323">
      <x:c r="A323" s="12" t="str">
        <x:v>김호민 · 한국과학기술원</x:v>
      </x:c>
      <x:c r="B323" s="19" t="n">
        <x:f>COUNTIF('Project Data'!$U$2:$U$1152,A323)</x:f>
        <x:v>1</x:v>
      </x:c>
      <x:c r="C323" s="35" t="n">
        <x:f>B323/'EDA Summary'!$B$5</x:f>
        <x:v>0.0008688097306689834</x:v>
      </x:c>
      <x:c r="D323" s="41" t="n">
        <x:f>SUMIF('Project Data'!$U$2:$U$1152,A323,'Project Data'!$S$2:$S$1152)</x:f>
        <x:v>275000000</x:v>
      </x:c>
    </x:row>
    <x:row r="324">
      <x:c r="A324" s="12" t="str">
        <x:v>김호영 · 연세대학교</x:v>
      </x:c>
      <x:c r="B324" s="19" t="n">
        <x:f>COUNTIF('Project Data'!$U$2:$U$1152,A324)</x:f>
        <x:v>1</x:v>
      </x:c>
      <x:c r="C324" s="35" t="n">
        <x:f>B324/'EDA Summary'!$B$5</x:f>
        <x:v>0.0008688097306689834</x:v>
      </x:c>
      <x:c r="D324" s="41" t="n">
        <x:f>SUMIF('Project Data'!$U$2:$U$1152,A324,'Project Data'!$S$2:$S$1152)</x:f>
        <x:v>20000000</x:v>
      </x:c>
    </x:row>
    <x:row r="325">
      <x:c r="A325" s="12" t="str">
        <x:v>김홍규 · 한양대학교</x:v>
      </x:c>
      <x:c r="B325" s="19" t="n">
        <x:f>COUNTIF('Project Data'!$U$2:$U$1152,A325)</x:f>
        <x:v>1</x:v>
      </x:c>
      <x:c r="C325" s="35" t="n">
        <x:f>B325/'EDA Summary'!$B$5</x:f>
        <x:v>0.0008688097306689834</x:v>
      </x:c>
      <x:c r="D325" s="41" t="n">
        <x:f>SUMIF('Project Data'!$U$2:$U$1152,A325,'Project Data'!$S$2:$S$1152)</x:f>
        <x:v>20000000</x:v>
      </x:c>
    </x:row>
    <x:row r="326">
      <x:c r="A326" s="12" t="str">
        <x:v>김홍근 · 동국대학교</x:v>
      </x:c>
      <x:c r="B326" s="19" t="n">
        <x:f>COUNTIF('Project Data'!$U$2:$U$1152,A326)</x:f>
        <x:v>1</x:v>
      </x:c>
      <x:c r="C326" s="35" t="n">
        <x:f>B326/'EDA Summary'!$B$5</x:f>
        <x:v>0.0008688097306689834</x:v>
      </x:c>
      <x:c r="D326" s="41" t="n">
        <x:f>SUMIF('Project Data'!$U$2:$U$1152,A326,'Project Data'!$S$2:$S$1152)</x:f>
        <x:v>93062000</x:v>
      </x:c>
    </x:row>
    <x:row r="327">
      <x:c r="A327" s="12" t="str">
        <x:v>김효섭 · 한국생산기술연구원</x:v>
      </x:c>
      <x:c r="B327" s="19" t="n">
        <x:f>COUNTIF('Project Data'!$U$2:$U$1152,A327)</x:f>
        <x:v>1</x:v>
      </x:c>
      <x:c r="C327" s="35" t="n">
        <x:f>B327/'EDA Summary'!$B$5</x:f>
        <x:v>0.0008688097306689834</x:v>
      </x:c>
      <x:c r="D327" s="41" t="n">
        <x:f>SUMIF('Project Data'!$U$2:$U$1152,A327,'Project Data'!$S$2:$S$1152)</x:f>
        <x:v>100000000</x:v>
      </x:c>
    </x:row>
    <x:row r="328">
      <x:c r="A328" s="12" t="str">
        <x:v>김효정 · 경북대학교</x:v>
      </x:c>
      <x:c r="B328" s="19" t="n">
        <x:f>COUNTIF('Project Data'!$U$2:$U$1152,A328)</x:f>
        <x:v>1</x:v>
      </x:c>
      <x:c r="C328" s="35" t="n">
        <x:f>B328/'EDA Summary'!$B$5</x:f>
        <x:v>0.0008688097306689834</x:v>
      </x:c>
      <x:c r="D328" s="41" t="n">
        <x:f>SUMIF('Project Data'!$U$2:$U$1152,A328,'Project Data'!$S$2:$S$1152)</x:f>
        <x:v>18724000</x:v>
      </x:c>
    </x:row>
    <x:row r="329">
      <x:c r="A329" s="12" t="str">
        <x:v>나동만 · 한국직업능력연구원</x:v>
      </x:c>
      <x:c r="B329" s="19" t="n">
        <x:f>COUNTIF('Project Data'!$U$2:$U$1152,A329)</x:f>
        <x:v>1</x:v>
      </x:c>
      <x:c r="C329" s="35" t="n">
        <x:f>B329/'EDA Summary'!$B$5</x:f>
        <x:v>0.0008688097306689834</x:v>
      </x:c>
      <x:c r="D329" s="41" t="n">
        <x:f>SUMIF('Project Data'!$U$2:$U$1152,A329,'Project Data'!$S$2:$S$1152)</x:f>
        <x:v>66000000</x:v>
      </x:c>
    </x:row>
    <x:row r="330">
      <x:c r="A330" s="12" t="str">
        <x:v>나명환 · 전남대학교</x:v>
      </x:c>
      <x:c r="B330" s="19" t="n">
        <x:f>COUNTIF('Project Data'!$U$2:$U$1152,A330)</x:f>
        <x:v>1</x:v>
      </x:c>
      <x:c r="C330" s="35" t="n">
        <x:f>B330/'EDA Summary'!$B$5</x:f>
        <x:v>0.0008688097306689834</x:v>
      </x:c>
      <x:c r="D330" s="41" t="n">
        <x:f>SUMIF('Project Data'!$U$2:$U$1152,A330,'Project Data'!$S$2:$S$1152)</x:f>
        <x:v>900000000</x:v>
      </x:c>
    </x:row>
    <x:row r="331">
      <x:c r="A331" s="12" t="str">
        <x:v>나승훈 · 울산과학기술원</x:v>
      </x:c>
      <x:c r="B331" s="19" t="n">
        <x:f>COUNTIF('Project Data'!$U$2:$U$1152,A331)</x:f>
        <x:v>1</x:v>
      </x:c>
      <x:c r="C331" s="35" t="n">
        <x:f>B331/'EDA Summary'!$B$5</x:f>
        <x:v>0.0008688097306689834</x:v>
      </x:c>
      <x:c r="D331" s="41" t="n">
        <x:f>SUMIF('Project Data'!$U$2:$U$1152,A331,'Project Data'!$S$2:$S$1152)</x:f>
        <x:v>1035000000</x:v>
      </x:c>
    </x:row>
    <x:row r="332">
      <x:c r="A332" s="12" t="str">
        <x:v>나진수 · 한국과학기술원</x:v>
      </x:c>
      <x:c r="B332" s="19" t="n">
        <x:f>COUNTIF('Project Data'!$U$2:$U$1152,A332)</x:f>
        <x:v>1</x:v>
      </x:c>
      <x:c r="C332" s="35" t="n">
        <x:f>B332/'EDA Summary'!$B$5</x:f>
        <x:v>0.0008688097306689834</x:v>
      </x:c>
      <x:c r="D332" s="41" t="n">
        <x:f>SUMIF('Project Data'!$U$2:$U$1152,A332,'Project Data'!$S$2:$S$1152)</x:f>
        <x:v>12000000</x:v>
      </x:c>
    </x:row>
    <x:row r="333">
      <x:c r="A333" s="12" t="str">
        <x:v>남주강 · 분당서울대학교병원</x:v>
      </x:c>
      <x:c r="B333" s="19" t="n">
        <x:f>COUNTIF('Project Data'!$U$2:$U$1152,A333)</x:f>
        <x:v>1</x:v>
      </x:c>
      <x:c r="C333" s="35" t="n">
        <x:f>B333/'EDA Summary'!$B$5</x:f>
        <x:v>0.0008688097306689834</x:v>
      </x:c>
      <x:c r="D333" s="41" t="n">
        <x:f>SUMIF('Project Data'!$U$2:$U$1152,A333,'Project Data'!$S$2:$S$1152)</x:f>
        <x:v>182950000</x:v>
      </x:c>
    </x:row>
    <x:row r="334">
      <x:c r="A334" s="12" t="str">
        <x:v>남진우 · 한양대학교</x:v>
      </x:c>
      <x:c r="B334" s="19" t="n">
        <x:f>COUNTIF('Project Data'!$U$2:$U$1152,A334)</x:f>
        <x:v>1</x:v>
      </x:c>
      <x:c r="C334" s="35" t="n">
        <x:f>B334/'EDA Summary'!$B$5</x:f>
        <x:v>0.0008688097306689834</x:v>
      </x:c>
      <x:c r="D334" s="41" t="n">
        <x:f>SUMIF('Project Data'!$U$2:$U$1152,A334,'Project Data'!$S$2:$S$1152)</x:f>
        <x:v>290224000</x:v>
      </x:c>
    </x:row>
    <x:row r="335">
      <x:c r="A335" s="12" t="str">
        <x:v>남현빈 · 조선대학교</x:v>
      </x:c>
      <x:c r="B335" s="19" t="n">
        <x:f>COUNTIF('Project Data'!$U$2:$U$1152,A335)</x:f>
        <x:v>1</x:v>
      </x:c>
      <x:c r="C335" s="35" t="n">
        <x:f>B335/'EDA Summary'!$B$5</x:f>
        <x:v>0.0008688097306689834</x:v>
      </x:c>
      <x:c r="D335" s="41" t="n">
        <x:f>SUMIF('Project Data'!$U$2:$U$1152,A335,'Project Data'!$S$2:$S$1152)</x:f>
        <x:v>500000000</x:v>
      </x:c>
    </x:row>
    <x:row r="336">
      <x:c r="A336" s="12" t="str">
        <x:v>노강준 · 연세대학교</x:v>
      </x:c>
      <x:c r="B336" s="19" t="n">
        <x:f>COUNTIF('Project Data'!$U$2:$U$1152,A336)</x:f>
        <x:v>1</x:v>
      </x:c>
      <x:c r="C336" s="35" t="n">
        <x:f>B336/'EDA Summary'!$B$5</x:f>
        <x:v>0.0008688097306689834</x:v>
      </x:c>
      <x:c r="D336" s="41" t="n">
        <x:f>SUMIF('Project Data'!$U$2:$U$1152,A336,'Project Data'!$S$2:$S$1152)</x:f>
        <x:v>12000000</x:v>
      </x:c>
    </x:row>
    <x:row r="337">
      <x:c r="A337" s="12" t="str">
        <x:v>노기현 · 전남대학교</x:v>
      </x:c>
      <x:c r="B337" s="19" t="n">
        <x:f>COUNTIF('Project Data'!$U$2:$U$1152,A337)</x:f>
        <x:v>1</x:v>
      </x:c>
      <x:c r="C337" s="35" t="n">
        <x:f>B337/'EDA Summary'!$B$5</x:f>
        <x:v>0.0008688097306689834</x:v>
      </x:c>
      <x:c r="D337" s="41" t="n">
        <x:f>SUMIF('Project Data'!$U$2:$U$1152,A337,'Project Data'!$S$2:$S$1152)</x:f>
        <x:v>12000000</x:v>
      </x:c>
    </x:row>
    <x:row r="338">
      <x:c r="A338" s="12" t="str">
        <x:v>노두현 · 서울대학교병원</x:v>
      </x:c>
      <x:c r="B338" s="19" t="n">
        <x:f>COUNTIF('Project Data'!$U$2:$U$1152,A338)</x:f>
        <x:v>1</x:v>
      </x:c>
      <x:c r="C338" s="35" t="n">
        <x:f>B338/'EDA Summary'!$B$5</x:f>
        <x:v>0.0008688097306689834</x:v>
      </x:c>
      <x:c r="D338" s="41" t="n">
        <x:f>SUMIF('Project Data'!$U$2:$U$1152,A338,'Project Data'!$S$2:$S$1152)</x:f>
        <x:v>276550000</x:v>
      </x:c>
    </x:row>
    <x:row r="339">
      <x:c r="A339" s="12" t="str">
        <x:v>노미영 · 국민대학교</x:v>
      </x:c>
      <x:c r="B339" s="19" t="n">
        <x:f>COUNTIF('Project Data'!$U$2:$U$1152,A339)</x:f>
        <x:v>1</x:v>
      </x:c>
      <x:c r="C339" s="35" t="n">
        <x:f>B339/'EDA Summary'!$B$5</x:f>
        <x:v>0.0008688097306689834</x:v>
      </x:c>
      <x:c r="D339" s="41" t="n">
        <x:f>SUMIF('Project Data'!$U$2:$U$1152,A339,'Project Data'!$S$2:$S$1152)</x:f>
        <x:v>24008000</x:v>
      </x:c>
    </x:row>
    <x:row r="340">
      <x:c r="A340" s="12" t="str">
        <x:v>노영민 · 서울시립대학교</x:v>
      </x:c>
      <x:c r="B340" s="19" t="n">
        <x:f>COUNTIF('Project Data'!$U$2:$U$1152,A340)</x:f>
        <x:v>1</x:v>
      </x:c>
      <x:c r="C340" s="35" t="n">
        <x:f>B340/'EDA Summary'!$B$5</x:f>
        <x:v>0.0008688097306689834</x:v>
      </x:c>
      <x:c r="D340" s="41" t="n">
        <x:f>SUMIF('Project Data'!$U$2:$U$1152,A340,'Project Data'!$S$2:$S$1152)</x:f>
        <x:v>332768000</x:v>
      </x:c>
    </x:row>
    <x:row r="341">
      <x:c r="A341" s="12" t="str">
        <x:v>노원우 · 연세대학교</x:v>
      </x:c>
      <x:c r="B341" s="19" t="n">
        <x:f>COUNTIF('Project Data'!$U$2:$U$1152,A341)</x:f>
        <x:v>1</x:v>
      </x:c>
      <x:c r="C341" s="35" t="n">
        <x:f>B341/'EDA Summary'!$B$5</x:f>
        <x:v>0.0008688097306689834</x:v>
      </x:c>
      <x:c r="D341" s="41" t="n">
        <x:f>SUMIF('Project Data'!$U$2:$U$1152,A341,'Project Data'!$S$2:$S$1152)</x:f>
        <x:v>1198596000</x:v>
      </x:c>
    </x:row>
    <x:row r="342">
      <x:c r="A342" s="12" t="str">
        <x:v>노유성 · 한국과학기술원</x:v>
      </x:c>
      <x:c r="B342" s="19" t="n">
        <x:f>COUNTIF('Project Data'!$U$2:$U$1152,A342)</x:f>
        <x:v>1</x:v>
      </x:c>
      <x:c r="C342" s="35" t="n">
        <x:f>B342/'EDA Summary'!$B$5</x:f>
        <x:v>0.0008688097306689834</x:v>
      </x:c>
      <x:c r="D342" s="41" t="n">
        <x:f>SUMIF('Project Data'!$U$2:$U$1152,A342,'Project Data'!$S$2:$S$1152)</x:f>
        <x:v>12000000</x:v>
      </x:c>
    </x:row>
    <x:row r="343">
      <x:c r="A343" s="12" t="str">
        <x:v>노유정 · 부산대학교</x:v>
      </x:c>
      <x:c r="B343" s="19" t="n">
        <x:f>COUNTIF('Project Data'!$U$2:$U$1152,A343)</x:f>
        <x:v>1</x:v>
      </x:c>
      <x:c r="C343" s="35" t="n">
        <x:f>B343/'EDA Summary'!$B$5</x:f>
        <x:v>0.0008688097306689834</x:v>
      </x:c>
      <x:c r="D343" s="41" t="n">
        <x:f>SUMIF('Project Data'!$U$2:$U$1152,A343,'Project Data'!$S$2:$S$1152)</x:f>
        <x:v>318543000</x:v>
      </x:c>
    </x:row>
    <x:row r="344">
      <x:c r="A344" s="12" t="str">
        <x:v>노정숙 · 경상국립대학교</x:v>
      </x:c>
      <x:c r="B344" s="19" t="n">
        <x:f>COUNTIF('Project Data'!$U$2:$U$1152,A344)</x:f>
        <x:v>1</x:v>
      </x:c>
      <x:c r="C344" s="35" t="n">
        <x:f>B344/'EDA Summary'!$B$5</x:f>
        <x:v>0.0008688097306689834</x:v>
      </x:c>
      <x:c r="D344" s="41" t="n">
        <x:f>SUMIF('Project Data'!$U$2:$U$1152,A344,'Project Data'!$S$2:$S$1152)</x:f>
        <x:v>20000000</x:v>
      </x:c>
    </x:row>
    <x:row r="345">
      <x:c r="A345" s="12" t="str">
        <x:v>노주현 · 조선대학교</x:v>
      </x:c>
      <x:c r="B345" s="19" t="n">
        <x:f>COUNTIF('Project Data'!$U$2:$U$1152,A345)</x:f>
        <x:v>1</x:v>
      </x:c>
      <x:c r="C345" s="35" t="n">
        <x:f>B345/'EDA Summary'!$B$5</x:f>
        <x:v>0.0008688097306689834</x:v>
      </x:c>
      <x:c r="D345" s="41" t="n">
        <x:f>SUMIF('Project Data'!$U$2:$U$1152,A345,'Project Data'!$S$2:$S$1152)</x:f>
        <x:v>45000000</x:v>
      </x:c>
    </x:row>
    <x:row r="346">
      <x:c r="A346" s="12" t="str">
        <x:v>노준혁 · 이화여자대학교</x:v>
      </x:c>
      <x:c r="B346" s="19" t="n">
        <x:f>COUNTIF('Project Data'!$U$2:$U$1152,A346)</x:f>
        <x:v>1</x:v>
      </x:c>
      <x:c r="C346" s="35" t="n">
        <x:f>B346/'EDA Summary'!$B$5</x:f>
        <x:v>0.0008688097306689834</x:v>
      </x:c>
      <x:c r="D346" s="41" t="n">
        <x:f>SUMIF('Project Data'!$U$2:$U$1152,A346,'Project Data'!$S$2:$S$1152)</x:f>
        <x:v>146172000</x:v>
      </x:c>
    </x:row>
    <x:row r="347">
      <x:c r="A347" s="12" t="str">
        <x:v>노현아 · 전남대학교</x:v>
      </x:c>
      <x:c r="B347" s="19" t="n">
        <x:f>COUNTIF('Project Data'!$U$2:$U$1152,A347)</x:f>
        <x:v>1</x:v>
      </x:c>
      <x:c r="C347" s="35" t="n">
        <x:f>B347/'EDA Summary'!$B$5</x:f>
        <x:v>0.0008688097306689834</x:v>
      </x:c>
      <x:c r="D347" s="41" t="n">
        <x:f>SUMIF('Project Data'!$U$2:$U$1152,A347,'Project Data'!$S$2:$S$1152)</x:f>
        <x:v>20000000</x:v>
      </x:c>
    </x:row>
    <x:row r="348">
      <x:c r="A348" s="12" t="str">
        <x:v>노환호 · 연세대학교</x:v>
      </x:c>
      <x:c r="B348" s="19" t="n">
        <x:f>COUNTIF('Project Data'!$U$2:$U$1152,A348)</x:f>
        <x:v>1</x:v>
      </x:c>
      <x:c r="C348" s="35" t="n">
        <x:f>B348/'EDA Summary'!$B$5</x:f>
        <x:v>0.0008688097306689834</x:v>
      </x:c>
      <x:c r="D348" s="41" t="n">
        <x:f>SUMIF('Project Data'!$U$2:$U$1152,A348,'Project Data'!$S$2:$S$1152)</x:f>
        <x:v>19326000</x:v>
      </x:c>
    </x:row>
    <x:row r="349">
      <x:c r="A349" s="12" t="str">
        <x:v>도윤식 · 국립암센터</x:v>
      </x:c>
      <x:c r="B349" s="19" t="n">
        <x:f>COUNTIF('Project Data'!$U$2:$U$1152,A349)</x:f>
        <x:v>1</x:v>
      </x:c>
      <x:c r="C349" s="35" t="n">
        <x:f>B349/'EDA Summary'!$B$5</x:f>
        <x:v>0.0008688097306689834</x:v>
      </x:c>
      <x:c r="D349" s="41" t="n">
        <x:f>SUMIF('Project Data'!$U$2:$U$1152,A349,'Project Data'!$S$2:$S$1152)</x:f>
        <x:v>70000000</x:v>
      </x:c>
    </x:row>
    <x:row r="350">
      <x:c r="A350" s="12" t="str">
        <x:v>도정혁 · 한국과학기술원</x:v>
      </x:c>
      <x:c r="B350" s="19" t="n">
        <x:f>COUNTIF('Project Data'!$U$2:$U$1152,A350)</x:f>
        <x:v>1</x:v>
      </x:c>
      <x:c r="C350" s="35" t="n">
        <x:f>B350/'EDA Summary'!$B$5</x:f>
        <x:v>0.0008688097306689834</x:v>
      </x:c>
      <x:c r="D350" s="41" t="n">
        <x:f>SUMIF('Project Data'!$U$2:$U$1152,A350,'Project Data'!$S$2:$S$1152)</x:f>
        <x:v>77156000</x:v>
      </x:c>
    </x:row>
    <x:row r="351">
      <x:c r="A351" s="12" t="str">
        <x:v>류나은 · 부산대학교</x:v>
      </x:c>
      <x:c r="B351" s="19" t="n">
        <x:f>COUNTIF('Project Data'!$U$2:$U$1152,A351)</x:f>
        <x:v>1</x:v>
      </x:c>
      <x:c r="C351" s="35" t="n">
        <x:f>B351/'EDA Summary'!$B$5</x:f>
        <x:v>0.0008688097306689834</x:v>
      </x:c>
      <x:c r="D351" s="41" t="n">
        <x:f>SUMIF('Project Data'!$U$2:$U$1152,A351,'Project Data'!$S$2:$S$1152)</x:f>
        <x:v>10000000</x:v>
      </x:c>
    </x:row>
    <x:row r="352">
      <x:c r="A352" s="12" t="str">
        <x:v>류덕산 · 전북대학교</x:v>
      </x:c>
      <x:c r="B352" s="19" t="n">
        <x:f>COUNTIF('Project Data'!$U$2:$U$1152,A352)</x:f>
        <x:v>1</x:v>
      </x:c>
      <x:c r="C352" s="35" t="n">
        <x:f>B352/'EDA Summary'!$B$5</x:f>
        <x:v>0.0008688097306689834</x:v>
      </x:c>
      <x:c r="D352" s="41" t="n">
        <x:f>SUMIF('Project Data'!$U$2:$U$1152,A352,'Project Data'!$S$2:$S$1152)</x:f>
        <x:v>7897000000</x:v>
      </x:c>
    </x:row>
    <x:row r="353">
      <x:c r="A353" s="12" t="str">
        <x:v>류승호 · 한국과학기술연구원</x:v>
      </x:c>
      <x:c r="B353" s="19" t="n">
        <x:f>COUNTIF('Project Data'!$U$2:$U$1152,A353)</x:f>
        <x:v>1</x:v>
      </x:c>
      <x:c r="C353" s="35" t="n">
        <x:f>B353/'EDA Summary'!$B$5</x:f>
        <x:v>0.0008688097306689834</x:v>
      </x:c>
      <x:c r="D353" s="41" t="n">
        <x:f>SUMIF('Project Data'!$U$2:$U$1152,A353,'Project Data'!$S$2:$S$1152)</x:f>
        <x:v>375000000</x:v>
      </x:c>
    </x:row>
    <x:row r="354">
      <x:c r="A354" s="12" t="str">
        <x:v>류안영 · 인제대학교</x:v>
      </x:c>
      <x:c r="B354" s="19" t="n">
        <x:f>COUNTIF('Project Data'!$U$2:$U$1152,A354)</x:f>
        <x:v>1</x:v>
      </x:c>
      <x:c r="C354" s="35" t="n">
        <x:f>B354/'EDA Summary'!$B$5</x:f>
        <x:v>0.0008688097306689834</x:v>
      </x:c>
      <x:c r="D354" s="41" t="n">
        <x:f>SUMIF('Project Data'!$U$2:$U$1152,A354,'Project Data'!$S$2:$S$1152)</x:f>
        <x:v>24376000</x:v>
      </x:c>
    </x:row>
    <x:row r="355">
      <x:c r="A355" s="12" t="str">
        <x:v>류진석 · 서울대학교</x:v>
      </x:c>
      <x:c r="B355" s="19" t="n">
        <x:f>COUNTIF('Project Data'!$U$2:$U$1152,A355)</x:f>
        <x:v>1</x:v>
      </x:c>
      <x:c r="C355" s="35" t="n">
        <x:f>B355/'EDA Summary'!$B$5</x:f>
        <x:v>0.0008688097306689834</x:v>
      </x:c>
      <x:c r="D355" s="41" t="n">
        <x:f>SUMIF('Project Data'!$U$2:$U$1152,A355,'Project Data'!$S$2:$S$1152)</x:f>
        <x:v>30000000</x:v>
      </x:c>
    </x:row>
    <x:row r="356">
      <x:c r="A356" s="12" t="str">
        <x:v>류훈 · 국립금오공과대학교</x:v>
      </x:c>
      <x:c r="B356" s="19" t="n">
        <x:f>COUNTIF('Project Data'!$U$2:$U$1152,A356)</x:f>
        <x:v>1</x:v>
      </x:c>
      <x:c r="C356" s="35" t="n">
        <x:f>B356/'EDA Summary'!$B$5</x:f>
        <x:v>0.0008688097306689834</x:v>
      </x:c>
      <x:c r="D356" s="41" t="n">
        <x:f>SUMIF('Project Data'!$U$2:$U$1152,A356,'Project Data'!$S$2:$S$1152)</x:f>
        <x:v>500000000</x:v>
      </x:c>
    </x:row>
    <x:row r="357">
      <x:c r="A357" s="12" t="str">
        <x:v>문새미 · 포항공과대학교</x:v>
      </x:c>
      <x:c r="B357" s="19" t="n">
        <x:f>COUNTIF('Project Data'!$U$2:$U$1152,A357)</x:f>
        <x:v>1</x:v>
      </x:c>
      <x:c r="C357" s="35" t="n">
        <x:f>B357/'EDA Summary'!$B$5</x:f>
        <x:v>0.0008688097306689834</x:v>
      </x:c>
      <x:c r="D357" s="41" t="n">
        <x:f>SUMIF('Project Data'!$U$2:$U$1152,A357,'Project Data'!$S$2:$S$1152)</x:f>
        <x:v>50000000</x:v>
      </x:c>
    </x:row>
    <x:row r="358">
      <x:c r="A358" s="12" t="str">
        <x:v>문성곤 · 아주대학교</x:v>
      </x:c>
      <x:c r="B358" s="19" t="n">
        <x:f>COUNTIF('Project Data'!$U$2:$U$1152,A358)</x:f>
        <x:v>1</x:v>
      </x:c>
      <x:c r="C358" s="35" t="n">
        <x:f>B358/'EDA Summary'!$B$5</x:f>
        <x:v>0.0008688097306689834</x:v>
      </x:c>
      <x:c r="D358" s="41" t="n">
        <x:f>SUMIF('Project Data'!$U$2:$U$1152,A358,'Project Data'!$S$2:$S$1152)</x:f>
        <x:v>64056000</x:v>
      </x:c>
    </x:row>
    <x:row r="359">
      <x:c r="A359" s="12" t="str">
        <x:v>문성환 · 경북대학교</x:v>
      </x:c>
      <x:c r="B359" s="19" t="n">
        <x:f>COUNTIF('Project Data'!$U$2:$U$1152,A359)</x:f>
        <x:v>1</x:v>
      </x:c>
      <x:c r="C359" s="35" t="n">
        <x:f>B359/'EDA Summary'!$B$5</x:f>
        <x:v>0.0008688097306689834</x:v>
      </x:c>
      <x:c r="D359" s="41" t="n">
        <x:f>SUMIF('Project Data'!$U$2:$U$1152,A359,'Project Data'!$S$2:$S$1152)</x:f>
        <x:v>500000000</x:v>
      </x:c>
    </x:row>
    <x:row r="360">
      <x:c r="A360" s="12" t="str">
        <x:v>문승현 · 건국대학교</x:v>
      </x:c>
      <x:c r="B360" s="19" t="n">
        <x:f>COUNTIF('Project Data'!$U$2:$U$1152,A360)</x:f>
        <x:v>1</x:v>
      </x:c>
      <x:c r="C360" s="35" t="n">
        <x:f>B360/'EDA Summary'!$B$5</x:f>
        <x:v>0.0008688097306689834</x:v>
      </x:c>
      <x:c r="D360" s="41" t="n">
        <x:f>SUMIF('Project Data'!$U$2:$U$1152,A360,'Project Data'!$S$2:$S$1152)</x:f>
        <x:v>145688000</x:v>
      </x:c>
    </x:row>
    <x:row r="361">
      <x:c r="A361" s="12" t="str">
        <x:v>문아람 · 정보통신정책연구원</x:v>
      </x:c>
      <x:c r="B361" s="19" t="n">
        <x:f>COUNTIF('Project Data'!$U$2:$U$1152,A361)</x:f>
        <x:v>1</x:v>
      </x:c>
      <x:c r="C361" s="35" t="n">
        <x:f>B361/'EDA Summary'!$B$5</x:f>
        <x:v>0.0008688097306689834</x:v>
      </x:c>
      <x:c r="D361" s="41" t="n">
        <x:f>SUMIF('Project Data'!$U$2:$U$1152,A361,'Project Data'!$S$2:$S$1152)</x:f>
        <x:v>50000000</x:v>
      </x:c>
    </x:row>
    <x:row r="362">
      <x:c r="A362" s="12" t="str">
        <x:v>문은정 · 성신여자대학교</x:v>
      </x:c>
      <x:c r="B362" s="19" t="n">
        <x:f>COUNTIF('Project Data'!$U$2:$U$1152,A362)</x:f>
        <x:v>1</x:v>
      </x:c>
      <x:c r="C362" s="35" t="n">
        <x:f>B362/'EDA Summary'!$B$5</x:f>
        <x:v>0.0008688097306689834</x:v>
      </x:c>
      <x:c r="D362" s="41" t="n">
        <x:f>SUMIF('Project Data'!$U$2:$U$1152,A362,'Project Data'!$S$2:$S$1152)</x:f>
        <x:v>20000000</x:v>
      </x:c>
    </x:row>
    <x:row r="363">
      <x:c r="A363" s="12" t="str">
        <x:v>문일봉 · 경남대학교</x:v>
      </x:c>
      <x:c r="B363" s="19" t="n">
        <x:f>COUNTIF('Project Data'!$U$2:$U$1152,A363)</x:f>
        <x:v>1</x:v>
      </x:c>
      <x:c r="C363" s="35" t="n">
        <x:f>B363/'EDA Summary'!$B$5</x:f>
        <x:v>0.0008688097306689834</x:v>
      </x:c>
      <x:c r="D363" s="41" t="n">
        <x:f>SUMIF('Project Data'!$U$2:$U$1152,A363,'Project Data'!$S$2:$S$1152)</x:f>
        <x:v>20000000</x:v>
      </x:c>
    </x:row>
    <x:row r="364">
      <x:c r="A364" s="12" t="str">
        <x:v>문장혁 · 중앙대학교</x:v>
      </x:c>
      <x:c r="B364" s="19" t="n">
        <x:f>COUNTIF('Project Data'!$U$2:$U$1152,A364)</x:f>
        <x:v>1</x:v>
      </x:c>
      <x:c r="C364" s="35" t="n">
        <x:f>B364/'EDA Summary'!$B$5</x:f>
        <x:v>0.0008688097306689834</x:v>
      </x:c>
      <x:c r="D364" s="41" t="n">
        <x:f>SUMIF('Project Data'!$U$2:$U$1152,A364,'Project Data'!$S$2:$S$1152)</x:f>
        <x:v>189983000</x:v>
      </x:c>
    </x:row>
    <x:row r="365">
      <x:c r="A365" s="12" t="str">
        <x:v>문재영 · 세종충남대학교병원</x:v>
      </x:c>
      <x:c r="B365" s="19" t="n">
        <x:f>COUNTIF('Project Data'!$U$2:$U$1152,A365)</x:f>
        <x:v>1</x:v>
      </x:c>
      <x:c r="C365" s="35" t="n">
        <x:f>B365/'EDA Summary'!$B$5</x:f>
        <x:v>0.0008688097306689834</x:v>
      </x:c>
      <x:c r="D365" s="41" t="n">
        <x:f>SUMIF('Project Data'!$U$2:$U$1152,A365,'Project Data'!$S$2:$S$1152)</x:f>
        <x:v>5700000000</x:v>
      </x:c>
    </x:row>
    <x:row r="366">
      <x:c r="A366" s="12" t="str">
        <x:v>문준성 · 제주대학교</x:v>
      </x:c>
      <x:c r="B366" s="19" t="n">
        <x:f>COUNTIF('Project Data'!$U$2:$U$1152,A366)</x:f>
        <x:v>1</x:v>
      </x:c>
      <x:c r="C366" s="35" t="n">
        <x:f>B366/'EDA Summary'!$B$5</x:f>
        <x:v>0.0008688097306689834</x:v>
      </x:c>
      <x:c r="D366" s="41" t="n">
        <x:f>SUMIF('Project Data'!$U$2:$U$1152,A366,'Project Data'!$S$2:$S$1152)</x:f>
        <x:v>40000000</x:v>
      </x:c>
    </x:row>
    <x:row r="367">
      <x:c r="A367" s="12" t="str">
        <x:v>문태원 · 한국과학기술연구원</x:v>
      </x:c>
      <x:c r="B367" s="19" t="n">
        <x:f>COUNTIF('Project Data'!$U$2:$U$1152,A367)</x:f>
        <x:v>1</x:v>
      </x:c>
      <x:c r="C367" s="35" t="n">
        <x:f>B367/'EDA Summary'!$B$5</x:f>
        <x:v>0.0008688097306689834</x:v>
      </x:c>
      <x:c r="D367" s="41" t="n">
        <x:f>SUMIF('Project Data'!$U$2:$U$1152,A367,'Project Data'!$S$2:$S$1152)</x:f>
        <x:v>355551000</x:v>
      </x:c>
    </x:row>
    <x:row r="368">
      <x:c r="A368" s="12" t="str">
        <x:v>민경아 · 고려대학교</x:v>
      </x:c>
      <x:c r="B368" s="19" t="n">
        <x:f>COUNTIF('Project Data'!$U$2:$U$1152,A368)</x:f>
        <x:v>1</x:v>
      </x:c>
      <x:c r="C368" s="35" t="n">
        <x:f>B368/'EDA Summary'!$B$5</x:f>
        <x:v>0.0008688097306689834</x:v>
      </x:c>
      <x:c r="D368" s="41" t="n">
        <x:f>SUMIF('Project Data'!$U$2:$U$1152,A368,'Project Data'!$S$2:$S$1152)</x:f>
        <x:v>20000000</x:v>
      </x:c>
    </x:row>
    <x:row r="369">
      <x:c r="A369" s="12" t="str">
        <x:v>민대기 · 이화여자대학교</x:v>
      </x:c>
      <x:c r="B369" s="19" t="n">
        <x:f>COUNTIF('Project Data'!$U$2:$U$1152,A369)</x:f>
        <x:v>1</x:v>
      </x:c>
      <x:c r="C369" s="35" t="n">
        <x:f>B369/'EDA Summary'!$B$5</x:f>
        <x:v>0.0008688097306689834</x:v>
      </x:c>
      <x:c r="D369" s="41" t="n">
        <x:f>SUMIF('Project Data'!$U$2:$U$1152,A369,'Project Data'!$S$2:$S$1152)</x:f>
        <x:v>64157000</x:v>
      </x:c>
    </x:row>
    <x:row r="370">
      <x:c r="A370" s="12" t="str">
        <x:v>박건도 · 서울대학교</x:v>
      </x:c>
      <x:c r="B370" s="19" t="n">
        <x:f>COUNTIF('Project Data'!$U$2:$U$1152,A370)</x:f>
        <x:v>1</x:v>
      </x:c>
      <x:c r="C370" s="35" t="n">
        <x:f>B370/'EDA Summary'!$B$5</x:f>
        <x:v>0.0008688097306689834</x:v>
      </x:c>
      <x:c r="D370" s="41" t="n">
        <x:f>SUMIF('Project Data'!$U$2:$U$1152,A370,'Project Data'!$S$2:$S$1152)</x:f>
        <x:v>12500000</x:v>
      </x:c>
    </x:row>
    <x:row r="371">
      <x:c r="A371" s="12" t="str">
        <x:v>박건혁 · 광주과학기술원</x:v>
      </x:c>
      <x:c r="B371" s="19" t="n">
        <x:f>COUNTIF('Project Data'!$U$2:$U$1152,A371)</x:f>
        <x:v>1</x:v>
      </x:c>
      <x:c r="C371" s="35" t="n">
        <x:f>B371/'EDA Summary'!$B$5</x:f>
        <x:v>0.0008688097306689834</x:v>
      </x:c>
      <x:c r="D371" s="41" t="n">
        <x:f>SUMIF('Project Data'!$U$2:$U$1152,A371,'Project Data'!$S$2:$S$1152)</x:f>
        <x:v>183112000</x:v>
      </x:c>
    </x:row>
    <x:row r="372">
      <x:c r="A372" s="12" t="str">
        <x:v>박경민 · 울산대학교병원</x:v>
      </x:c>
      <x:c r="B372" s="19" t="n">
        <x:f>COUNTIF('Project Data'!$U$2:$U$1152,A372)</x:f>
        <x:v>1</x:v>
      </x:c>
      <x:c r="C372" s="35" t="n">
        <x:f>B372/'EDA Summary'!$B$5</x:f>
        <x:v>0.0008688097306689834</x:v>
      </x:c>
      <x:c r="D372" s="41" t="n">
        <x:f>SUMIF('Project Data'!$U$2:$U$1152,A372,'Project Data'!$S$2:$S$1152)</x:f>
        <x:v>875000000</x:v>
      </x:c>
    </x:row>
    <x:row r="373">
      <x:c r="A373" s="12" t="str">
        <x:v>박경식 · 목원대학교</x:v>
      </x:c>
      <x:c r="B373" s="19" t="n">
        <x:f>COUNTIF('Project Data'!$U$2:$U$1152,A373)</x:f>
        <x:v>1</x:v>
      </x:c>
      <x:c r="C373" s="35" t="n">
        <x:f>B373/'EDA Summary'!$B$5</x:f>
        <x:v>0.0008688097306689834</x:v>
      </x:c>
      <x:c r="D373" s="41" t="n">
        <x:f>SUMIF('Project Data'!$U$2:$U$1152,A373,'Project Data'!$S$2:$S$1152)</x:f>
        <x:v>7500000</x:v>
      </x:c>
    </x:row>
    <x:row r="374">
      <x:c r="A374" s="12" t="str">
        <x:v>박경아 · 조선대학교</x:v>
      </x:c>
      <x:c r="B374" s="19" t="n">
        <x:f>COUNTIF('Project Data'!$U$2:$U$1152,A374)</x:f>
        <x:v>1</x:v>
      </x:c>
      <x:c r="C374" s="35" t="n">
        <x:f>B374/'EDA Summary'!$B$5</x:f>
        <x:v>0.0008688097306689834</x:v>
      </x:c>
      <x:c r="D374" s="41" t="n">
        <x:f>SUMIF('Project Data'!$U$2:$U$1152,A374,'Project Data'!$S$2:$S$1152)</x:f>
        <x:v>20000000</x:v>
      </x:c>
    </x:row>
    <x:row r="375">
      <x:c r="A375" s="12" t="str">
        <x:v>박경옥 · 대구대학교</x:v>
      </x:c>
      <x:c r="B375" s="19" t="n">
        <x:f>COUNTIF('Project Data'!$U$2:$U$1152,A375)</x:f>
        <x:v>1</x:v>
      </x:c>
      <x:c r="C375" s="35" t="n">
        <x:f>B375/'EDA Summary'!$B$5</x:f>
        <x:v>0.0008688097306689834</x:v>
      </x:c>
      <x:c r="D375" s="41" t="n">
        <x:f>SUMIF('Project Data'!$U$2:$U$1152,A375,'Project Data'!$S$2:$S$1152)</x:f>
        <x:v>312260000</x:v>
      </x:c>
    </x:row>
    <x:row r="376">
      <x:c r="A376" s="12" t="str">
        <x:v>박경희 · 수원대학교</x:v>
      </x:c>
      <x:c r="B376" s="19" t="n">
        <x:f>COUNTIF('Project Data'!$U$2:$U$1152,A376)</x:f>
        <x:v>1</x:v>
      </x:c>
      <x:c r="C376" s="35" t="n">
        <x:f>B376/'EDA Summary'!$B$5</x:f>
        <x:v>0.0008688097306689834</x:v>
      </x:c>
      <x:c r="D376" s="41" t="n">
        <x:f>SUMIF('Project Data'!$U$2:$U$1152,A376,'Project Data'!$S$2:$S$1152)</x:f>
        <x:v>125826000</x:v>
      </x:c>
    </x:row>
    <x:row r="377">
      <x:c r="A377" s="12" t="str">
        <x:v>박광길 · 강원대학교</x:v>
      </x:c>
      <x:c r="B377" s="19" t="n">
        <x:f>COUNTIF('Project Data'!$U$2:$U$1152,A377)</x:f>
        <x:v>1</x:v>
      </x:c>
      <x:c r="C377" s="35" t="n">
        <x:f>B377/'EDA Summary'!$B$5</x:f>
        <x:v>0.0008688097306689834</x:v>
      </x:c>
      <x:c r="D377" s="41" t="n">
        <x:f>SUMIF('Project Data'!$U$2:$U$1152,A377,'Project Data'!$S$2:$S$1152)</x:f>
        <x:v>20000000</x:v>
      </x:c>
    </x:row>
    <x:row r="378">
      <x:c r="A378" s="12" t="str">
        <x:v>박근호 · 한국전자기술연구원</x:v>
      </x:c>
      <x:c r="B378" s="19" t="n">
        <x:f>COUNTIF('Project Data'!$U$2:$U$1152,A378)</x:f>
        <x:v>1</x:v>
      </x:c>
      <x:c r="C378" s="35" t="n">
        <x:f>B378/'EDA Summary'!$B$5</x:f>
        <x:v>0.0008688097306689834</x:v>
      </x:c>
      <x:c r="D378" s="41" t="n">
        <x:f>SUMIF('Project Data'!$U$2:$U$1152,A378,'Project Data'!$S$2:$S$1152)</x:f>
        <x:v>860000000</x:v>
      </x:c>
    </x:row>
    <x:row r="379">
      <x:c r="A379" s="12" t="str">
        <x:v>박기완 · 서울대학교</x:v>
      </x:c>
      <x:c r="B379" s="19" t="n">
        <x:f>COUNTIF('Project Data'!$U$2:$U$1152,A379)</x:f>
        <x:v>1</x:v>
      </x:c>
      <x:c r="C379" s="35" t="n">
        <x:f>B379/'EDA Summary'!$B$5</x:f>
        <x:v>0.0008688097306689834</x:v>
      </x:c>
      <x:c r="D379" s="41" t="n">
        <x:f>SUMIF('Project Data'!$U$2:$U$1152,A379,'Project Data'!$S$2:$S$1152)</x:f>
        <x:v>43641000</x:v>
      </x:c>
    </x:row>
    <x:row r="380">
      <x:c r="A380" s="12" t="str">
        <x:v>박기윤 · 국립공주대학교</x:v>
      </x:c>
      <x:c r="B380" s="19" t="n">
        <x:f>COUNTIF('Project Data'!$U$2:$U$1152,A380)</x:f>
        <x:v>1</x:v>
      </x:c>
      <x:c r="C380" s="35" t="n">
        <x:f>B380/'EDA Summary'!$B$5</x:f>
        <x:v>0.0008688097306689834</x:v>
      </x:c>
      <x:c r="D380" s="41" t="n">
        <x:f>SUMIF('Project Data'!$U$2:$U$1152,A380,'Project Data'!$S$2:$S$1152)</x:f>
        <x:v>25974000</x:v>
      </x:c>
    </x:row>
    <x:row r="381">
      <x:c r="A381" s="12" t="str">
        <x:v>박나래 · 전남대학교</x:v>
      </x:c>
      <x:c r="B381" s="19" t="n">
        <x:f>COUNTIF('Project Data'!$U$2:$U$1152,A381)</x:f>
        <x:v>1</x:v>
      </x:c>
      <x:c r="C381" s="35" t="n">
        <x:f>B381/'EDA Summary'!$B$5</x:f>
        <x:v>0.0008688097306689834</x:v>
      </x:c>
      <x:c r="D381" s="41" t="n">
        <x:f>SUMIF('Project Data'!$U$2:$U$1152,A381,'Project Data'!$S$2:$S$1152)</x:f>
        <x:v>30000000</x:v>
      </x:c>
    </x:row>
    <x:row r="382">
      <x:c r="A382" s="12" t="str">
        <x:v>박노욱 · 인하대학교</x:v>
      </x:c>
      <x:c r="B382" s="19" t="n">
        <x:f>COUNTIF('Project Data'!$U$2:$U$1152,A382)</x:f>
        <x:v>1</x:v>
      </x:c>
      <x:c r="C382" s="35" t="n">
        <x:f>B382/'EDA Summary'!$B$5</x:f>
        <x:v>0.0008688097306689834</x:v>
      </x:c>
      <x:c r="D382" s="41" t="n">
        <x:f>SUMIF('Project Data'!$U$2:$U$1152,A382,'Project Data'!$S$2:$S$1152)</x:f>
        <x:v>64494000</x:v>
      </x:c>
    </x:row>
    <x:row r="383">
      <x:c r="A383" s="12" t="str">
        <x:v>박다은 · 성균관대학교</x:v>
      </x:c>
      <x:c r="B383" s="19" t="n">
        <x:f>COUNTIF('Project Data'!$U$2:$U$1152,A383)</x:f>
        <x:v>1</x:v>
      </x:c>
      <x:c r="C383" s="35" t="n">
        <x:f>B383/'EDA Summary'!$B$5</x:f>
        <x:v>0.0008688097306689834</x:v>
      </x:c>
      <x:c r="D383" s="41" t="n">
        <x:f>SUMIF('Project Data'!$U$2:$U$1152,A383,'Project Data'!$S$2:$S$1152)</x:f>
        <x:v>138930000</x:v>
      </x:c>
    </x:row>
    <x:row r="384">
      <x:c r="A384" s="12" t="str">
        <x:v>박대희 · 대구경북과학기술원</x:v>
      </x:c>
      <x:c r="B384" s="19" t="n">
        <x:f>COUNTIF('Project Data'!$U$2:$U$1152,A384)</x:f>
        <x:v>1</x:v>
      </x:c>
      <x:c r="C384" s="35" t="n">
        <x:f>B384/'EDA Summary'!$B$5</x:f>
        <x:v>0.0008688097306689834</x:v>
      </x:c>
      <x:c r="D384" s="41" t="n">
        <x:f>SUMIF('Project Data'!$U$2:$U$1152,A384,'Project Data'!$S$2:$S$1152)</x:f>
        <x:v>147398000</x:v>
      </x:c>
    </x:row>
    <x:row r="385">
      <x:c r="A385" s="12" t="str">
        <x:v>박도윤 · 계명대학교</x:v>
      </x:c>
      <x:c r="B385" s="19" t="n">
        <x:f>COUNTIF('Project Data'!$U$2:$U$1152,A385)</x:f>
        <x:v>1</x:v>
      </x:c>
      <x:c r="C385" s="35" t="n">
        <x:f>B385/'EDA Summary'!$B$5</x:f>
        <x:v>0.0008688097306689834</x:v>
      </x:c>
      <x:c r="D385" s="41" t="n">
        <x:f>SUMIF('Project Data'!$U$2:$U$1152,A385,'Project Data'!$S$2:$S$1152)</x:f>
        <x:v>12000000</x:v>
      </x:c>
    </x:row>
    <x:row r="386">
      <x:c r="A386" s="12" t="str">
        <x:v>박만기 · 국립한밭대학교</x:v>
      </x:c>
      <x:c r="B386" s="19" t="n">
        <x:f>COUNTIF('Project Data'!$U$2:$U$1152,A386)</x:f>
        <x:v>1</x:v>
      </x:c>
      <x:c r="C386" s="35" t="n">
        <x:f>B386/'EDA Summary'!$B$5</x:f>
        <x:v>0.0008688097306689834</x:v>
      </x:c>
      <x:c r="D386" s="41" t="n">
        <x:f>SUMIF('Project Data'!$U$2:$U$1152,A386,'Project Data'!$S$2:$S$1152)</x:f>
        <x:v>12630000</x:v>
      </x:c>
    </x:row>
    <x:row r="387">
      <x:c r="A387" s="12" t="str">
        <x:v>박무순 · 한국한의학연구원</x:v>
      </x:c>
      <x:c r="B387" s="19" t="n">
        <x:f>COUNTIF('Project Data'!$U$2:$U$1152,A387)</x:f>
        <x:v>1</x:v>
      </x:c>
      <x:c r="C387" s="35" t="n">
        <x:f>B387/'EDA Summary'!$B$5</x:f>
        <x:v>0.0008688097306689834</x:v>
      </x:c>
      <x:c r="D387" s="41" t="n">
        <x:f>SUMIF('Project Data'!$U$2:$U$1152,A387,'Project Data'!$S$2:$S$1152)</x:f>
        <x:v>92325000</x:v>
      </x:c>
    </x:row>
    <x:row r="388">
      <x:c r="A388" s="12" t="str">
        <x:v>박민규 · 한국전자기술연구원</x:v>
      </x:c>
      <x:c r="B388" s="19" t="n">
        <x:f>COUNTIF('Project Data'!$U$2:$U$1152,A388)</x:f>
        <x:v>1</x:v>
      </x:c>
      <x:c r="C388" s="35" t="n">
        <x:f>B388/'EDA Summary'!$B$5</x:f>
        <x:v>0.0008688097306689834</x:v>
      </x:c>
      <x:c r="D388" s="41" t="n">
        <x:f>SUMIF('Project Data'!$U$2:$U$1152,A388,'Project Data'!$S$2:$S$1152)</x:f>
        <x:v>3766000000</x:v>
      </x:c>
    </x:row>
    <x:row r="389">
      <x:c r="A389" s="12" t="str">
        <x:v>박범수 · 한국과학기술원</x:v>
      </x:c>
      <x:c r="B389" s="19" t="n">
        <x:f>COUNTIF('Project Data'!$U$2:$U$1152,A389)</x:f>
        <x:v>1</x:v>
      </x:c>
      <x:c r="C389" s="35" t="n">
        <x:f>B389/'EDA Summary'!$B$5</x:f>
        <x:v>0.0008688097306689834</x:v>
      </x:c>
      <x:c r="D389" s="41" t="n">
        <x:f>SUMIF('Project Data'!$U$2:$U$1152,A389,'Project Data'!$S$2:$S$1152)</x:f>
        <x:v>90000000</x:v>
      </x:c>
    </x:row>
    <x:row r="390">
      <x:c r="A390" s="12" t="str">
        <x:v>박보은 · 부산대학교</x:v>
      </x:c>
      <x:c r="B390" s="19" t="n">
        <x:f>COUNTIF('Project Data'!$U$2:$U$1152,A390)</x:f>
        <x:v>1</x:v>
      </x:c>
      <x:c r="C390" s="35" t="n">
        <x:f>B390/'EDA Summary'!$B$5</x:f>
        <x:v>0.0008688097306689834</x:v>
      </x:c>
      <x:c r="D390" s="41" t="n">
        <x:f>SUMIF('Project Data'!$U$2:$U$1152,A390,'Project Data'!$S$2:$S$1152)</x:f>
        <x:v>20000000</x:v>
      </x:c>
    </x:row>
    <x:row r="391">
      <x:c r="A391" s="12" t="str">
        <x:v>박상민 · 부산대학교</x:v>
      </x:c>
      <x:c r="B391" s="19" t="n">
        <x:f>COUNTIF('Project Data'!$U$2:$U$1152,A391)</x:f>
        <x:v>1</x:v>
      </x:c>
      <x:c r="C391" s="35" t="n">
        <x:f>B391/'EDA Summary'!$B$5</x:f>
        <x:v>0.0008688097306689834</x:v>
      </x:c>
      <x:c r="D391" s="41" t="n">
        <x:f>SUMIF('Project Data'!$U$2:$U$1152,A391,'Project Data'!$S$2:$S$1152)</x:f>
        <x:v>137537000</x:v>
      </x:c>
    </x:row>
    <x:row r="392">
      <x:c r="A392" s="12" t="str">
        <x:v>박상혁 · 경상국립대학교</x:v>
      </x:c>
      <x:c r="B392" s="19" t="n">
        <x:f>COUNTIF('Project Data'!$U$2:$U$1152,A392)</x:f>
        <x:v>1</x:v>
      </x:c>
      <x:c r="C392" s="35" t="n">
        <x:f>B392/'EDA Summary'!$B$5</x:f>
        <x:v>0.0008688097306689834</x:v>
      </x:c>
      <x:c r="D392" s="41" t="n">
        <x:f>SUMIF('Project Data'!$U$2:$U$1152,A392,'Project Data'!$S$2:$S$1152)</x:f>
        <x:v>42840000</x:v>
      </x:c>
    </x:row>
    <x:row r="393">
      <x:c r="A393" s="12" t="str">
        <x:v>박선우 · 경희대학교</x:v>
      </x:c>
      <x:c r="B393" s="19" t="n">
        <x:f>COUNTIF('Project Data'!$U$2:$U$1152,A393)</x:f>
        <x:v>1</x:v>
      </x:c>
      <x:c r="C393" s="35" t="n">
        <x:f>B393/'EDA Summary'!$B$5</x:f>
        <x:v>0.0008688097306689834</x:v>
      </x:c>
      <x:c r="D393" s="41" t="n">
        <x:f>SUMIF('Project Data'!$U$2:$U$1152,A393,'Project Data'!$S$2:$S$1152)</x:f>
        <x:v>10000000</x:v>
      </x:c>
    </x:row>
    <x:row r="394">
      <x:c r="A394" s="12" t="str">
        <x:v>박성경 · 부산대학교</x:v>
      </x:c>
      <x:c r="B394" s="19" t="n">
        <x:f>COUNTIF('Project Data'!$U$2:$U$1152,A394)</x:f>
        <x:v>1</x:v>
      </x:c>
      <x:c r="C394" s="35" t="n">
        <x:f>B394/'EDA Summary'!$B$5</x:f>
        <x:v>0.0008688097306689834</x:v>
      </x:c>
      <x:c r="D394" s="41" t="n">
        <x:f>SUMIF('Project Data'!$U$2:$U$1152,A394,'Project Data'!$S$2:$S$1152)</x:f>
        <x:v>90153000</x:v>
      </x:c>
    </x:row>
    <x:row r="395">
      <x:c r="A395" s="12" t="str">
        <x:v>박성우 · 덕성여자대학교</x:v>
      </x:c>
      <x:c r="B395" s="19" t="n">
        <x:f>COUNTIF('Project Data'!$U$2:$U$1152,A395)</x:f>
        <x:v>1</x:v>
      </x:c>
      <x:c r="C395" s="35" t="n">
        <x:f>B395/'EDA Summary'!$B$5</x:f>
        <x:v>0.0008688097306689834</x:v>
      </x:c>
      <x:c r="D395" s="41" t="n">
        <x:f>SUMIF('Project Data'!$U$2:$U$1152,A395,'Project Data'!$S$2:$S$1152)</x:f>
        <x:v>45038000</x:v>
      </x:c>
    </x:row>
    <x:row r="396">
      <x:c r="A396" s="12" t="str">
        <x:v>박성준 · 계명대학교</x:v>
      </x:c>
      <x:c r="B396" s="19" t="n">
        <x:f>COUNTIF('Project Data'!$U$2:$U$1152,A396)</x:f>
        <x:v>1</x:v>
      </x:c>
      <x:c r="C396" s="35" t="n">
        <x:f>B396/'EDA Summary'!$B$5</x:f>
        <x:v>0.0008688097306689834</x:v>
      </x:c>
      <x:c r="D396" s="41" t="n">
        <x:f>SUMIF('Project Data'!$U$2:$U$1152,A396,'Project Data'!$S$2:$S$1152)</x:f>
        <x:v>190753000</x:v>
      </x:c>
    </x:row>
    <x:row r="397">
      <x:c r="A397" s="12" t="str">
        <x:v>박성필 · 한국과학기술원</x:v>
      </x:c>
      <x:c r="B397" s="19" t="n">
        <x:f>COUNTIF('Project Data'!$U$2:$U$1152,A397)</x:f>
        <x:v>1</x:v>
      </x:c>
      <x:c r="C397" s="35" t="n">
        <x:f>B397/'EDA Summary'!$B$5</x:f>
        <x:v>0.0008688097306689834</x:v>
      </x:c>
      <x:c r="D397" s="41" t="n">
        <x:f>SUMIF('Project Data'!$U$2:$U$1152,A397,'Project Data'!$S$2:$S$1152)</x:f>
        <x:v>1750000</x:v>
      </x:c>
    </x:row>
    <x:row r="398">
      <x:c r="A398" s="12" t="str">
        <x:v>박세미 · 한국외국어대학교</x:v>
      </x:c>
      <x:c r="B398" s="19" t="n">
        <x:f>COUNTIF('Project Data'!$U$2:$U$1152,A398)</x:f>
        <x:v>1</x:v>
      </x:c>
      <x:c r="C398" s="35" t="n">
        <x:f>B398/'EDA Summary'!$B$5</x:f>
        <x:v>0.0008688097306689834</x:v>
      </x:c>
      <x:c r="D398" s="41" t="n">
        <x:f>SUMIF('Project Data'!$U$2:$U$1152,A398,'Project Data'!$S$2:$S$1152)</x:f>
        <x:v>20000000</x:v>
      </x:c>
    </x:row>
    <x:row r="399">
      <x:c r="A399" s="12" t="str">
        <x:v>박세연 · 연세대학교</x:v>
      </x:c>
      <x:c r="B399" s="19" t="n">
        <x:f>COUNTIF('Project Data'!$U$2:$U$1152,A399)</x:f>
        <x:v>1</x:v>
      </x:c>
      <x:c r="C399" s="35" t="n">
        <x:f>B399/'EDA Summary'!$B$5</x:f>
        <x:v>0.0008688097306689834</x:v>
      </x:c>
      <x:c r="D399" s="41" t="n">
        <x:f>SUMIF('Project Data'!$U$2:$U$1152,A399,'Project Data'!$S$2:$S$1152)</x:f>
        <x:v>37500000</x:v>
      </x:c>
    </x:row>
    <x:row r="400">
      <x:c r="A400" s="12" t="str">
        <x:v>박세호 · 한국전자기술연구원</x:v>
      </x:c>
      <x:c r="B400" s="19" t="n">
        <x:f>COUNTIF('Project Data'!$U$2:$U$1152,A400)</x:f>
        <x:v>1</x:v>
      </x:c>
      <x:c r="C400" s="35" t="n">
        <x:f>B400/'EDA Summary'!$B$5</x:f>
        <x:v>0.0008688097306689834</x:v>
      </x:c>
      <x:c r="D400" s="41" t="n">
        <x:f>SUMIF('Project Data'!$U$2:$U$1152,A400,'Project Data'!$S$2:$S$1152)</x:f>
        <x:v>1100000000</x:v>
      </x:c>
    </x:row>
    <x:row r="401">
      <x:c r="A401" s="12" t="str">
        <x:v>박수경 · 부산대학교</x:v>
      </x:c>
      <x:c r="B401" s="19" t="n">
        <x:f>COUNTIF('Project Data'!$U$2:$U$1152,A401)</x:f>
        <x:v>1</x:v>
      </x:c>
      <x:c r="C401" s="35" t="n">
        <x:f>B401/'EDA Summary'!$B$5</x:f>
        <x:v>0.0008688097306689834</x:v>
      </x:c>
      <x:c r="D401" s="41" t="n">
        <x:f>SUMIF('Project Data'!$U$2:$U$1152,A401,'Project Data'!$S$2:$S$1152)</x:f>
        <x:v>20000000</x:v>
      </x:c>
    </x:row>
    <x:row r="402">
      <x:c r="A402" s="12" t="str">
        <x:v>박승일 · 경북대학교</x:v>
      </x:c>
      <x:c r="B402" s="19" t="n">
        <x:f>COUNTIF('Project Data'!$U$2:$U$1152,A402)</x:f>
        <x:v>1</x:v>
      </x:c>
      <x:c r="C402" s="35" t="n">
        <x:f>B402/'EDA Summary'!$B$5</x:f>
        <x:v>0.0008688097306689834</x:v>
      </x:c>
      <x:c r="D402" s="41" t="n">
        <x:f>SUMIF('Project Data'!$U$2:$U$1152,A402,'Project Data'!$S$2:$S$1152)</x:f>
        <x:v>80000000</x:v>
      </x:c>
    </x:row>
    <x:row r="403">
      <x:c r="A403" s="12" t="str">
        <x:v>박승찬 · 가톨릭대학교</x:v>
      </x:c>
      <x:c r="B403" s="19" t="n">
        <x:f>COUNTIF('Project Data'!$U$2:$U$1152,A403)</x:f>
        <x:v>1</x:v>
      </x:c>
      <x:c r="C403" s="35" t="n">
        <x:f>B403/'EDA Summary'!$B$5</x:f>
        <x:v>0.0008688097306689834</x:v>
      </x:c>
      <x:c r="D403" s="41" t="n">
        <x:f>SUMIF('Project Data'!$U$2:$U$1152,A403,'Project Data'!$S$2:$S$1152)</x:f>
        <x:v>37500000</x:v>
      </x:c>
    </x:row>
    <x:row r="404">
      <x:c r="A404" s="12" t="str">
        <x:v>박승현 · 한성대학교</x:v>
      </x:c>
      <x:c r="B404" s="19" t="n">
        <x:f>COUNTIF('Project Data'!$U$2:$U$1152,A404)</x:f>
        <x:v>1</x:v>
      </x:c>
      <x:c r="C404" s="35" t="n">
        <x:f>B404/'EDA Summary'!$B$5</x:f>
        <x:v>0.0008688097306689834</x:v>
      </x:c>
      <x:c r="D404" s="41" t="n">
        <x:f>SUMIF('Project Data'!$U$2:$U$1152,A404,'Project Data'!$S$2:$S$1152)</x:f>
        <x:v>20000000</x:v>
      </x:c>
    </x:row>
    <x:row r="405">
      <x:c r="A405" s="12" t="str">
        <x:v>박양정 · 울산과학기술원</x:v>
      </x:c>
      <x:c r="B405" s="19" t="n">
        <x:f>COUNTIF('Project Data'!$U$2:$U$1152,A405)</x:f>
        <x:v>1</x:v>
      </x:c>
      <x:c r="C405" s="35" t="n">
        <x:f>B405/'EDA Summary'!$B$5</x:f>
        <x:v>0.0008688097306689834</x:v>
      </x:c>
      <x:c r="D405" s="41" t="n">
        <x:f>SUMIF('Project Data'!$U$2:$U$1152,A405,'Project Data'!$S$2:$S$1152)</x:f>
        <x:v>133072000</x:v>
      </x:c>
    </x:row>
    <x:row r="406">
      <x:c r="A406" s="12" t="str">
        <x:v>박연환 · 서울대학교</x:v>
      </x:c>
      <x:c r="B406" s="19" t="n">
        <x:f>COUNTIF('Project Data'!$U$2:$U$1152,A406)</x:f>
        <x:v>1</x:v>
      </x:c>
      <x:c r="C406" s="35" t="n">
        <x:f>B406/'EDA Summary'!$B$5</x:f>
        <x:v>0.0008688097306689834</x:v>
      </x:c>
      <x:c r="D406" s="41" t="n">
        <x:f>SUMIF('Project Data'!$U$2:$U$1152,A406,'Project Data'!$S$2:$S$1152)</x:f>
        <x:v>692214000</x:v>
      </x:c>
    </x:row>
    <x:row r="407">
      <x:c r="A407" s="12" t="str">
        <x:v>박영준 · 서울과학기술대학교</x:v>
      </x:c>
      <x:c r="B407" s="19" t="n">
        <x:f>COUNTIF('Project Data'!$U$2:$U$1152,A407)</x:f>
        <x:v>1</x:v>
      </x:c>
      <x:c r="C407" s="35" t="n">
        <x:f>B407/'EDA Summary'!$B$5</x:f>
        <x:v>0.0008688097306689834</x:v>
      </x:c>
      <x:c r="D407" s="41" t="n">
        <x:f>SUMIF('Project Data'!$U$2:$U$1152,A407,'Project Data'!$S$2:$S$1152)</x:f>
        <x:v>12000000</x:v>
      </x:c>
    </x:row>
    <x:row r="408">
      <x:c r="A408" s="12" t="str">
        <x:v>박예솔 · 한국과학기술원</x:v>
      </x:c>
      <x:c r="B408" s="19" t="n">
        <x:f>COUNTIF('Project Data'!$U$2:$U$1152,A408)</x:f>
        <x:v>1</x:v>
      </x:c>
      <x:c r="C408" s="35" t="n">
        <x:f>B408/'EDA Summary'!$B$5</x:f>
        <x:v>0.0008688097306689834</x:v>
      </x:c>
      <x:c r="D408" s="41" t="n">
        <x:f>SUMIF('Project Data'!$U$2:$U$1152,A408,'Project Data'!$S$2:$S$1152)</x:f>
        <x:v>10000000</x:v>
      </x:c>
    </x:row>
    <x:row r="409">
      <x:c r="A409" s="12" t="str">
        <x:v>박우승 · 서강대학교</x:v>
      </x:c>
      <x:c r="B409" s="19" t="n">
        <x:f>COUNTIF('Project Data'!$U$2:$U$1152,A409)</x:f>
        <x:v>1</x:v>
      </x:c>
      <x:c r="C409" s="35" t="n">
        <x:f>B409/'EDA Summary'!$B$5</x:f>
        <x:v>0.0008688097306689834</x:v>
      </x:c>
      <x:c r="D409" s="41" t="n">
        <x:f>SUMIF('Project Data'!$U$2:$U$1152,A409,'Project Data'!$S$2:$S$1152)</x:f>
        <x:v>10000000</x:v>
      </x:c>
    </x:row>
    <x:row r="410">
      <x:c r="A410" s="12" t="str">
        <x:v>박우현 · 한국과학기술원</x:v>
      </x:c>
      <x:c r="B410" s="19" t="n">
        <x:f>COUNTIF('Project Data'!$U$2:$U$1152,A410)</x:f>
        <x:v>1</x:v>
      </x:c>
      <x:c r="C410" s="35" t="n">
        <x:f>B410/'EDA Summary'!$B$5</x:f>
        <x:v>0.0008688097306689834</x:v>
      </x:c>
      <x:c r="D410" s="41" t="n">
        <x:f>SUMIF('Project Data'!$U$2:$U$1152,A410,'Project Data'!$S$2:$S$1152)</x:f>
        <x:v>12000000</x:v>
      </x:c>
    </x:row>
    <x:row r="411">
      <x:c r="A411" s="12" t="str">
        <x:v>박원주 · 한국전자통신연구원</x:v>
      </x:c>
      <x:c r="B411" s="19" t="n">
        <x:f>COUNTIF('Project Data'!$U$2:$U$1152,A411)</x:f>
        <x:v>1</x:v>
      </x:c>
      <x:c r="C411" s="35" t="n">
        <x:f>B411/'EDA Summary'!$B$5</x:f>
        <x:v>0.0008688097306689834</x:v>
      </x:c>
      <x:c r="D411" s="41" t="n">
        <x:f>SUMIF('Project Data'!$U$2:$U$1152,A411,'Project Data'!$S$2:$S$1152)</x:f>
        <x:v>2350000000</x:v>
      </x:c>
    </x:row>
    <x:row r="412">
      <x:c r="A412" s="12" t="str">
        <x:v>박유정 · 성균관대학교</x:v>
      </x:c>
      <x:c r="B412" s="19" t="n">
        <x:f>COUNTIF('Project Data'!$U$2:$U$1152,A412)</x:f>
        <x:v>1</x:v>
      </x:c>
      <x:c r="C412" s="35" t="n">
        <x:f>B412/'EDA Summary'!$B$5</x:f>
        <x:v>0.0008688097306689834</x:v>
      </x:c>
      <x:c r="D412" s="41" t="n">
        <x:f>SUMIF('Project Data'!$U$2:$U$1152,A412,'Project Data'!$S$2:$S$1152)</x:f>
        <x:v>67611000</x:v>
      </x:c>
    </x:row>
    <x:row r="413">
      <x:c r="A413" s="12" t="str">
        <x:v>박은선 · 울산과학기술원</x:v>
      </x:c>
      <x:c r="B413" s="19" t="n">
        <x:f>COUNTIF('Project Data'!$U$2:$U$1152,A413)</x:f>
        <x:v>1</x:v>
      </x:c>
      <x:c r="C413" s="35" t="n">
        <x:f>B413/'EDA Summary'!$B$5</x:f>
        <x:v>0.0008688097306689834</x:v>
      </x:c>
      <x:c r="D413" s="41" t="n">
        <x:f>SUMIF('Project Data'!$U$2:$U$1152,A413,'Project Data'!$S$2:$S$1152)</x:f>
        <x:v>80000000</x:v>
      </x:c>
    </x:row>
    <x:row r="414">
      <x:c r="A414" s="12" t="str">
        <x:v>박은정 · 연세대학교</x:v>
      </x:c>
      <x:c r="B414" s="19" t="n">
        <x:f>COUNTIF('Project Data'!$U$2:$U$1152,A414)</x:f>
        <x:v>1</x:v>
      </x:c>
      <x:c r="C414" s="35" t="n">
        <x:f>B414/'EDA Summary'!$B$5</x:f>
        <x:v>0.0008688097306689834</x:v>
      </x:c>
      <x:c r="D414" s="41" t="n">
        <x:f>SUMIF('Project Data'!$U$2:$U$1152,A414,'Project Data'!$S$2:$S$1152)</x:f>
        <x:v>205500000</x:v>
      </x:c>
    </x:row>
    <x:row r="415">
      <x:c r="A415" s="12" t="str">
        <x:v>박재혁 · 한국개발연구원국제정책대학원대학교</x:v>
      </x:c>
      <x:c r="B415" s="19" t="n">
        <x:f>COUNTIF('Project Data'!$U$2:$U$1152,A415)</x:f>
        <x:v>1</x:v>
      </x:c>
      <x:c r="C415" s="35" t="n">
        <x:f>B415/'EDA Summary'!$B$5</x:f>
        <x:v>0.0008688097306689834</x:v>
      </x:c>
      <x:c r="D415" s="41" t="n">
        <x:f>SUMIF('Project Data'!$U$2:$U$1152,A415,'Project Data'!$S$2:$S$1152)</x:f>
        <x:v>15750000</x:v>
      </x:c>
    </x:row>
    <x:row r="416">
      <x:c r="A416" s="12" t="str">
        <x:v>박재화 · 중앙대학교</x:v>
      </x:c>
      <x:c r="B416" s="19" t="n">
        <x:f>COUNTIF('Project Data'!$U$2:$U$1152,A416)</x:f>
        <x:v>1</x:v>
      </x:c>
      <x:c r="C416" s="35" t="n">
        <x:f>B416/'EDA Summary'!$B$5</x:f>
        <x:v>0.0008688097306689834</x:v>
      </x:c>
      <x:c r="D416" s="41" t="n">
        <x:f>SUMIF('Project Data'!$U$2:$U$1152,A416,'Project Data'!$S$2:$S$1152)</x:f>
        <x:v>900000000</x:v>
      </x:c>
    </x:row>
    <x:row r="417">
      <x:c r="A417" s="12" t="str">
        <x:v>박정아 · 한국과학기술원</x:v>
      </x:c>
      <x:c r="B417" s="19" t="n">
        <x:f>COUNTIF('Project Data'!$U$2:$U$1152,A417)</x:f>
        <x:v>1</x:v>
      </x:c>
      <x:c r="C417" s="35" t="n">
        <x:f>B417/'EDA Summary'!$B$5</x:f>
        <x:v>0.0008688097306689834</x:v>
      </x:c>
      <x:c r="D417" s="41" t="n">
        <x:f>SUMIF('Project Data'!$U$2:$U$1152,A417,'Project Data'!$S$2:$S$1152)</x:f>
        <x:v>30000000</x:v>
      </x:c>
    </x:row>
    <x:row r="418">
      <x:c r="A418" s="12" t="str">
        <x:v>박정현 · 서울대학교</x:v>
      </x:c>
      <x:c r="B418" s="19" t="n">
        <x:f>COUNTIF('Project Data'!$U$2:$U$1152,A418)</x:f>
        <x:v>1</x:v>
      </x:c>
      <x:c r="C418" s="35" t="n">
        <x:f>B418/'EDA Summary'!$B$5</x:f>
        <x:v>0.0008688097306689834</x:v>
      </x:c>
      <x:c r="D418" s="41" t="n">
        <x:f>SUMIF('Project Data'!$U$2:$U$1152,A418,'Project Data'!$S$2:$S$1152)</x:f>
        <x:v>10000000</x:v>
      </x:c>
    </x:row>
    <x:row r="419">
      <x:c r="A419" s="12" t="str">
        <x:v>박종세 · 한국과학기술원</x:v>
      </x:c>
      <x:c r="B419" s="19" t="n">
        <x:f>COUNTIF('Project Data'!$U$2:$U$1152,A419)</x:f>
        <x:v>1</x:v>
      </x:c>
      <x:c r="C419" s="35" t="n">
        <x:f>B419/'EDA Summary'!$B$5</x:f>
        <x:v>0.0008688097306689834</x:v>
      </x:c>
      <x:c r="D419" s="41" t="n">
        <x:f>SUMIF('Project Data'!$U$2:$U$1152,A419,'Project Data'!$S$2:$S$1152)</x:f>
        <x:v>861447000</x:v>
      </x:c>
    </x:row>
    <x:row r="420">
      <x:c r="A420" s="12" t="str">
        <x:v>박종희 · 한국전자기술연구원</x:v>
      </x:c>
      <x:c r="B420" s="19" t="n">
        <x:f>COUNTIF('Project Data'!$U$2:$U$1152,A420)</x:f>
        <x:v>1</x:v>
      </x:c>
      <x:c r="C420" s="35" t="n">
        <x:f>B420/'EDA Summary'!$B$5</x:f>
        <x:v>0.0008688097306689834</x:v>
      </x:c>
      <x:c r="D420" s="41" t="n">
        <x:f>SUMIF('Project Data'!$U$2:$U$1152,A420,'Project Data'!$S$2:$S$1152)</x:f>
        <x:v>1200000000</x:v>
      </x:c>
    </x:row>
    <x:row r="421">
      <x:c r="A421" s="12" t="str">
        <x:v>박준홍 · 한양대학교</x:v>
      </x:c>
      <x:c r="B421" s="19" t="n">
        <x:f>COUNTIF('Project Data'!$U$2:$U$1152,A421)</x:f>
        <x:v>1</x:v>
      </x:c>
      <x:c r="C421" s="35" t="n">
        <x:f>B421/'EDA Summary'!$B$5</x:f>
        <x:v>0.0008688097306689834</x:v>
      </x:c>
      <x:c r="D421" s="41" t="n">
        <x:f>SUMIF('Project Data'!$U$2:$U$1152,A421,'Project Data'!$S$2:$S$1152)</x:f>
        <x:v>63241000</x:v>
      </x:c>
    </x:row>
    <x:row r="422">
      <x:c r="A422" s="12" t="str">
        <x:v>박지인 · 한양대학교</x:v>
      </x:c>
      <x:c r="B422" s="19" t="n">
        <x:f>COUNTIF('Project Data'!$U$2:$U$1152,A422)</x:f>
        <x:v>1</x:v>
      </x:c>
      <x:c r="C422" s="35" t="n">
        <x:f>B422/'EDA Summary'!$B$5</x:f>
        <x:v>0.0008688097306689834</x:v>
      </x:c>
      <x:c r="D422" s="41" t="n">
        <x:f>SUMIF('Project Data'!$U$2:$U$1152,A422,'Project Data'!$S$2:$S$1152)</x:f>
        <x:v>12000000</x:v>
      </x:c>
    </x:row>
    <x:row r="423">
      <x:c r="A423" s="12" t="str">
        <x:v>박지형 · 중앙대학교</x:v>
      </x:c>
      <x:c r="B423" s="19" t="n">
        <x:f>COUNTIF('Project Data'!$U$2:$U$1152,A423)</x:f>
        <x:v>1</x:v>
      </x:c>
      <x:c r="C423" s="35" t="n">
        <x:f>B423/'EDA Summary'!$B$5</x:f>
        <x:v>0.0008688097306689834</x:v>
      </x:c>
      <x:c r="D423" s="41" t="n">
        <x:f>SUMIF('Project Data'!$U$2:$U$1152,A423,'Project Data'!$S$2:$S$1152)</x:f>
        <x:v>12000000</x:v>
      </x:c>
    </x:row>
    <x:row r="424">
      <x:c r="A424" s="12" t="str">
        <x:v>박진성 · 고등과학원</x:v>
      </x:c>
      <x:c r="B424" s="19" t="n">
        <x:f>COUNTIF('Project Data'!$U$2:$U$1152,A424)</x:f>
        <x:v>1</x:v>
      </x:c>
      <x:c r="C424" s="35" t="n">
        <x:f>B424/'EDA Summary'!$B$5</x:f>
        <x:v>0.0008688097306689834</x:v>
      </x:c>
      <x:c r="D424" s="41" t="n">
        <x:f>SUMIF('Project Data'!$U$2:$U$1152,A424,'Project Data'!$S$2:$S$1152)</x:f>
        <x:v>8333000</x:v>
      </x:c>
    </x:row>
    <x:row r="425">
      <x:c r="A425" s="12" t="str">
        <x:v>박찬경 · 경북대학교</x:v>
      </x:c>
      <x:c r="B425" s="19" t="n">
        <x:f>COUNTIF('Project Data'!$U$2:$U$1152,A425)</x:f>
        <x:v>1</x:v>
      </x:c>
      <x:c r="C425" s="35" t="n">
        <x:f>B425/'EDA Summary'!$B$5</x:f>
        <x:v>0.0008688097306689834</x:v>
      </x:c>
      <x:c r="D425" s="41" t="n">
        <x:f>SUMIF('Project Data'!$U$2:$U$1152,A425,'Project Data'!$S$2:$S$1152)</x:f>
        <x:v>332193000</x:v>
      </x:c>
    </x:row>
    <x:row r="426">
      <x:c r="A426" s="12" t="str">
        <x:v>박찬희 · 서울시립대학교</x:v>
      </x:c>
      <x:c r="B426" s="19" t="n">
        <x:f>COUNTIF('Project Data'!$U$2:$U$1152,A426)</x:f>
        <x:v>1</x:v>
      </x:c>
      <x:c r="C426" s="35" t="n">
        <x:f>B426/'EDA Summary'!$B$5</x:f>
        <x:v>0.0008688097306689834</x:v>
      </x:c>
      <x:c r="D426" s="41" t="n">
        <x:f>SUMIF('Project Data'!$U$2:$U$1152,A426,'Project Data'!$S$2:$S$1152)</x:f>
        <x:v>45594000</x:v>
      </x:c>
    </x:row>
    <x:row r="427">
      <x:c r="A427" s="12" t="str">
        <x:v>박창영 · 동국대학교</x:v>
      </x:c>
      <x:c r="B427" s="19" t="n">
        <x:f>COUNTIF('Project Data'!$U$2:$U$1152,A427)</x:f>
        <x:v>1</x:v>
      </x:c>
      <x:c r="C427" s="35" t="n">
        <x:f>B427/'EDA Summary'!$B$5</x:f>
        <x:v>0.0008688097306689834</x:v>
      </x:c>
      <x:c r="D427" s="41" t="n">
        <x:f>SUMIF('Project Data'!$U$2:$U$1152,A427,'Project Data'!$S$2:$S$1152)</x:f>
        <x:v>20000000</x:v>
      </x:c>
    </x:row>
    <x:row r="428">
      <x:c r="A428" s="12" t="str">
        <x:v>박채용 · 고려대학교</x:v>
      </x:c>
      <x:c r="B428" s="19" t="n">
        <x:f>COUNTIF('Project Data'!$U$2:$U$1152,A428)</x:f>
        <x:v>1</x:v>
      </x:c>
      <x:c r="C428" s="35" t="n">
        <x:f>B428/'EDA Summary'!$B$5</x:f>
        <x:v>0.0008688097306689834</x:v>
      </x:c>
      <x:c r="D428" s="41" t="n">
        <x:f>SUMIF('Project Data'!$U$2:$U$1152,A428,'Project Data'!$S$2:$S$1152)</x:f>
        <x:v>93387000</x:v>
      </x:c>
    </x:row>
    <x:row r="429">
      <x:c r="A429" s="12" t="str">
        <x:v>박채정 · 국립암센터</x:v>
      </x:c>
      <x:c r="B429" s="19" t="n">
        <x:f>COUNTIF('Project Data'!$U$2:$U$1152,A429)</x:f>
        <x:v>1</x:v>
      </x:c>
      <x:c r="C429" s="35" t="n">
        <x:f>B429/'EDA Summary'!$B$5</x:f>
        <x:v>0.0008688097306689834</x:v>
      </x:c>
      <x:c r="D429" s="41" t="n">
        <x:f>SUMIF('Project Data'!$U$2:$U$1152,A429,'Project Data'!$S$2:$S$1152)</x:f>
        <x:v>378000000</x:v>
      </x:c>
    </x:row>
    <x:row r="430">
      <x:c r="A430" s="12" t="str">
        <x:v>박채훈 · 전남대학교</x:v>
      </x:c>
      <x:c r="B430" s="19" t="n">
        <x:f>COUNTIF('Project Data'!$U$2:$U$1152,A430)</x:f>
        <x:v>1</x:v>
      </x:c>
      <x:c r="C430" s="35" t="n">
        <x:f>B430/'EDA Summary'!$B$5</x:f>
        <x:v>0.0008688097306689834</x:v>
      </x:c>
      <x:c r="D430" s="41" t="n">
        <x:f>SUMIF('Project Data'!$U$2:$U$1152,A430,'Project Data'!$S$2:$S$1152)</x:f>
        <x:v>62333000</x:v>
      </x:c>
    </x:row>
    <x:row r="431">
      <x:c r="A431" s="12" t="str">
        <x:v>박천일 · 연세대학교</x:v>
      </x:c>
      <x:c r="B431" s="19" t="n">
        <x:f>COUNTIF('Project Data'!$U$2:$U$1152,A431)</x:f>
        <x:v>1</x:v>
      </x:c>
      <x:c r="C431" s="35" t="n">
        <x:f>B431/'EDA Summary'!$B$5</x:f>
        <x:v>0.0008688097306689834</x:v>
      </x:c>
      <x:c r="D431" s="41" t="n">
        <x:f>SUMIF('Project Data'!$U$2:$U$1152,A431,'Project Data'!$S$2:$S$1152)</x:f>
        <x:v>30000000</x:v>
      </x:c>
    </x:row>
    <x:row r="432">
      <x:c r="A432" s="12" t="str">
        <x:v>박철수 · 광운대학교</x:v>
      </x:c>
      <x:c r="B432" s="19" t="n">
        <x:f>COUNTIF('Project Data'!$U$2:$U$1152,A432)</x:f>
        <x:v>1</x:v>
      </x:c>
      <x:c r="C432" s="35" t="n">
        <x:f>B432/'EDA Summary'!$B$5</x:f>
        <x:v>0.0008688097306689834</x:v>
      </x:c>
      <x:c r="D432" s="41" t="n">
        <x:f>SUMIF('Project Data'!$U$2:$U$1152,A432,'Project Data'!$S$2:$S$1152)</x:f>
        <x:v>94135000</x:v>
      </x:c>
    </x:row>
    <x:row r="433">
      <x:c r="A433" s="12" t="str">
        <x:v>박치현 · 강원대학교</x:v>
      </x:c>
      <x:c r="B433" s="19" t="n">
        <x:f>COUNTIF('Project Data'!$U$2:$U$1152,A433)</x:f>
        <x:v>1</x:v>
      </x:c>
      <x:c r="C433" s="35" t="n">
        <x:f>B433/'EDA Summary'!$B$5</x:f>
        <x:v>0.0008688097306689834</x:v>
      </x:c>
      <x:c r="D433" s="41" t="n">
        <x:f>SUMIF('Project Data'!$U$2:$U$1152,A433,'Project Data'!$S$2:$S$1152)</x:f>
        <x:v>189632000</x:v>
      </x:c>
    </x:row>
    <x:row r="434">
      <x:c r="A434" s="12" t="str">
        <x:v>박하준 · 대진대학교</x:v>
      </x:c>
      <x:c r="B434" s="19" t="n">
        <x:f>COUNTIF('Project Data'!$U$2:$U$1152,A434)</x:f>
        <x:v>1</x:v>
      </x:c>
      <x:c r="C434" s="35" t="n">
        <x:f>B434/'EDA Summary'!$B$5</x:f>
        <x:v>0.0008688097306689834</x:v>
      </x:c>
      <x:c r="D434" s="41" t="n">
        <x:f>SUMIF('Project Data'!$U$2:$U$1152,A434,'Project Data'!$S$2:$S$1152)</x:f>
        <x:v>12000000</x:v>
      </x:c>
    </x:row>
    <x:row r="435">
      <x:c r="A435" s="12" t="str">
        <x:v>박현민 · 울산과학기술원</x:v>
      </x:c>
      <x:c r="B435" s="19" t="n">
        <x:f>COUNTIF('Project Data'!$U$2:$U$1152,A435)</x:f>
        <x:v>1</x:v>
      </x:c>
      <x:c r="C435" s="35" t="n">
        <x:f>B435/'EDA Summary'!$B$5</x:f>
        <x:v>0.0008688097306689834</x:v>
      </x:c>
      <x:c r="D435" s="41" t="n">
        <x:f>SUMIF('Project Data'!$U$2:$U$1152,A435,'Project Data'!$S$2:$S$1152)</x:f>
        <x:v>73500000</x:v>
      </x:c>
    </x:row>
    <x:row r="436">
      <x:c r="A436" s="12" t="str">
        <x:v>박현정 · 고려대학교</x:v>
      </x:c>
      <x:c r="B436" s="19" t="n">
        <x:f>COUNTIF('Project Data'!$U$2:$U$1152,A436)</x:f>
        <x:v>1</x:v>
      </x:c>
      <x:c r="C436" s="35" t="n">
        <x:f>B436/'EDA Summary'!$B$5</x:f>
        <x:v>0.0008688097306689834</x:v>
      </x:c>
      <x:c r="D436" s="41" t="n">
        <x:f>SUMIF('Project Data'!$U$2:$U$1152,A436,'Project Data'!$S$2:$S$1152)</x:f>
        <x:v>80000000</x:v>
      </x:c>
    </x:row>
    <x:row r="437">
      <x:c r="A437" s="12" t="str">
        <x:v>박현정 · 신라대학교</x:v>
      </x:c>
      <x:c r="B437" s="19" t="n">
        <x:f>COUNTIF('Project Data'!$U$2:$U$1152,A437)</x:f>
        <x:v>1</x:v>
      </x:c>
      <x:c r="C437" s="35" t="n">
        <x:f>B437/'EDA Summary'!$B$5</x:f>
        <x:v>0.0008688097306689834</x:v>
      </x:c>
      <x:c r="D437" s="41" t="n">
        <x:f>SUMIF('Project Data'!$U$2:$U$1152,A437,'Project Data'!$S$2:$S$1152)</x:f>
        <x:v>494934000</x:v>
      </x:c>
    </x:row>
    <x:row r="438">
      <x:c r="A438" s="12" t="str">
        <x:v>박현정 · 우송대학교</x:v>
      </x:c>
      <x:c r="B438" s="19" t="n">
        <x:f>COUNTIF('Project Data'!$U$2:$U$1152,A438)</x:f>
        <x:v>1</x:v>
      </x:c>
      <x:c r="C438" s="35" t="n">
        <x:f>B438/'EDA Summary'!$B$5</x:f>
        <x:v>0.0008688097306689834</x:v>
      </x:c>
      <x:c r="D438" s="41" t="n">
        <x:f>SUMIF('Project Data'!$U$2:$U$1152,A438,'Project Data'!$S$2:$S$1152)</x:f>
        <x:v>20000000</x:v>
      </x:c>
    </x:row>
    <x:row r="439">
      <x:c r="A439" s="12" t="str">
        <x:v>박현주 · 조선대학교</x:v>
      </x:c>
      <x:c r="B439" s="19" t="n">
        <x:f>COUNTIF('Project Data'!$U$2:$U$1152,A439)</x:f>
        <x:v>1</x:v>
      </x:c>
      <x:c r="C439" s="35" t="n">
        <x:f>B439/'EDA Summary'!$B$5</x:f>
        <x:v>0.0008688097306689834</x:v>
      </x:c>
      <x:c r="D439" s="41" t="n">
        <x:f>SUMIF('Project Data'!$U$2:$U$1152,A439,'Project Data'!$S$2:$S$1152)</x:f>
        <x:v>96750000</x:v>
      </x:c>
    </x:row>
    <x:row r="440">
      <x:c r="A440" s="12" t="str">
        <x:v>박현희 · 명지대학교</x:v>
      </x:c>
      <x:c r="B440" s="19" t="n">
        <x:f>COUNTIF('Project Data'!$U$2:$U$1152,A440)</x:f>
        <x:v>1</x:v>
      </x:c>
      <x:c r="C440" s="35" t="n">
        <x:f>B440/'EDA Summary'!$B$5</x:f>
        <x:v>0.0008688097306689834</x:v>
      </x:c>
      <x:c r="D440" s="41" t="n">
        <x:f>SUMIF('Project Data'!$U$2:$U$1152,A440,'Project Data'!$S$2:$S$1152)</x:f>
        <x:v>3750000</x:v>
      </x:c>
    </x:row>
    <x:row r="441">
      <x:c r="A441" s="12" t="str">
        <x:v>박형민 · 서강대학교</x:v>
      </x:c>
      <x:c r="B441" s="19" t="n">
        <x:f>COUNTIF('Project Data'!$U$2:$U$1152,A441)</x:f>
        <x:v>1</x:v>
      </x:c>
      <x:c r="C441" s="35" t="n">
        <x:f>B441/'EDA Summary'!$B$5</x:f>
        <x:v>0.0008688097306689834</x:v>
      </x:c>
      <x:c r="D441" s="41" t="n">
        <x:f>SUMIF('Project Data'!$U$2:$U$1152,A441,'Project Data'!$S$2:$S$1152)</x:f>
        <x:v>197624000</x:v>
      </x:c>
    </x:row>
    <x:row r="442">
      <x:c r="A442" s="12" t="str">
        <x:v>박혜련 · 서울대학교</x:v>
      </x:c>
      <x:c r="B442" s="19" t="n">
        <x:f>COUNTIF('Project Data'!$U$2:$U$1152,A442)</x:f>
        <x:v>1</x:v>
      </x:c>
      <x:c r="C442" s="35" t="n">
        <x:f>B442/'EDA Summary'!$B$5</x:f>
        <x:v>0.0008688097306689834</x:v>
      </x:c>
      <x:c r="D442" s="41" t="n">
        <x:f>SUMIF('Project Data'!$U$2:$U$1152,A442,'Project Data'!$S$2:$S$1152)</x:f>
        <x:v>12500000</x:v>
      </x:c>
    </x:row>
    <x:row r="443">
      <x:c r="A443" s="12" t="str">
        <x:v>박혜윤 · 성균관대학교</x:v>
      </x:c>
      <x:c r="B443" s="19" t="n">
        <x:f>COUNTIF('Project Data'!$U$2:$U$1152,A443)</x:f>
        <x:v>1</x:v>
      </x:c>
      <x:c r="C443" s="35" t="n">
        <x:f>B443/'EDA Summary'!$B$5</x:f>
        <x:v>0.0008688097306689834</x:v>
      </x:c>
      <x:c r="D443" s="41" t="n">
        <x:f>SUMIF('Project Data'!$U$2:$U$1152,A443,'Project Data'!$S$2:$S$1152)</x:f>
        <x:v>392286000</x:v>
      </x:c>
    </x:row>
    <x:row r="444">
      <x:c r="A444" s="12" t="str">
        <x:v>박희남 · 연세대학교</x:v>
      </x:c>
      <x:c r="B444" s="19" t="n">
        <x:f>COUNTIF('Project Data'!$U$2:$U$1152,A444)</x:f>
        <x:v>1</x:v>
      </x:c>
      <x:c r="C444" s="35" t="n">
        <x:f>B444/'EDA Summary'!$B$5</x:f>
        <x:v>0.0008688097306689834</x:v>
      </x:c>
      <x:c r="D444" s="41" t="n">
        <x:f>SUMIF('Project Data'!$U$2:$U$1152,A444,'Project Data'!$S$2:$S$1152)</x:f>
        <x:v>64357000</x:v>
      </x:c>
    </x:row>
    <x:row r="445">
      <x:c r="A445" s="12" t="str">
        <x:v>박희준 · 연세대학교</x:v>
      </x:c>
      <x:c r="B445" s="19" t="n">
        <x:f>COUNTIF('Project Data'!$U$2:$U$1152,A445)</x:f>
        <x:v>1</x:v>
      </x:c>
      <x:c r="C445" s="35" t="n">
        <x:f>B445/'EDA Summary'!$B$5</x:f>
        <x:v>0.0008688097306689834</x:v>
      </x:c>
      <x:c r="D445" s="41" t="n">
        <x:f>SUMIF('Project Data'!$U$2:$U$1152,A445,'Project Data'!$S$2:$S$1152)</x:f>
        <x:v>25392000</x:v>
      </x:c>
    </x:row>
    <x:row r="446">
      <x:c r="A446" s="12" t="str">
        <x:v>방미영 · 국립부경대학교</x:v>
      </x:c>
      <x:c r="B446" s="19" t="n">
        <x:f>COUNTIF('Project Data'!$U$2:$U$1152,A446)</x:f>
        <x:v>1</x:v>
      </x:c>
      <x:c r="C446" s="35" t="n">
        <x:f>B446/'EDA Summary'!$B$5</x:f>
        <x:v>0.0008688097306689834</x:v>
      </x:c>
      <x:c r="D446" s="41" t="n">
        <x:f>SUMIF('Project Data'!$U$2:$U$1152,A446,'Project Data'!$S$2:$S$1152)</x:f>
        <x:v>20000000</x:v>
      </x:c>
    </x:row>
    <x:row r="447">
      <x:c r="A447" s="12" t="str">
        <x:v>배석주 · 한양대학교</x:v>
      </x:c>
      <x:c r="B447" s="19" t="n">
        <x:f>COUNTIF('Project Data'!$U$2:$U$1152,A447)</x:f>
        <x:v>1</x:v>
      </x:c>
      <x:c r="C447" s="35" t="n">
        <x:f>B447/'EDA Summary'!$B$5</x:f>
        <x:v>0.0008688097306689834</x:v>
      </x:c>
      <x:c r="D447" s="41" t="n">
        <x:f>SUMIF('Project Data'!$U$2:$U$1152,A447,'Project Data'!$S$2:$S$1152)</x:f>
        <x:v>1375000000</x:v>
      </x:c>
    </x:row>
    <x:row r="448">
      <x:c r="A448" s="12" t="str">
        <x:v>배주호 · 한국외국어대학교</x:v>
      </x:c>
      <x:c r="B448" s="19" t="n">
        <x:f>COUNTIF('Project Data'!$U$2:$U$1152,A448)</x:f>
        <x:v>1</x:v>
      </x:c>
      <x:c r="C448" s="35" t="n">
        <x:f>B448/'EDA Summary'!$B$5</x:f>
        <x:v>0.0008688097306689834</x:v>
      </x:c>
      <x:c r="D448" s="41" t="n">
        <x:f>SUMIF('Project Data'!$U$2:$U$1152,A448,'Project Data'!$S$2:$S$1152)</x:f>
        <x:v>45174000</x:v>
      </x:c>
    </x:row>
    <x:row r="449">
      <x:c r="A449" s="12" t="str">
        <x:v>배화순 · 부산교육대학교</x:v>
      </x:c>
      <x:c r="B449" s="19" t="n">
        <x:f>COUNTIF('Project Data'!$U$2:$U$1152,A449)</x:f>
        <x:v>1</x:v>
      </x:c>
      <x:c r="C449" s="35" t="n">
        <x:f>B449/'EDA Summary'!$B$5</x:f>
        <x:v>0.0008688097306689834</x:v>
      </x:c>
      <x:c r="D449" s="41" t="n">
        <x:f>SUMIF('Project Data'!$U$2:$U$1152,A449,'Project Data'!$S$2:$S$1152)</x:f>
        <x:v>36750000</x:v>
      </x:c>
    </x:row>
    <x:row r="450">
      <x:c r="A450" s="12" t="str">
        <x:v>백가연 · 연세대학교</x:v>
      </x:c>
      <x:c r="B450" s="19" t="n">
        <x:f>COUNTIF('Project Data'!$U$2:$U$1152,A450)</x:f>
        <x:v>1</x:v>
      </x:c>
      <x:c r="C450" s="35" t="n">
        <x:f>B450/'EDA Summary'!$B$5</x:f>
        <x:v>0.0008688097306689834</x:v>
      </x:c>
      <x:c r="D450" s="41" t="n">
        <x:f>SUMIF('Project Data'!$U$2:$U$1152,A450,'Project Data'!$S$2:$S$1152)</x:f>
        <x:v>20000000</x:v>
      </x:c>
    </x:row>
    <x:row r="451">
      <x:c r="A451" s="12" t="str">
        <x:v>백경선 · 순천향대학교</x:v>
      </x:c>
      <x:c r="B451" s="19" t="n">
        <x:f>COUNTIF('Project Data'!$U$2:$U$1152,A451)</x:f>
        <x:v>1</x:v>
      </x:c>
      <x:c r="C451" s="35" t="n">
        <x:f>B451/'EDA Summary'!$B$5</x:f>
        <x:v>0.0008688097306689834</x:v>
      </x:c>
      <x:c r="D451" s="41" t="n">
        <x:f>SUMIF('Project Data'!$U$2:$U$1152,A451,'Project Data'!$S$2:$S$1152)</x:f>
        <x:v>12000000</x:v>
      </x:c>
    </x:row>
    <x:row r="452">
      <x:c r="A452" s="12" t="str">
        <x:v>백경준 · 세종대학교</x:v>
      </x:c>
      <x:c r="B452" s="19" t="n">
        <x:f>COUNTIF('Project Data'!$U$2:$U$1152,A452)</x:f>
        <x:v>1</x:v>
      </x:c>
      <x:c r="C452" s="35" t="n">
        <x:f>B452/'EDA Summary'!$B$5</x:f>
        <x:v>0.0008688097306689834</x:v>
      </x:c>
      <x:c r="D452" s="41" t="n">
        <x:f>SUMIF('Project Data'!$U$2:$U$1152,A452,'Project Data'!$S$2:$S$1152)</x:f>
        <x:v>94173000</x:v>
      </x:c>
    </x:row>
    <x:row r="453">
      <x:c r="A453" s="12" t="str">
        <x:v>백민기 · 부산대학교</x:v>
      </x:c>
      <x:c r="B453" s="19" t="n">
        <x:f>COUNTIF('Project Data'!$U$2:$U$1152,A453)</x:f>
        <x:v>1</x:v>
      </x:c>
      <x:c r="C453" s="35" t="n">
        <x:f>B453/'EDA Summary'!$B$5</x:f>
        <x:v>0.0008688097306689834</x:v>
      </x:c>
      <x:c r="D453" s="41" t="n">
        <x:f>SUMIF('Project Data'!$U$2:$U$1152,A453,'Project Data'!$S$2:$S$1152)</x:f>
        <x:v>12000000</x:v>
      </x:c>
    </x:row>
    <x:row r="454">
      <x:c r="A454" s="12" t="str">
        <x:v>백서인 · 고려대학교</x:v>
      </x:c>
      <x:c r="B454" s="19" t="n">
        <x:f>COUNTIF('Project Data'!$U$2:$U$1152,A454)</x:f>
        <x:v>1</x:v>
      </x:c>
      <x:c r="C454" s="35" t="n">
        <x:f>B454/'EDA Summary'!$B$5</x:f>
        <x:v>0.0008688097306689834</x:v>
      </x:c>
      <x:c r="D454" s="41" t="n">
        <x:f>SUMIF('Project Data'!$U$2:$U$1152,A454,'Project Data'!$S$2:$S$1152)</x:f>
        <x:v>295506000</x:v>
      </x:c>
    </x:row>
    <x:row r="455">
      <x:c r="A455" s="12" t="str">
        <x:v>백성혜 · 한국교원대학교</x:v>
      </x:c>
      <x:c r="B455" s="19" t="n">
        <x:f>COUNTIF('Project Data'!$U$2:$U$1152,A455)</x:f>
        <x:v>1</x:v>
      </x:c>
      <x:c r="C455" s="35" t="n">
        <x:f>B455/'EDA Summary'!$B$5</x:f>
        <x:v>0.0008688097306689834</x:v>
      </x:c>
      <x:c r="D455" s="41" t="n">
        <x:f>SUMIF('Project Data'!$U$2:$U$1152,A455,'Project Data'!$S$2:$S$1152)</x:f>
        <x:v>16459000</x:v>
      </x:c>
    </x:row>
    <x:row r="456">
      <x:c r="A456" s="12" t="str">
        <x:v>백승준 · 고려대학교</x:v>
      </x:c>
      <x:c r="B456" s="19" t="n">
        <x:f>COUNTIF('Project Data'!$U$2:$U$1152,A456)</x:f>
        <x:v>1</x:v>
      </x:c>
      <x:c r="C456" s="35" t="n">
        <x:f>B456/'EDA Summary'!$B$5</x:f>
        <x:v>0.0008688097306689834</x:v>
      </x:c>
      <x:c r="D456" s="41" t="n">
        <x:f>SUMIF('Project Data'!$U$2:$U$1152,A456,'Project Data'!$S$2:$S$1152)</x:f>
        <x:v>93387000</x:v>
      </x:c>
    </x:row>
    <x:row r="457">
      <x:c r="A457" s="12" t="str">
        <x:v>백웅기 · 울산과학기술원</x:v>
      </x:c>
      <x:c r="B457" s="19" t="n">
        <x:f>COUNTIF('Project Data'!$U$2:$U$1152,A457)</x:f>
        <x:v>1</x:v>
      </x:c>
      <x:c r="C457" s="35" t="n">
        <x:f>B457/'EDA Summary'!$B$5</x:f>
        <x:v>0.0008688097306689834</x:v>
      </x:c>
      <x:c r="D457" s="41" t="n">
        <x:f>SUMIF('Project Data'!$U$2:$U$1152,A457,'Project Data'!$S$2:$S$1152)</x:f>
        <x:v>94118000</x:v>
      </x:c>
    </x:row>
    <x:row r="458">
      <x:c r="A458" s="12" t="str">
        <x:v>백준걸 · 고려대학교</x:v>
      </x:c>
      <x:c r="B458" s="19" t="n">
        <x:f>COUNTIF('Project Data'!$U$2:$U$1152,A458)</x:f>
        <x:v>1</x:v>
      </x:c>
      <x:c r="C458" s="35" t="n">
        <x:f>B458/'EDA Summary'!$B$5</x:f>
        <x:v>0.0008688097306689834</x:v>
      </x:c>
      <x:c r="D458" s="41" t="n">
        <x:f>SUMIF('Project Data'!$U$2:$U$1152,A458,'Project Data'!$S$2:$S$1152)</x:f>
        <x:v>384746000</x:v>
      </x:c>
    </x:row>
    <x:row r="459">
      <x:c r="A459" s="12" t="str">
        <x:v>백준기 · 중앙대학교</x:v>
      </x:c>
      <x:c r="B459" s="19" t="n">
        <x:f>COUNTIF('Project Data'!$U$2:$U$1152,A459)</x:f>
        <x:v>1</x:v>
      </x:c>
      <x:c r="C459" s="35" t="n">
        <x:f>B459/'EDA Summary'!$B$5</x:f>
        <x:v>0.0008688097306689834</x:v>
      </x:c>
      <x:c r="D459" s="41" t="n">
        <x:f>SUMIF('Project Data'!$U$2:$U$1152,A459,'Project Data'!$S$2:$S$1152)</x:f>
        <x:v>722535000</x:v>
      </x:c>
    </x:row>
    <x:row r="460">
      <x:c r="A460" s="12" t="str">
        <x:v>백준우 · 서울대학교</x:v>
      </x:c>
      <x:c r="B460" s="19" t="n">
        <x:f>COUNTIF('Project Data'!$U$2:$U$1152,A460)</x:f>
        <x:v>1</x:v>
      </x:c>
      <x:c r="C460" s="35" t="n">
        <x:f>B460/'EDA Summary'!$B$5</x:f>
        <x:v>0.0008688097306689834</x:v>
      </x:c>
      <x:c r="D460" s="41" t="n">
        <x:f>SUMIF('Project Data'!$U$2:$U$1152,A460,'Project Data'!$S$2:$S$1152)</x:f>
        <x:v>12500000</x:v>
      </x:c>
    </x:row>
    <x:row r="461">
      <x:c r="A461" s="12" t="str">
        <x:v>백지현 · 전북대학교</x:v>
      </x:c>
      <x:c r="B461" s="19" t="n">
        <x:f>COUNTIF('Project Data'!$U$2:$U$1152,A461)</x:f>
        <x:v>1</x:v>
      </x:c>
      <x:c r="C461" s="35" t="n">
        <x:f>B461/'EDA Summary'!$B$5</x:f>
        <x:v>0.0008688097306689834</x:v>
      </x:c>
      <x:c r="D461" s="41" t="n">
        <x:f>SUMIF('Project Data'!$U$2:$U$1152,A461,'Project Data'!$S$2:$S$1152)</x:f>
        <x:v>141204000</x:v>
      </x:c>
    </x:row>
    <x:row r="462">
      <x:c r="A462" s="12" t="str">
        <x:v>백창원 · 청주대학교</x:v>
      </x:c>
      <x:c r="B462" s="19" t="n">
        <x:f>COUNTIF('Project Data'!$U$2:$U$1152,A462)</x:f>
        <x:v>1</x:v>
      </x:c>
      <x:c r="C462" s="35" t="n">
        <x:f>B462/'EDA Summary'!$B$5</x:f>
        <x:v>0.0008688097306689834</x:v>
      </x:c>
      <x:c r="D462" s="41" t="n">
        <x:f>SUMIF('Project Data'!$U$2:$U$1152,A462,'Project Data'!$S$2:$S$1152)</x:f>
        <x:v>43448000</x:v>
      </x:c>
    </x:row>
    <x:row r="463">
      <x:c r="A463" s="12" t="str">
        <x:v>변영철 · 제주대학교</x:v>
      </x:c>
      <x:c r="B463" s="19" t="n">
        <x:f>COUNTIF('Project Data'!$U$2:$U$1152,A463)</x:f>
        <x:v>1</x:v>
      </x:c>
      <x:c r="C463" s="35" t="n">
        <x:f>B463/'EDA Summary'!$B$5</x:f>
        <x:v>0.0008688097306689834</x:v>
      </x:c>
      <x:c r="D463" s="41" t="n">
        <x:f>SUMIF('Project Data'!$U$2:$U$1152,A463,'Project Data'!$S$2:$S$1152)</x:f>
        <x:v>196369000</x:v>
      </x:c>
    </x:row>
    <x:row r="464">
      <x:c r="A464" s="12" t="str">
        <x:v>사공민철 · 강원대학교</x:v>
      </x:c>
      <x:c r="B464" s="19" t="n">
        <x:f>COUNTIF('Project Data'!$U$2:$U$1152,A464)</x:f>
        <x:v>1</x:v>
      </x:c>
      <x:c r="C464" s="35" t="n">
        <x:f>B464/'EDA Summary'!$B$5</x:f>
        <x:v>0.0008688097306689834</x:v>
      </x:c>
      <x:c r="D464" s="41" t="n">
        <x:f>SUMIF('Project Data'!$U$2:$U$1152,A464,'Project Data'!$S$2:$S$1152)</x:f>
        <x:v>44390000</x:v>
      </x:c>
    </x:row>
    <x:row r="465">
      <x:c r="A465" s="12" t="str">
        <x:v>서경숙 · 충남대학교</x:v>
      </x:c>
      <x:c r="B465" s="19" t="n">
        <x:f>COUNTIF('Project Data'!$U$2:$U$1152,A465)</x:f>
        <x:v>1</x:v>
      </x:c>
      <x:c r="C465" s="35" t="n">
        <x:f>B465/'EDA Summary'!$B$5</x:f>
        <x:v>0.0008688097306689834</x:v>
      </x:c>
      <x:c r="D465" s="41" t="n">
        <x:f>SUMIF('Project Data'!$U$2:$U$1152,A465,'Project Data'!$S$2:$S$1152)</x:f>
        <x:v>20000000</x:v>
      </x:c>
    </x:row>
    <x:row r="466">
      <x:c r="A466" s="12" t="str">
        <x:v>서경식 · 성균관대학교</x:v>
      </x:c>
      <x:c r="B466" s="19" t="n">
        <x:f>COUNTIF('Project Data'!$U$2:$U$1152,A466)</x:f>
        <x:v>1</x:v>
      </x:c>
      <x:c r="C466" s="35" t="n">
        <x:f>B466/'EDA Summary'!$B$5</x:f>
        <x:v>0.0008688097306689834</x:v>
      </x:c>
      <x:c r="D466" s="41" t="n">
        <x:f>SUMIF('Project Data'!$U$2:$U$1152,A466,'Project Data'!$S$2:$S$1152)</x:f>
        <x:v>119725000</x:v>
      </x:c>
    </x:row>
    <x:row r="467">
      <x:c r="A467" s="12" t="str">
        <x:v>서경원 · 서울과학기술대학교</x:v>
      </x:c>
      <x:c r="B467" s="19" t="n">
        <x:f>COUNTIF('Project Data'!$U$2:$U$1152,A467)</x:f>
        <x:v>1</x:v>
      </x:c>
      <x:c r="C467" s="35" t="n">
        <x:f>B467/'EDA Summary'!$B$5</x:f>
        <x:v>0.0008688097306689834</x:v>
      </x:c>
      <x:c r="D467" s="41" t="n">
        <x:f>SUMIF('Project Data'!$U$2:$U$1152,A467,'Project Data'!$S$2:$S$1152)</x:f>
        <x:v>95323000</x:v>
      </x:c>
    </x:row>
    <x:row r="468">
      <x:c r="A468" s="12" t="str">
        <x:v>서다정 · 서울대학교</x:v>
      </x:c>
      <x:c r="B468" s="19" t="n">
        <x:f>COUNTIF('Project Data'!$U$2:$U$1152,A468)</x:f>
        <x:v>1</x:v>
      </x:c>
      <x:c r="C468" s="35" t="n">
        <x:f>B468/'EDA Summary'!$B$5</x:f>
        <x:v>0.0008688097306689834</x:v>
      </x:c>
      <x:c r="D468" s="41" t="n">
        <x:f>SUMIF('Project Data'!$U$2:$U$1152,A468,'Project Data'!$S$2:$S$1152)</x:f>
        <x:v>10000000</x:v>
      </x:c>
    </x:row>
    <x:row r="469">
      <x:c r="A469" s="12" t="str">
        <x:v>서범준 · 서울과학기술대학교</x:v>
      </x:c>
      <x:c r="B469" s="19" t="n">
        <x:f>COUNTIF('Project Data'!$U$2:$U$1152,A469)</x:f>
        <x:v>1</x:v>
      </x:c>
      <x:c r="C469" s="35" t="n">
        <x:f>B469/'EDA Summary'!$B$5</x:f>
        <x:v>0.0008688097306689834</x:v>
      </x:c>
      <x:c r="D469" s="41" t="n">
        <x:f>SUMIF('Project Data'!$U$2:$U$1152,A469,'Project Data'!$S$2:$S$1152)</x:f>
        <x:v>95400000</x:v>
      </x:c>
    </x:row>
    <x:row r="470">
      <x:c r="A470" s="12" t="str">
        <x:v>서영진 · 경상북도농업기술원</x:v>
      </x:c>
      <x:c r="B470" s="19" t="n">
        <x:f>COUNTIF('Project Data'!$U$2:$U$1152,A470)</x:f>
        <x:v>1</x:v>
      </x:c>
      <x:c r="C470" s="35" t="n">
        <x:f>B470/'EDA Summary'!$B$5</x:f>
        <x:v>0.0008688097306689834</x:v>
      </x:c>
      <x:c r="D470" s="41" t="n">
        <x:f>SUMIF('Project Data'!$U$2:$U$1152,A470,'Project Data'!$S$2:$S$1152)</x:f>
        <x:v>0</x:v>
      </x:c>
    </x:row>
    <x:row r="471">
      <x:c r="A471" s="12" t="str">
        <x:v>서원경 · 서울시립대학교</x:v>
      </x:c>
      <x:c r="B471" s="19" t="n">
        <x:f>COUNTIF('Project Data'!$U$2:$U$1152,A471)</x:f>
        <x:v>1</x:v>
      </x:c>
      <x:c r="C471" s="35" t="n">
        <x:f>B471/'EDA Summary'!$B$5</x:f>
        <x:v>0.0008688097306689834</x:v>
      </x:c>
      <x:c r="D471" s="41" t="n">
        <x:f>SUMIF('Project Data'!$U$2:$U$1152,A471,'Project Data'!$S$2:$S$1152)</x:f>
        <x:v>45594000</x:v>
      </x:c>
    </x:row>
    <x:row r="472">
      <x:c r="A472" s="12" t="str">
        <x:v>서원효 · 이화여자대학교</x:v>
      </x:c>
      <x:c r="B472" s="19" t="n">
        <x:f>COUNTIF('Project Data'!$U$2:$U$1152,A472)</x:f>
        <x:v>1</x:v>
      </x:c>
      <x:c r="C472" s="35" t="n">
        <x:f>B472/'EDA Summary'!$B$5</x:f>
        <x:v>0.0008688097306689834</x:v>
      </x:c>
      <x:c r="D472" s="41" t="n">
        <x:f>SUMIF('Project Data'!$U$2:$U$1152,A472,'Project Data'!$S$2:$S$1152)</x:f>
        <x:v>146172000</x:v>
      </x:c>
    </x:row>
    <x:row r="473">
      <x:c r="A473" s="12" t="str">
        <x:v>서지현 · 포항공과대학교</x:v>
      </x:c>
      <x:c r="B473" s="19" t="n">
        <x:f>COUNTIF('Project Data'!$U$2:$U$1152,A473)</x:f>
        <x:v>1</x:v>
      </x:c>
      <x:c r="C473" s="35" t="n">
        <x:f>B473/'EDA Summary'!$B$5</x:f>
        <x:v>0.0008688097306689834</x:v>
      </x:c>
      <x:c r="D473" s="41" t="n">
        <x:f>SUMIF('Project Data'!$U$2:$U$1152,A473,'Project Data'!$S$2:$S$1152)</x:f>
        <x:v>54935000</x:v>
      </x:c>
    </x:row>
    <x:row r="474">
      <x:c r="A474" s="12" t="str">
        <x:v>서현석 · 고려대학교</x:v>
      </x:c>
      <x:c r="B474" s="19" t="n">
        <x:f>COUNTIF('Project Data'!$U$2:$U$1152,A474)</x:f>
        <x:v>1</x:v>
      </x:c>
      <x:c r="C474" s="35" t="n">
        <x:f>B474/'EDA Summary'!$B$5</x:f>
        <x:v>0.0008688097306689834</x:v>
      </x:c>
      <x:c r="D474" s="41" t="n">
        <x:f>SUMIF('Project Data'!$U$2:$U$1152,A474,'Project Data'!$S$2:$S$1152)</x:f>
        <x:v>574293000</x:v>
      </x:c>
    </x:row>
    <x:row r="475">
      <x:c r="A475" s="12" t="str">
        <x:v>서현진 · 한국과학기술원</x:v>
      </x:c>
      <x:c r="B475" s="19" t="n">
        <x:f>COUNTIF('Project Data'!$U$2:$U$1152,A475)</x:f>
        <x:v>1</x:v>
      </x:c>
      <x:c r="C475" s="35" t="n">
        <x:f>B475/'EDA Summary'!$B$5</x:f>
        <x:v>0.0008688097306689834</x:v>
      </x:c>
      <x:c r="D475" s="41" t="n">
        <x:f>SUMIF('Project Data'!$U$2:$U$1152,A475,'Project Data'!$S$2:$S$1152)</x:f>
        <x:v>37500000</x:v>
      </x:c>
    </x:row>
    <x:row r="476">
      <x:c r="A476" s="12" t="str">
        <x:v>서현철 · 경북대학교</x:v>
      </x:c>
      <x:c r="B476" s="19" t="n">
        <x:f>COUNTIF('Project Data'!$U$2:$U$1152,A476)</x:f>
        <x:v>1</x:v>
      </x:c>
      <x:c r="C476" s="35" t="n">
        <x:f>B476/'EDA Summary'!$B$5</x:f>
        <x:v>0.0008688097306689834</x:v>
      </x:c>
      <x:c r="D476" s="41" t="n">
        <x:f>SUMIF('Project Data'!$U$2:$U$1152,A476,'Project Data'!$S$2:$S$1152)</x:f>
        <x:v>193520000</x:v>
      </x:c>
    </x:row>
    <x:row r="477">
      <x:c r="A477" s="12" t="str">
        <x:v>서홍일 · 광주과학기술원</x:v>
      </x:c>
      <x:c r="B477" s="19" t="n">
        <x:f>COUNTIF('Project Data'!$U$2:$U$1152,A477)</x:f>
        <x:v>1</x:v>
      </x:c>
      <x:c r="C477" s="35" t="n">
        <x:f>B477/'EDA Summary'!$B$5</x:f>
        <x:v>0.0008688097306689834</x:v>
      </x:c>
      <x:c r="D477" s="41" t="n">
        <x:f>SUMIF('Project Data'!$U$2:$U$1152,A477,'Project Data'!$S$2:$S$1152)</x:f>
        <x:v>37500000</x:v>
      </x:c>
    </x:row>
    <x:row r="478">
      <x:c r="A478" s="12" t="str">
        <x:v>석병민 · 영남대학교</x:v>
      </x:c>
      <x:c r="B478" s="19" t="n">
        <x:f>COUNTIF('Project Data'!$U$2:$U$1152,A478)</x:f>
        <x:v>1</x:v>
      </x:c>
      <x:c r="C478" s="35" t="n">
        <x:f>B478/'EDA Summary'!$B$5</x:f>
        <x:v>0.0008688097306689834</x:v>
      </x:c>
      <x:c r="D478" s="41" t="n">
        <x:f>SUMIF('Project Data'!$U$2:$U$1152,A478,'Project Data'!$S$2:$S$1152)</x:f>
        <x:v>6000000</x:v>
      </x:c>
    </x:row>
    <x:row r="479">
      <x:c r="A479" s="12" t="str">
        <x:v>선우진 · 광주교육대학교</x:v>
      </x:c>
      <x:c r="B479" s="19" t="n">
        <x:f>COUNTIF('Project Data'!$U$2:$U$1152,A479)</x:f>
        <x:v>1</x:v>
      </x:c>
      <x:c r="C479" s="35" t="n">
        <x:f>B479/'EDA Summary'!$B$5</x:f>
        <x:v>0.0008688097306689834</x:v>
      </x:c>
      <x:c r="D479" s="41" t="n">
        <x:f>SUMIF('Project Data'!$U$2:$U$1152,A479,'Project Data'!$S$2:$S$1152)</x:f>
        <x:v>9450000</x:v>
      </x:c>
    </x:row>
    <x:row r="480">
      <x:c r="A480" s="12" t="str">
        <x:v>설동준 · 한양대학교</x:v>
      </x:c>
      <x:c r="B480" s="19" t="n">
        <x:f>COUNTIF('Project Data'!$U$2:$U$1152,A480)</x:f>
        <x:v>1</x:v>
      </x:c>
      <x:c r="C480" s="35" t="n">
        <x:f>B480/'EDA Summary'!$B$5</x:f>
        <x:v>0.0008688097306689834</x:v>
      </x:c>
      <x:c r="D480" s="41" t="n">
        <x:f>SUMIF('Project Data'!$U$2:$U$1152,A480,'Project Data'!$S$2:$S$1152)</x:f>
        <x:v>20000000</x:v>
      </x:c>
    </x:row>
    <x:row r="481">
      <x:c r="A481" s="12" t="str">
        <x:v>설유경 · 청운대학교</x:v>
      </x:c>
      <x:c r="B481" s="19" t="n">
        <x:f>COUNTIF('Project Data'!$U$2:$U$1152,A481)</x:f>
        <x:v>1</x:v>
      </x:c>
      <x:c r="C481" s="35" t="n">
        <x:f>B481/'EDA Summary'!$B$5</x:f>
        <x:v>0.0008688097306689834</x:v>
      </x:c>
      <x:c r="D481" s="41" t="n">
        <x:f>SUMIF('Project Data'!$U$2:$U$1152,A481,'Project Data'!$S$2:$S$1152)</x:f>
        <x:v>41000000</x:v>
      </x:c>
    </x:row>
    <x:row r="482">
      <x:c r="A482" s="12" t="str">
        <x:v>설진석 · 단국대학교</x:v>
      </x:c>
      <x:c r="B482" s="19" t="n">
        <x:f>COUNTIF('Project Data'!$U$2:$U$1152,A482)</x:f>
        <x:v>1</x:v>
      </x:c>
      <x:c r="C482" s="35" t="n">
        <x:f>B482/'EDA Summary'!$B$5</x:f>
        <x:v>0.0008688097306689834</x:v>
      </x:c>
      <x:c r="D482" s="41" t="n">
        <x:f>SUMIF('Project Data'!$U$2:$U$1152,A482,'Project Data'!$S$2:$S$1152)</x:f>
        <x:v>93920000</x:v>
      </x:c>
    </x:row>
    <x:row r="483">
      <x:c r="A483" s="12" t="str">
        <x:v>설효은 · 한국과학기술원</x:v>
      </x:c>
      <x:c r="B483" s="19" t="n">
        <x:f>COUNTIF('Project Data'!$U$2:$U$1152,A483)</x:f>
        <x:v>1</x:v>
      </x:c>
      <x:c r="C483" s="35" t="n">
        <x:f>B483/'EDA Summary'!$B$5</x:f>
        <x:v>0.0008688097306689834</x:v>
      </x:c>
      <x:c r="D483" s="41" t="n">
        <x:f>SUMIF('Project Data'!$U$2:$U$1152,A483,'Project Data'!$S$2:$S$1152)</x:f>
        <x:v>12000000</x:v>
      </x:c>
    </x:row>
    <x:row r="484">
      <x:c r="A484" s="12" t="str">
        <x:v>성낙명 · 한국전자기술연구원</x:v>
      </x:c>
      <x:c r="B484" s="19" t="n">
        <x:f>COUNTIF('Project Data'!$U$2:$U$1152,A484)</x:f>
        <x:v>1</x:v>
      </x:c>
      <x:c r="C484" s="35" t="n">
        <x:f>B484/'EDA Summary'!$B$5</x:f>
        <x:v>0.0008688097306689834</x:v>
      </x:c>
      <x:c r="D484" s="41" t="n">
        <x:f>SUMIF('Project Data'!$U$2:$U$1152,A484,'Project Data'!$S$2:$S$1152)</x:f>
        <x:v>2282500000</x:v>
      </x:c>
    </x:row>
    <x:row r="485">
      <x:c r="A485" s="12" t="str">
        <x:v>성미영 · 동덕여자대학교</x:v>
      </x:c>
      <x:c r="B485" s="19" t="n">
        <x:f>COUNTIF('Project Data'!$U$2:$U$1152,A485)</x:f>
        <x:v>1</x:v>
      </x:c>
      <x:c r="C485" s="35" t="n">
        <x:f>B485/'EDA Summary'!$B$5</x:f>
        <x:v>0.0008688097306689834</x:v>
      </x:c>
      <x:c r="D485" s="41" t="n">
        <x:f>SUMIF('Project Data'!$U$2:$U$1152,A485,'Project Data'!$S$2:$S$1152)</x:f>
        <x:v>24530000</x:v>
      </x:c>
    </x:row>
    <x:row r="486">
      <x:c r="A486" s="12" t="str">
        <x:v>성윤경 · 한양대학교</x:v>
      </x:c>
      <x:c r="B486" s="19" t="n">
        <x:f>COUNTIF('Project Data'!$U$2:$U$1152,A486)</x:f>
        <x:v>1</x:v>
      </x:c>
      <x:c r="C486" s="35" t="n">
        <x:f>B486/'EDA Summary'!$B$5</x:f>
        <x:v>0.0008688097306689834</x:v>
      </x:c>
      <x:c r="D486" s="41" t="n">
        <x:f>SUMIF('Project Data'!$U$2:$U$1152,A486,'Project Data'!$S$2:$S$1152)</x:f>
        <x:v>2281875000</x:v>
      </x:c>
    </x:row>
    <x:row r="487">
      <x:c r="A487" s="12" t="str">
        <x:v>성정희 · 경기대학교</x:v>
      </x:c>
      <x:c r="B487" s="19" t="n">
        <x:f>COUNTIF('Project Data'!$U$2:$U$1152,A487)</x:f>
        <x:v>1</x:v>
      </x:c>
      <x:c r="C487" s="35" t="n">
        <x:f>B487/'EDA Summary'!$B$5</x:f>
        <x:v>0.0008688097306689834</x:v>
      </x:c>
      <x:c r="D487" s="41" t="n">
        <x:f>SUMIF('Project Data'!$U$2:$U$1152,A487,'Project Data'!$S$2:$S$1152)</x:f>
        <x:v>20000000</x:v>
      </x:c>
    </x:row>
    <x:row r="488">
      <x:c r="A488" s="12" t="str">
        <x:v>성필두 · 한양대학교</x:v>
      </x:c>
      <x:c r="B488" s="19" t="n">
        <x:f>COUNTIF('Project Data'!$U$2:$U$1152,A488)</x:f>
        <x:v>1</x:v>
      </x:c>
      <x:c r="C488" s="35" t="n">
        <x:f>B488/'EDA Summary'!$B$5</x:f>
        <x:v>0.0008688097306689834</x:v>
      </x:c>
      <x:c r="D488" s="41" t="n">
        <x:f>SUMIF('Project Data'!$U$2:$U$1152,A488,'Project Data'!$S$2:$S$1152)</x:f>
        <x:v>18504000</x:v>
      </x:c>
    </x:row>
    <x:row r="489">
      <x:c r="A489" s="12" t="str">
        <x:v>소진현 · 대구경북과학기술원</x:v>
      </x:c>
      <x:c r="B489" s="19" t="n">
        <x:f>COUNTIF('Project Data'!$U$2:$U$1152,A489)</x:f>
        <x:v>1</x:v>
      </x:c>
      <x:c r="C489" s="35" t="n">
        <x:f>B489/'EDA Summary'!$B$5</x:f>
        <x:v>0.0008688097306689834</x:v>
      </x:c>
      <x:c r="D489" s="41" t="n">
        <x:f>SUMIF('Project Data'!$U$2:$U$1152,A489,'Project Data'!$S$2:$S$1152)</x:f>
        <x:v>64940000</x:v>
      </x:c>
    </x:row>
    <x:row r="490">
      <x:c r="A490" s="12" t="str">
        <x:v>소효정 · 이화여자대학교</x:v>
      </x:c>
      <x:c r="B490" s="19" t="n">
        <x:f>COUNTIF('Project Data'!$U$2:$U$1152,A490)</x:f>
        <x:v>1</x:v>
      </x:c>
      <x:c r="C490" s="35" t="n">
        <x:f>B490/'EDA Summary'!$B$5</x:f>
        <x:v>0.0008688097306689834</x:v>
      </x:c>
      <x:c r="D490" s="41" t="n">
        <x:f>SUMIF('Project Data'!$U$2:$U$1152,A490,'Project Data'!$S$2:$S$1152)</x:f>
        <x:v>20000000</x:v>
      </x:c>
    </x:row>
    <x:row r="491">
      <x:c r="A491" s="12" t="str">
        <x:v>손가은 · 성신여자대학교</x:v>
      </x:c>
      <x:c r="B491" s="19" t="n">
        <x:f>COUNTIF('Project Data'!$U$2:$U$1152,A491)</x:f>
        <x:v>1</x:v>
      </x:c>
      <x:c r="C491" s="35" t="n">
        <x:f>B491/'EDA Summary'!$B$5</x:f>
        <x:v>0.0008688097306689834</x:v>
      </x:c>
      <x:c r="D491" s="41" t="n">
        <x:f>SUMIF('Project Data'!$U$2:$U$1152,A491,'Project Data'!$S$2:$S$1152)</x:f>
        <x:v>25040000</x:v>
      </x:c>
    </x:row>
    <x:row r="492">
      <x:c r="A492" s="12" t="str">
        <x:v>손가은 · 연세대학교</x:v>
      </x:c>
      <x:c r="B492" s="19" t="n">
        <x:f>COUNTIF('Project Data'!$U$2:$U$1152,A492)</x:f>
        <x:v>1</x:v>
      </x:c>
      <x:c r="C492" s="35" t="n">
        <x:f>B492/'EDA Summary'!$B$5</x:f>
        <x:v>0.0008688097306689834</x:v>
      </x:c>
      <x:c r="D492" s="41" t="n">
        <x:f>SUMIF('Project Data'!$U$2:$U$1152,A492,'Project Data'!$S$2:$S$1152)</x:f>
        <x:v>90000000</x:v>
      </x:c>
    </x:row>
    <x:row r="493">
      <x:c r="A493" s="12" t="str">
        <x:v>손경아 · 아주대학교</x:v>
      </x:c>
      <x:c r="B493" s="19" t="n">
        <x:f>COUNTIF('Project Data'!$U$2:$U$1152,A493)</x:f>
        <x:v>1</x:v>
      </x:c>
      <x:c r="C493" s="35" t="n">
        <x:f>B493/'EDA Summary'!$B$5</x:f>
        <x:v>0.0008688097306689834</x:v>
      </x:c>
      <x:c r="D493" s="41" t="n">
        <x:f>SUMIF('Project Data'!$U$2:$U$1152,A493,'Project Data'!$S$2:$S$1152)</x:f>
        <x:v>197800000</x:v>
      </x:c>
    </x:row>
    <x:row r="494">
      <x:c r="A494" s="12" t="str">
        <x:v>손광훈 · 연세대학교</x:v>
      </x:c>
      <x:c r="B494" s="19" t="n">
        <x:f>COUNTIF('Project Data'!$U$2:$U$1152,A494)</x:f>
        <x:v>1</x:v>
      </x:c>
      <x:c r="C494" s="35" t="n">
        <x:f>B494/'EDA Summary'!$B$5</x:f>
        <x:v>0.0008688097306689834</x:v>
      </x:c>
      <x:c r="D494" s="41" t="n">
        <x:f>SUMIF('Project Data'!$U$2:$U$1152,A494,'Project Data'!$S$2:$S$1152)</x:f>
        <x:v>1000000000</x:v>
      </x:c>
    </x:row>
    <x:row r="495">
      <x:c r="A495" s="12" t="str">
        <x:v>손기민 · 중앙대학교</x:v>
      </x:c>
      <x:c r="B495" s="19" t="n">
        <x:f>COUNTIF('Project Data'!$U$2:$U$1152,A495)</x:f>
        <x:v>1</x:v>
      </x:c>
      <x:c r="C495" s="35" t="n">
        <x:f>B495/'EDA Summary'!$B$5</x:f>
        <x:v>0.0008688097306689834</x:v>
      </x:c>
      <x:c r="D495" s="41" t="n">
        <x:f>SUMIF('Project Data'!$U$2:$U$1152,A495,'Project Data'!$S$2:$S$1152)</x:f>
        <x:v>1166559000</x:v>
      </x:c>
    </x:row>
    <x:row r="496">
      <x:c r="A496" s="12" t="str">
        <x:v>손미현 · 경상국립대학교</x:v>
      </x:c>
      <x:c r="B496" s="19" t="n">
        <x:f>COUNTIF('Project Data'!$U$2:$U$1152,A496)</x:f>
        <x:v>1</x:v>
      </x:c>
      <x:c r="C496" s="35" t="n">
        <x:f>B496/'EDA Summary'!$B$5</x:f>
        <x:v>0.0008688097306689834</x:v>
      </x:c>
      <x:c r="D496" s="41" t="n">
        <x:f>SUMIF('Project Data'!$U$2:$U$1152,A496,'Project Data'!$S$2:$S$1152)</x:f>
        <x:v>18543000</x:v>
      </x:c>
    </x:row>
    <x:row r="497">
      <x:c r="A497" s="12" t="str">
        <x:v>손세일 · 한양대학교</x:v>
      </x:c>
      <x:c r="B497" s="19" t="n">
        <x:f>COUNTIF('Project Data'!$U$2:$U$1152,A497)</x:f>
        <x:v>1</x:v>
      </x:c>
      <x:c r="C497" s="35" t="n">
        <x:f>B497/'EDA Summary'!$B$5</x:f>
        <x:v>0.0008688097306689834</x:v>
      </x:c>
      <x:c r="D497" s="41" t="n">
        <x:f>SUMIF('Project Data'!$U$2:$U$1152,A497,'Project Data'!$S$2:$S$1152)</x:f>
        <x:v>10000000</x:v>
      </x:c>
    </x:row>
    <x:row r="498">
      <x:c r="A498" s="12" t="str">
        <x:v>손용락 · 고려대학교</x:v>
      </x:c>
      <x:c r="B498" s="19" t="n">
        <x:f>COUNTIF('Project Data'!$U$2:$U$1152,A498)</x:f>
        <x:v>1</x:v>
      </x:c>
      <x:c r="C498" s="35" t="n">
        <x:f>B498/'EDA Summary'!$B$5</x:f>
        <x:v>0.0008688097306689834</x:v>
      </x:c>
      <x:c r="D498" s="41" t="n">
        <x:f>SUMIF('Project Data'!$U$2:$U$1152,A498,'Project Data'!$S$2:$S$1152)</x:f>
        <x:v>37500000</x:v>
      </x:c>
    </x:row>
    <x:row r="499">
      <x:c r="A499" s="12" t="str">
        <x:v>손유경 · 성신여자대학교</x:v>
      </x:c>
      <x:c r="B499" s="19" t="n">
        <x:f>COUNTIF('Project Data'!$U$2:$U$1152,A499)</x:f>
        <x:v>1</x:v>
      </x:c>
      <x:c r="C499" s="35" t="n">
        <x:f>B499/'EDA Summary'!$B$5</x:f>
        <x:v>0.0008688097306689834</x:v>
      </x:c>
      <x:c r="D499" s="41" t="n">
        <x:f>SUMIF('Project Data'!$U$2:$U$1152,A499,'Project Data'!$S$2:$S$1152)</x:f>
        <x:v>20000000</x:v>
      </x:c>
    </x:row>
    <x:row r="500">
      <x:c r="A500" s="12" t="str">
        <x:v>손정우 · 한국전자통신연구원</x:v>
      </x:c>
      <x:c r="B500" s="19" t="n">
        <x:f>COUNTIF('Project Data'!$U$2:$U$1152,A500)</x:f>
        <x:v>1</x:v>
      </x:c>
      <x:c r="C500" s="35" t="n">
        <x:f>B500/'EDA Summary'!$B$5</x:f>
        <x:v>0.0008688097306689834</x:v>
      </x:c>
      <x:c r="D500" s="41" t="n">
        <x:f>SUMIF('Project Data'!$U$2:$U$1152,A500,'Project Data'!$S$2:$S$1152)</x:f>
        <x:v>4695000000</x:v>
      </x:c>
    </x:row>
    <x:row r="501">
      <x:c r="A501" s="12" t="str">
        <x:v>손종욱 · 대구경북과학기술원</x:v>
      </x:c>
      <x:c r="B501" s="19" t="n">
        <x:f>COUNTIF('Project Data'!$U$2:$U$1152,A501)</x:f>
        <x:v>1</x:v>
      </x:c>
      <x:c r="C501" s="35" t="n">
        <x:f>B501/'EDA Summary'!$B$5</x:f>
        <x:v>0.0008688097306689834</x:v>
      </x:c>
      <x:c r="D501" s="41" t="n">
        <x:f>SUMIF('Project Data'!$U$2:$U$1152,A501,'Project Data'!$S$2:$S$1152)</x:f>
        <x:v>130000000</x:v>
      </x:c>
    </x:row>
    <x:row r="502">
      <x:c r="A502" s="12" t="str">
        <x:v>손주언 · 고려대학교</x:v>
      </x:c>
      <x:c r="B502" s="19" t="n">
        <x:f>COUNTIF('Project Data'!$U$2:$U$1152,A502)</x:f>
        <x:v>1</x:v>
      </x:c>
      <x:c r="C502" s="35" t="n">
        <x:f>B502/'EDA Summary'!$B$5</x:f>
        <x:v>0.0008688097306689834</x:v>
      </x:c>
      <x:c r="D502" s="41" t="n">
        <x:f>SUMIF('Project Data'!$U$2:$U$1152,A502,'Project Data'!$S$2:$S$1152)</x:f>
        <x:v>80000000</x:v>
      </x:c>
    </x:row>
    <x:row r="503">
      <x:c r="A503" s="12" t="str">
        <x:v>손주형 · 건국대학교</x:v>
      </x:c>
      <x:c r="B503" s="19" t="n">
        <x:f>COUNTIF('Project Data'!$U$2:$U$1152,A503)</x:f>
        <x:v>1</x:v>
      </x:c>
      <x:c r="C503" s="35" t="n">
        <x:f>B503/'EDA Summary'!$B$5</x:f>
        <x:v>0.0008688097306689834</x:v>
      </x:c>
      <x:c r="D503" s="41" t="n">
        <x:f>SUMIF('Project Data'!$U$2:$U$1152,A503,'Project Data'!$S$2:$S$1152)</x:f>
        <x:v>12000000</x:v>
      </x:c>
    </x:row>
    <x:row r="504">
      <x:c r="A504" s="12" t="str">
        <x:v>손준우 · (재)대구경북과학기술원</x:v>
      </x:c>
      <x:c r="B504" s="19" t="n">
        <x:f>COUNTIF('Project Data'!$U$2:$U$1152,A504)</x:f>
        <x:v>1</x:v>
      </x:c>
      <x:c r="C504" s="35" t="n">
        <x:f>B504/'EDA Summary'!$B$5</x:f>
        <x:v>0.0008688097306689834</x:v>
      </x:c>
      <x:c r="D504" s="41" t="n">
        <x:f>SUMIF('Project Data'!$U$2:$U$1152,A504,'Project Data'!$S$2:$S$1152)</x:f>
        <x:v>130000000</x:v>
      </x:c>
    </x:row>
    <x:row r="505">
      <x:c r="A505" s="12" t="str">
        <x:v>손지현 · 서울교육대학교</x:v>
      </x:c>
      <x:c r="B505" s="19" t="n">
        <x:f>COUNTIF('Project Data'!$U$2:$U$1152,A505)</x:f>
        <x:v>1</x:v>
      </x:c>
      <x:c r="C505" s="35" t="n">
        <x:f>B505/'EDA Summary'!$B$5</x:f>
        <x:v>0.0008688097306689834</x:v>
      </x:c>
      <x:c r="D505" s="41" t="n">
        <x:f>SUMIF('Project Data'!$U$2:$U$1152,A505,'Project Data'!$S$2:$S$1152)</x:f>
        <x:v>16923000</x:v>
      </x:c>
    </x:row>
    <x:row r="506">
      <x:c r="A506" s="12" t="str">
        <x:v>손진희 · 포항공과대학교</x:v>
      </x:c>
      <x:c r="B506" s="19" t="n">
        <x:f>COUNTIF('Project Data'!$U$2:$U$1152,A506)</x:f>
        <x:v>1</x:v>
      </x:c>
      <x:c r="C506" s="35" t="n">
        <x:f>B506/'EDA Summary'!$B$5</x:f>
        <x:v>0.0008688097306689834</x:v>
      </x:c>
      <x:c r="D506" s="41" t="n">
        <x:f>SUMIF('Project Data'!$U$2:$U$1152,A506,'Project Data'!$S$2:$S$1152)</x:f>
        <x:v>138753000</x:v>
      </x:c>
    </x:row>
    <x:row r="507">
      <x:c r="A507" s="12" t="str">
        <x:v>손호선 · 충북대학교</x:v>
      </x:c>
      <x:c r="B507" s="19" t="n">
        <x:f>COUNTIF('Project Data'!$U$2:$U$1152,A507)</x:f>
        <x:v>1</x:v>
      </x:c>
      <x:c r="C507" s="35" t="n">
        <x:f>B507/'EDA Summary'!$B$5</x:f>
        <x:v>0.0008688097306689834</x:v>
      </x:c>
      <x:c r="D507" s="41" t="n">
        <x:f>SUMIF('Project Data'!$U$2:$U$1152,A507,'Project Data'!$S$2:$S$1152)</x:f>
        <x:v>30000000</x:v>
      </x:c>
    </x:row>
    <x:row r="508">
      <x:c r="A508" s="12" t="str">
        <x:v>손효림 · 부산대학교</x:v>
      </x:c>
      <x:c r="B508" s="19" t="n">
        <x:f>COUNTIF('Project Data'!$U$2:$U$1152,A508)</x:f>
        <x:v>1</x:v>
      </x:c>
      <x:c r="C508" s="35" t="n">
        <x:f>B508/'EDA Summary'!$B$5</x:f>
        <x:v>0.0008688097306689834</x:v>
      </x:c>
      <x:c r="D508" s="41" t="n">
        <x:f>SUMIF('Project Data'!$U$2:$U$1152,A508,'Project Data'!$S$2:$S$1152)</x:f>
        <x:v>20000000</x:v>
      </x:c>
    </x:row>
    <x:row r="509">
      <x:c r="A509" s="12" t="str">
        <x:v>손희숙 · 중앙대학교</x:v>
      </x:c>
      <x:c r="B509" s="19" t="n">
        <x:f>COUNTIF('Project Data'!$U$2:$U$1152,A509)</x:f>
        <x:v>1</x:v>
      </x:c>
      <x:c r="C509" s="35" t="n">
        <x:f>B509/'EDA Summary'!$B$5</x:f>
        <x:v>0.0008688097306689834</x:v>
      </x:c>
      <x:c r="D509" s="41" t="n">
        <x:f>SUMIF('Project Data'!$U$2:$U$1152,A509,'Project Data'!$S$2:$S$1152)</x:f>
        <x:v>177762000</x:v>
      </x:c>
    </x:row>
    <x:row r="510">
      <x:c r="A510" s="12" t="str">
        <x:v>송규원 · 재단법인 차세대융합기술연구원</x:v>
      </x:c>
      <x:c r="B510" s="19" t="n">
        <x:f>COUNTIF('Project Data'!$U$2:$U$1152,A510)</x:f>
        <x:v>1</x:v>
      </x:c>
      <x:c r="C510" s="35" t="n">
        <x:f>B510/'EDA Summary'!$B$5</x:f>
        <x:v>0.0008688097306689834</x:v>
      </x:c>
      <x:c r="D510" s="41" t="n">
        <x:f>SUMIF('Project Data'!$U$2:$U$1152,A510,'Project Data'!$S$2:$S$1152)</x:f>
        <x:v>587247000</x:v>
      </x:c>
    </x:row>
    <x:row r="511">
      <x:c r="A511" s="12" t="str">
        <x:v>송무현 · 한양대학교</x:v>
      </x:c>
      <x:c r="B511" s="19" t="n">
        <x:f>COUNTIF('Project Data'!$U$2:$U$1152,A511)</x:f>
        <x:v>1</x:v>
      </x:c>
      <x:c r="C511" s="35" t="n">
        <x:f>B511/'EDA Summary'!$B$5</x:f>
        <x:v>0.0008688097306689834</x:v>
      </x:c>
      <x:c r="D511" s="41" t="n">
        <x:f>SUMIF('Project Data'!$U$2:$U$1152,A511,'Project Data'!$S$2:$S$1152)</x:f>
        <x:v>12000000</x:v>
      </x:c>
    </x:row>
    <x:row r="512">
      <x:c r="A512" s="12" t="str">
        <x:v>송미형 · 연세대학교</x:v>
      </x:c>
      <x:c r="B512" s="19" t="n">
        <x:f>COUNTIF('Project Data'!$U$2:$U$1152,A512)</x:f>
        <x:v>1</x:v>
      </x:c>
      <x:c r="C512" s="35" t="n">
        <x:f>B512/'EDA Summary'!$B$5</x:f>
        <x:v>0.0008688097306689834</x:v>
      </x:c>
      <x:c r="D512" s="41" t="n">
        <x:f>SUMIF('Project Data'!$U$2:$U$1152,A512,'Project Data'!$S$2:$S$1152)</x:f>
        <x:v>12000000</x:v>
      </x:c>
    </x:row>
    <x:row r="513">
      <x:c r="A513" s="12" t="str">
        <x:v>송병훈 · 한국전자기술연구원</x:v>
      </x:c>
      <x:c r="B513" s="19" t="n">
        <x:f>COUNTIF('Project Data'!$U$2:$U$1152,A513)</x:f>
        <x:v>1</x:v>
      </x:c>
      <x:c r="C513" s="35" t="n">
        <x:f>B513/'EDA Summary'!$B$5</x:f>
        <x:v>0.0008688097306689834</x:v>
      </x:c>
      <x:c r="D513" s="41" t="n">
        <x:f>SUMIF('Project Data'!$U$2:$U$1152,A513,'Project Data'!$S$2:$S$1152)</x:f>
        <x:v>7248000000</x:v>
      </x:c>
    </x:row>
    <x:row r="514">
      <x:c r="A514" s="12" t="str">
        <x:v>송수환 · 동국대학교</x:v>
      </x:c>
      <x:c r="B514" s="19" t="n">
        <x:f>COUNTIF('Project Data'!$U$2:$U$1152,A514)</x:f>
        <x:v>1</x:v>
      </x:c>
      <x:c r="C514" s="35" t="n">
        <x:f>B514/'EDA Summary'!$B$5</x:f>
        <x:v>0.0008688097306689834</x:v>
      </x:c>
      <x:c r="D514" s="41" t="n">
        <x:f>SUMIF('Project Data'!$U$2:$U$1152,A514,'Project Data'!$S$2:$S$1152)</x:f>
        <x:v>93062000</x:v>
      </x:c>
    </x:row>
    <x:row r="515">
      <x:c r="A515" s="12" t="str">
        <x:v>송요안 · 한국과학기술원</x:v>
      </x:c>
      <x:c r="B515" s="19" t="n">
        <x:f>COUNTIF('Project Data'!$U$2:$U$1152,A515)</x:f>
        <x:v>1</x:v>
      </x:c>
      <x:c r="C515" s="35" t="n">
        <x:f>B515/'EDA Summary'!$B$5</x:f>
        <x:v>0.0008688097306689834</x:v>
      </x:c>
      <x:c r="D515" s="41" t="n">
        <x:f>SUMIF('Project Data'!$U$2:$U$1152,A515,'Project Data'!$S$2:$S$1152)</x:f>
        <x:v>50000000</x:v>
      </x:c>
    </x:row>
    <x:row r="516">
      <x:c r="A516" s="12" t="str">
        <x:v>송정식 · 연세대학교</x:v>
      </x:c>
      <x:c r="B516" s="19" t="n">
        <x:f>COUNTIF('Project Data'!$U$2:$U$1152,A516)</x:f>
        <x:v>1</x:v>
      </x:c>
      <x:c r="C516" s="35" t="n">
        <x:f>B516/'EDA Summary'!$B$5</x:f>
        <x:v>0.0008688097306689834</x:v>
      </x:c>
      <x:c r="D516" s="41" t="n">
        <x:f>SUMIF('Project Data'!$U$2:$U$1152,A516,'Project Data'!$S$2:$S$1152)</x:f>
        <x:v>375000000</x:v>
      </x:c>
    </x:row>
    <x:row r="517">
      <x:c r="A517" s="12" t="str">
        <x:v>송준아 · 고려대학교</x:v>
      </x:c>
      <x:c r="B517" s="19" t="n">
        <x:f>COUNTIF('Project Data'!$U$2:$U$1152,A517)</x:f>
        <x:v>1</x:v>
      </x:c>
      <x:c r="C517" s="35" t="n">
        <x:f>B517/'EDA Summary'!$B$5</x:f>
        <x:v>0.0008688097306689834</x:v>
      </x:c>
      <x:c r="D517" s="41" t="n">
        <x:f>SUMIF('Project Data'!$U$2:$U$1152,A517,'Project Data'!$S$2:$S$1152)</x:f>
        <x:v>460998000</x:v>
      </x:c>
    </x:row>
    <x:row r="518">
      <x:c r="A518" s="12" t="str">
        <x:v>송현민 · 단국대학교</x:v>
      </x:c>
      <x:c r="B518" s="19" t="n">
        <x:f>COUNTIF('Project Data'!$U$2:$U$1152,A518)</x:f>
        <x:v>1</x:v>
      </x:c>
      <x:c r="C518" s="35" t="n">
        <x:f>B518/'EDA Summary'!$B$5</x:f>
        <x:v>0.0008688097306689834</x:v>
      </x:c>
      <x:c r="D518" s="41" t="n">
        <x:f>SUMIF('Project Data'!$U$2:$U$1152,A518,'Project Data'!$S$2:$S$1152)</x:f>
        <x:v>93145000</x:v>
      </x:c>
    </x:row>
    <x:row r="519">
      <x:c r="A519" s="12" t="str">
        <x:v>송현주 · 숭실대학교</x:v>
      </x:c>
      <x:c r="B519" s="19" t="n">
        <x:f>COUNTIF('Project Data'!$U$2:$U$1152,A519)</x:f>
        <x:v>1</x:v>
      </x:c>
      <x:c r="C519" s="35" t="n">
        <x:f>B519/'EDA Summary'!$B$5</x:f>
        <x:v>0.0008688097306689834</x:v>
      </x:c>
      <x:c r="D519" s="41" t="n">
        <x:f>SUMIF('Project Data'!$U$2:$U$1152,A519,'Project Data'!$S$2:$S$1152)</x:f>
        <x:v>128256000</x:v>
      </x:c>
    </x:row>
    <x:row r="520">
      <x:c r="A520" s="12" t="str">
        <x:v>송현주 · 연세대학교</x:v>
      </x:c>
      <x:c r="B520" s="19" t="n">
        <x:f>COUNTIF('Project Data'!$U$2:$U$1152,A520)</x:f>
        <x:v>1</x:v>
      </x:c>
      <x:c r="C520" s="35" t="n">
        <x:f>B520/'EDA Summary'!$B$5</x:f>
        <x:v>0.0008688097306689834</x:v>
      </x:c>
      <x:c r="D520" s="41" t="n">
        <x:f>SUMIF('Project Data'!$U$2:$U$1152,A520,'Project Data'!$S$2:$S$1152)</x:f>
        <x:v>385470000</x:v>
      </x:c>
    </x:row>
    <x:row r="521">
      <x:c r="A521" s="12" t="str">
        <x:v>송화연 · 한국과학기술기획평가원</x:v>
      </x:c>
      <x:c r="B521" s="19" t="n">
        <x:f>COUNTIF('Project Data'!$U$2:$U$1152,A521)</x:f>
        <x:v>1</x:v>
      </x:c>
      <x:c r="C521" s="35" t="n">
        <x:f>B521/'EDA Summary'!$B$5</x:f>
        <x:v>0.0008688097306689834</x:v>
      </x:c>
      <x:c r="D521" s="41" t="n">
        <x:f>SUMIF('Project Data'!$U$2:$U$1152,A521,'Project Data'!$S$2:$S$1152)</x:f>
        <x:v>3307000000</x:v>
      </x:c>
    </x:row>
    <x:row r="522">
      <x:c r="A522" s="12" t="str">
        <x:v>신경아 · 한양대학교</x:v>
      </x:c>
      <x:c r="B522" s="19" t="n">
        <x:f>COUNTIF('Project Data'!$U$2:$U$1152,A522)</x:f>
        <x:v>1</x:v>
      </x:c>
      <x:c r="C522" s="35" t="n">
        <x:f>B522/'EDA Summary'!$B$5</x:f>
        <x:v>0.0008688097306689834</x:v>
      </x:c>
      <x:c r="D522" s="41" t="n">
        <x:f>SUMIF('Project Data'!$U$2:$U$1152,A522,'Project Data'!$S$2:$S$1152)</x:f>
        <x:v>50000000</x:v>
      </x:c>
    </x:row>
    <x:row r="523">
      <x:c r="A523" s="12" t="str">
        <x:v>신동민 · 차의과학대학교</x:v>
      </x:c>
      <x:c r="B523" s="19" t="n">
        <x:f>COUNTIF('Project Data'!$U$2:$U$1152,A523)</x:f>
        <x:v>1</x:v>
      </x:c>
      <x:c r="C523" s="35" t="n">
        <x:f>B523/'EDA Summary'!$B$5</x:f>
        <x:v>0.0008688097306689834</x:v>
      </x:c>
      <x:c r="D523" s="41" t="n">
        <x:f>SUMIF('Project Data'!$U$2:$U$1152,A523,'Project Data'!$S$2:$S$1152)</x:f>
        <x:v>12000000</x:v>
      </x:c>
    </x:row>
    <x:row r="524">
      <x:c r="A524" s="12" t="str">
        <x:v>신동준 · 연세대학교</x:v>
      </x:c>
      <x:c r="B524" s="19" t="n">
        <x:f>COUNTIF('Project Data'!$U$2:$U$1152,A524)</x:f>
        <x:v>1</x:v>
      </x:c>
      <x:c r="C524" s="35" t="n">
        <x:f>B524/'EDA Summary'!$B$5</x:f>
        <x:v>0.0008688097306689834</x:v>
      </x:c>
      <x:c r="D524" s="41" t="n">
        <x:f>SUMIF('Project Data'!$U$2:$U$1152,A524,'Project Data'!$S$2:$S$1152)</x:f>
        <x:v>20000000</x:v>
      </x:c>
    </x:row>
    <x:row r="525">
      <x:c r="A525" s="12" t="str">
        <x:v>신동혁 · 한국과학기술원</x:v>
      </x:c>
      <x:c r="B525" s="19" t="n">
        <x:f>COUNTIF('Project Data'!$U$2:$U$1152,A525)</x:f>
        <x:v>1</x:v>
      </x:c>
      <x:c r="C525" s="35" t="n">
        <x:f>B525/'EDA Summary'!$B$5</x:f>
        <x:v>0.0008688097306689834</x:v>
      </x:c>
      <x:c r="D525" s="41" t="n">
        <x:f>SUMIF('Project Data'!$U$2:$U$1152,A525,'Project Data'!$S$2:$S$1152)</x:f>
        <x:v>24700000</x:v>
      </x:c>
    </x:row>
    <x:row r="526">
      <x:c r="A526" s="12" t="str">
        <x:v>신동현 · 인하대학교</x:v>
      </x:c>
      <x:c r="B526" s="19" t="n">
        <x:f>COUNTIF('Project Data'!$U$2:$U$1152,A526)</x:f>
        <x:v>1</x:v>
      </x:c>
      <x:c r="C526" s="35" t="n">
        <x:f>B526/'EDA Summary'!$B$5</x:f>
        <x:v>0.0008688097306689834</x:v>
      </x:c>
      <x:c r="D526" s="41" t="n">
        <x:f>SUMIF('Project Data'!$U$2:$U$1152,A526,'Project Data'!$S$2:$S$1152)</x:f>
        <x:v>12000000</x:v>
      </x:c>
    </x:row>
    <x:row r="527">
      <x:c r="A527" s="12" t="str">
        <x:v>신민정 · 연세대학교</x:v>
      </x:c>
      <x:c r="B527" s="19" t="n">
        <x:f>COUNTIF('Project Data'!$U$2:$U$1152,A527)</x:f>
        <x:v>1</x:v>
      </x:c>
      <x:c r="C527" s="35" t="n">
        <x:f>B527/'EDA Summary'!$B$5</x:f>
        <x:v>0.0008688097306689834</x:v>
      </x:c>
      <x:c r="D527" s="41" t="n">
        <x:f>SUMIF('Project Data'!$U$2:$U$1152,A527,'Project Data'!$S$2:$S$1152)</x:f>
        <x:v>12500000</x:v>
      </x:c>
    </x:row>
    <x:row r="528">
      <x:c r="A528" s="12" t="str">
        <x:v>신소영 · 연세대학교</x:v>
      </x:c>
      <x:c r="B528" s="19" t="n">
        <x:f>COUNTIF('Project Data'!$U$2:$U$1152,A528)</x:f>
        <x:v>1</x:v>
      </x:c>
      <x:c r="C528" s="35" t="n">
        <x:f>B528/'EDA Summary'!$B$5</x:f>
        <x:v>0.0008688097306689834</x:v>
      </x:c>
      <x:c r="D528" s="41" t="n">
        <x:f>SUMIF('Project Data'!$U$2:$U$1152,A528,'Project Data'!$S$2:$S$1152)</x:f>
        <x:v>30000000</x:v>
      </x:c>
    </x:row>
    <x:row r="529">
      <x:c r="A529" s="12" t="str">
        <x:v>신수정 · 성균관대학교</x:v>
      </x:c>
      <x:c r="B529" s="19" t="n">
        <x:f>COUNTIF('Project Data'!$U$2:$U$1152,A529)</x:f>
        <x:v>1</x:v>
      </x:c>
      <x:c r="C529" s="35" t="n">
        <x:f>B529/'EDA Summary'!$B$5</x:f>
        <x:v>0.0008688097306689834</x:v>
      </x:c>
      <x:c r="D529" s="41" t="n">
        <x:f>SUMIF('Project Data'!$U$2:$U$1152,A529,'Project Data'!$S$2:$S$1152)</x:f>
        <x:v>37500000</x:v>
      </x:c>
    </x:row>
    <x:row r="530">
      <x:c r="A530" s="12" t="str">
        <x:v>신수진 · 이화여자대학교</x:v>
      </x:c>
      <x:c r="B530" s="19" t="n">
        <x:f>COUNTIF('Project Data'!$U$2:$U$1152,A530)</x:f>
        <x:v>1</x:v>
      </x:c>
      <x:c r="C530" s="35" t="n">
        <x:f>B530/'EDA Summary'!$B$5</x:f>
        <x:v>0.0008688097306689834</x:v>
      </x:c>
      <x:c r="D530" s="41" t="n">
        <x:f>SUMIF('Project Data'!$U$2:$U$1152,A530,'Project Data'!$S$2:$S$1152)</x:f>
        <x:v>197192000</x:v>
      </x:c>
    </x:row>
    <x:row r="531">
      <x:c r="A531" s="12" t="str">
        <x:v>신승수 · 국립부경대학교</x:v>
      </x:c>
      <x:c r="B531" s="19" t="n">
        <x:f>COUNTIF('Project Data'!$U$2:$U$1152,A531)</x:f>
        <x:v>1</x:v>
      </x:c>
      <x:c r="C531" s="35" t="n">
        <x:f>B531/'EDA Summary'!$B$5</x:f>
        <x:v>0.0008688097306689834</x:v>
      </x:c>
      <x:c r="D531" s="41" t="n">
        <x:f>SUMIF('Project Data'!$U$2:$U$1152,A531,'Project Data'!$S$2:$S$1152)</x:f>
        <x:v>20000000</x:v>
      </x:c>
    </x:row>
    <x:row r="532">
      <x:c r="A532" s="12" t="str">
        <x:v>신승준 · 숙명여자대학교</x:v>
      </x:c>
      <x:c r="B532" s="19" t="n">
        <x:f>COUNTIF('Project Data'!$U$2:$U$1152,A532)</x:f>
        <x:v>1</x:v>
      </x:c>
      <x:c r="C532" s="35" t="n">
        <x:f>B532/'EDA Summary'!$B$5</x:f>
        <x:v>0.0008688097306689834</x:v>
      </x:c>
      <x:c r="D532" s="41" t="n">
        <x:f>SUMIF('Project Data'!$U$2:$U$1152,A532,'Project Data'!$S$2:$S$1152)</x:f>
        <x:v>45294000</x:v>
      </x:c>
    </x:row>
    <x:row r="533">
      <x:c r="A533" s="12" t="str">
        <x:v>신용구 · 고려대학교</x:v>
      </x:c>
      <x:c r="B533" s="19" t="n">
        <x:f>COUNTIF('Project Data'!$U$2:$U$1152,A533)</x:f>
        <x:v>1</x:v>
      </x:c>
      <x:c r="C533" s="35" t="n">
        <x:f>B533/'EDA Summary'!$B$5</x:f>
        <x:v>0.0008688097306689834</x:v>
      </x:c>
      <x:c r="D533" s="41" t="n">
        <x:f>SUMIF('Project Data'!$U$2:$U$1152,A533,'Project Data'!$S$2:$S$1152)</x:f>
        <x:v>481946000</x:v>
      </x:c>
    </x:row>
    <x:row r="534">
      <x:c r="A534" s="12" t="str">
        <x:v>신원식 · 제주대학교</x:v>
      </x:c>
      <x:c r="B534" s="19" t="n">
        <x:f>COUNTIF('Project Data'!$U$2:$U$1152,A534)</x:f>
        <x:v>1</x:v>
      </x:c>
      <x:c r="C534" s="35" t="n">
        <x:f>B534/'EDA Summary'!$B$5</x:f>
        <x:v>0.0008688097306689834</x:v>
      </x:c>
      <x:c r="D534" s="41" t="n">
        <x:f>SUMIF('Project Data'!$U$2:$U$1152,A534,'Project Data'!$S$2:$S$1152)</x:f>
        <x:v>80000000</x:v>
      </x:c>
    </x:row>
    <x:row r="535">
      <x:c r="A535" s="12" t="str">
        <x:v>신유경 · 한림대학교</x:v>
      </x:c>
      <x:c r="B535" s="19" t="n">
        <x:f>COUNTIF('Project Data'!$U$2:$U$1152,A535)</x:f>
        <x:v>1</x:v>
      </x:c>
      <x:c r="C535" s="35" t="n">
        <x:f>B535/'EDA Summary'!$B$5</x:f>
        <x:v>0.0008688097306689834</x:v>
      </x:c>
      <x:c r="D535" s="41" t="n">
        <x:f>SUMIF('Project Data'!$U$2:$U$1152,A535,'Project Data'!$S$2:$S$1152)</x:f>
        <x:v>18174000</x:v>
      </x:c>
    </x:row>
    <x:row r="536">
      <x:c r="A536" s="12" t="str">
        <x:v>신유현 · 고려대학교</x:v>
      </x:c>
      <x:c r="B536" s="19" t="n">
        <x:f>COUNTIF('Project Data'!$U$2:$U$1152,A536)</x:f>
        <x:v>1</x:v>
      </x:c>
      <x:c r="C536" s="35" t="n">
        <x:f>B536/'EDA Summary'!$B$5</x:f>
        <x:v>0.0008688097306689834</x:v>
      </x:c>
      <x:c r="D536" s="41" t="n">
        <x:f>SUMIF('Project Data'!$U$2:$U$1152,A536,'Project Data'!$S$2:$S$1152)</x:f>
        <x:v>26180000</x:v>
      </x:c>
    </x:row>
    <x:row r="537">
      <x:c r="A537" s="12" t="str">
        <x:v>신유현 · 인천대학교</x:v>
      </x:c>
      <x:c r="B537" s="19" t="n">
        <x:f>COUNTIF('Project Data'!$U$2:$U$1152,A537)</x:f>
        <x:v>1</x:v>
      </x:c>
      <x:c r="C537" s="35" t="n">
        <x:f>B537/'EDA Summary'!$B$5</x:f>
        <x:v>0.0008688097306689834</x:v>
      </x:c>
      <x:c r="D537" s="41" t="n">
        <x:f>SUMIF('Project Data'!$U$2:$U$1152,A537,'Project Data'!$S$2:$S$1152)</x:f>
        <x:v>239450000</x:v>
      </x:c>
    </x:row>
    <x:row r="538">
      <x:c r="A538" s="12" t="str">
        <x:v>신인식 · 한국과학기술원</x:v>
      </x:c>
      <x:c r="B538" s="19" t="n">
        <x:f>COUNTIF('Project Data'!$U$2:$U$1152,A538)</x:f>
        <x:v>1</x:v>
      </x:c>
      <x:c r="C538" s="35" t="n">
        <x:f>B538/'EDA Summary'!$B$5</x:f>
        <x:v>0.0008688097306689834</x:v>
      </x:c>
      <x:c r="D538" s="41" t="n">
        <x:f>SUMIF('Project Data'!$U$2:$U$1152,A538,'Project Data'!$S$2:$S$1152)</x:f>
        <x:v>476754000</x:v>
      </x:c>
    </x:row>
    <x:row r="539">
      <x:c r="A539" s="12" t="str">
        <x:v>신재홍 · 한국교원대학교</x:v>
      </x:c>
      <x:c r="B539" s="19" t="n">
        <x:f>COUNTIF('Project Data'!$U$2:$U$1152,A539)</x:f>
        <x:v>1</x:v>
      </x:c>
      <x:c r="C539" s="35" t="n">
        <x:f>B539/'EDA Summary'!$B$5</x:f>
        <x:v>0.0008688097306689834</x:v>
      </x:c>
      <x:c r="D539" s="41" t="n">
        <x:f>SUMIF('Project Data'!$U$2:$U$1152,A539,'Project Data'!$S$2:$S$1152)</x:f>
        <x:v>21946000</x:v>
      </x:c>
    </x:row>
    <x:row r="540">
      <x:c r="A540" s="12" t="str">
        <x:v>신종천 · 상지대학교</x:v>
      </x:c>
      <x:c r="B540" s="19" t="n">
        <x:f>COUNTIF('Project Data'!$U$2:$U$1152,A540)</x:f>
        <x:v>1</x:v>
      </x:c>
      <x:c r="C540" s="35" t="n">
        <x:f>B540/'EDA Summary'!$B$5</x:f>
        <x:v>0.0008688097306689834</x:v>
      </x:c>
      <x:c r="D540" s="41" t="n">
        <x:f>SUMIF('Project Data'!$U$2:$U$1152,A540,'Project Data'!$S$2:$S$1152)</x:f>
        <x:v>43808000</x:v>
      </x:c>
    </x:row>
    <x:row r="541">
      <x:c r="A541" s="12" t="str">
        <x:v>신지선 · 성균관대학교</x:v>
      </x:c>
      <x:c r="B541" s="19" t="n">
        <x:f>COUNTIF('Project Data'!$U$2:$U$1152,A541)</x:f>
        <x:v>1</x:v>
      </x:c>
      <x:c r="C541" s="35" t="n">
        <x:f>B541/'EDA Summary'!$B$5</x:f>
        <x:v>0.0008688097306689834</x:v>
      </x:c>
      <x:c r="D541" s="41" t="n">
        <x:f>SUMIF('Project Data'!$U$2:$U$1152,A541,'Project Data'!$S$2:$S$1152)</x:f>
        <x:v>25260000</x:v>
      </x:c>
    </x:row>
    <x:row r="542">
      <x:c r="A542" s="12" t="str">
        <x:v>신창환 · 경북대학교</x:v>
      </x:c>
      <x:c r="B542" s="19" t="n">
        <x:f>COUNTIF('Project Data'!$U$2:$U$1152,A542)</x:f>
        <x:v>1</x:v>
      </x:c>
      <x:c r="C542" s="35" t="n">
        <x:f>B542/'EDA Summary'!$B$5</x:f>
        <x:v>0.0008688097306689834</x:v>
      </x:c>
      <x:c r="D542" s="41" t="n">
        <x:f>SUMIF('Project Data'!$U$2:$U$1152,A542,'Project Data'!$S$2:$S$1152)</x:f>
        <x:v>93622000</x:v>
      </x:c>
    </x:row>
    <x:row r="543">
      <x:c r="A543" s="12" t="str">
        <x:v>신현진 · 아주대학교</x:v>
      </x:c>
      <x:c r="B543" s="19" t="n">
        <x:f>COUNTIF('Project Data'!$U$2:$U$1152,A543)</x:f>
        <x:v>1</x:v>
      </x:c>
      <x:c r="C543" s="35" t="n">
        <x:f>B543/'EDA Summary'!$B$5</x:f>
        <x:v>0.0008688097306689834</x:v>
      </x:c>
      <x:c r="D543" s="41" t="n">
        <x:f>SUMIF('Project Data'!$U$2:$U$1152,A543,'Project Data'!$S$2:$S$1152)</x:f>
        <x:v>30000000</x:v>
      </x:c>
    </x:row>
    <x:row r="544">
      <x:c r="A544" s="12" t="str">
        <x:v>신혜린 · 한림대학교</x:v>
      </x:c>
      <x:c r="B544" s="19" t="n">
        <x:f>COUNTIF('Project Data'!$U$2:$U$1152,A544)</x:f>
        <x:v>1</x:v>
      </x:c>
      <x:c r="C544" s="35" t="n">
        <x:f>B544/'EDA Summary'!$B$5</x:f>
        <x:v>0.0008688097306689834</x:v>
      </x:c>
      <x:c r="D544" s="41" t="n">
        <x:f>SUMIF('Project Data'!$U$2:$U$1152,A544,'Project Data'!$S$2:$S$1152)</x:f>
        <x:v>12000000</x:v>
      </x:c>
    </x:row>
    <x:row r="545">
      <x:c r="A545" s="12" t="str">
        <x:v>신효림 · 연세대학교</x:v>
      </x:c>
      <x:c r="B545" s="19" t="n">
        <x:f>COUNTIF('Project Data'!$U$2:$U$1152,A545)</x:f>
        <x:v>1</x:v>
      </x:c>
      <x:c r="C545" s="35" t="n">
        <x:f>B545/'EDA Summary'!$B$5</x:f>
        <x:v>0.0008688097306689834</x:v>
      </x:c>
      <x:c r="D545" s="41" t="n">
        <x:f>SUMIF('Project Data'!$U$2:$U$1152,A545,'Project Data'!$S$2:$S$1152)</x:f>
        <x:v>20000000</x:v>
      </x:c>
    </x:row>
    <x:row r="546">
      <x:c r="A546" s="12" t="str">
        <x:v>신효정 · 서강대학교</x:v>
      </x:c>
      <x:c r="B546" s="19" t="n">
        <x:f>COUNTIF('Project Data'!$U$2:$U$1152,A546)</x:f>
        <x:v>1</x:v>
      </x:c>
      <x:c r="C546" s="35" t="n">
        <x:f>B546/'EDA Summary'!$B$5</x:f>
        <x:v>0.0008688097306689834</x:v>
      </x:c>
      <x:c r="D546" s="41" t="n">
        <x:f>SUMIF('Project Data'!$U$2:$U$1152,A546,'Project Data'!$S$2:$S$1152)</x:f>
        <x:v>45454000</x:v>
      </x:c>
    </x:row>
    <x:row r="547">
      <x:c r="A547" s="12" t="str">
        <x:v>심규석 · 서울대학교</x:v>
      </x:c>
      <x:c r="B547" s="19" t="n">
        <x:f>COUNTIF('Project Data'!$U$2:$U$1152,A547)</x:f>
        <x:v>1</x:v>
      </x:c>
      <x:c r="C547" s="35" t="n">
        <x:f>B547/'EDA Summary'!$B$5</x:f>
        <x:v>0.0008688097306689834</x:v>
      </x:c>
      <x:c r="D547" s="41" t="n">
        <x:f>SUMIF('Project Data'!$U$2:$U$1152,A547,'Project Data'!$S$2:$S$1152)</x:f>
        <x:v>94855000</x:v>
      </x:c>
    </x:row>
    <x:row r="548">
      <x:c r="A548" s="12" t="str">
        <x:v>심민구 · 성균관대학교</x:v>
      </x:c>
      <x:c r="B548" s="19" t="n">
        <x:f>COUNTIF('Project Data'!$U$2:$U$1152,A548)</x:f>
        <x:v>1</x:v>
      </x:c>
      <x:c r="C548" s="35" t="n">
        <x:f>B548/'EDA Summary'!$B$5</x:f>
        <x:v>0.0008688097306689834</x:v>
      </x:c>
      <x:c r="D548" s="41" t="n">
        <x:f>SUMIF('Project Data'!$U$2:$U$1152,A548,'Project Data'!$S$2:$S$1152)</x:f>
        <x:v>12000000</x:v>
      </x:c>
    </x:row>
    <x:row r="549">
      <x:c r="A549" s="12" t="str">
        <x:v>심선영 · 성신여자대학교</x:v>
      </x:c>
      <x:c r="B549" s="19" t="n">
        <x:f>COUNTIF('Project Data'!$U$2:$U$1152,A549)</x:f>
        <x:v>1</x:v>
      </x:c>
      <x:c r="C549" s="35" t="n">
        <x:f>B549/'EDA Summary'!$B$5</x:f>
        <x:v>0.0008688097306689834</x:v>
      </x:c>
      <x:c r="D549" s="41" t="n">
        <x:f>SUMIF('Project Data'!$U$2:$U$1152,A549,'Project Data'!$S$2:$S$1152)</x:f>
        <x:v>18780000</x:v>
      </x:c>
    </x:row>
    <x:row r="550">
      <x:c r="A550" s="12" t="str">
        <x:v>심성훈 · 서울대학교</x:v>
      </x:c>
      <x:c r="B550" s="19" t="n">
        <x:f>COUNTIF('Project Data'!$U$2:$U$1152,A550)</x:f>
        <x:v>1</x:v>
      </x:c>
      <x:c r="C550" s="35" t="n">
        <x:f>B550/'EDA Summary'!$B$5</x:f>
        <x:v>0.0008688097306689834</x:v>
      </x:c>
      <x:c r="D550" s="41" t="n">
        <x:f>SUMIF('Project Data'!$U$2:$U$1152,A550,'Project Data'!$S$2:$S$1152)</x:f>
        <x:v>20000000</x:v>
      </x:c>
    </x:row>
    <x:row r="551">
      <x:c r="A551" s="12" t="str">
        <x:v>심우민 · 경인교육대학교</x:v>
      </x:c>
      <x:c r="B551" s="19" t="n">
        <x:f>COUNTIF('Project Data'!$U$2:$U$1152,A551)</x:f>
        <x:v>1</x:v>
      </x:c>
      <x:c r="C551" s="35" t="n">
        <x:f>B551/'EDA Summary'!$B$5</x:f>
        <x:v>0.0008688097306689834</x:v>
      </x:c>
      <x:c r="D551" s="41" t="n">
        <x:f>SUMIF('Project Data'!$U$2:$U$1152,A551,'Project Data'!$S$2:$S$1152)</x:f>
        <x:v>466743000</x:v>
      </x:c>
    </x:row>
    <x:row r="552">
      <x:c r="A552" s="12" t="str">
        <x:v>심원목 · 성균관대학교</x:v>
      </x:c>
      <x:c r="B552" s="19" t="n">
        <x:f>COUNTIF('Project Data'!$U$2:$U$1152,A552)</x:f>
        <x:v>1</x:v>
      </x:c>
      <x:c r="C552" s="35" t="n">
        <x:f>B552/'EDA Summary'!$B$5</x:f>
        <x:v>0.0008688097306689834</x:v>
      </x:c>
      <x:c r="D552" s="41" t="n">
        <x:f>SUMIF('Project Data'!$U$2:$U$1152,A552,'Project Data'!$S$2:$S$1152)</x:f>
        <x:v>787500000</x:v>
      </x:c>
    </x:row>
    <x:row r="553">
      <x:c r="A553" s="12" t="str">
        <x:v>심재웅 · 서울과학기술대학교</x:v>
      </x:c>
      <x:c r="B553" s="19" t="n">
        <x:f>COUNTIF('Project Data'!$U$2:$U$1152,A553)</x:f>
        <x:v>1</x:v>
      </x:c>
      <x:c r="C553" s="35" t="n">
        <x:f>B553/'EDA Summary'!$B$5</x:f>
        <x:v>0.0008688097306689834</x:v>
      </x:c>
      <x:c r="D553" s="41" t="n">
        <x:f>SUMIF('Project Data'!$U$2:$U$1152,A553,'Project Data'!$S$2:$S$1152)</x:f>
        <x:v>95400000</x:v>
      </x:c>
    </x:row>
    <x:row r="554">
      <x:c r="A554" s="12" t="str">
        <x:v>심주용 · 숙명여자대학교</x:v>
      </x:c>
      <x:c r="B554" s="19" t="n">
        <x:f>COUNTIF('Project Data'!$U$2:$U$1152,A554)</x:f>
        <x:v>1</x:v>
      </x:c>
      <x:c r="C554" s="35" t="n">
        <x:f>B554/'EDA Summary'!$B$5</x:f>
        <x:v>0.0008688097306689834</x:v>
      </x:c>
      <x:c r="D554" s="41" t="n">
        <x:f>SUMIF('Project Data'!$U$2:$U$1152,A554,'Project Data'!$S$2:$S$1152)</x:f>
        <x:v>93579000</x:v>
      </x:c>
    </x:row>
    <x:row r="555">
      <x:c r="A555" s="12" t="str">
        <x:v>심태용 · 세종대학교</x:v>
      </x:c>
      <x:c r="B555" s="19" t="n">
        <x:f>COUNTIF('Project Data'!$U$2:$U$1152,A555)</x:f>
        <x:v>1</x:v>
      </x:c>
      <x:c r="C555" s="35" t="n">
        <x:f>B555/'EDA Summary'!$B$5</x:f>
        <x:v>0.0008688097306689834</x:v>
      </x:c>
      <x:c r="D555" s="41" t="n">
        <x:f>SUMIF('Project Data'!$U$2:$U$1152,A555,'Project Data'!$S$2:$S$1152)</x:f>
        <x:v>63784000</x:v>
      </x:c>
    </x:row>
    <x:row r="556">
      <x:c r="A556" s="12" t="str">
        <x:v>안남혁 · 인하대학교</x:v>
      </x:c>
      <x:c r="B556" s="19" t="n">
        <x:f>COUNTIF('Project Data'!$U$2:$U$1152,A556)</x:f>
        <x:v>1</x:v>
      </x:c>
      <x:c r="C556" s="35" t="n">
        <x:f>B556/'EDA Summary'!$B$5</x:f>
        <x:v>0.0008688097306689834</x:v>
      </x:c>
      <x:c r="D556" s="41" t="n">
        <x:f>SUMIF('Project Data'!$U$2:$U$1152,A556,'Project Data'!$S$2:$S$1152)</x:f>
        <x:v>63796000</x:v>
      </x:c>
    </x:row>
    <x:row r="557">
      <x:c r="A557" s="12" t="str">
        <x:v>안소연 · 한국과학기술원</x:v>
      </x:c>
      <x:c r="B557" s="19" t="n">
        <x:f>COUNTIF('Project Data'!$U$2:$U$1152,A557)</x:f>
        <x:v>1</x:v>
      </x:c>
      <x:c r="C557" s="35" t="n">
        <x:f>B557/'EDA Summary'!$B$5</x:f>
        <x:v>0.0008688097306689834</x:v>
      </x:c>
      <x:c r="D557" s="41" t="n">
        <x:f>SUMIF('Project Data'!$U$2:$U$1152,A557,'Project Data'!$S$2:$S$1152)</x:f>
        <x:v>92925000</x:v>
      </x:c>
    </x:row>
    <x:row r="558">
      <x:c r="A558" s="12" t="str">
        <x:v>안수연 · 광주과학기술원</x:v>
      </x:c>
      <x:c r="B558" s="19" t="n">
        <x:f>COUNTIF('Project Data'!$U$2:$U$1152,A558)</x:f>
        <x:v>1</x:v>
      </x:c>
      <x:c r="C558" s="35" t="n">
        <x:f>B558/'EDA Summary'!$B$5</x:f>
        <x:v>0.0008688097306689834</x:v>
      </x:c>
      <x:c r="D558" s="41" t="n">
        <x:f>SUMIF('Project Data'!$U$2:$U$1152,A558,'Project Data'!$S$2:$S$1152)</x:f>
        <x:v>50000000</x:v>
      </x:c>
    </x:row>
    <x:row r="559">
      <x:c r="A559" s="12" t="str">
        <x:v>안수진 · 인천대학교</x:v>
      </x:c>
      <x:c r="B559" s="19" t="n">
        <x:f>COUNTIF('Project Data'!$U$2:$U$1152,A559)</x:f>
        <x:v>1</x:v>
      </x:c>
      <x:c r="C559" s="35" t="n">
        <x:f>B559/'EDA Summary'!$B$5</x:f>
        <x:v>0.0008688097306689834</x:v>
      </x:c>
      <x:c r="D559" s="41" t="n">
        <x:f>SUMIF('Project Data'!$U$2:$U$1152,A559,'Project Data'!$S$2:$S$1152)</x:f>
        <x:v>20000000</x:v>
      </x:c>
    </x:row>
    <x:row r="560">
      <x:c r="A560" s="12" t="str">
        <x:v>안승찬 · 서울대학교</x:v>
      </x:c>
      <x:c r="B560" s="19" t="n">
        <x:f>COUNTIF('Project Data'!$U$2:$U$1152,A560)</x:f>
        <x:v>1</x:v>
      </x:c>
      <x:c r="C560" s="35" t="n">
        <x:f>B560/'EDA Summary'!$B$5</x:f>
        <x:v>0.0008688097306689834</x:v>
      </x:c>
      <x:c r="D560" s="41" t="n">
        <x:f>SUMIF('Project Data'!$U$2:$U$1152,A560,'Project Data'!$S$2:$S$1152)</x:f>
        <x:v>237034000</x:v>
      </x:c>
    </x:row>
    <x:row r="561">
      <x:c r="A561" s="12" t="str">
        <x:v>안이삭 · 국립공주대학교</x:v>
      </x:c>
      <x:c r="B561" s="19" t="n">
        <x:f>COUNTIF('Project Data'!$U$2:$U$1152,A561)</x:f>
        <x:v>1</x:v>
      </x:c>
      <x:c r="C561" s="35" t="n">
        <x:f>B561/'EDA Summary'!$B$5</x:f>
        <x:v>0.0008688097306689834</x:v>
      </x:c>
      <x:c r="D561" s="41" t="n">
        <x:f>SUMIF('Project Data'!$U$2:$U$1152,A561,'Project Data'!$S$2:$S$1152)</x:f>
        <x:v>67000000</x:v>
      </x:c>
    </x:row>
    <x:row r="562">
      <x:c r="A562" s="12" t="str">
        <x:v>안정섭 · 고려대학교</x:v>
      </x:c>
      <x:c r="B562" s="19" t="n">
        <x:f>COUNTIF('Project Data'!$U$2:$U$1152,A562)</x:f>
        <x:v>1</x:v>
      </x:c>
      <x:c r="C562" s="35" t="n">
        <x:f>B562/'EDA Summary'!$B$5</x:f>
        <x:v>0.0008688097306689834</x:v>
      </x:c>
      <x:c r="D562" s="41" t="n">
        <x:f>SUMIF('Project Data'!$U$2:$U$1152,A562,'Project Data'!$S$2:$S$1152)</x:f>
        <x:v>63545000</x:v>
      </x:c>
    </x:row>
    <x:row r="563">
      <x:c r="A563" s="12" t="str">
        <x:v>안진서 · 서울여자대학교</x:v>
      </x:c>
      <x:c r="B563" s="19" t="n">
        <x:f>COUNTIF('Project Data'!$U$2:$U$1152,A563)</x:f>
        <x:v>1</x:v>
      </x:c>
      <x:c r="C563" s="35" t="n">
        <x:f>B563/'EDA Summary'!$B$5</x:f>
        <x:v>0.0008688097306689834</x:v>
      </x:c>
      <x:c r="D563" s="41" t="n">
        <x:f>SUMIF('Project Data'!$U$2:$U$1152,A563,'Project Data'!$S$2:$S$1152)</x:f>
        <x:v>12500000</x:v>
      </x:c>
    </x:row>
    <x:row r="564">
      <x:c r="A564" s="12" t="str">
        <x:v>안진현 · 한국과학기술원</x:v>
      </x:c>
      <x:c r="B564" s="19" t="n">
        <x:f>COUNTIF('Project Data'!$U$2:$U$1152,A564)</x:f>
        <x:v>1</x:v>
      </x:c>
      <x:c r="C564" s="35" t="n">
        <x:f>B564/'EDA Summary'!$B$5</x:f>
        <x:v>0.0008688097306689834</x:v>
      </x:c>
      <x:c r="D564" s="41" t="n">
        <x:f>SUMIF('Project Data'!$U$2:$U$1152,A564,'Project Data'!$S$2:$S$1152)</x:f>
        <x:v>117625000</x:v>
      </x:c>
    </x:row>
    <x:row r="565">
      <x:c r="A565" s="12" t="str">
        <x:v>안창욱 · 광주과학기술원</x:v>
      </x:c>
      <x:c r="B565" s="19" t="n">
        <x:f>COUNTIF('Project Data'!$U$2:$U$1152,A565)</x:f>
        <x:v>1</x:v>
      </x:c>
      <x:c r="C565" s="35" t="n">
        <x:f>B565/'EDA Summary'!$B$5</x:f>
        <x:v>0.0008688097306689834</x:v>
      </x:c>
      <x:c r="D565" s="41" t="n">
        <x:f>SUMIF('Project Data'!$U$2:$U$1152,A565,'Project Data'!$S$2:$S$1152)</x:f>
        <x:v>1100000000</x:v>
      </x:c>
    </x:row>
    <x:row r="566">
      <x:c r="A566" s="12" t="str">
        <x:v>안혜민 · 포항공과대학교</x:v>
      </x:c>
      <x:c r="B566" s="19" t="n">
        <x:f>COUNTIF('Project Data'!$U$2:$U$1152,A566)</x:f>
        <x:v>1</x:v>
      </x:c>
      <x:c r="C566" s="35" t="n">
        <x:f>B566/'EDA Summary'!$B$5</x:f>
        <x:v>0.0008688097306689834</x:v>
      </x:c>
      <x:c r="D566" s="41" t="n">
        <x:f>SUMIF('Project Data'!$U$2:$U$1152,A566,'Project Data'!$S$2:$S$1152)</x:f>
        <x:v>136004000</x:v>
      </x:c>
    </x:row>
    <x:row r="567">
      <x:c r="A567" s="12" t="str">
        <x:v>안효선 · 배재대학교</x:v>
      </x:c>
      <x:c r="B567" s="19" t="n">
        <x:f>COUNTIF('Project Data'!$U$2:$U$1152,A567)</x:f>
        <x:v>1</x:v>
      </x:c>
      <x:c r="C567" s="35" t="n">
        <x:f>B567/'EDA Summary'!$B$5</x:f>
        <x:v>0.0008688097306689834</x:v>
      </x:c>
      <x:c r="D567" s="41" t="n">
        <x:f>SUMIF('Project Data'!$U$2:$U$1152,A567,'Project Data'!$S$2:$S$1152)</x:f>
        <x:v>19003000</x:v>
      </x:c>
    </x:row>
    <x:row r="568">
      <x:c r="A568" s="12" t="str">
        <x:v>양성병 · 경희대학교</x:v>
      </x:c>
      <x:c r="B568" s="19" t="n">
        <x:f>COUNTIF('Project Data'!$U$2:$U$1152,A568)</x:f>
        <x:v>1</x:v>
      </x:c>
      <x:c r="C568" s="35" t="n">
        <x:f>B568/'EDA Summary'!$B$5</x:f>
        <x:v>0.0008688097306689834</x:v>
      </x:c>
      <x:c r="D568" s="41" t="n">
        <x:f>SUMIF('Project Data'!$U$2:$U$1152,A568,'Project Data'!$S$2:$S$1152)</x:f>
        <x:v>43323000</x:v>
      </x:c>
    </x:row>
    <x:row r="569">
      <x:c r="A569" s="12" t="str">
        <x:v>양성욱 · 한국과학기술연구원</x:v>
      </x:c>
      <x:c r="B569" s="19" t="n">
        <x:f>COUNTIF('Project Data'!$U$2:$U$1152,A569)</x:f>
        <x:v>1</x:v>
      </x:c>
      <x:c r="C569" s="35" t="n">
        <x:f>B569/'EDA Summary'!$B$5</x:f>
        <x:v>0.0008688097306689834</x:v>
      </x:c>
      <x:c r="D569" s="41" t="n">
        <x:f>SUMIF('Project Data'!$U$2:$U$1152,A569,'Project Data'!$S$2:$S$1152)</x:f>
        <x:v>900000000</x:v>
      </x:c>
    </x:row>
    <x:row r="570">
      <x:c r="A570" s="12" t="str">
        <x:v>양성희 · 전북대학교</x:v>
      </x:c>
      <x:c r="B570" s="19" t="n">
        <x:f>COUNTIF('Project Data'!$U$2:$U$1152,A570)</x:f>
        <x:v>1</x:v>
      </x:c>
      <x:c r="C570" s="35" t="n">
        <x:f>B570/'EDA Summary'!$B$5</x:f>
        <x:v>0.0008688097306689834</x:v>
      </x:c>
      <x:c r="D570" s="41" t="n">
        <x:f>SUMIF('Project Data'!$U$2:$U$1152,A570,'Project Data'!$S$2:$S$1152)</x:f>
        <x:v>20000000</x:v>
      </x:c>
    </x:row>
    <x:row r="571">
      <x:c r="A571" s="12" t="str">
        <x:v>양수연 · 한국과학기술원</x:v>
      </x:c>
      <x:c r="B571" s="19" t="n">
        <x:f>COUNTIF('Project Data'!$U$2:$U$1152,A571)</x:f>
        <x:v>1</x:v>
      </x:c>
      <x:c r="C571" s="35" t="n">
        <x:f>B571/'EDA Summary'!$B$5</x:f>
        <x:v>0.0008688097306689834</x:v>
      </x:c>
      <x:c r="D571" s="41" t="n">
        <x:f>SUMIF('Project Data'!$U$2:$U$1152,A571,'Project Data'!$S$2:$S$1152)</x:f>
        <x:v>10000000</x:v>
      </x:c>
    </x:row>
    <x:row r="572">
      <x:c r="A572" s="12" t="str">
        <x:v>양승남 · 고려대학교</x:v>
      </x:c>
      <x:c r="B572" s="19" t="n">
        <x:f>COUNTIF('Project Data'!$U$2:$U$1152,A572)</x:f>
        <x:v>1</x:v>
      </x:c>
      <x:c r="C572" s="35" t="n">
        <x:f>B572/'EDA Summary'!$B$5</x:f>
        <x:v>0.0008688097306689834</x:v>
      </x:c>
      <x:c r="D572" s="41" t="n">
        <x:f>SUMIF('Project Data'!$U$2:$U$1152,A572,'Project Data'!$S$2:$S$1152)</x:f>
        <x:v>93387000</x:v>
      </x:c>
    </x:row>
    <x:row r="573">
      <x:c r="A573" s="12" t="str">
        <x:v>양승지 · 한양대학교</x:v>
      </x:c>
      <x:c r="B573" s="19" t="n">
        <x:f>COUNTIF('Project Data'!$U$2:$U$1152,A573)</x:f>
        <x:v>1</x:v>
      </x:c>
      <x:c r="C573" s="35" t="n">
        <x:f>B573/'EDA Summary'!$B$5</x:f>
        <x:v>0.0008688097306689834</x:v>
      </x:c>
      <x:c r="D573" s="41" t="n">
        <x:f>SUMIF('Project Data'!$U$2:$U$1152,A573,'Project Data'!$S$2:$S$1152)</x:f>
        <x:v>150000000</x:v>
      </x:c>
    </x:row>
    <x:row r="574">
      <x:c r="A574" s="12" t="str">
        <x:v>양승진 · 서울시립대학교</x:v>
      </x:c>
      <x:c r="B574" s="19" t="n">
        <x:f>COUNTIF('Project Data'!$U$2:$U$1152,A574)</x:f>
        <x:v>1</x:v>
      </x:c>
      <x:c r="C574" s="35" t="n">
        <x:f>B574/'EDA Summary'!$B$5</x:f>
        <x:v>0.0008688097306689834</x:v>
      </x:c>
      <x:c r="D574" s="41" t="n">
        <x:f>SUMIF('Project Data'!$U$2:$U$1152,A574,'Project Data'!$S$2:$S$1152)</x:f>
        <x:v>30000000</x:v>
      </x:c>
    </x:row>
    <x:row r="575">
      <x:c r="A575" s="12" t="str">
        <x:v>양종현 · 서울시립대학교</x:v>
      </x:c>
      <x:c r="B575" s="19" t="n">
        <x:f>COUNTIF('Project Data'!$U$2:$U$1152,A575)</x:f>
        <x:v>1</x:v>
      </x:c>
      <x:c r="C575" s="35" t="n">
        <x:f>B575/'EDA Summary'!$B$5</x:f>
        <x:v>0.0008688097306689834</x:v>
      </x:c>
      <x:c r="D575" s="41" t="n">
        <x:f>SUMIF('Project Data'!$U$2:$U$1152,A575,'Project Data'!$S$2:$S$1152)</x:f>
        <x:v>64670000</x:v>
      </x:c>
    </x:row>
    <x:row r="576">
      <x:c r="A576" s="12" t="str">
        <x:v>양태연 · 인천대학교</x:v>
      </x:c>
      <x:c r="B576" s="19" t="n">
        <x:f>COUNTIF('Project Data'!$U$2:$U$1152,A576)</x:f>
        <x:v>1</x:v>
      </x:c>
      <x:c r="C576" s="35" t="n">
        <x:f>B576/'EDA Summary'!$B$5</x:f>
        <x:v>0.0008688097306689834</x:v>
      </x:c>
      <x:c r="D576" s="41" t="n">
        <x:f>SUMIF('Project Data'!$U$2:$U$1152,A576,'Project Data'!$S$2:$S$1152)</x:f>
        <x:v>20000000</x:v>
      </x:c>
    </x:row>
    <x:row r="577">
      <x:c r="A577" s="12" t="str">
        <x:v>양현림 · 충남대학교</x:v>
      </x:c>
      <x:c r="B577" s="19" t="n">
        <x:f>COUNTIF('Project Data'!$U$2:$U$1152,A577)</x:f>
        <x:v>1</x:v>
      </x:c>
      <x:c r="C577" s="35" t="n">
        <x:f>B577/'EDA Summary'!$B$5</x:f>
        <x:v>0.0008688097306689834</x:v>
      </x:c>
      <x:c r="D577" s="41" t="n">
        <x:f>SUMIF('Project Data'!$U$2:$U$1152,A577,'Project Data'!$S$2:$S$1152)</x:f>
        <x:v>338250000</x:v>
      </x:c>
    </x:row>
    <x:row r="578">
      <x:c r="A578" s="12" t="str">
        <x:v>엄주명 · 경희대학교</x:v>
      </x:c>
      <x:c r="B578" s="19" t="n">
        <x:f>COUNTIF('Project Data'!$U$2:$U$1152,A578)</x:f>
        <x:v>1</x:v>
      </x:c>
      <x:c r="C578" s="35" t="n">
        <x:f>B578/'EDA Summary'!$B$5</x:f>
        <x:v>0.0008688097306689834</x:v>
      </x:c>
      <x:c r="D578" s="41" t="n">
        <x:f>SUMIF('Project Data'!$U$2:$U$1152,A578,'Project Data'!$S$2:$S$1152)</x:f>
        <x:v>262520000</x:v>
      </x:c>
    </x:row>
    <x:row r="579">
      <x:c r="A579" s="12" t="str">
        <x:v>여상희 · 서강대학교</x:v>
      </x:c>
      <x:c r="B579" s="19" t="n">
        <x:f>COUNTIF('Project Data'!$U$2:$U$1152,A579)</x:f>
        <x:v>1</x:v>
      </x:c>
      <x:c r="C579" s="35" t="n">
        <x:f>B579/'EDA Summary'!$B$5</x:f>
        <x:v>0.0008688097306689834</x:v>
      </x:c>
      <x:c r="D579" s="41" t="n">
        <x:f>SUMIF('Project Data'!$U$2:$U$1152,A579,'Project Data'!$S$2:$S$1152)</x:f>
        <x:v>20000000</x:v>
      </x:c>
    </x:row>
    <x:row r="580">
      <x:c r="A580" s="12" t="str">
        <x:v>여지호 · 가천대학교</x:v>
      </x:c>
      <x:c r="B580" s="19" t="n">
        <x:f>COUNTIF('Project Data'!$U$2:$U$1152,A580)</x:f>
        <x:v>1</x:v>
      </x:c>
      <x:c r="C580" s="35" t="n">
        <x:f>B580/'EDA Summary'!$B$5</x:f>
        <x:v>0.0008688097306689834</x:v>
      </x:c>
      <x:c r="D580" s="41" t="n">
        <x:f>SUMIF('Project Data'!$U$2:$U$1152,A580,'Project Data'!$S$2:$S$1152)</x:f>
        <x:v>143892000</x:v>
      </x:c>
    </x:row>
    <x:row r="581">
      <x:c r="A581" s="12" t="str">
        <x:v>연선우 · 광운대학교</x:v>
      </x:c>
      <x:c r="B581" s="19" t="n">
        <x:f>COUNTIF('Project Data'!$U$2:$U$1152,A581)</x:f>
        <x:v>1</x:v>
      </x:c>
      <x:c r="C581" s="35" t="n">
        <x:f>B581/'EDA Summary'!$B$5</x:f>
        <x:v>0.0008688097306689834</x:v>
      </x:c>
      <x:c r="D581" s="41" t="n">
        <x:f>SUMIF('Project Data'!$U$2:$U$1152,A581,'Project Data'!$S$2:$S$1152)</x:f>
        <x:v>12000000</x:v>
      </x:c>
    </x:row>
    <x:row r="582">
      <x:c r="A582" s="12" t="str">
        <x:v>염선미 · 전북대학교</x:v>
      </x:c>
      <x:c r="B582" s="19" t="n">
        <x:f>COUNTIF('Project Data'!$U$2:$U$1152,A582)</x:f>
        <x:v>1</x:v>
      </x:c>
      <x:c r="C582" s="35" t="n">
        <x:f>B582/'EDA Summary'!$B$5</x:f>
        <x:v>0.0008688097306689834</x:v>
      </x:c>
      <x:c r="D582" s="41" t="n">
        <x:f>SUMIF('Project Data'!$U$2:$U$1152,A582,'Project Data'!$S$2:$S$1152)</x:f>
        <x:v>750000000</x:v>
      </x:c>
    </x:row>
    <x:row r="583">
      <x:c r="A583" s="12" t="str">
        <x:v>염주선 · 한국과학기술원</x:v>
      </x:c>
      <x:c r="B583" s="19" t="n">
        <x:f>COUNTIF('Project Data'!$U$2:$U$1152,A583)</x:f>
        <x:v>1</x:v>
      </x:c>
      <x:c r="C583" s="35" t="n">
        <x:f>B583/'EDA Summary'!$B$5</x:f>
        <x:v>0.0008688097306689834</x:v>
      </x:c>
      <x:c r="D583" s="41" t="n">
        <x:f>SUMIF('Project Data'!$U$2:$U$1152,A583,'Project Data'!$S$2:$S$1152)</x:f>
        <x:v>20000000</x:v>
      </x:c>
    </x:row>
    <x:row r="584">
      <x:c r="A584" s="12" t="str">
        <x:v>예종철 · 한국과학기술원</x:v>
      </x:c>
      <x:c r="B584" s="19" t="n">
        <x:f>COUNTIF('Project Data'!$U$2:$U$1152,A584)</x:f>
        <x:v>1</x:v>
      </x:c>
      <x:c r="C584" s="35" t="n">
        <x:f>B584/'EDA Summary'!$B$5</x:f>
        <x:v>0.0008688097306689834</x:v>
      </x:c>
      <x:c r="D584" s="41" t="n">
        <x:f>SUMIF('Project Data'!$U$2:$U$1152,A584,'Project Data'!$S$2:$S$1152)</x:f>
        <x:v>39112000</x:v>
      </x:c>
    </x:row>
    <x:row r="585">
      <x:c r="A585" s="12" t="str">
        <x:v>오경주 · 연세대학교</x:v>
      </x:c>
      <x:c r="B585" s="19" t="n">
        <x:f>COUNTIF('Project Data'!$U$2:$U$1152,A585)</x:f>
        <x:v>1</x:v>
      </x:c>
      <x:c r="C585" s="35" t="n">
        <x:f>B585/'EDA Summary'!$B$5</x:f>
        <x:v>0.0008688097306689834</x:v>
      </x:c>
      <x:c r="D585" s="41" t="n">
        <x:f>SUMIF('Project Data'!$U$2:$U$1152,A585,'Project Data'!$S$2:$S$1152)</x:f>
        <x:v>95862000</x:v>
      </x:c>
    </x:row>
    <x:row r="586">
      <x:c r="A586" s="12" t="str">
        <x:v>오민재 · 서울대학교</x:v>
      </x:c>
      <x:c r="B586" s="19" t="n">
        <x:f>COUNTIF('Project Data'!$U$2:$U$1152,A586)</x:f>
        <x:v>1</x:v>
      </x:c>
      <x:c r="C586" s="35" t="n">
        <x:f>B586/'EDA Summary'!$B$5</x:f>
        <x:v>0.0008688097306689834</x:v>
      </x:c>
      <x:c r="D586" s="41" t="n">
        <x:f>SUMIF('Project Data'!$U$2:$U$1152,A586,'Project Data'!$S$2:$S$1152)</x:f>
        <x:v>93277000</x:v>
      </x:c>
    </x:row>
    <x:row r="587">
      <x:c r="A587" s="12" t="str">
        <x:v>오병국 · 건국대학교</x:v>
      </x:c>
      <x:c r="B587" s="19" t="n">
        <x:f>COUNTIF('Project Data'!$U$2:$U$1152,A587)</x:f>
        <x:v>1</x:v>
      </x:c>
      <x:c r="C587" s="35" t="n">
        <x:f>B587/'EDA Summary'!$B$5</x:f>
        <x:v>0.0008688097306689834</x:v>
      </x:c>
      <x:c r="D587" s="41" t="n">
        <x:f>SUMIF('Project Data'!$U$2:$U$1152,A587,'Project Data'!$S$2:$S$1152)</x:f>
        <x:v>660630000</x:v>
      </x:c>
    </x:row>
    <x:row r="588">
      <x:c r="A588" s="12" t="str">
        <x:v>오서영 · 이화여자대학교</x:v>
      </x:c>
      <x:c r="B588" s="19" t="n">
        <x:f>COUNTIF('Project Data'!$U$2:$U$1152,A588)</x:f>
        <x:v>1</x:v>
      </x:c>
      <x:c r="C588" s="35" t="n">
        <x:f>B588/'EDA Summary'!$B$5</x:f>
        <x:v>0.0008688097306689834</x:v>
      </x:c>
      <x:c r="D588" s="41" t="n">
        <x:f>SUMIF('Project Data'!$U$2:$U$1152,A588,'Project Data'!$S$2:$S$1152)</x:f>
        <x:v>12000000</x:v>
      </x:c>
    </x:row>
    <x:row r="589">
      <x:c r="A589" s="12" t="str">
        <x:v>오선영 · 서울대학교</x:v>
      </x:c>
      <x:c r="B589" s="19" t="n">
        <x:f>COUNTIF('Project Data'!$U$2:$U$1152,A589)</x:f>
        <x:v>1</x:v>
      </x:c>
      <x:c r="C589" s="35" t="n">
        <x:f>B589/'EDA Summary'!$B$5</x:f>
        <x:v>0.0008688097306689834</x:v>
      </x:c>
      <x:c r="D589" s="41" t="n">
        <x:f>SUMIF('Project Data'!$U$2:$U$1152,A589,'Project Data'!$S$2:$S$1152)</x:f>
        <x:v>24938000</x:v>
      </x:c>
    </x:row>
    <x:row r="590">
      <x:c r="A590" s="12" t="str">
        <x:v>오세은 · 이화여자대학교</x:v>
      </x:c>
      <x:c r="B590" s="19" t="n">
        <x:f>COUNTIF('Project Data'!$U$2:$U$1152,A590)</x:f>
        <x:v>1</x:v>
      </x:c>
      <x:c r="C590" s="35" t="n">
        <x:f>B590/'EDA Summary'!$B$5</x:f>
        <x:v>0.0008688097306689834</x:v>
      </x:c>
      <x:c r="D590" s="41" t="n">
        <x:f>SUMIF('Project Data'!$U$2:$U$1152,A590,'Project Data'!$S$2:$S$1152)</x:f>
        <x:v>95147000</x:v>
      </x:c>
    </x:row>
    <x:row r="591">
      <x:c r="A591" s="12" t="str">
        <x:v>오세인 · 울산대학교</x:v>
      </x:c>
      <x:c r="B591" s="19" t="n">
        <x:f>COUNTIF('Project Data'!$U$2:$U$1152,A591)</x:f>
        <x:v>1</x:v>
      </x:c>
      <x:c r="C591" s="35" t="n">
        <x:f>B591/'EDA Summary'!$B$5</x:f>
        <x:v>0.0008688097306689834</x:v>
      </x:c>
      <x:c r="D591" s="41" t="n">
        <x:f>SUMIF('Project Data'!$U$2:$U$1152,A591,'Project Data'!$S$2:$S$1152)</x:f>
        <x:v>24828000</x:v>
      </x:c>
    </x:row>
    <x:row r="592">
      <x:c r="A592" s="12" t="str">
        <x:v>오세준 · 홍익대학교</x:v>
      </x:c>
      <x:c r="B592" s="19" t="n">
        <x:f>COUNTIF('Project Data'!$U$2:$U$1152,A592)</x:f>
        <x:v>1</x:v>
      </x:c>
      <x:c r="C592" s="35" t="n">
        <x:f>B592/'EDA Summary'!$B$5</x:f>
        <x:v>0.0008688097306689834</x:v>
      </x:c>
      <x:c r="D592" s="41" t="n">
        <x:f>SUMIF('Project Data'!$U$2:$U$1152,A592,'Project Data'!$S$2:$S$1152)</x:f>
        <x:v>89905000</x:v>
      </x:c>
    </x:row>
    <x:row r="593">
      <x:c r="A593" s="12" t="str">
        <x:v>오아란 · 삼성서울병원</x:v>
      </x:c>
      <x:c r="B593" s="19" t="n">
        <x:f>COUNTIF('Project Data'!$U$2:$U$1152,A593)</x:f>
        <x:v>1</x:v>
      </x:c>
      <x:c r="C593" s="35" t="n">
        <x:f>B593/'EDA Summary'!$B$5</x:f>
        <x:v>0.0008688097306689834</x:v>
      </x:c>
      <x:c r="D593" s="41" t="n">
        <x:f>SUMIF('Project Data'!$U$2:$U$1152,A593,'Project Data'!$S$2:$S$1152)</x:f>
        <x:v>125658000</x:v>
      </x:c>
    </x:row>
    <x:row r="594">
      <x:c r="A594" s="12" t="str">
        <x:v>오영환 · 아주대학교</x:v>
      </x:c>
      <x:c r="B594" s="19" t="n">
        <x:f>COUNTIF('Project Data'!$U$2:$U$1152,A594)</x:f>
        <x:v>1</x:v>
      </x:c>
      <x:c r="C594" s="35" t="n">
        <x:f>B594/'EDA Summary'!$B$5</x:f>
        <x:v>0.0008688097306689834</x:v>
      </x:c>
      <x:c r="D594" s="41" t="n">
        <x:f>SUMIF('Project Data'!$U$2:$U$1152,A594,'Project Data'!$S$2:$S$1152)</x:f>
        <x:v>45600000</x:v>
      </x:c>
    </x:row>
    <x:row r="595">
      <x:c r="A595" s="12" t="str">
        <x:v>오지연 · 서울과학기술대학교</x:v>
      </x:c>
      <x:c r="B595" s="19" t="n">
        <x:f>COUNTIF('Project Data'!$U$2:$U$1152,A595)</x:f>
        <x:v>1</x:v>
      </x:c>
      <x:c r="C595" s="35" t="n">
        <x:f>B595/'EDA Summary'!$B$5</x:f>
        <x:v>0.0008688097306689834</x:v>
      </x:c>
      <x:c r="D595" s="41" t="n">
        <x:f>SUMIF('Project Data'!$U$2:$U$1152,A595,'Project Data'!$S$2:$S$1152)</x:f>
        <x:v>12000000</x:v>
      </x:c>
    </x:row>
    <x:row r="596">
      <x:c r="A596" s="12" t="str">
        <x:v>오진영 · 경성대학교</x:v>
      </x:c>
      <x:c r="B596" s="19" t="n">
        <x:f>COUNTIF('Project Data'!$U$2:$U$1152,A596)</x:f>
        <x:v>1</x:v>
      </x:c>
      <x:c r="C596" s="35" t="n">
        <x:f>B596/'EDA Summary'!$B$5</x:f>
        <x:v>0.0008688097306689834</x:v>
      </x:c>
      <x:c r="D596" s="41" t="n">
        <x:f>SUMIF('Project Data'!$U$2:$U$1152,A596,'Project Data'!$S$2:$S$1152)</x:f>
        <x:v>66255000</x:v>
      </x:c>
    </x:row>
    <x:row r="597">
      <x:c r="A597" s="12" t="str">
        <x:v>오창훈 · 연세대학교</x:v>
      </x:c>
      <x:c r="B597" s="19" t="n">
        <x:f>COUNTIF('Project Data'!$U$2:$U$1152,A597)</x:f>
        <x:v>1</x:v>
      </x:c>
      <x:c r="C597" s="35" t="n">
        <x:f>B597/'EDA Summary'!$B$5</x:f>
        <x:v>0.0008688097306689834</x:v>
      </x:c>
      <x:c r="D597" s="41" t="n">
        <x:f>SUMIF('Project Data'!$U$2:$U$1152,A597,'Project Data'!$S$2:$S$1152)</x:f>
        <x:v>94828000</x:v>
      </x:c>
    </x:row>
    <x:row r="598">
      <x:c r="A598" s="12" t="str">
        <x:v>오한나 · 숙명여자대학교</x:v>
      </x:c>
      <x:c r="B598" s="19" t="n">
        <x:f>COUNTIF('Project Data'!$U$2:$U$1152,A598)</x:f>
        <x:v>1</x:v>
      </x:c>
      <x:c r="C598" s="35" t="n">
        <x:f>B598/'EDA Summary'!$B$5</x:f>
        <x:v>0.0008688097306689834</x:v>
      </x:c>
      <x:c r="D598" s="41" t="n">
        <x:f>SUMIF('Project Data'!$U$2:$U$1152,A598,'Project Data'!$S$2:$S$1152)</x:f>
        <x:v>20000000</x:v>
      </x:c>
    </x:row>
    <x:row r="599">
      <x:c r="A599" s="12" t="str">
        <x:v>오형나 · 경희대학교</x:v>
      </x:c>
      <x:c r="B599" s="19" t="n">
        <x:f>COUNTIF('Project Data'!$U$2:$U$1152,A599)</x:f>
        <x:v>1</x:v>
      </x:c>
      <x:c r="C599" s="35" t="n">
        <x:f>B599/'EDA Summary'!$B$5</x:f>
        <x:v>0.0008688097306689834</x:v>
      </x:c>
      <x:c r="D599" s="41" t="n">
        <x:f>SUMIF('Project Data'!$U$2:$U$1152,A599,'Project Data'!$S$2:$S$1152)</x:f>
        <x:v>75858000</x:v>
      </x:c>
    </x:row>
    <x:row r="600">
      <x:c r="A600" s="12" t="str">
        <x:v>옥철영 · 울산대학교</x:v>
      </x:c>
      <x:c r="B600" s="19" t="n">
        <x:f>COUNTIF('Project Data'!$U$2:$U$1152,A600)</x:f>
        <x:v>1</x:v>
      </x:c>
      <x:c r="C600" s="35" t="n">
        <x:f>B600/'EDA Summary'!$B$5</x:f>
        <x:v>0.0008688097306689834</x:v>
      </x:c>
      <x:c r="D600" s="41" t="n">
        <x:f>SUMIF('Project Data'!$U$2:$U$1152,A600,'Project Data'!$S$2:$S$1152)</x:f>
        <x:v>95207000</x:v>
      </x:c>
    </x:row>
    <x:row r="601">
      <x:c r="A601" s="12" t="str">
        <x:v>우세린 · 경희대학교</x:v>
      </x:c>
      <x:c r="B601" s="19" t="n">
        <x:f>COUNTIF('Project Data'!$U$2:$U$1152,A601)</x:f>
        <x:v>1</x:v>
      </x:c>
      <x:c r="C601" s="35" t="n">
        <x:f>B601/'EDA Summary'!$B$5</x:f>
        <x:v>0.0008688097306689834</x:v>
      </x:c>
      <x:c r="D601" s="41" t="n">
        <x:f>SUMIF('Project Data'!$U$2:$U$1152,A601,'Project Data'!$S$2:$S$1152)</x:f>
        <x:v>30000000</x:v>
      </x:c>
    </x:row>
    <x:row r="602">
      <x:c r="A602" s="12" t="str">
        <x:v>우아영 · 한양대학교</x:v>
      </x:c>
      <x:c r="B602" s="19" t="n">
        <x:f>COUNTIF('Project Data'!$U$2:$U$1152,A602)</x:f>
        <x:v>1</x:v>
      </x:c>
      <x:c r="C602" s="35" t="n">
        <x:f>B602/'EDA Summary'!$B$5</x:f>
        <x:v>0.0008688097306689834</x:v>
      </x:c>
      <x:c r="D602" s="41" t="n">
        <x:f>SUMIF('Project Data'!$U$2:$U$1152,A602,'Project Data'!$S$2:$S$1152)</x:f>
        <x:v>64094000</x:v>
      </x:c>
    </x:row>
    <x:row r="603">
      <x:c r="A603" s="12" t="str">
        <x:v>우종훈 · 서울대학교</x:v>
      </x:c>
      <x:c r="B603" s="19" t="n">
        <x:f>COUNTIF('Project Data'!$U$2:$U$1152,A603)</x:f>
        <x:v>1</x:v>
      </x:c>
      <x:c r="C603" s="35" t="n">
        <x:f>B603/'EDA Summary'!$B$5</x:f>
        <x:v>0.0008688097306689834</x:v>
      </x:c>
      <x:c r="D603" s="41" t="n">
        <x:f>SUMIF('Project Data'!$U$2:$U$1152,A603,'Project Data'!$S$2:$S$1152)</x:f>
        <x:v>359208000</x:v>
      </x:c>
    </x:row>
    <x:row r="604">
      <x:c r="A604" s="12" t="str">
        <x:v>원인호 · 서울과학기술대학교</x:v>
      </x:c>
      <x:c r="B604" s="19" t="n">
        <x:f>COUNTIF('Project Data'!$U$2:$U$1152,A604)</x:f>
        <x:v>1</x:v>
      </x:c>
      <x:c r="C604" s="35" t="n">
        <x:f>B604/'EDA Summary'!$B$5</x:f>
        <x:v>0.0008688097306689834</x:v>
      </x:c>
      <x:c r="D604" s="41" t="n">
        <x:f>SUMIF('Project Data'!$U$2:$U$1152,A604,'Project Data'!$S$2:$S$1152)</x:f>
        <x:v>12000000</x:v>
      </x:c>
    </x:row>
    <x:row r="605">
      <x:c r="A605" s="12" t="str">
        <x:v>원종윤 · 동명대학교</x:v>
      </x:c>
      <x:c r="B605" s="19" t="n">
        <x:f>COUNTIF('Project Data'!$U$2:$U$1152,A605)</x:f>
        <x:v>1</x:v>
      </x:c>
      <x:c r="C605" s="35" t="n">
        <x:f>B605/'EDA Summary'!$B$5</x:f>
        <x:v>0.0008688097306689834</x:v>
      </x:c>
      <x:c r="D605" s="41" t="n">
        <x:f>SUMIF('Project Data'!$U$2:$U$1152,A605,'Project Data'!$S$2:$S$1152)</x:f>
        <x:v>43911000</x:v>
      </x:c>
    </x:row>
    <x:row r="606">
      <x:c r="A606" s="12" t="str">
        <x:v>원지선 · 세종대학교</x:v>
      </x:c>
      <x:c r="B606" s="19" t="n">
        <x:f>COUNTIF('Project Data'!$U$2:$U$1152,A606)</x:f>
        <x:v>1</x:v>
      </x:c>
      <x:c r="C606" s="35" t="n">
        <x:f>B606/'EDA Summary'!$B$5</x:f>
        <x:v>0.0008688097306689834</x:v>
      </x:c>
      <x:c r="D606" s="41" t="n">
        <x:f>SUMIF('Project Data'!$U$2:$U$1152,A606,'Project Data'!$S$2:$S$1152)</x:f>
        <x:v>12000000</x:v>
      </x:c>
    </x:row>
    <x:row r="607">
      <x:c r="A607" s="12" t="str">
        <x:v>원홍인 · 한국생산기술연구원</x:v>
      </x:c>
      <x:c r="B607" s="19" t="n">
        <x:f>COUNTIF('Project Data'!$U$2:$U$1152,A607)</x:f>
        <x:v>1</x:v>
      </x:c>
      <x:c r="C607" s="35" t="n">
        <x:f>B607/'EDA Summary'!$B$5</x:f>
        <x:v>0.0008688097306689834</x:v>
      </x:c>
      <x:c r="D607" s="41" t="n">
        <x:f>SUMIF('Project Data'!$U$2:$U$1152,A607,'Project Data'!$S$2:$S$1152)</x:f>
        <x:v>73000000</x:v>
      </x:c>
    </x:row>
    <x:row r="608">
      <x:c r="A608" s="12" t="str">
        <x:v>유경호 · 조선대학교</x:v>
      </x:c>
      <x:c r="B608" s="19" t="n">
        <x:f>COUNTIF('Project Data'!$U$2:$U$1152,A608)</x:f>
        <x:v>1</x:v>
      </x:c>
      <x:c r="C608" s="35" t="n">
        <x:f>B608/'EDA Summary'!$B$5</x:f>
        <x:v>0.0008688097306689834</x:v>
      </x:c>
      <x:c r="D608" s="41" t="n">
        <x:f>SUMIF('Project Data'!$U$2:$U$1152,A608,'Project Data'!$S$2:$S$1152)</x:f>
        <x:v>150000000</x:v>
      </x:c>
    </x:row>
    <x:row r="609">
      <x:c r="A609" s="12" t="str">
        <x:v>유다연 · 경북대학교</x:v>
      </x:c>
      <x:c r="B609" s="19" t="n">
        <x:f>COUNTIF('Project Data'!$U$2:$U$1152,A609)</x:f>
        <x:v>1</x:v>
      </x:c>
      <x:c r="C609" s="35" t="n">
        <x:f>B609/'EDA Summary'!$B$5</x:f>
        <x:v>0.0008688097306689834</x:v>
      </x:c>
      <x:c r="D609" s="41" t="n">
        <x:f>SUMIF('Project Data'!$U$2:$U$1152,A609,'Project Data'!$S$2:$S$1152)</x:f>
        <x:v>10000000</x:v>
      </x:c>
    </x:row>
    <x:row r="610">
      <x:c r="A610" s="12" t="str">
        <x:v>유미 · 서울예술대학교</x:v>
      </x:c>
      <x:c r="B610" s="19" t="n">
        <x:f>COUNTIF('Project Data'!$U$2:$U$1152,A610)</x:f>
        <x:v>1</x:v>
      </x:c>
      <x:c r="C610" s="35" t="n">
        <x:f>B610/'EDA Summary'!$B$5</x:f>
        <x:v>0.0008688097306689834</x:v>
      </x:c>
      <x:c r="D610" s="41" t="n">
        <x:f>SUMIF('Project Data'!$U$2:$U$1152,A610,'Project Data'!$S$2:$S$1152)</x:f>
        <x:v>36750000</x:v>
      </x:c>
    </x:row>
    <x:row r="611">
      <x:c r="A611" s="12" t="str">
        <x:v>유선용 · 전남대학교</x:v>
      </x:c>
      <x:c r="B611" s="19" t="n">
        <x:f>COUNTIF('Project Data'!$U$2:$U$1152,A611)</x:f>
        <x:v>1</x:v>
      </x:c>
      <x:c r="C611" s="35" t="n">
        <x:f>B611/'EDA Summary'!$B$5</x:f>
        <x:v>0.0008688097306689834</x:v>
      </x:c>
      <x:c r="D611" s="41" t="n">
        <x:f>SUMIF('Project Data'!$U$2:$U$1152,A611,'Project Data'!$S$2:$S$1152)</x:f>
        <x:v>1100000000</x:v>
      </x:c>
    </x:row>
    <x:row r="612">
      <x:c r="A612" s="12" t="str">
        <x:v>유수진 · 고려대학교</x:v>
      </x:c>
      <x:c r="B612" s="19" t="n">
        <x:f>COUNTIF('Project Data'!$U$2:$U$1152,A612)</x:f>
        <x:v>1</x:v>
      </x:c>
      <x:c r="C612" s="35" t="n">
        <x:f>B612/'EDA Summary'!$B$5</x:f>
        <x:v>0.0008688097306689834</x:v>
      </x:c>
      <x:c r="D612" s="41" t="n">
        <x:f>SUMIF('Project Data'!$U$2:$U$1152,A612,'Project Data'!$S$2:$S$1152)</x:f>
        <x:v>20000000</x:v>
      </x:c>
    </x:row>
    <x:row r="613">
      <x:c r="A613" s="12" t="str">
        <x:v>유수호 · 서울대학교</x:v>
      </x:c>
      <x:c r="B613" s="19" t="n">
        <x:f>COUNTIF('Project Data'!$U$2:$U$1152,A613)</x:f>
        <x:v>1</x:v>
      </x:c>
      <x:c r="C613" s="35" t="n">
        <x:f>B613/'EDA Summary'!$B$5</x:f>
        <x:v>0.0008688097306689834</x:v>
      </x:c>
      <x:c r="D613" s="41" t="n">
        <x:f>SUMIF('Project Data'!$U$2:$U$1152,A613,'Project Data'!$S$2:$S$1152)</x:f>
        <x:v>12500000</x:v>
      </x:c>
    </x:row>
    <x:row r="614">
      <x:c r="A614" s="12" t="str">
        <x:v>유수홍 · 남서울대학교</x:v>
      </x:c>
      <x:c r="B614" s="19" t="n">
        <x:f>COUNTIF('Project Data'!$U$2:$U$1152,A614)</x:f>
        <x:v>1</x:v>
      </x:c>
      <x:c r="C614" s="35" t="n">
        <x:f>B614/'EDA Summary'!$B$5</x:f>
        <x:v>0.0008688097306689834</x:v>
      </x:c>
      <x:c r="D614" s="41" t="n">
        <x:f>SUMIF('Project Data'!$U$2:$U$1152,A614,'Project Data'!$S$2:$S$1152)</x:f>
        <x:v>249277000</x:v>
      </x:c>
    </x:row>
    <x:row r="615">
      <x:c r="A615" s="12" t="str">
        <x:v>유승화 · 한국과학기술원</x:v>
      </x:c>
      <x:c r="B615" s="19" t="n">
        <x:f>COUNTIF('Project Data'!$U$2:$U$1152,A615)</x:f>
        <x:v>1</x:v>
      </x:c>
      <x:c r="C615" s="35" t="n">
        <x:f>B615/'EDA Summary'!$B$5</x:f>
        <x:v>0.0008688097306689834</x:v>
      </x:c>
      <x:c r="D615" s="41" t="n">
        <x:f>SUMIF('Project Data'!$U$2:$U$1152,A615,'Project Data'!$S$2:$S$1152)</x:f>
        <x:v>383450000</x:v>
      </x:c>
    </x:row>
    <x:row r="616">
      <x:c r="A616" s="12" t="str">
        <x:v>유승희 · 고려대학교</x:v>
      </x:c>
      <x:c r="B616" s="19" t="n">
        <x:f>COUNTIF('Project Data'!$U$2:$U$1152,A616)</x:f>
        <x:v>1</x:v>
      </x:c>
      <x:c r="C616" s="35" t="n">
        <x:f>B616/'EDA Summary'!$B$5</x:f>
        <x:v>0.0008688097306689834</x:v>
      </x:c>
      <x:c r="D616" s="41" t="n">
        <x:f>SUMIF('Project Data'!$U$2:$U$1152,A616,'Project Data'!$S$2:$S$1152)</x:f>
        <x:v>12500000</x:v>
      </x:c>
    </x:row>
    <x:row r="617">
      <x:c r="A617" s="12" t="str">
        <x:v>유신 · 한국과학기술원</x:v>
      </x:c>
      <x:c r="B617" s="19" t="n">
        <x:f>COUNTIF('Project Data'!$U$2:$U$1152,A617)</x:f>
        <x:v>1</x:v>
      </x:c>
      <x:c r="C617" s="35" t="n">
        <x:f>B617/'EDA Summary'!$B$5</x:f>
        <x:v>0.0008688097306689834</x:v>
      </x:c>
      <x:c r="D617" s="41" t="n">
        <x:f>SUMIF('Project Data'!$U$2:$U$1152,A617,'Project Data'!$S$2:$S$1152)</x:f>
        <x:v>290525000</x:v>
      </x:c>
    </x:row>
    <x:row r="618">
      <x:c r="A618" s="12" t="str">
        <x:v>유연호 · 동국대학교</x:v>
      </x:c>
      <x:c r="B618" s="19" t="n">
        <x:f>COUNTIF('Project Data'!$U$2:$U$1152,A618)</x:f>
        <x:v>1</x:v>
      </x:c>
      <x:c r="C618" s="35" t="n">
        <x:f>B618/'EDA Summary'!$B$5</x:f>
        <x:v>0.0008688097306689834</x:v>
      </x:c>
      <x:c r="D618" s="41" t="n">
        <x:f>SUMIF('Project Data'!$U$2:$U$1152,A618,'Project Data'!$S$2:$S$1152)</x:f>
        <x:v>44750000</x:v>
      </x:c>
    </x:row>
    <x:row r="619">
      <x:c r="A619" s="12" t="str">
        <x:v>유우진 · 한국산업기술시험원</x:v>
      </x:c>
      <x:c r="B619" s="19" t="n">
        <x:f>COUNTIF('Project Data'!$U$2:$U$1152,A619)</x:f>
        <x:v>1</x:v>
      </x:c>
      <x:c r="C619" s="35" t="n">
        <x:f>B619/'EDA Summary'!$B$5</x:f>
        <x:v>0.0008688097306689834</x:v>
      </x:c>
      <x:c r="D619" s="41" t="n">
        <x:f>SUMIF('Project Data'!$U$2:$U$1152,A619,'Project Data'!$S$2:$S$1152)</x:f>
        <x:v>672000000</x:v>
      </x:c>
    </x:row>
    <x:row r="620">
      <x:c r="A620" s="12" t="str">
        <x:v>유은아 · 성신여자대학교</x:v>
      </x:c>
      <x:c r="B620" s="19" t="n">
        <x:f>COUNTIF('Project Data'!$U$2:$U$1152,A620)</x:f>
        <x:v>1</x:v>
      </x:c>
      <x:c r="C620" s="35" t="n">
        <x:f>B620/'EDA Summary'!$B$5</x:f>
        <x:v>0.0008688097306689834</x:v>
      </x:c>
      <x:c r="D620" s="41" t="n">
        <x:f>SUMIF('Project Data'!$U$2:$U$1152,A620,'Project Data'!$S$2:$S$1152)</x:f>
        <x:v>20000000</x:v>
      </x:c>
    </x:row>
    <x:row r="621">
      <x:c r="A621" s="12" t="str">
        <x:v>유재용 · 조선대학교</x:v>
      </x:c>
      <x:c r="B621" s="19" t="n">
        <x:f>COUNTIF('Project Data'!$U$2:$U$1152,A621)</x:f>
        <x:v>1</x:v>
      </x:c>
      <x:c r="C621" s="35" t="n">
        <x:f>B621/'EDA Summary'!$B$5</x:f>
        <x:v>0.0008688097306689834</x:v>
      </x:c>
      <x:c r="D621" s="41" t="n">
        <x:f>SUMIF('Project Data'!$U$2:$U$1152,A621,'Project Data'!$S$2:$S$1152)</x:f>
        <x:v>64990000</x:v>
      </x:c>
    </x:row>
    <x:row r="622">
      <x:c r="A622" s="12" t="str">
        <x:v>유재인 · 아주대학교</x:v>
      </x:c>
      <x:c r="B622" s="19" t="n">
        <x:f>COUNTIF('Project Data'!$U$2:$U$1152,A622)</x:f>
        <x:v>1</x:v>
      </x:c>
      <x:c r="C622" s="35" t="n">
        <x:f>B622/'EDA Summary'!$B$5</x:f>
        <x:v>0.0008688097306689834</x:v>
      </x:c>
      <x:c r="D622" s="41" t="n">
        <x:f>SUMIF('Project Data'!$U$2:$U$1152,A622,'Project Data'!$S$2:$S$1152)</x:f>
        <x:v>44096000</x:v>
      </x:c>
    </x:row>
    <x:row r="623">
      <x:c r="A623" s="12" t="str">
        <x:v>유제중 · 고등과학원</x:v>
      </x:c>
      <x:c r="B623" s="19" t="n">
        <x:f>COUNTIF('Project Data'!$U$2:$U$1152,A623)</x:f>
        <x:v>1</x:v>
      </x:c>
      <x:c r="C623" s="35" t="n">
        <x:f>B623/'EDA Summary'!$B$5</x:f>
        <x:v>0.0008688097306689834</x:v>
      </x:c>
      <x:c r="D623" s="41" t="n">
        <x:f>SUMIF('Project Data'!$U$2:$U$1152,A623,'Project Data'!$S$2:$S$1152)</x:f>
        <x:v>186635000</x:v>
      </x:c>
    </x:row>
    <x:row r="624">
      <x:c r="A624" s="12" t="str">
        <x:v>유진우 · 국민대학교</x:v>
      </x:c>
      <x:c r="B624" s="19" t="n">
        <x:f>COUNTIF('Project Data'!$U$2:$U$1152,A624)</x:f>
        <x:v>1</x:v>
      </x:c>
      <x:c r="C624" s="35" t="n">
        <x:f>B624/'EDA Summary'!$B$5</x:f>
        <x:v>0.0008688097306689834</x:v>
      </x:c>
      <x:c r="D624" s="41" t="n">
        <x:f>SUMIF('Project Data'!$U$2:$U$1152,A624,'Project Data'!$S$2:$S$1152)</x:f>
        <x:v>123980000</x:v>
      </x:c>
    </x:row>
    <x:row r="625">
      <x:c r="A625" s="12" t="str">
        <x:v>유진은 · 한국교원대학교</x:v>
      </x:c>
      <x:c r="B625" s="19" t="n">
        <x:f>COUNTIF('Project Data'!$U$2:$U$1152,A625)</x:f>
        <x:v>1</x:v>
      </x:c>
      <x:c r="C625" s="35" t="n">
        <x:f>B625/'EDA Summary'!$B$5</x:f>
        <x:v>0.0008688097306689834</x:v>
      </x:c>
      <x:c r="D625" s="41" t="n">
        <x:f>SUMIF('Project Data'!$U$2:$U$1152,A625,'Project Data'!$S$2:$S$1152)</x:f>
        <x:v>487410000</x:v>
      </x:c>
    </x:row>
    <x:row r="626">
      <x:c r="A626" s="12" t="str">
        <x:v>유태경 · 중앙대학교</x:v>
      </x:c>
      <x:c r="B626" s="19" t="n">
        <x:f>COUNTIF('Project Data'!$U$2:$U$1152,A626)</x:f>
        <x:v>1</x:v>
      </x:c>
      <x:c r="C626" s="35" t="n">
        <x:f>B626/'EDA Summary'!$B$5</x:f>
        <x:v>0.0008688097306689834</x:v>
      </x:c>
      <x:c r="D626" s="41" t="n">
        <x:f>SUMIF('Project Data'!$U$2:$U$1152,A626,'Project Data'!$S$2:$S$1152)</x:f>
        <x:v>2750000000</x:v>
      </x:c>
    </x:row>
    <x:row r="627">
      <x:c r="A627" s="12" t="str">
        <x:v>유현선 · 홍익대학교</x:v>
      </x:c>
      <x:c r="B627" s="19" t="n">
        <x:f>COUNTIF('Project Data'!$U$2:$U$1152,A627)</x:f>
        <x:v>1</x:v>
      </x:c>
      <x:c r="C627" s="35" t="n">
        <x:f>B627/'EDA Summary'!$B$5</x:f>
        <x:v>0.0008688097306689834</x:v>
      </x:c>
      <x:c r="D627" s="41" t="n">
        <x:f>SUMIF('Project Data'!$U$2:$U$1152,A627,'Project Data'!$S$2:$S$1152)</x:f>
        <x:v>21038000</x:v>
      </x:c>
    </x:row>
    <x:row r="628">
      <x:c r="A628" s="12" t="str">
        <x:v>유화평 · 명지대학교</x:v>
      </x:c>
      <x:c r="B628" s="19" t="n">
        <x:f>COUNTIF('Project Data'!$U$2:$U$1152,A628)</x:f>
        <x:v>1</x:v>
      </x:c>
      <x:c r="C628" s="35" t="n">
        <x:f>B628/'EDA Summary'!$B$5</x:f>
        <x:v>0.0008688097306689834</x:v>
      </x:c>
      <x:c r="D628" s="41" t="n">
        <x:f>SUMIF('Project Data'!$U$2:$U$1152,A628,'Project Data'!$S$2:$S$1152)</x:f>
        <x:v>44612000</x:v>
      </x:c>
    </x:row>
    <x:row r="629">
      <x:c r="A629" s="12" t="str">
        <x:v>유환일 · 성균관대학교</x:v>
      </x:c>
      <x:c r="B629" s="19" t="n">
        <x:f>COUNTIF('Project Data'!$U$2:$U$1152,A629)</x:f>
        <x:v>1</x:v>
      </x:c>
      <x:c r="C629" s="35" t="n">
        <x:f>B629/'EDA Summary'!$B$5</x:f>
        <x:v>0.0008688097306689834</x:v>
      </x:c>
      <x:c r="D629" s="41" t="n">
        <x:f>SUMIF('Project Data'!$U$2:$U$1152,A629,'Project Data'!$S$2:$S$1152)</x:f>
        <x:v>25260000</x:v>
      </x:c>
    </x:row>
    <x:row r="630">
      <x:c r="A630" s="12" t="str">
        <x:v>유회준 · 한국과학기술원</x:v>
      </x:c>
      <x:c r="B630" s="19" t="n">
        <x:f>COUNTIF('Project Data'!$U$2:$U$1152,A630)</x:f>
        <x:v>1</x:v>
      </x:c>
      <x:c r="C630" s="35" t="n">
        <x:f>B630/'EDA Summary'!$B$5</x:f>
        <x:v>0.0008688097306689834</x:v>
      </x:c>
      <x:c r="D630" s="41" t="n">
        <x:f>SUMIF('Project Data'!$U$2:$U$1152,A630,'Project Data'!$S$2:$S$1152)</x:f>
        <x:v>16666666</x:v>
      </x:c>
    </x:row>
    <x:row r="631">
      <x:c r="A631" s="12" t="str">
        <x:v>육현준 · 중앙대학교</x:v>
      </x:c>
      <x:c r="B631" s="19" t="n">
        <x:f>COUNTIF('Project Data'!$U$2:$U$1152,A631)</x:f>
        <x:v>1</x:v>
      </x:c>
      <x:c r="C631" s="35" t="n">
        <x:f>B631/'EDA Summary'!$B$5</x:f>
        <x:v>0.0008688097306689834</x:v>
      </x:c>
      <x:c r="D631" s="41" t="n">
        <x:f>SUMIF('Project Data'!$U$2:$U$1152,A631,'Project Data'!$S$2:$S$1152)</x:f>
        <x:v>12500000</x:v>
      </x:c>
    </x:row>
    <x:row r="632">
      <x:c r="A632" s="12" t="str">
        <x:v>윤공현 · 국립강릉원주대학교</x:v>
      </x:c>
      <x:c r="B632" s="19" t="n">
        <x:f>COUNTIF('Project Data'!$U$2:$U$1152,A632)</x:f>
        <x:v>1</x:v>
      </x:c>
      <x:c r="C632" s="35" t="n">
        <x:f>B632/'EDA Summary'!$B$5</x:f>
        <x:v>0.0008688097306689834</x:v>
      </x:c>
      <x:c r="D632" s="41" t="n">
        <x:f>SUMIF('Project Data'!$U$2:$U$1152,A632,'Project Data'!$S$2:$S$1152)</x:f>
        <x:v>150000000</x:v>
      </x:c>
    </x:row>
    <x:row r="633">
      <x:c r="A633" s="12" t="str">
        <x:v>윤근영 · 경희대학교</x:v>
      </x:c>
      <x:c r="B633" s="19" t="n">
        <x:f>COUNTIF('Project Data'!$U$2:$U$1152,A633)</x:f>
        <x:v>1</x:v>
      </x:c>
      <x:c r="C633" s="35" t="n">
        <x:f>B633/'EDA Summary'!$B$5</x:f>
        <x:v>0.0008688097306689834</x:v>
      </x:c>
      <x:c r="D633" s="41" t="n">
        <x:f>SUMIF('Project Data'!$U$2:$U$1152,A633,'Project Data'!$S$2:$S$1152)</x:f>
        <x:v>94536000</x:v>
      </x:c>
    </x:row>
    <x:row r="634">
      <x:c r="A634" s="12" t="str">
        <x:v>윤별 · 충북대학교</x:v>
      </x:c>
      <x:c r="B634" s="19" t="n">
        <x:f>COUNTIF('Project Data'!$U$2:$U$1152,A634)</x:f>
        <x:v>1</x:v>
      </x:c>
      <x:c r="C634" s="35" t="n">
        <x:f>B634/'EDA Summary'!$B$5</x:f>
        <x:v>0.0008688097306689834</x:v>
      </x:c>
      <x:c r="D634" s="41" t="n">
        <x:f>SUMIF('Project Data'!$U$2:$U$1152,A634,'Project Data'!$S$2:$S$1152)</x:f>
        <x:v>12000000</x:v>
      </x:c>
    </x:row>
    <x:row r="635">
      <x:c r="A635" s="12" t="str">
        <x:v>윤보영 · 대전대학교</x:v>
      </x:c>
      <x:c r="B635" s="19" t="n">
        <x:f>COUNTIF('Project Data'!$U$2:$U$1152,A635)</x:f>
        <x:v>1</x:v>
      </x:c>
      <x:c r="C635" s="35" t="n">
        <x:f>B635/'EDA Summary'!$B$5</x:f>
        <x:v>0.0008688097306689834</x:v>
      </x:c>
      <x:c r="D635" s="41" t="n">
        <x:f>SUMIF('Project Data'!$U$2:$U$1152,A635,'Project Data'!$S$2:$S$1152)</x:f>
        <x:v>18705000</x:v>
      </x:c>
    </x:row>
    <x:row r="636">
      <x:c r="A636" s="12" t="str">
        <x:v>윤새롬 · 명지대학교</x:v>
      </x:c>
      <x:c r="B636" s="19" t="n">
        <x:f>COUNTIF('Project Data'!$U$2:$U$1152,A636)</x:f>
        <x:v>1</x:v>
      </x:c>
      <x:c r="C636" s="35" t="n">
        <x:f>B636/'EDA Summary'!$B$5</x:f>
        <x:v>0.0008688097306689834</x:v>
      </x:c>
      <x:c r="D636" s="41" t="n">
        <x:f>SUMIF('Project Data'!$U$2:$U$1152,A636,'Project Data'!$S$2:$S$1152)</x:f>
        <x:v>20000000</x:v>
      </x:c>
    </x:row>
    <x:row r="637">
      <x:c r="A637" s="12" t="str">
        <x:v>윤석준 · 숙명여자대학교</x:v>
      </x:c>
      <x:c r="B637" s="19" t="n">
        <x:f>COUNTIF('Project Data'!$U$2:$U$1152,A637)</x:f>
        <x:v>1</x:v>
      </x:c>
      <x:c r="C637" s="35" t="n">
        <x:f>B637/'EDA Summary'!$B$5</x:f>
        <x:v>0.0008688097306689834</x:v>
      </x:c>
      <x:c r="D637" s="41" t="n">
        <x:f>SUMIF('Project Data'!$U$2:$U$1152,A637,'Project Data'!$S$2:$S$1152)</x:f>
        <x:v>195734000</x:v>
      </x:c>
    </x:row>
    <x:row r="638">
      <x:c r="A638" s="12" t="str">
        <x:v>윤소정 · 한국과학기술원</x:v>
      </x:c>
      <x:c r="B638" s="19" t="n">
        <x:f>COUNTIF('Project Data'!$U$2:$U$1152,A638)</x:f>
        <x:v>1</x:v>
      </x:c>
      <x:c r="C638" s="35" t="n">
        <x:f>B638/'EDA Summary'!$B$5</x:f>
        <x:v>0.0008688097306689834</x:v>
      </x:c>
      <x:c r="D638" s="41" t="n">
        <x:f>SUMIF('Project Data'!$U$2:$U$1152,A638,'Project Data'!$S$2:$S$1152)</x:f>
        <x:v>115894000</x:v>
      </x:c>
    </x:row>
    <x:row r="639">
      <x:c r="A639" s="12" t="str">
        <x:v>윤수원 · 포항공과대학교</x:v>
      </x:c>
      <x:c r="B639" s="19" t="n">
        <x:f>COUNTIF('Project Data'!$U$2:$U$1152,A639)</x:f>
        <x:v>1</x:v>
      </x:c>
      <x:c r="C639" s="35" t="n">
        <x:f>B639/'EDA Summary'!$B$5</x:f>
        <x:v>0.0008688097306689834</x:v>
      </x:c>
      <x:c r="D639" s="41" t="n">
        <x:f>SUMIF('Project Data'!$U$2:$U$1152,A639,'Project Data'!$S$2:$S$1152)</x:f>
        <x:v>12000000</x:v>
      </x:c>
    </x:row>
    <x:row r="640">
      <x:c r="A640" s="12" t="str">
        <x:v>윤수인 · 서경대학교</x:v>
      </x:c>
      <x:c r="B640" s="19" t="n">
        <x:f>COUNTIF('Project Data'!$U$2:$U$1152,A640)</x:f>
        <x:v>1</x:v>
      </x:c>
      <x:c r="C640" s="35" t="n">
        <x:f>B640/'EDA Summary'!$B$5</x:f>
        <x:v>0.0008688097306689834</x:v>
      </x:c>
      <x:c r="D640" s="41" t="n">
        <x:f>SUMIF('Project Data'!$U$2:$U$1152,A640,'Project Data'!$S$2:$S$1152)</x:f>
        <x:v>23193000</x:v>
      </x:c>
    </x:row>
    <x:row r="641">
      <x:c r="A641" s="12" t="str">
        <x:v>윤용원 · 한국교통안전공단</x:v>
      </x:c>
      <x:c r="B641" s="19" t="n">
        <x:f>COUNTIF('Project Data'!$U$2:$U$1152,A641)</x:f>
        <x:v>1</x:v>
      </x:c>
      <x:c r="C641" s="35" t="n">
        <x:f>B641/'EDA Summary'!$B$5</x:f>
        <x:v>0.0008688097306689834</x:v>
      </x:c>
      <x:c r="D641" s="41" t="n">
        <x:f>SUMIF('Project Data'!$U$2:$U$1152,A641,'Project Data'!$S$2:$S$1152)</x:f>
        <x:v>3400000000</x:v>
      </x:c>
    </x:row>
    <x:row r="642">
      <x:c r="A642" s="12" t="str">
        <x:v>윤재영 · 홍익대학교</x:v>
      </x:c>
      <x:c r="B642" s="19" t="n">
        <x:f>COUNTIF('Project Data'!$U$2:$U$1152,A642)</x:f>
        <x:v>1</x:v>
      </x:c>
      <x:c r="C642" s="35" t="n">
        <x:f>B642/'EDA Summary'!$B$5</x:f>
        <x:v>0.0008688097306689834</x:v>
      </x:c>
      <x:c r="D642" s="41" t="n">
        <x:f>SUMIF('Project Data'!$U$2:$U$1152,A642,'Project Data'!$S$2:$S$1152)</x:f>
        <x:v>11417000</x:v>
      </x:c>
    </x:row>
    <x:row r="643">
      <x:c r="A643" s="12" t="str">
        <x:v>윤정섭 · 과학기술정책연구원</x:v>
      </x:c>
      <x:c r="B643" s="19" t="n">
        <x:f>COUNTIF('Project Data'!$U$2:$U$1152,A643)</x:f>
        <x:v>1</x:v>
      </x:c>
      <x:c r="C643" s="35" t="n">
        <x:f>B643/'EDA Summary'!$B$5</x:f>
        <x:v>0.0008688097306689834</x:v>
      </x:c>
      <x:c r="D643" s="41" t="n">
        <x:f>SUMIF('Project Data'!$U$2:$U$1152,A643,'Project Data'!$S$2:$S$1152)</x:f>
        <x:v>146000000</x:v>
      </x:c>
    </x:row>
    <x:row r="644">
      <x:c r="A644" s="12" t="str">
        <x:v>윤정원 · 광주과학기술원</x:v>
      </x:c>
      <x:c r="B644" s="19" t="n">
        <x:f>COUNTIF('Project Data'!$U$2:$U$1152,A644)</x:f>
        <x:v>1</x:v>
      </x:c>
      <x:c r="C644" s="35" t="n">
        <x:f>B644/'EDA Summary'!$B$5</x:f>
        <x:v>0.0008688097306689834</x:v>
      </x:c>
      <x:c r="D644" s="41" t="n">
        <x:f>SUMIF('Project Data'!$U$2:$U$1152,A644,'Project Data'!$S$2:$S$1152)</x:f>
        <x:v>333000000</x:v>
      </x:c>
    </x:row>
    <x:row r="645">
      <x:c r="A645" s="12" t="str">
        <x:v>윤주성 · 한림대학교</x:v>
      </x:c>
      <x:c r="B645" s="19" t="n">
        <x:f>COUNTIF('Project Data'!$U$2:$U$1152,A645)</x:f>
        <x:v>1</x:v>
      </x:c>
      <x:c r="C645" s="35" t="n">
        <x:f>B645/'EDA Summary'!$B$5</x:f>
        <x:v>0.0008688097306689834</x:v>
      </x:c>
      <x:c r="D645" s="41" t="n">
        <x:f>SUMIF('Project Data'!$U$2:$U$1152,A645,'Project Data'!$S$2:$S$1152)</x:f>
        <x:v>10000000</x:v>
      </x:c>
    </x:row>
    <x:row r="646">
      <x:c r="A646" s="12" t="str">
        <x:v>윤주희 · 동아대학교</x:v>
      </x:c>
      <x:c r="B646" s="19" t="n">
        <x:f>COUNTIF('Project Data'!$U$2:$U$1152,A646)</x:f>
        <x:v>1</x:v>
      </x:c>
      <x:c r="C646" s="35" t="n">
        <x:f>B646/'EDA Summary'!$B$5</x:f>
        <x:v>0.0008688097306689834</x:v>
      </x:c>
      <x:c r="D646" s="41" t="n">
        <x:f>SUMIF('Project Data'!$U$2:$U$1152,A646,'Project Data'!$S$2:$S$1152)</x:f>
        <x:v>20000000</x:v>
      </x:c>
    </x:row>
    <x:row r="647">
      <x:c r="A647" s="12" t="str">
        <x:v>윤지영 · 중앙대학교</x:v>
      </x:c>
      <x:c r="B647" s="19" t="n">
        <x:f>COUNTIF('Project Data'!$U$2:$U$1152,A647)</x:f>
        <x:v>1</x:v>
      </x:c>
      <x:c r="C647" s="35" t="n">
        <x:f>B647/'EDA Summary'!$B$5</x:f>
        <x:v>0.0008688097306689834</x:v>
      </x:c>
      <x:c r="D647" s="41" t="n">
        <x:f>SUMIF('Project Data'!$U$2:$U$1152,A647,'Project Data'!$S$2:$S$1152)</x:f>
        <x:v>37500000</x:v>
      </x:c>
    </x:row>
    <x:row r="648">
      <x:c r="A648" s="12" t="str">
        <x:v>윤진주 · 조선대학교</x:v>
      </x:c>
      <x:c r="B648" s="19" t="n">
        <x:f>COUNTIF('Project Data'!$U$2:$U$1152,A648)</x:f>
        <x:v>1</x:v>
      </x:c>
      <x:c r="C648" s="35" t="n">
        <x:f>B648/'EDA Summary'!$B$5</x:f>
        <x:v>0.0008688097306689834</x:v>
      </x:c>
      <x:c r="D648" s="41" t="n">
        <x:f>SUMIF('Project Data'!$U$2:$U$1152,A648,'Project Data'!$S$2:$S$1152)</x:f>
        <x:v>40000000</x:v>
      </x:c>
    </x:row>
    <x:row r="649">
      <x:c r="A649" s="12" t="str">
        <x:v>윤철희 · 한국과학기술원</x:v>
      </x:c>
      <x:c r="B649" s="19" t="n">
        <x:f>COUNTIF('Project Data'!$U$2:$U$1152,A649)</x:f>
        <x:v>1</x:v>
      </x:c>
      <x:c r="C649" s="35" t="n">
        <x:f>B649/'EDA Summary'!$B$5</x:f>
        <x:v>0.0008688097306689834</x:v>
      </x:c>
      <x:c r="D649" s="41" t="n">
        <x:f>SUMIF('Project Data'!$U$2:$U$1152,A649,'Project Data'!$S$2:$S$1152)</x:f>
        <x:v>500000000</x:v>
      </x:c>
    </x:row>
    <x:row r="650">
      <x:c r="A650" s="12" t="str">
        <x:v>윤하나 · 경북대학교</x:v>
      </x:c>
      <x:c r="B650" s="19" t="n">
        <x:f>COUNTIF('Project Data'!$U$2:$U$1152,A650)</x:f>
        <x:v>1</x:v>
      </x:c>
      <x:c r="C650" s="35" t="n">
        <x:f>B650/'EDA Summary'!$B$5</x:f>
        <x:v>0.0008688097306689834</x:v>
      </x:c>
      <x:c r="D650" s="41" t="n">
        <x:f>SUMIF('Project Data'!$U$2:$U$1152,A650,'Project Data'!$S$2:$S$1152)</x:f>
        <x:v>20000000</x:v>
      </x:c>
    </x:row>
    <x:row r="651">
      <x:c r="A651" s="12" t="str">
        <x:v>윤현수 · 연세대학교</x:v>
      </x:c>
      <x:c r="B651" s="19" t="n">
        <x:f>COUNTIF('Project Data'!$U$2:$U$1152,A651)</x:f>
        <x:v>1</x:v>
      </x:c>
      <x:c r="C651" s="35" t="n">
        <x:f>B651/'EDA Summary'!$B$5</x:f>
        <x:v>0.0008688097306689834</x:v>
      </x:c>
      <x:c r="D651" s="41" t="n">
        <x:f>SUMIF('Project Data'!$U$2:$U$1152,A651,'Project Data'!$S$2:$S$1152)</x:f>
        <x:v>198934000</x:v>
      </x:c>
    </x:row>
    <x:row r="652">
      <x:c r="A652" s="12" t="str">
        <x:v>윤훈석 · 서울대학교</x:v>
      </x:c>
      <x:c r="B652" s="19" t="n">
        <x:f>COUNTIF('Project Data'!$U$2:$U$1152,A652)</x:f>
        <x:v>1</x:v>
      </x:c>
      <x:c r="C652" s="35" t="n">
        <x:f>B652/'EDA Summary'!$B$5</x:f>
        <x:v>0.0008688097306689834</x:v>
      </x:c>
      <x:c r="D652" s="41" t="n">
        <x:f>SUMIF('Project Data'!$U$2:$U$1152,A652,'Project Data'!$S$2:$S$1152)</x:f>
        <x:v>12000000</x:v>
      </x:c>
    </x:row>
    <x:row r="653">
      <x:c r="A653" s="12" t="str">
        <x:v>이가람 · 서울대학교병원</x:v>
      </x:c>
      <x:c r="B653" s="19" t="n">
        <x:f>COUNTIF('Project Data'!$U$2:$U$1152,A653)</x:f>
        <x:v>1</x:v>
      </x:c>
      <x:c r="C653" s="35" t="n">
        <x:f>B653/'EDA Summary'!$B$5</x:f>
        <x:v>0.0008688097306689834</x:v>
      </x:c>
      <x:c r="D653" s="41" t="n">
        <x:f>SUMIF('Project Data'!$U$2:$U$1152,A653,'Project Data'!$S$2:$S$1152)</x:f>
        <x:v>112750000</x:v>
      </x:c>
    </x:row>
    <x:row r="654">
      <x:c r="A654" s="12" t="str">
        <x:v>이강현 · 숭실대학교</x:v>
      </x:c>
      <x:c r="B654" s="19" t="n">
        <x:f>COUNTIF('Project Data'!$U$2:$U$1152,A654)</x:f>
        <x:v>1</x:v>
      </x:c>
      <x:c r="C654" s="35" t="n">
        <x:f>B654/'EDA Summary'!$B$5</x:f>
        <x:v>0.0008688097306689834</x:v>
      </x:c>
      <x:c r="D654" s="41" t="n">
        <x:f>SUMIF('Project Data'!$U$2:$U$1152,A654,'Project Data'!$S$2:$S$1152)</x:f>
        <x:v>45218000</x:v>
      </x:c>
    </x:row>
    <x:row r="655">
      <x:c r="A655" s="12" t="str">
        <x:v>이건우 · 서울대학교</x:v>
      </x:c>
      <x:c r="B655" s="19" t="n">
        <x:f>COUNTIF('Project Data'!$U$2:$U$1152,A655)</x:f>
        <x:v>1</x:v>
      </x:c>
      <x:c r="C655" s="35" t="n">
        <x:f>B655/'EDA Summary'!$B$5</x:f>
        <x:v>0.0008688097306689834</x:v>
      </x:c>
      <x:c r="D655" s="41" t="n">
        <x:f>SUMIF('Project Data'!$U$2:$U$1152,A655,'Project Data'!$S$2:$S$1152)</x:f>
        <x:v>12000000</x:v>
      </x:c>
    </x:row>
    <x:row r="656">
      <x:c r="A656" s="12" t="str">
        <x:v>이건희 · 한양대학교</x:v>
      </x:c>
      <x:c r="B656" s="19" t="n">
        <x:f>COUNTIF('Project Data'!$U$2:$U$1152,A656)</x:f>
        <x:v>1</x:v>
      </x:c>
      <x:c r="C656" s="35" t="n">
        <x:f>B656/'EDA Summary'!$B$5</x:f>
        <x:v>0.0008688097306689834</x:v>
      </x:c>
      <x:c r="D656" s="41" t="n">
        <x:f>SUMIF('Project Data'!$U$2:$U$1152,A656,'Project Data'!$S$2:$S$1152)</x:f>
        <x:v>20000000</x:v>
      </x:c>
    </x:row>
    <x:row r="657">
      <x:c r="A657" s="12" t="str">
        <x:v>이경미 · 백석대학교</x:v>
      </x:c>
      <x:c r="B657" s="19" t="n">
        <x:f>COUNTIF('Project Data'!$U$2:$U$1152,A657)</x:f>
        <x:v>1</x:v>
      </x:c>
      <x:c r="C657" s="35" t="n">
        <x:f>B657/'EDA Summary'!$B$5</x:f>
        <x:v>0.0008688097306689834</x:v>
      </x:c>
      <x:c r="D657" s="41" t="n">
        <x:f>SUMIF('Project Data'!$U$2:$U$1152,A657,'Project Data'!$S$2:$S$1152)</x:f>
        <x:v>42774000</x:v>
      </x:c>
    </x:row>
    <x:row r="658">
      <x:c r="A658" s="12" t="str">
        <x:v>이경숙 · 서울대학교</x:v>
      </x:c>
      <x:c r="B658" s="19" t="n">
        <x:f>COUNTIF('Project Data'!$U$2:$U$1152,A658)</x:f>
        <x:v>1</x:v>
      </x:c>
      <x:c r="C658" s="35" t="n">
        <x:f>B658/'EDA Summary'!$B$5</x:f>
        <x:v>0.0008688097306689834</x:v>
      </x:c>
      <x:c r="D658" s="41" t="n">
        <x:f>SUMIF('Project Data'!$U$2:$U$1152,A658,'Project Data'!$S$2:$S$1152)</x:f>
        <x:v>63653000</x:v>
      </x:c>
    </x:row>
    <x:row r="659">
      <x:c r="A659" s="12" t="str">
        <x:v>이경열 · 성균관대학교</x:v>
      </x:c>
      <x:c r="B659" s="19" t="n">
        <x:f>COUNTIF('Project Data'!$U$2:$U$1152,A659)</x:f>
        <x:v>1</x:v>
      </x:c>
      <x:c r="C659" s="35" t="n">
        <x:f>B659/'EDA Summary'!$B$5</x:f>
        <x:v>0.0008688097306689834</x:v>
      </x:c>
      <x:c r="D659" s="41" t="n">
        <x:f>SUMIF('Project Data'!$U$2:$U$1152,A659,'Project Data'!$S$2:$S$1152)</x:f>
        <x:v>189237000</x:v>
      </x:c>
    </x:row>
    <x:row r="660">
      <x:c r="A660" s="12" t="str">
        <x:v>이경은 · 인하대학교</x:v>
      </x:c>
      <x:c r="B660" s="19" t="n">
        <x:f>COUNTIF('Project Data'!$U$2:$U$1152,A660)</x:f>
        <x:v>1</x:v>
      </x:c>
      <x:c r="C660" s="35" t="n">
        <x:f>B660/'EDA Summary'!$B$5</x:f>
        <x:v>0.0008688097306689834</x:v>
      </x:c>
      <x:c r="D660" s="41" t="n">
        <x:f>SUMIF('Project Data'!$U$2:$U$1152,A660,'Project Data'!$S$2:$S$1152)</x:f>
        <x:v>45030000</x:v>
      </x:c>
    </x:row>
    <x:row r="661">
      <x:c r="A661" s="12" t="str">
        <x:v>이경태 · 강원대학교</x:v>
      </x:c>
      <x:c r="B661" s="19" t="n">
        <x:f>COUNTIF('Project Data'!$U$2:$U$1152,A661)</x:f>
        <x:v>1</x:v>
      </x:c>
      <x:c r="C661" s="35" t="n">
        <x:f>B661/'EDA Summary'!$B$5</x:f>
        <x:v>0.0008688097306689834</x:v>
      </x:c>
      <x:c r="D661" s="41" t="n">
        <x:f>SUMIF('Project Data'!$U$2:$U$1152,A661,'Project Data'!$S$2:$S$1152)</x:f>
        <x:v>198356000</x:v>
      </x:c>
    </x:row>
    <x:row r="662">
      <x:c r="A662" s="12" t="str">
        <x:v>이규식 · 포항공과대학교</x:v>
      </x:c>
      <x:c r="B662" s="19" t="n">
        <x:f>COUNTIF('Project Data'!$U$2:$U$1152,A662)</x:f>
        <x:v>1</x:v>
      </x:c>
      <x:c r="C662" s="35" t="n">
        <x:f>B662/'EDA Summary'!$B$5</x:f>
        <x:v>0.0008688097306689834</x:v>
      </x:c>
      <x:c r="D662" s="41" t="n">
        <x:f>SUMIF('Project Data'!$U$2:$U$1152,A662,'Project Data'!$S$2:$S$1152)</x:f>
        <x:v>12000000</x:v>
      </x:c>
    </x:row>
    <x:row r="663">
      <x:c r="A663" s="12" t="str">
        <x:v>이규희 · 연세대학교</x:v>
      </x:c>
      <x:c r="B663" s="19" t="n">
        <x:f>COUNTIF('Project Data'!$U$2:$U$1152,A663)</x:f>
        <x:v>1</x:v>
      </x:c>
      <x:c r="C663" s="35" t="n">
        <x:f>B663/'EDA Summary'!$B$5</x:f>
        <x:v>0.0008688097306689834</x:v>
      </x:c>
      <x:c r="D663" s="41" t="n">
        <x:f>SUMIF('Project Data'!$U$2:$U$1152,A663,'Project Data'!$S$2:$S$1152)</x:f>
        <x:v>128714000</x:v>
      </x:c>
    </x:row>
    <x:row r="664">
      <x:c r="A664" s="12" t="str">
        <x:v>이근식 · 울산과학기술원</x:v>
      </x:c>
      <x:c r="B664" s="19" t="n">
        <x:f>COUNTIF('Project Data'!$U$2:$U$1152,A664)</x:f>
        <x:v>1</x:v>
      </x:c>
      <x:c r="C664" s="35" t="n">
        <x:f>B664/'EDA Summary'!$B$5</x:f>
        <x:v>0.0008688097306689834</x:v>
      </x:c>
      <x:c r="D664" s="41" t="n">
        <x:f>SUMIF('Project Data'!$U$2:$U$1152,A664,'Project Data'!$S$2:$S$1152)</x:f>
        <x:v>700000000</x:v>
      </x:c>
    </x:row>
    <x:row r="665">
      <x:c r="A665" s="12" t="str">
        <x:v>이기표 · 가천대학교</x:v>
      </x:c>
      <x:c r="B665" s="19" t="n">
        <x:f>COUNTIF('Project Data'!$U$2:$U$1152,A665)</x:f>
        <x:v>1</x:v>
      </x:c>
      <x:c r="C665" s="35" t="n">
        <x:f>B665/'EDA Summary'!$B$5</x:f>
        <x:v>0.0008688097306689834</x:v>
      </x:c>
      <x:c r="D665" s="41" t="n">
        <x:f>SUMIF('Project Data'!$U$2:$U$1152,A665,'Project Data'!$S$2:$S$1152)</x:f>
        <x:v>25000000</x:v>
      </x:c>
    </x:row>
    <x:row r="666">
      <x:c r="A666" s="12" t="str">
        <x:v>이길옥 · 홍익대학교</x:v>
      </x:c>
      <x:c r="B666" s="19" t="n">
        <x:f>COUNTIF('Project Data'!$U$2:$U$1152,A666)</x:f>
        <x:v>1</x:v>
      </x:c>
      <x:c r="C666" s="35" t="n">
        <x:f>B666/'EDA Summary'!$B$5</x:f>
        <x:v>0.0008688097306689834</x:v>
      </x:c>
      <x:c r="D666" s="41" t="n">
        <x:f>SUMIF('Project Data'!$U$2:$U$1152,A666,'Project Data'!$S$2:$S$1152)</x:f>
        <x:v>57854000</x:v>
      </x:c>
    </x:row>
    <x:row r="667">
      <x:c r="A667" s="12" t="str">
        <x:v>이남호 · 중앙대학교</x:v>
      </x:c>
      <x:c r="B667" s="19" t="n">
        <x:f>COUNTIF('Project Data'!$U$2:$U$1152,A667)</x:f>
        <x:v>1</x:v>
      </x:c>
      <x:c r="C667" s="35" t="n">
        <x:f>B667/'EDA Summary'!$B$5</x:f>
        <x:v>0.0008688097306689834</x:v>
      </x:c>
      <x:c r="D667" s="41" t="n">
        <x:f>SUMIF('Project Data'!$U$2:$U$1152,A667,'Project Data'!$S$2:$S$1152)</x:f>
        <x:v>30000000</x:v>
      </x:c>
    </x:row>
    <x:row r="668">
      <x:c r="A668" s="12" t="str">
        <x:v>이다솜 · 고려대학교</x:v>
      </x:c>
      <x:c r="B668" s="19" t="n">
        <x:f>COUNTIF('Project Data'!$U$2:$U$1152,A668)</x:f>
        <x:v>1</x:v>
      </x:c>
      <x:c r="C668" s="35" t="n">
        <x:f>B668/'EDA Summary'!$B$5</x:f>
        <x:v>0.0008688097306689834</x:v>
      </x:c>
      <x:c r="D668" s="41" t="n">
        <x:f>SUMIF('Project Data'!$U$2:$U$1152,A668,'Project Data'!$S$2:$S$1152)</x:f>
        <x:v>12000000</x:v>
      </x:c>
    </x:row>
    <x:row r="669">
      <x:c r="A669" s="12" t="str">
        <x:v>이다진 · 포항공과대학교</x:v>
      </x:c>
      <x:c r="B669" s="19" t="n">
        <x:f>COUNTIF('Project Data'!$U$2:$U$1152,A669)</x:f>
        <x:v>1</x:v>
      </x:c>
      <x:c r="C669" s="35" t="n">
        <x:f>B669/'EDA Summary'!$B$5</x:f>
        <x:v>0.0008688097306689834</x:v>
      </x:c>
      <x:c r="D669" s="41" t="n">
        <x:f>SUMIF('Project Data'!$U$2:$U$1152,A669,'Project Data'!$S$2:$S$1152)</x:f>
        <x:v>15000000</x:v>
      </x:c>
    </x:row>
    <x:row r="670">
      <x:c r="A670" s="12" t="str">
        <x:v>이다혜 · 한동대학교</x:v>
      </x:c>
      <x:c r="B670" s="19" t="n">
        <x:f>COUNTIF('Project Data'!$U$2:$U$1152,A670)</x:f>
        <x:v>1</x:v>
      </x:c>
      <x:c r="C670" s="35" t="n">
        <x:f>B670/'EDA Summary'!$B$5</x:f>
        <x:v>0.0008688097306689834</x:v>
      </x:c>
      <x:c r="D670" s="41" t="n">
        <x:f>SUMIF('Project Data'!$U$2:$U$1152,A670,'Project Data'!$S$2:$S$1152)</x:f>
        <x:v>68497000</x:v>
      </x:c>
    </x:row>
    <x:row r="671">
      <x:c r="A671" s="12" t="str">
        <x:v>이대호 · 성균관대학교</x:v>
      </x:c>
      <x:c r="B671" s="19" t="n">
        <x:f>COUNTIF('Project Data'!$U$2:$U$1152,A671)</x:f>
        <x:v>1</x:v>
      </x:c>
      <x:c r="C671" s="35" t="n">
        <x:f>B671/'EDA Summary'!$B$5</x:f>
        <x:v>0.0008688097306689834</x:v>
      </x:c>
      <x:c r="D671" s="41" t="n">
        <x:f>SUMIF('Project Data'!$U$2:$U$1152,A671,'Project Data'!$S$2:$S$1152)</x:f>
        <x:v>195505000</x:v>
      </x:c>
    </x:row>
    <x:row r="672">
      <x:c r="A672" s="12" t="str">
        <x:v>이도현 · 서울대학교</x:v>
      </x:c>
      <x:c r="B672" s="19" t="n">
        <x:f>COUNTIF('Project Data'!$U$2:$U$1152,A672)</x:f>
        <x:v>1</x:v>
      </x:c>
      <x:c r="C672" s="35" t="n">
        <x:f>B672/'EDA Summary'!$B$5</x:f>
        <x:v>0.0008688097306689834</x:v>
      </x:c>
      <x:c r="D672" s="41" t="n">
        <x:f>SUMIF('Project Data'!$U$2:$U$1152,A672,'Project Data'!$S$2:$S$1152)</x:f>
        <x:v>12000000</x:v>
      </x:c>
    </x:row>
    <x:row r="673">
      <x:c r="A673" s="12" t="str">
        <x:v>이동만 · 한국과학기술원</x:v>
      </x:c>
      <x:c r="B673" s="19" t="n">
        <x:f>COUNTIF('Project Data'!$U$2:$U$1152,A673)</x:f>
        <x:v>1</x:v>
      </x:c>
      <x:c r="C673" s="35" t="n">
        <x:f>B673/'EDA Summary'!$B$5</x:f>
        <x:v>0.0008688097306689834</x:v>
      </x:c>
      <x:c r="D673" s="41" t="n">
        <x:f>SUMIF('Project Data'!$U$2:$U$1152,A673,'Project Data'!$S$2:$S$1152)</x:f>
        <x:v>208508000</x:v>
      </x:c>
    </x:row>
    <x:row r="674">
      <x:c r="A674" s="12" t="str">
        <x:v>이동민 · 고려대학교</x:v>
      </x:c>
      <x:c r="B674" s="19" t="n">
        <x:f>COUNTIF('Project Data'!$U$2:$U$1152,A674)</x:f>
        <x:v>1</x:v>
      </x:c>
      <x:c r="C674" s="35" t="n">
        <x:f>B674/'EDA Summary'!$B$5</x:f>
        <x:v>0.0008688097306689834</x:v>
      </x:c>
      <x:c r="D674" s="41" t="n">
        <x:f>SUMIF('Project Data'!$U$2:$U$1152,A674,'Project Data'!$S$2:$S$1152)</x:f>
        <x:v>143123000</x:v>
      </x:c>
    </x:row>
    <x:row r="675">
      <x:c r="A675" s="12" t="str">
        <x:v>이동우 · 성균관대학교</x:v>
      </x:c>
      <x:c r="B675" s="19" t="n">
        <x:f>COUNTIF('Project Data'!$U$2:$U$1152,A675)</x:f>
        <x:v>1</x:v>
      </x:c>
      <x:c r="C675" s="35" t="n">
        <x:f>B675/'EDA Summary'!$B$5</x:f>
        <x:v>0.0008688097306689834</x:v>
      </x:c>
      <x:c r="D675" s="41" t="n">
        <x:f>SUMIF('Project Data'!$U$2:$U$1152,A675,'Project Data'!$S$2:$S$1152)</x:f>
        <x:v>262520000</x:v>
      </x:c>
    </x:row>
    <x:row r="676">
      <x:c r="A676" s="12" t="str">
        <x:v>이동현 · 상명대학교</x:v>
      </x:c>
      <x:c r="B676" s="19" t="n">
        <x:f>COUNTIF('Project Data'!$U$2:$U$1152,A676)</x:f>
        <x:v>1</x:v>
      </x:c>
      <x:c r="C676" s="35" t="n">
        <x:f>B676/'EDA Summary'!$B$5</x:f>
        <x:v>0.0008688097306689834</x:v>
      </x:c>
      <x:c r="D676" s="41" t="n">
        <x:f>SUMIF('Project Data'!$U$2:$U$1152,A676,'Project Data'!$S$2:$S$1152)</x:f>
        <x:v>110000000</x:v>
      </x:c>
    </x:row>
    <x:row r="677">
      <x:c r="A677" s="12" t="str">
        <x:v>이루안 · 연세대학교</x:v>
      </x:c>
      <x:c r="B677" s="19" t="n">
        <x:f>COUNTIF('Project Data'!$U$2:$U$1152,A677)</x:f>
        <x:v>1</x:v>
      </x:c>
      <x:c r="C677" s="35" t="n">
        <x:f>B677/'EDA Summary'!$B$5</x:f>
        <x:v>0.0008688097306689834</x:v>
      </x:c>
      <x:c r="D677" s="41" t="n">
        <x:f>SUMIF('Project Data'!$U$2:$U$1152,A677,'Project Data'!$S$2:$S$1152)</x:f>
        <x:v>30000000</x:v>
      </x:c>
    </x:row>
    <x:row r="678">
      <x:c r="A678" s="12" t="str">
        <x:v>이명성 · 한국전자기술연구원</x:v>
      </x:c>
      <x:c r="B678" s="19" t="n">
        <x:f>COUNTIF('Project Data'!$U$2:$U$1152,A678)</x:f>
        <x:v>1</x:v>
      </x:c>
      <x:c r="C678" s="35" t="n">
        <x:f>B678/'EDA Summary'!$B$5</x:f>
        <x:v>0.0008688097306689834</x:v>
      </x:c>
      <x:c r="D678" s="41" t="n">
        <x:f>SUMIF('Project Data'!$U$2:$U$1152,A678,'Project Data'!$S$2:$S$1152)</x:f>
        <x:v>5520000000</x:v>
      </x:c>
    </x:row>
    <x:row r="679">
      <x:c r="A679" s="12" t="str">
        <x:v>이명숙 · 계명대학교</x:v>
      </x:c>
      <x:c r="B679" s="19" t="n">
        <x:f>COUNTIF('Project Data'!$U$2:$U$1152,A679)</x:f>
        <x:v>1</x:v>
      </x:c>
      <x:c r="C679" s="35" t="n">
        <x:f>B679/'EDA Summary'!$B$5</x:f>
        <x:v>0.0008688097306689834</x:v>
      </x:c>
      <x:c r="D679" s="41" t="n">
        <x:f>SUMIF('Project Data'!$U$2:$U$1152,A679,'Project Data'!$S$2:$S$1152)</x:f>
        <x:v>49456000</x:v>
      </x:c>
    </x:row>
    <x:row r="680">
      <x:c r="A680" s="12" t="str">
        <x:v>이미리 · 순천향대학교</x:v>
      </x:c>
      <x:c r="B680" s="19" t="n">
        <x:f>COUNTIF('Project Data'!$U$2:$U$1152,A680)</x:f>
        <x:v>1</x:v>
      </x:c>
      <x:c r="C680" s="35" t="n">
        <x:f>B680/'EDA Summary'!$B$5</x:f>
        <x:v>0.0008688097306689834</x:v>
      </x:c>
      <x:c r="D680" s="41" t="n">
        <x:f>SUMIF('Project Data'!$U$2:$U$1152,A680,'Project Data'!$S$2:$S$1152)</x:f>
        <x:v>91781000</x:v>
      </x:c>
    </x:row>
    <x:row r="681">
      <x:c r="A681" s="12" t="str">
        <x:v>이미지 · 부산가톨릭대학교</x:v>
      </x:c>
      <x:c r="B681" s="19" t="n">
        <x:f>COUNTIF('Project Data'!$U$2:$U$1152,A681)</x:f>
        <x:v>1</x:v>
      </x:c>
      <x:c r="C681" s="35" t="n">
        <x:f>B681/'EDA Summary'!$B$5</x:f>
        <x:v>0.0008688097306689834</x:v>
      </x:c>
      <x:c r="D681" s="41" t="n">
        <x:f>SUMIF('Project Data'!$U$2:$U$1152,A681,'Project Data'!$S$2:$S$1152)</x:f>
        <x:v>150000000</x:v>
      </x:c>
    </x:row>
    <x:row r="682">
      <x:c r="A682" s="12" t="str">
        <x:v>이민식 · 한양대학교</x:v>
      </x:c>
      <x:c r="B682" s="19" t="n">
        <x:f>COUNTIF('Project Data'!$U$2:$U$1152,A682)</x:f>
        <x:v>1</x:v>
      </x:c>
      <x:c r="C682" s="35" t="n">
        <x:f>B682/'EDA Summary'!$B$5</x:f>
        <x:v>0.0008688097306689834</x:v>
      </x:c>
      <x:c r="D682" s="41" t="n">
        <x:f>SUMIF('Project Data'!$U$2:$U$1152,A682,'Project Data'!$S$2:$S$1152)</x:f>
        <x:v>92848000</x:v>
      </x:c>
    </x:row>
    <x:row r="683">
      <x:c r="A683" s="12" t="str">
        <x:v>이봉건 · 한국특허정보원</x:v>
      </x:c>
      <x:c r="B683" s="19" t="n">
        <x:f>COUNTIF('Project Data'!$U$2:$U$1152,A683)</x:f>
        <x:v>1</x:v>
      </x:c>
      <x:c r="C683" s="35" t="n">
        <x:f>B683/'EDA Summary'!$B$5</x:f>
        <x:v>0.0008688097306689834</x:v>
      </x:c>
      <x:c r="D683" s="41" t="n">
        <x:f>SUMIF('Project Data'!$U$2:$U$1152,A683,'Project Data'!$S$2:$S$1152)</x:f>
        <x:v>1976000000</x:v>
      </x:c>
    </x:row>
    <x:row r="684">
      <x:c r="A684" s="12" t="str">
        <x:v>이상광 · 한국전자통신연구원</x:v>
      </x:c>
      <x:c r="B684" s="19" t="n">
        <x:f>COUNTIF('Project Data'!$U$2:$U$1152,A684)</x:f>
        <x:v>1</x:v>
      </x:c>
      <x:c r="C684" s="35" t="n">
        <x:f>B684/'EDA Summary'!$B$5</x:f>
        <x:v>0.0008688097306689834</x:v>
      </x:c>
      <x:c r="D684" s="41" t="n">
        <x:f>SUMIF('Project Data'!$U$2:$U$1152,A684,'Project Data'!$S$2:$S$1152)</x:f>
        <x:v>3000000000</x:v>
      </x:c>
    </x:row>
    <x:row r="685">
      <x:c r="A685" s="12" t="str">
        <x:v>이상근 · 고려대학교</x:v>
      </x:c>
      <x:c r="B685" s="19" t="n">
        <x:f>COUNTIF('Project Data'!$U$2:$U$1152,A685)</x:f>
        <x:v>1</x:v>
      </x:c>
      <x:c r="C685" s="35" t="n">
        <x:f>B685/'EDA Summary'!$B$5</x:f>
        <x:v>0.0008688097306689834</x:v>
      </x:c>
      <x:c r="D685" s="41" t="n">
        <x:f>SUMIF('Project Data'!$U$2:$U$1152,A685,'Project Data'!$S$2:$S$1152)</x:f>
        <x:v>3515000000</x:v>
      </x:c>
    </x:row>
    <x:row r="686">
      <x:c r="A686" s="12" t="str">
        <x:v>이상문 · 경북대학교</x:v>
      </x:c>
      <x:c r="B686" s="19" t="n">
        <x:f>COUNTIF('Project Data'!$U$2:$U$1152,A686)</x:f>
        <x:v>1</x:v>
      </x:c>
      <x:c r="C686" s="35" t="n">
        <x:f>B686/'EDA Summary'!$B$5</x:f>
        <x:v>0.0008688097306689834</x:v>
      </x:c>
      <x:c r="D686" s="41" t="n">
        <x:f>SUMIF('Project Data'!$U$2:$U$1152,A686,'Project Data'!$S$2:$S$1152)</x:f>
        <x:v>739386000</x:v>
      </x:c>
    </x:row>
    <x:row r="687">
      <x:c r="A687" s="12" t="str">
        <x:v>이상민 · 광운대학교</x:v>
      </x:c>
      <x:c r="B687" s="19" t="n">
        <x:f>COUNTIF('Project Data'!$U$2:$U$1152,A687)</x:f>
        <x:v>1</x:v>
      </x:c>
      <x:c r="C687" s="35" t="n">
        <x:f>B687/'EDA Summary'!$B$5</x:f>
        <x:v>0.0008688097306689834</x:v>
      </x:c>
      <x:c r="D687" s="41" t="n">
        <x:f>SUMIF('Project Data'!$U$2:$U$1152,A687,'Project Data'!$S$2:$S$1152)</x:f>
        <x:v>63967000</x:v>
      </x:c>
    </x:row>
    <x:row r="688">
      <x:c r="A688" s="12" t="str">
        <x:v>이상신 · 한국전자기술연구원</x:v>
      </x:c>
      <x:c r="B688" s="19" t="n">
        <x:f>COUNTIF('Project Data'!$U$2:$U$1152,A688)</x:f>
        <x:v>1</x:v>
      </x:c>
      <x:c r="C688" s="35" t="n">
        <x:f>B688/'EDA Summary'!$B$5</x:f>
        <x:v>0.0008688097306689834</x:v>
      </x:c>
      <x:c r="D688" s="41" t="n">
        <x:f>SUMIF('Project Data'!$U$2:$U$1152,A688,'Project Data'!$S$2:$S$1152)</x:f>
        <x:v>1500000000</x:v>
      </x:c>
    </x:row>
    <x:row r="689">
      <x:c r="A689" s="12" t="str">
        <x:v>이상아 · 한국생산기술연구원</x:v>
      </x:c>
      <x:c r="B689" s="19" t="n">
        <x:f>COUNTIF('Project Data'!$U$2:$U$1152,A689)</x:f>
        <x:v>1</x:v>
      </x:c>
      <x:c r="C689" s="35" t="n">
        <x:f>B689/'EDA Summary'!$B$5</x:f>
        <x:v>0.0008688097306689834</x:v>
      </x:c>
      <x:c r="D689" s="41" t="n">
        <x:f>SUMIF('Project Data'!$U$2:$U$1152,A689,'Project Data'!$S$2:$S$1152)</x:f>
        <x:v>86957000</x:v>
      </x:c>
    </x:row>
    <x:row r="690">
      <x:c r="A690" s="12" t="str">
        <x:v>이상엽 · 한국전자기술연구원</x:v>
      </x:c>
      <x:c r="B690" s="19" t="n">
        <x:f>COUNTIF('Project Data'!$U$2:$U$1152,A690)</x:f>
        <x:v>1</x:v>
      </x:c>
      <x:c r="C690" s="35" t="n">
        <x:f>B690/'EDA Summary'!$B$5</x:f>
        <x:v>0.0008688097306689834</x:v>
      </x:c>
      <x:c r="D690" s="41" t="n">
        <x:f>SUMIF('Project Data'!$U$2:$U$1152,A690,'Project Data'!$S$2:$S$1152)</x:f>
        <x:v>800000000</x:v>
      </x:c>
    </x:row>
    <x:row r="691">
      <x:c r="A691" s="12" t="str">
        <x:v>이상원 · 서울대학교</x:v>
      </x:c>
      <x:c r="B691" s="19" t="n">
        <x:f>COUNTIF('Project Data'!$U$2:$U$1152,A691)</x:f>
        <x:v>1</x:v>
      </x:c>
      <x:c r="C691" s="35" t="n">
        <x:f>B691/'EDA Summary'!$B$5</x:f>
        <x:v>0.0008688097306689834</x:v>
      </x:c>
      <x:c r="D691" s="41" t="n">
        <x:f>SUMIF('Project Data'!$U$2:$U$1152,A691,'Project Data'!$S$2:$S$1152)</x:f>
        <x:v>1375000000</x:v>
      </x:c>
    </x:row>
    <x:row r="692">
      <x:c r="A692" s="12" t="str">
        <x:v>이상원 · 성균관대학교</x:v>
      </x:c>
      <x:c r="B692" s="19" t="n">
        <x:f>COUNTIF('Project Data'!$U$2:$U$1152,A692)</x:f>
        <x:v>1</x:v>
      </x:c>
      <x:c r="C692" s="35" t="n">
        <x:f>B692/'EDA Summary'!$B$5</x:f>
        <x:v>0.0008688097306689834</x:v>
      </x:c>
      <x:c r="D692" s="41" t="n">
        <x:f>SUMIF('Project Data'!$U$2:$U$1152,A692,'Project Data'!$S$2:$S$1152)</x:f>
        <x:v>730000000</x:v>
      </x:c>
    </x:row>
    <x:row r="693">
      <x:c r="A693" s="12" t="str">
        <x:v>이상헌 · 국민대학교</x:v>
      </x:c>
      <x:c r="B693" s="19" t="n">
        <x:f>COUNTIF('Project Data'!$U$2:$U$1152,A693)</x:f>
        <x:v>1</x:v>
      </x:c>
      <x:c r="C693" s="35" t="n">
        <x:f>B693/'EDA Summary'!$B$5</x:f>
        <x:v>0.0008688097306689834</x:v>
      </x:c>
      <x:c r="D693" s="41" t="n">
        <x:f>SUMIF('Project Data'!$U$2:$U$1152,A693,'Project Data'!$S$2:$S$1152)</x:f>
        <x:v>94305000</x:v>
      </x:c>
    </x:row>
    <x:row r="694">
      <x:c r="A694" s="12" t="str">
        <x:v>이상훈 · 아주대학교</x:v>
      </x:c>
      <x:c r="B694" s="19" t="n">
        <x:f>COUNTIF('Project Data'!$U$2:$U$1152,A694)</x:f>
        <x:v>1</x:v>
      </x:c>
      <x:c r="C694" s="35" t="n">
        <x:f>B694/'EDA Summary'!$B$5</x:f>
        <x:v>0.0008688097306689834</x:v>
      </x:c>
      <x:c r="D694" s="41" t="n">
        <x:f>SUMIF('Project Data'!$U$2:$U$1152,A694,'Project Data'!$S$2:$S$1152)</x:f>
        <x:v>94294000</x:v>
      </x:c>
    </x:row>
    <x:row r="695">
      <x:c r="A695" s="12" t="str">
        <x:v>이상훈 · 연세대학교</x:v>
      </x:c>
      <x:c r="B695" s="19" t="n">
        <x:f>COUNTIF('Project Data'!$U$2:$U$1152,A695)</x:f>
        <x:v>1</x:v>
      </x:c>
      <x:c r="C695" s="35" t="n">
        <x:f>B695/'EDA Summary'!$B$5</x:f>
        <x:v>0.0008688097306689834</x:v>
      </x:c>
      <x:c r="D695" s="41" t="n">
        <x:f>SUMIF('Project Data'!$U$2:$U$1152,A695,'Project Data'!$S$2:$S$1152)</x:f>
        <x:v>3000000000</x:v>
      </x:c>
    </x:row>
    <x:row r="696">
      <x:c r="A696" s="12" t="str">
        <x:v>이새봄 · 가천대학교</x:v>
      </x:c>
      <x:c r="B696" s="19" t="n">
        <x:f>COUNTIF('Project Data'!$U$2:$U$1152,A696)</x:f>
        <x:v>1</x:v>
      </x:c>
      <x:c r="C696" s="35" t="n">
        <x:f>B696/'EDA Summary'!$B$5</x:f>
        <x:v>0.0008688097306689834</x:v>
      </x:c>
      <x:c r="D696" s="41" t="n">
        <x:f>SUMIF('Project Data'!$U$2:$U$1152,A696,'Project Data'!$S$2:$S$1152)</x:f>
        <x:v>37500000</x:v>
      </x:c>
    </x:row>
    <x:row r="697">
      <x:c r="A697" s="12" t="str">
        <x:v>이석용 · 경북대학교</x:v>
      </x:c>
      <x:c r="B697" s="19" t="n">
        <x:f>COUNTIF('Project Data'!$U$2:$U$1152,A697)</x:f>
        <x:v>1</x:v>
      </x:c>
      <x:c r="C697" s="35" t="n">
        <x:f>B697/'EDA Summary'!$B$5</x:f>
        <x:v>0.0008688097306689834</x:v>
      </x:c>
      <x:c r="D697" s="41" t="n">
        <x:f>SUMIF('Project Data'!$U$2:$U$1152,A697,'Project Data'!$S$2:$S$1152)</x:f>
        <x:v>37500000</x:v>
      </x:c>
    </x:row>
    <x:row r="698">
      <x:c r="A698" s="12" t="str">
        <x:v>이석현 · 한림대학교</x:v>
      </x:c>
      <x:c r="B698" s="19" t="n">
        <x:f>COUNTIF('Project Data'!$U$2:$U$1152,A698)</x:f>
        <x:v>1</x:v>
      </x:c>
      <x:c r="C698" s="35" t="n">
        <x:f>B698/'EDA Summary'!$B$5</x:f>
        <x:v>0.0008688097306689834</x:v>
      </x:c>
      <x:c r="D698" s="41" t="n">
        <x:f>SUMIF('Project Data'!$U$2:$U$1152,A698,'Project Data'!$S$2:$S$1152)</x:f>
        <x:v>91638000</x:v>
      </x:c>
    </x:row>
    <x:row r="699">
      <x:c r="A699" s="12" t="str">
        <x:v>이선영 · 충남대학교</x:v>
      </x:c>
      <x:c r="B699" s="19" t="n">
        <x:f>COUNTIF('Project Data'!$U$2:$U$1152,A699)</x:f>
        <x:v>1</x:v>
      </x:c>
      <x:c r="C699" s="35" t="n">
        <x:f>B699/'EDA Summary'!$B$5</x:f>
        <x:v>0.0008688097306689834</x:v>
      </x:c>
      <x:c r="D699" s="41" t="n">
        <x:f>SUMIF('Project Data'!$U$2:$U$1152,A699,'Project Data'!$S$2:$S$1152)</x:f>
        <x:v>20000000</x:v>
      </x:c>
    </x:row>
    <x:row r="700">
      <x:c r="A700" s="12" t="str">
        <x:v>이선영 · 한국전자기술연구원</x:v>
      </x:c>
      <x:c r="B700" s="19" t="n">
        <x:f>COUNTIF('Project Data'!$U$2:$U$1152,A700)</x:f>
        <x:v>1</x:v>
      </x:c>
      <x:c r="C700" s="35" t="n">
        <x:f>B700/'EDA Summary'!$B$5</x:f>
        <x:v>0.0008688097306689834</x:v>
      </x:c>
      <x:c r="D700" s="41" t="n">
        <x:f>SUMIF('Project Data'!$U$2:$U$1152,A700,'Project Data'!$S$2:$S$1152)</x:f>
        <x:v>275000000</x:v>
      </x:c>
    </x:row>
    <x:row r="701">
      <x:c r="A701" s="12" t="str">
        <x:v>이선화 · 중앙대학교</x:v>
      </x:c>
      <x:c r="B701" s="19" t="n">
        <x:f>COUNTIF('Project Data'!$U$2:$U$1152,A701)</x:f>
        <x:v>1</x:v>
      </x:c>
      <x:c r="C701" s="35" t="n">
        <x:f>B701/'EDA Summary'!$B$5</x:f>
        <x:v>0.0008688097306689834</x:v>
      </x:c>
      <x:c r="D701" s="41" t="n">
        <x:f>SUMIF('Project Data'!$U$2:$U$1152,A701,'Project Data'!$S$2:$S$1152)</x:f>
        <x:v>20000000</x:v>
      </x:c>
    </x:row>
    <x:row r="702">
      <x:c r="A702" s="12" t="str">
        <x:v>이성원 · 국민대학교</x:v>
      </x:c>
      <x:c r="B702" s="19" t="n">
        <x:f>COUNTIF('Project Data'!$U$2:$U$1152,A702)</x:f>
        <x:v>1</x:v>
      </x:c>
      <x:c r="C702" s="35" t="n">
        <x:f>B702/'EDA Summary'!$B$5</x:f>
        <x:v>0.0008688097306689834</x:v>
      </x:c>
      <x:c r="D702" s="41" t="n">
        <x:f>SUMIF('Project Data'!$U$2:$U$1152,A702,'Project Data'!$S$2:$S$1152)</x:f>
        <x:v>94305000</x:v>
      </x:c>
    </x:row>
    <x:row r="703">
      <x:c r="A703" s="12" t="str">
        <x:v>이성원 · 연세대학교</x:v>
      </x:c>
      <x:c r="B703" s="19" t="n">
        <x:f>COUNTIF('Project Data'!$U$2:$U$1152,A703)</x:f>
        <x:v>1</x:v>
      </x:c>
      <x:c r="C703" s="35" t="n">
        <x:f>B703/'EDA Summary'!$B$5</x:f>
        <x:v>0.0008688097306689834</x:v>
      </x:c>
      <x:c r="D703" s="41" t="n">
        <x:f>SUMIF('Project Data'!$U$2:$U$1152,A703,'Project Data'!$S$2:$S$1152)</x:f>
        <x:v>30000000</x:v>
      </x:c>
    </x:row>
    <x:row r="704">
      <x:c r="A704" s="12" t="str">
        <x:v>이성원 · 한국전자통신연구원</x:v>
      </x:c>
      <x:c r="B704" s="19" t="n">
        <x:f>COUNTIF('Project Data'!$U$2:$U$1152,A704)</x:f>
        <x:v>1</x:v>
      </x:c>
      <x:c r="C704" s="35" t="n">
        <x:f>B704/'EDA Summary'!$B$5</x:f>
        <x:v>0.0008688097306689834</x:v>
      </x:c>
      <x:c r="D704" s="41" t="n">
        <x:f>SUMIF('Project Data'!$U$2:$U$1152,A704,'Project Data'!$S$2:$S$1152)</x:f>
        <x:v>672000000</x:v>
      </x:c>
    </x:row>
    <x:row r="705">
      <x:c r="A705" s="12" t="str">
        <x:v>이성은 · 서울대학교</x:v>
      </x:c>
      <x:c r="B705" s="19" t="n">
        <x:f>COUNTIF('Project Data'!$U$2:$U$1152,A705)</x:f>
        <x:v>1</x:v>
      </x:c>
      <x:c r="C705" s="35" t="n">
        <x:f>B705/'EDA Summary'!$B$5</x:f>
        <x:v>0.0008688097306689834</x:v>
      </x:c>
      <x:c r="D705" s="41" t="n">
        <x:f>SUMIF('Project Data'!$U$2:$U$1152,A705,'Project Data'!$S$2:$S$1152)</x:f>
        <x:v>68579000</x:v>
      </x:c>
    </x:row>
    <x:row r="706">
      <x:c r="A706" s="12" t="str">
        <x:v>이성필 · 동서대학교</x:v>
      </x:c>
      <x:c r="B706" s="19" t="n">
        <x:f>COUNTIF('Project Data'!$U$2:$U$1152,A706)</x:f>
        <x:v>1</x:v>
      </x:c>
      <x:c r="C706" s="35" t="n">
        <x:f>B706/'EDA Summary'!$B$5</x:f>
        <x:v>0.0008688097306689834</x:v>
      </x:c>
      <x:c r="D706" s="41" t="n">
        <x:f>SUMIF('Project Data'!$U$2:$U$1152,A706,'Project Data'!$S$2:$S$1152)</x:f>
        <x:v>67705000</x:v>
      </x:c>
    </x:row>
    <x:row r="707">
      <x:c r="A707" s="12" t="str">
        <x:v>이소민 · 성균관대학교</x:v>
      </x:c>
      <x:c r="B707" s="19" t="n">
        <x:f>COUNTIF('Project Data'!$U$2:$U$1152,A707)</x:f>
        <x:v>1</x:v>
      </x:c>
      <x:c r="C707" s="35" t="n">
        <x:f>B707/'EDA Summary'!$B$5</x:f>
        <x:v>0.0008688097306689834</x:v>
      </x:c>
      <x:c r="D707" s="41" t="n">
        <x:f>SUMIF('Project Data'!$U$2:$U$1152,A707,'Project Data'!$S$2:$S$1152)</x:f>
        <x:v>12000000</x:v>
      </x:c>
    </x:row>
    <x:row r="708">
      <x:c r="A708" s="12" t="str">
        <x:v>이소민 · 한국과학기술원</x:v>
      </x:c>
      <x:c r="B708" s="19" t="n">
        <x:f>COUNTIF('Project Data'!$U$2:$U$1152,A708)</x:f>
        <x:v>1</x:v>
      </x:c>
      <x:c r="C708" s="35" t="n">
        <x:f>B708/'EDA Summary'!$B$5</x:f>
        <x:v>0.0008688097306689834</x:v>
      </x:c>
      <x:c r="D708" s="41" t="n">
        <x:f>SUMIF('Project Data'!$U$2:$U$1152,A708,'Project Data'!$S$2:$S$1152)</x:f>
        <x:v>12000000</x:v>
      </x:c>
    </x:row>
    <x:row r="709">
      <x:c r="A709" s="12" t="str">
        <x:v>이소연 · 연세대학교</x:v>
      </x:c>
      <x:c r="B709" s="19" t="n">
        <x:f>COUNTIF('Project Data'!$U$2:$U$1152,A709)</x:f>
        <x:v>1</x:v>
      </x:c>
      <x:c r="C709" s="35" t="n">
        <x:f>B709/'EDA Summary'!$B$5</x:f>
        <x:v>0.0008688097306689834</x:v>
      </x:c>
      <x:c r="D709" s="41" t="n">
        <x:f>SUMIF('Project Data'!$U$2:$U$1152,A709,'Project Data'!$S$2:$S$1152)</x:f>
        <x:v>198934000</x:v>
      </x:c>
    </x:row>
    <x:row r="710">
      <x:c r="A710" s="12" t="str">
        <x:v>이소영 · 경동대학교</x:v>
      </x:c>
      <x:c r="B710" s="19" t="n">
        <x:f>COUNTIF('Project Data'!$U$2:$U$1152,A710)</x:f>
        <x:v>1</x:v>
      </x:c>
      <x:c r="C710" s="35" t="n">
        <x:f>B710/'EDA Summary'!$B$5</x:f>
        <x:v>0.0008688097306689834</x:v>
      </x:c>
      <x:c r="D710" s="41" t="n">
        <x:f>SUMIF('Project Data'!$U$2:$U$1152,A710,'Project Data'!$S$2:$S$1152)</x:f>
        <x:v>82750000</x:v>
      </x:c>
    </x:row>
    <x:row r="711">
      <x:c r="A711" s="12" t="str">
        <x:v>이소윤 · 한국체육대학교</x:v>
      </x:c>
      <x:c r="B711" s="19" t="n">
        <x:f>COUNTIF('Project Data'!$U$2:$U$1152,A711)</x:f>
        <x:v>1</x:v>
      </x:c>
      <x:c r="C711" s="35" t="n">
        <x:f>B711/'EDA Summary'!$B$5</x:f>
        <x:v>0.0008688097306689834</x:v>
      </x:c>
      <x:c r="D711" s="41" t="n">
        <x:f>SUMIF('Project Data'!$U$2:$U$1152,A711,'Project Data'!$S$2:$S$1152)</x:f>
        <x:v>30000000</x:v>
      </x:c>
    </x:row>
    <x:row r="712">
      <x:c r="A712" s="12" t="str">
        <x:v>이소현 · 경기대학교</x:v>
      </x:c>
      <x:c r="B712" s="19" t="n">
        <x:f>COUNTIF('Project Data'!$U$2:$U$1152,A712)</x:f>
        <x:v>1</x:v>
      </x:c>
      <x:c r="C712" s="35" t="n">
        <x:f>B712/'EDA Summary'!$B$5</x:f>
        <x:v>0.0008688097306689834</x:v>
      </x:c>
      <x:c r="D712" s="41" t="n">
        <x:f>SUMIF('Project Data'!$U$2:$U$1152,A712,'Project Data'!$S$2:$S$1152)</x:f>
        <x:v>18663000</x:v>
      </x:c>
    </x:row>
    <x:row r="713">
      <x:c r="A713" s="12" t="str">
        <x:v>이수기 · 한양대학교</x:v>
      </x:c>
      <x:c r="B713" s="19" t="n">
        <x:f>COUNTIF('Project Data'!$U$2:$U$1152,A713)</x:f>
        <x:v>1</x:v>
      </x:c>
      <x:c r="C713" s="35" t="n">
        <x:f>B713/'EDA Summary'!$B$5</x:f>
        <x:v>0.0008688097306689834</x:v>
      </x:c>
      <x:c r="D713" s="41" t="n">
        <x:f>SUMIF('Project Data'!$U$2:$U$1152,A713,'Project Data'!$S$2:$S$1152)</x:f>
        <x:v>135696000</x:v>
      </x:c>
    </x:row>
    <x:row r="714">
      <x:c r="A714" s="12" t="str">
        <x:v>이수림 · 강원대학교</x:v>
      </x:c>
      <x:c r="B714" s="19" t="n">
        <x:f>COUNTIF('Project Data'!$U$2:$U$1152,A714)</x:f>
        <x:v>1</x:v>
      </x:c>
      <x:c r="C714" s="35" t="n">
        <x:f>B714/'EDA Summary'!$B$5</x:f>
        <x:v>0.0008688097306689834</x:v>
      </x:c>
      <x:c r="D714" s="41" t="n">
        <x:f>SUMIF('Project Data'!$U$2:$U$1152,A714,'Project Data'!$S$2:$S$1152)</x:f>
        <x:v>24650000</x:v>
      </x:c>
    </x:row>
    <x:row r="715">
      <x:c r="A715" s="12" t="str">
        <x:v>이수안 · 세명대학교</x:v>
      </x:c>
      <x:c r="B715" s="19" t="n">
        <x:f>COUNTIF('Project Data'!$U$2:$U$1152,A715)</x:f>
        <x:v>1</x:v>
      </x:c>
      <x:c r="C715" s="35" t="n">
        <x:f>B715/'EDA Summary'!$B$5</x:f>
        <x:v>0.0008688097306689834</x:v>
      </x:c>
      <x:c r="D715" s="41" t="n">
        <x:f>SUMIF('Project Data'!$U$2:$U$1152,A715,'Project Data'!$S$2:$S$1152)</x:f>
        <x:v>89185000</x:v>
      </x:c>
    </x:row>
    <x:row r="716">
      <x:c r="A716" s="12" t="str">
        <x:v>이수연 · 한국과학기술연구원</x:v>
      </x:c>
      <x:c r="B716" s="19" t="n">
        <x:f>COUNTIF('Project Data'!$U$2:$U$1152,A716)</x:f>
        <x:v>1</x:v>
      </x:c>
      <x:c r="C716" s="35" t="n">
        <x:f>B716/'EDA Summary'!$B$5</x:f>
        <x:v>0.0008688097306689834</x:v>
      </x:c>
      <x:c r="D716" s="41" t="n">
        <x:f>SUMIF('Project Data'!$U$2:$U$1152,A716,'Project Data'!$S$2:$S$1152)</x:f>
        <x:v>178576000</x:v>
      </x:c>
    </x:row>
    <x:row r="717">
      <x:c r="A717" s="12" t="str">
        <x:v>이수영 · 중앙대학교</x:v>
      </x:c>
      <x:c r="B717" s="19" t="n">
        <x:f>COUNTIF('Project Data'!$U$2:$U$1152,A717)</x:f>
        <x:v>1</x:v>
      </x:c>
      <x:c r="C717" s="35" t="n">
        <x:f>B717/'EDA Summary'!$B$5</x:f>
        <x:v>0.0008688097306689834</x:v>
      </x:c>
      <x:c r="D717" s="41" t="n">
        <x:f>SUMIF('Project Data'!$U$2:$U$1152,A717,'Project Data'!$S$2:$S$1152)</x:f>
        <x:v>426519000</x:v>
      </x:c>
    </x:row>
    <x:row r="718">
      <x:c r="A718" s="12" t="str">
        <x:v>이수정 · 숭실대학교</x:v>
      </x:c>
      <x:c r="B718" s="19" t="n">
        <x:f>COUNTIF('Project Data'!$U$2:$U$1152,A718)</x:f>
        <x:v>1</x:v>
      </x:c>
      <x:c r="C718" s="35" t="n">
        <x:f>B718/'EDA Summary'!$B$5</x:f>
        <x:v>0.0008688097306689834</x:v>
      </x:c>
      <x:c r="D718" s="41" t="n">
        <x:f>SUMIF('Project Data'!$U$2:$U$1152,A718,'Project Data'!$S$2:$S$1152)</x:f>
        <x:v>150000000</x:v>
      </x:c>
    </x:row>
    <x:row r="719">
      <x:c r="A719" s="12" t="str">
        <x:v>이숙현 · 성균관대학교</x:v>
      </x:c>
      <x:c r="B719" s="19" t="n">
        <x:f>COUNTIF('Project Data'!$U$2:$U$1152,A719)</x:f>
        <x:v>1</x:v>
      </x:c>
      <x:c r="C719" s="35" t="n">
        <x:f>B719/'EDA Summary'!$B$5</x:f>
        <x:v>0.0008688097306689834</x:v>
      </x:c>
      <x:c r="D719" s="41" t="n">
        <x:f>SUMIF('Project Data'!$U$2:$U$1152,A719,'Project Data'!$S$2:$S$1152)</x:f>
        <x:v>20000000</x:v>
      </x:c>
    </x:row>
    <x:row r="720">
      <x:c r="A720" s="12" t="str">
        <x:v>이승규 · 고려대학교</x:v>
      </x:c>
      <x:c r="B720" s="19" t="n">
        <x:f>COUNTIF('Project Data'!$U$2:$U$1152,A720)</x:f>
        <x:v>1</x:v>
      </x:c>
      <x:c r="C720" s="35" t="n">
        <x:f>B720/'EDA Summary'!$B$5</x:f>
        <x:v>0.0008688097306689834</x:v>
      </x:c>
      <x:c r="D720" s="41" t="n">
        <x:f>SUMIF('Project Data'!$U$2:$U$1152,A720,'Project Data'!$S$2:$S$1152)</x:f>
        <x:v>93387000</x:v>
      </x:c>
    </x:row>
    <x:row r="721">
      <x:c r="A721" s="12" t="str">
        <x:v>이승무 · 한국예술종합학교</x:v>
      </x:c>
      <x:c r="B721" s="19" t="n">
        <x:f>COUNTIF('Project Data'!$U$2:$U$1152,A721)</x:f>
        <x:v>1</x:v>
      </x:c>
      <x:c r="C721" s="35" t="n">
        <x:f>B721/'EDA Summary'!$B$5</x:f>
        <x:v>0.0008688097306689834</x:v>
      </x:c>
      <x:c r="D721" s="41" t="n">
        <x:f>SUMIF('Project Data'!$U$2:$U$1152,A721,'Project Data'!$S$2:$S$1152)</x:f>
        <x:v>2100000000</x:v>
      </x:c>
    </x:row>
    <x:row r="722">
      <x:c r="A722" s="12" t="str">
        <x:v>이승엽 · 명지대학교</x:v>
      </x:c>
      <x:c r="B722" s="19" t="n">
        <x:f>COUNTIF('Project Data'!$U$2:$U$1152,A722)</x:f>
        <x:v>1</x:v>
      </x:c>
      <x:c r="C722" s="35" t="n">
        <x:f>B722/'EDA Summary'!$B$5</x:f>
        <x:v>0.0008688097306689834</x:v>
      </x:c>
      <x:c r="D722" s="41" t="n">
        <x:f>SUMIF('Project Data'!$U$2:$U$1152,A722,'Project Data'!$S$2:$S$1152)</x:f>
        <x:v>186300000</x:v>
      </x:c>
    </x:row>
    <x:row r="723">
      <x:c r="A723" s="12" t="str">
        <x:v>이승재 · 서울시립대학교</x:v>
      </x:c>
      <x:c r="B723" s="19" t="n">
        <x:f>COUNTIF('Project Data'!$U$2:$U$1152,A723)</x:f>
        <x:v>1</x:v>
      </x:c>
      <x:c r="C723" s="35" t="n">
        <x:f>B723/'EDA Summary'!$B$5</x:f>
        <x:v>0.0008688097306689834</x:v>
      </x:c>
      <x:c r="D723" s="41" t="n">
        <x:f>SUMIF('Project Data'!$U$2:$U$1152,A723,'Project Data'!$S$2:$S$1152)</x:f>
        <x:v>595110000</x:v>
      </x:c>
    </x:row>
    <x:row r="724">
      <x:c r="A724" s="12" t="str">
        <x:v>이승현 · 서울시립대학교</x:v>
      </x:c>
      <x:c r="B724" s="19" t="n">
        <x:f>COUNTIF('Project Data'!$U$2:$U$1152,A724)</x:f>
        <x:v>1</x:v>
      </x:c>
      <x:c r="C724" s="35" t="n">
        <x:f>B724/'EDA Summary'!$B$5</x:f>
        <x:v>0.0008688097306689834</x:v>
      </x:c>
      <x:c r="D724" s="41" t="n">
        <x:f>SUMIF('Project Data'!$U$2:$U$1152,A724,'Project Data'!$S$2:$S$1152)</x:f>
        <x:v>250000000</x:v>
      </x:c>
    </x:row>
    <x:row r="725">
      <x:c r="A725" s="12" t="str">
        <x:v>이승현 · 한국과학기술원</x:v>
      </x:c>
      <x:c r="B725" s="19" t="n">
        <x:f>COUNTIF('Project Data'!$U$2:$U$1152,A725)</x:f>
        <x:v>1</x:v>
      </x:c>
      <x:c r="C725" s="35" t="n">
        <x:f>B725/'EDA Summary'!$B$5</x:f>
        <x:v>0.0008688097306689834</x:v>
      </x:c>
      <x:c r="D725" s="41" t="n">
        <x:f>SUMIF('Project Data'!$U$2:$U$1152,A725,'Project Data'!$S$2:$S$1152)</x:f>
        <x:v>37500000</x:v>
      </x:c>
    </x:row>
    <x:row r="726">
      <x:c r="A726" s="12" t="str">
        <x:v>이승훈 · 경희대학교</x:v>
      </x:c>
      <x:c r="B726" s="19" t="n">
        <x:f>COUNTIF('Project Data'!$U$2:$U$1152,A726)</x:f>
        <x:v>1</x:v>
      </x:c>
      <x:c r="C726" s="35" t="n">
        <x:f>B726/'EDA Summary'!$B$5</x:f>
        <x:v>0.0008688097306689834</x:v>
      </x:c>
      <x:c r="D726" s="41" t="n">
        <x:f>SUMIF('Project Data'!$U$2:$U$1152,A726,'Project Data'!$S$2:$S$1152)</x:f>
        <x:v>375000000</x:v>
      </x:c>
    </x:row>
    <x:row r="727">
      <x:c r="A727" s="12" t="str">
        <x:v>이어진 · 인하대학교</x:v>
      </x:c>
      <x:c r="B727" s="19" t="n">
        <x:f>COUNTIF('Project Data'!$U$2:$U$1152,A727)</x:f>
        <x:v>1</x:v>
      </x:c>
      <x:c r="C727" s="35" t="n">
        <x:f>B727/'EDA Summary'!$B$5</x:f>
        <x:v>0.0008688097306689834</x:v>
      </x:c>
      <x:c r="D727" s="41" t="n">
        <x:f>SUMIF('Project Data'!$U$2:$U$1152,A727,'Project Data'!$S$2:$S$1152)</x:f>
        <x:v>63796000</x:v>
      </x:c>
    </x:row>
    <x:row r="728">
      <x:c r="A728" s="12" t="str">
        <x:v>이영문 · 한양대학교</x:v>
      </x:c>
      <x:c r="B728" s="19" t="n">
        <x:f>COUNTIF('Project Data'!$U$2:$U$1152,A728)</x:f>
        <x:v>1</x:v>
      </x:c>
      <x:c r="C728" s="35" t="n">
        <x:f>B728/'EDA Summary'!$B$5</x:f>
        <x:v>0.0008688097306689834</x:v>
      </x:c>
      <x:c r="D728" s="41" t="n">
        <x:f>SUMIF('Project Data'!$U$2:$U$1152,A728,'Project Data'!$S$2:$S$1152)</x:f>
        <x:v>142192000</x:v>
      </x:c>
    </x:row>
    <x:row r="729">
      <x:c r="A729" s="12" t="str">
        <x:v>이영선 · 이화여자대학교</x:v>
      </x:c>
      <x:c r="B729" s="19" t="n">
        <x:f>COUNTIF('Project Data'!$U$2:$U$1152,A729)</x:f>
        <x:v>1</x:v>
      </x:c>
      <x:c r="C729" s="35" t="n">
        <x:f>B729/'EDA Summary'!$B$5</x:f>
        <x:v>0.0008688097306689834</x:v>
      </x:c>
      <x:c r="D729" s="41" t="n">
        <x:f>SUMIF('Project Data'!$U$2:$U$1152,A729,'Project Data'!$S$2:$S$1152)</x:f>
        <x:v>192517000</x:v>
      </x:c>
    </x:row>
    <x:row r="730">
      <x:c r="A730" s="12" t="str">
        <x:v>이영진 · 아주대학교</x:v>
      </x:c>
      <x:c r="B730" s="19" t="n">
        <x:f>COUNTIF('Project Data'!$U$2:$U$1152,A730)</x:f>
        <x:v>1</x:v>
      </x:c>
      <x:c r="C730" s="35" t="n">
        <x:f>B730/'EDA Summary'!$B$5</x:f>
        <x:v>0.0008688097306689834</x:v>
      </x:c>
      <x:c r="D730" s="41" t="n">
        <x:f>SUMIF('Project Data'!$U$2:$U$1152,A730,'Project Data'!$S$2:$S$1152)</x:f>
        <x:v>345445000</x:v>
      </x:c>
    </x:row>
    <x:row r="731">
      <x:c r="A731" s="12" t="str">
        <x:v>이영한 · 한국전자기술연구원</x:v>
      </x:c>
      <x:c r="B731" s="19" t="n">
        <x:f>COUNTIF('Project Data'!$U$2:$U$1152,A731)</x:f>
        <x:v>1</x:v>
      </x:c>
      <x:c r="C731" s="35" t="n">
        <x:f>B731/'EDA Summary'!$B$5</x:f>
        <x:v>0.0008688097306689834</x:v>
      </x:c>
      <x:c r="D731" s="41" t="n">
        <x:f>SUMIF('Project Data'!$U$2:$U$1152,A731,'Project Data'!$S$2:$S$1152)</x:f>
        <x:v>1500000000</x:v>
      </x:c>
    </x:row>
    <x:row r="732">
      <x:c r="A732" s="12" t="str">
        <x:v>이영호 · 대구교육대학교</x:v>
      </x:c>
      <x:c r="B732" s="19" t="n">
        <x:f>COUNTIF('Project Data'!$U$2:$U$1152,A732)</x:f>
        <x:v>1</x:v>
      </x:c>
      <x:c r="C732" s="35" t="n">
        <x:f>B732/'EDA Summary'!$B$5</x:f>
        <x:v>0.0008688097306689834</x:v>
      </x:c>
      <x:c r="D732" s="41" t="n">
        <x:f>SUMIF('Project Data'!$U$2:$U$1152,A732,'Project Data'!$S$2:$S$1152)</x:f>
        <x:v>36750000</x:v>
      </x:c>
    </x:row>
    <x:row r="733">
      <x:c r="A733" s="12" t="str">
        <x:v>이영희 · 계명대학교</x:v>
      </x:c>
      <x:c r="B733" s="19" t="n">
        <x:f>COUNTIF('Project Data'!$U$2:$U$1152,A733)</x:f>
        <x:v>1</x:v>
      </x:c>
      <x:c r="C733" s="35" t="n">
        <x:f>B733/'EDA Summary'!$B$5</x:f>
        <x:v>0.0008688097306689834</x:v>
      </x:c>
      <x:c r="D733" s="41" t="n">
        <x:f>SUMIF('Project Data'!$U$2:$U$1152,A733,'Project Data'!$S$2:$S$1152)</x:f>
        <x:v>20000000</x:v>
      </x:c>
    </x:row>
    <x:row r="734">
      <x:c r="A734" s="12" t="str">
        <x:v>이요안 · 서강대학교</x:v>
      </x:c>
      <x:c r="B734" s="19" t="n">
        <x:f>COUNTIF('Project Data'!$U$2:$U$1152,A734)</x:f>
        <x:v>1</x:v>
      </x:c>
      <x:c r="C734" s="35" t="n">
        <x:f>B734/'EDA Summary'!$B$5</x:f>
        <x:v>0.0008688097306689834</x:v>
      </x:c>
      <x:c r="D734" s="41" t="n">
        <x:f>SUMIF('Project Data'!$U$2:$U$1152,A734,'Project Data'!$S$2:$S$1152)</x:f>
        <x:v>340908000</x:v>
      </x:c>
    </x:row>
    <x:row r="735">
      <x:c r="A735" s="12" t="str">
        <x:v>이용주 · 광주과학기술원</x:v>
      </x:c>
      <x:c r="B735" s="19" t="n">
        <x:f>COUNTIF('Project Data'!$U$2:$U$1152,A735)</x:f>
        <x:v>1</x:v>
      </x:c>
      <x:c r="C735" s="35" t="n">
        <x:f>B735/'EDA Summary'!$B$5</x:f>
        <x:v>0.0008688097306689834</x:v>
      </x:c>
      <x:c r="D735" s="41" t="n">
        <x:f>SUMIF('Project Data'!$U$2:$U$1152,A735,'Project Data'!$S$2:$S$1152)</x:f>
        <x:v>5000000</x:v>
      </x:c>
    </x:row>
    <x:row r="736">
      <x:c r="A736" s="12" t="str">
        <x:v>이우철 · 영남대학교</x:v>
      </x:c>
      <x:c r="B736" s="19" t="n">
        <x:f>COUNTIF('Project Data'!$U$2:$U$1152,A736)</x:f>
        <x:v>1</x:v>
      </x:c>
      <x:c r="C736" s="35" t="n">
        <x:f>B736/'EDA Summary'!$B$5</x:f>
        <x:v>0.0008688097306689834</x:v>
      </x:c>
      <x:c r="D736" s="41" t="n">
        <x:f>SUMIF('Project Data'!$U$2:$U$1152,A736,'Project Data'!$S$2:$S$1152)</x:f>
        <x:v>20000000</x:v>
      </x:c>
    </x:row>
    <x:row r="737">
      <x:c r="A737" s="12" t="str">
        <x:v>이웅섭 · 연세대학교</x:v>
      </x:c>
      <x:c r="B737" s="19" t="n">
        <x:f>COUNTIF('Project Data'!$U$2:$U$1152,A737)</x:f>
        <x:v>1</x:v>
      </x:c>
      <x:c r="C737" s="35" t="n">
        <x:f>B737/'EDA Summary'!$B$5</x:f>
        <x:v>0.0008688097306689834</x:v>
      </x:c>
      <x:c r="D737" s="41" t="n">
        <x:f>SUMIF('Project Data'!$U$2:$U$1152,A737,'Project Data'!$S$2:$S$1152)</x:f>
        <x:v>741540000</x:v>
      </x:c>
    </x:row>
    <x:row r="738">
      <x:c r="A738" s="12" t="str">
        <x:v>이원상 · 조선대학교</x:v>
      </x:c>
      <x:c r="B738" s="19" t="n">
        <x:f>COUNTIF('Project Data'!$U$2:$U$1152,A738)</x:f>
        <x:v>1</x:v>
      </x:c>
      <x:c r="C738" s="35" t="n">
        <x:f>B738/'EDA Summary'!$B$5</x:f>
        <x:v>0.0008688097306689834</x:v>
      </x:c>
      <x:c r="D738" s="41" t="n">
        <x:f>SUMIF('Project Data'!$U$2:$U$1152,A738,'Project Data'!$S$2:$S$1152)</x:f>
        <x:v>45656000</x:v>
      </x:c>
    </x:row>
    <x:row r="739">
      <x:c r="A739" s="12" t="str">
        <x:v>이원진 · 서울대학교</x:v>
      </x:c>
      <x:c r="B739" s="19" t="n">
        <x:f>COUNTIF('Project Data'!$U$2:$U$1152,A739)</x:f>
        <x:v>1</x:v>
      </x:c>
      <x:c r="C739" s="35" t="n">
        <x:f>B739/'EDA Summary'!$B$5</x:f>
        <x:v>0.0008688097306689834</x:v>
      </x:c>
      <x:c r="D739" s="41" t="n">
        <x:f>SUMIF('Project Data'!$U$2:$U$1152,A739,'Project Data'!$S$2:$S$1152)</x:f>
        <x:v>500000000</x:v>
      </x:c>
    </x:row>
    <x:row r="740">
      <x:c r="A740" s="12" t="str">
        <x:v>이원희 · 경희대학교</x:v>
      </x:c>
      <x:c r="B740" s="19" t="n">
        <x:f>COUNTIF('Project Data'!$U$2:$U$1152,A740)</x:f>
        <x:v>1</x:v>
      </x:c>
      <x:c r="C740" s="35" t="n">
        <x:f>B740/'EDA Summary'!$B$5</x:f>
        <x:v>0.0008688097306689834</x:v>
      </x:c>
      <x:c r="D740" s="41" t="n">
        <x:f>SUMIF('Project Data'!$U$2:$U$1152,A740,'Project Data'!$S$2:$S$1152)</x:f>
        <x:v>94536000</x:v>
      </x:c>
    </x:row>
    <x:row r="741">
      <x:c r="A741" s="12" t="str">
        <x:v>이유림 · 삼육보건대학교</x:v>
      </x:c>
      <x:c r="B741" s="19" t="n">
        <x:f>COUNTIF('Project Data'!$U$2:$U$1152,A741)</x:f>
        <x:v>1</x:v>
      </x:c>
      <x:c r="C741" s="35" t="n">
        <x:f>B741/'EDA Summary'!$B$5</x:f>
        <x:v>0.0008688097306689834</x:v>
      </x:c>
      <x:c r="D741" s="41" t="n">
        <x:f>SUMIF('Project Data'!$U$2:$U$1152,A741,'Project Data'!$S$2:$S$1152)</x:f>
        <x:v>14175000</x:v>
      </x:c>
    </x:row>
    <x:row r="742">
      <x:c r="A742" s="12" t="str">
        <x:v>이유빈 · 한국과학기술원</x:v>
      </x:c>
      <x:c r="B742" s="19" t="n">
        <x:f>COUNTIF('Project Data'!$U$2:$U$1152,A742)</x:f>
        <x:v>1</x:v>
      </x:c>
      <x:c r="C742" s="35" t="n">
        <x:f>B742/'EDA Summary'!$B$5</x:f>
        <x:v>0.0008688097306689834</x:v>
      </x:c>
      <x:c r="D742" s="41" t="n">
        <x:f>SUMIF('Project Data'!$U$2:$U$1152,A742,'Project Data'!$S$2:$S$1152)</x:f>
        <x:v>12000000</x:v>
      </x:c>
    </x:row>
    <x:row r="743">
      <x:c r="A743" s="12" t="str">
        <x:v>이유진 · 강원대학교</x:v>
      </x:c>
      <x:c r="B743" s="19" t="n">
        <x:f>COUNTIF('Project Data'!$U$2:$U$1152,A743)</x:f>
        <x:v>1</x:v>
      </x:c>
      <x:c r="C743" s="35" t="n">
        <x:f>B743/'EDA Summary'!$B$5</x:f>
        <x:v>0.0008688097306689834</x:v>
      </x:c>
      <x:c r="D743" s="41" t="n">
        <x:f>SUMIF('Project Data'!$U$2:$U$1152,A743,'Project Data'!$S$2:$S$1152)</x:f>
        <x:v>18292000</x:v>
      </x:c>
    </x:row>
    <x:row r="744">
      <x:c r="A744" s="12" t="str">
        <x:v>이유진 · 중앙대학교</x:v>
      </x:c>
      <x:c r="B744" s="19" t="n">
        <x:f>COUNTIF('Project Data'!$U$2:$U$1152,A744)</x:f>
        <x:v>1</x:v>
      </x:c>
      <x:c r="C744" s="35" t="n">
        <x:f>B744/'EDA Summary'!$B$5</x:f>
        <x:v>0.0008688097306689834</x:v>
      </x:c>
      <x:c r="D744" s="41" t="n">
        <x:f>SUMIF('Project Data'!$U$2:$U$1152,A744,'Project Data'!$S$2:$S$1152)</x:f>
        <x:v>20000000</x:v>
      </x:c>
    </x:row>
    <x:row r="745">
      <x:c r="A745" s="12" t="str">
        <x:v>이윤경 · 부산대학교</x:v>
      </x:c>
      <x:c r="B745" s="19" t="n">
        <x:f>COUNTIF('Project Data'!$U$2:$U$1152,A745)</x:f>
        <x:v>1</x:v>
      </x:c>
      <x:c r="C745" s="35" t="n">
        <x:f>B745/'EDA Summary'!$B$5</x:f>
        <x:v>0.0008688097306689834</x:v>
      </x:c>
      <x:c r="D745" s="41" t="n">
        <x:f>SUMIF('Project Data'!$U$2:$U$1152,A745,'Project Data'!$S$2:$S$1152)</x:f>
        <x:v>5791000</x:v>
      </x:c>
    </x:row>
    <x:row r="746">
      <x:c r="A746" s="12" t="str">
        <x:v>이윤노 · 고려대학교</x:v>
      </x:c>
      <x:c r="B746" s="19" t="n">
        <x:f>COUNTIF('Project Data'!$U$2:$U$1152,A746)</x:f>
        <x:v>1</x:v>
      </x:c>
      <x:c r="C746" s="35" t="n">
        <x:f>B746/'EDA Summary'!$B$5</x:f>
        <x:v>0.0008688097306689834</x:v>
      </x:c>
      <x:c r="D746" s="41" t="n">
        <x:f>SUMIF('Project Data'!$U$2:$U$1152,A746,'Project Data'!$S$2:$S$1152)</x:f>
        <x:v>20000000</x:v>
      </x:c>
    </x:row>
    <x:row r="747">
      <x:c r="A747" s="12" t="str">
        <x:v>이윤정 · 홍익대학교</x:v>
      </x:c>
      <x:c r="B747" s="19" t="n">
        <x:f>COUNTIF('Project Data'!$U$2:$U$1152,A747)</x:f>
        <x:v>1</x:v>
      </x:c>
      <x:c r="C747" s="35" t="n">
        <x:f>B747/'EDA Summary'!$B$5</x:f>
        <x:v>0.0008688097306689834</x:v>
      </x:c>
      <x:c r="D747" s="41" t="n">
        <x:f>SUMIF('Project Data'!$U$2:$U$1152,A747,'Project Data'!$S$2:$S$1152)</x:f>
        <x:v>20000000</x:v>
      </x:c>
    </x:row>
    <x:row r="748">
      <x:c r="A748" s="12" t="str">
        <x:v>이윤혜 · 고려대학교</x:v>
      </x:c>
      <x:c r="B748" s="19" t="n">
        <x:f>COUNTIF('Project Data'!$U$2:$U$1152,A748)</x:f>
        <x:v>1</x:v>
      </x:c>
      <x:c r="C748" s="35" t="n">
        <x:f>B748/'EDA Summary'!$B$5</x:f>
        <x:v>0.0008688097306689834</x:v>
      </x:c>
      <x:c r="D748" s="41" t="n">
        <x:f>SUMIF('Project Data'!$U$2:$U$1152,A748,'Project Data'!$S$2:$S$1152)</x:f>
        <x:v>30000000</x:v>
      </x:c>
    </x:row>
    <x:row r="749">
      <x:c r="A749" s="12" t="str">
        <x:v>이윤희 · 한양대학교</x:v>
      </x:c>
      <x:c r="B749" s="19" t="n">
        <x:f>COUNTIF('Project Data'!$U$2:$U$1152,A749)</x:f>
        <x:v>1</x:v>
      </x:c>
      <x:c r="C749" s="35" t="n">
        <x:f>B749/'EDA Summary'!$B$5</x:f>
        <x:v>0.0008688097306689834</x:v>
      </x:c>
      <x:c r="D749" s="41" t="n">
        <x:f>SUMIF('Project Data'!$U$2:$U$1152,A749,'Project Data'!$S$2:$S$1152)</x:f>
        <x:v>20000000</x:v>
      </x:c>
    </x:row>
    <x:row r="750">
      <x:c r="A750" s="12" t="str">
        <x:v>이은서 · 한국전자통신연구원</x:v>
      </x:c>
      <x:c r="B750" s="19" t="n">
        <x:f>COUNTIF('Project Data'!$U$2:$U$1152,A750)</x:f>
        <x:v>1</x:v>
      </x:c>
      <x:c r="C750" s="35" t="n">
        <x:f>B750/'EDA Summary'!$B$5</x:f>
        <x:v>0.0008688097306689834</x:v>
      </x:c>
      <x:c r="D750" s="41" t="n">
        <x:f>SUMIF('Project Data'!$U$2:$U$1152,A750,'Project Data'!$S$2:$S$1152)</x:f>
        <x:v>5342000000</x:v>
      </x:c>
    </x:row>
    <x:row r="751">
      <x:c r="A751" s="12" t="str">
        <x:v>이은주 · 한림대학교</x:v>
      </x:c>
      <x:c r="B751" s="19" t="n">
        <x:f>COUNTIF('Project Data'!$U$2:$U$1152,A751)</x:f>
        <x:v>1</x:v>
      </x:c>
      <x:c r="C751" s="35" t="n">
        <x:f>B751/'EDA Summary'!$B$5</x:f>
        <x:v>0.0008688097306689834</x:v>
      </x:c>
      <x:c r="D751" s="41" t="n">
        <x:f>SUMIF('Project Data'!$U$2:$U$1152,A751,'Project Data'!$S$2:$S$1152)</x:f>
        <x:v>166639000</x:v>
      </x:c>
    </x:row>
    <x:row r="752">
      <x:c r="A752" s="12" t="str">
        <x:v>이은진 · 서울시립대학교</x:v>
      </x:c>
      <x:c r="B752" s="19" t="n">
        <x:f>COUNTIF('Project Data'!$U$2:$U$1152,A752)</x:f>
        <x:v>1</x:v>
      </x:c>
      <x:c r="C752" s="35" t="n">
        <x:f>B752/'EDA Summary'!$B$5</x:f>
        <x:v>0.0008688097306689834</x:v>
      </x:c>
      <x:c r="D752" s="41" t="n">
        <x:f>SUMIF('Project Data'!$U$2:$U$1152,A752,'Project Data'!$S$2:$S$1152)</x:f>
        <x:v>12000000</x:v>
      </x:c>
    </x:row>
    <x:row r="753">
      <x:c r="A753" s="12" t="str">
        <x:v>이을기 · 한국화학융합시험연구원</x:v>
      </x:c>
      <x:c r="B753" s="19" t="n">
        <x:f>COUNTIF('Project Data'!$U$2:$U$1152,A753)</x:f>
        <x:v>1</x:v>
      </x:c>
      <x:c r="C753" s="35" t="n">
        <x:f>B753/'EDA Summary'!$B$5</x:f>
        <x:v>0.0008688097306689834</x:v>
      </x:c>
      <x:c r="D753" s="41" t="n">
        <x:f>SUMIF('Project Data'!$U$2:$U$1152,A753,'Project Data'!$S$2:$S$1152)</x:f>
        <x:v>600000000</x:v>
      </x:c>
    </x:row>
    <x:row r="754">
      <x:c r="A754" s="12" t="str">
        <x:v>이인영 · 동남보건대학교</x:v>
      </x:c>
      <x:c r="B754" s="19" t="n">
        <x:f>COUNTIF('Project Data'!$U$2:$U$1152,A754)</x:f>
        <x:v>1</x:v>
      </x:c>
      <x:c r="C754" s="35" t="n">
        <x:f>B754/'EDA Summary'!$B$5</x:f>
        <x:v>0.0008688097306689834</x:v>
      </x:c>
      <x:c r="D754" s="41" t="n">
        <x:f>SUMIF('Project Data'!$U$2:$U$1152,A754,'Project Data'!$S$2:$S$1152)</x:f>
        <x:v>41000000</x:v>
      </x:c>
    </x:row>
    <x:row r="755">
      <x:c r="A755" s="12" t="str">
        <x:v>이재욱 · 서울대학교</x:v>
      </x:c>
      <x:c r="B755" s="19" t="n">
        <x:f>COUNTIF('Project Data'!$U$2:$U$1152,A755)</x:f>
        <x:v>1</x:v>
      </x:c>
      <x:c r="C755" s="35" t="n">
        <x:f>B755/'EDA Summary'!$B$5</x:f>
        <x:v>0.0008688097306689834</x:v>
      </x:c>
      <x:c r="D755" s="41" t="n">
        <x:f>SUMIF('Project Data'!$U$2:$U$1152,A755,'Project Data'!$S$2:$S$1152)</x:f>
        <x:v>1360000000</x:v>
      </x:c>
    </x:row>
    <x:row r="756">
      <x:c r="A756" s="12" t="str">
        <x:v>이정교 · 경희대학교</x:v>
      </x:c>
      <x:c r="B756" s="19" t="n">
        <x:f>COUNTIF('Project Data'!$U$2:$U$1152,A756)</x:f>
        <x:v>1</x:v>
      </x:c>
      <x:c r="C756" s="35" t="n">
        <x:f>B756/'EDA Summary'!$B$5</x:f>
        <x:v>0.0008688097306689834</x:v>
      </x:c>
      <x:c r="D756" s="41" t="n">
        <x:f>SUMIF('Project Data'!$U$2:$U$1152,A756,'Project Data'!$S$2:$S$1152)</x:f>
        <x:v>18964000</x:v>
      </x:c>
    </x:row>
    <x:row r="757">
      <x:c r="A757" s="12" t="str">
        <x:v>이정우 · 연세대학교</x:v>
      </x:c>
      <x:c r="B757" s="19" t="n">
        <x:f>COUNTIF('Project Data'!$U$2:$U$1152,A757)</x:f>
        <x:v>1</x:v>
      </x:c>
      <x:c r="C757" s="35" t="n">
        <x:f>B757/'EDA Summary'!$B$5</x:f>
        <x:v>0.0008688097306689834</x:v>
      </x:c>
      <x:c r="D757" s="41" t="n">
        <x:f>SUMIF('Project Data'!$U$2:$U$1152,A757,'Project Data'!$S$2:$S$1152)</x:f>
        <x:v>25392000</x:v>
      </x:c>
    </x:row>
    <x:row r="758">
      <x:c r="A758" s="12" t="str">
        <x:v>이정우 · 중앙대학교</x:v>
      </x:c>
      <x:c r="B758" s="19" t="n">
        <x:f>COUNTIF('Project Data'!$U$2:$U$1152,A758)</x:f>
        <x:v>1</x:v>
      </x:c>
      <x:c r="C758" s="35" t="n">
        <x:f>B758/'EDA Summary'!$B$5</x:f>
        <x:v>0.0008688097306689834</x:v>
      </x:c>
      <x:c r="D758" s="41" t="n">
        <x:f>SUMIF('Project Data'!$U$2:$U$1152,A758,'Project Data'!$S$2:$S$1152)</x:f>
        <x:v>459634000</x:v>
      </x:c>
    </x:row>
    <x:row r="759">
      <x:c r="A759" s="12" t="str">
        <x:v>이정은 · 성균관대학교</x:v>
      </x:c>
      <x:c r="B759" s="19" t="n">
        <x:f>COUNTIF('Project Data'!$U$2:$U$1152,A759)</x:f>
        <x:v>1</x:v>
      </x:c>
      <x:c r="C759" s="35" t="n">
        <x:f>B759/'EDA Summary'!$B$5</x:f>
        <x:v>0.0008688097306689834</x:v>
      </x:c>
      <x:c r="D759" s="41" t="n">
        <x:f>SUMIF('Project Data'!$U$2:$U$1152,A759,'Project Data'!$S$2:$S$1152)</x:f>
        <x:v>45260000</x:v>
      </x:c>
    </x:row>
    <x:row r="760">
      <x:c r="A760" s="12" t="str">
        <x:v>이정현 · 삼성서울병원</x:v>
      </x:c>
      <x:c r="B760" s="19" t="n">
        <x:f>COUNTIF('Project Data'!$U$2:$U$1152,A760)</x:f>
        <x:v>1</x:v>
      </x:c>
      <x:c r="C760" s="35" t="n">
        <x:f>B760/'EDA Summary'!$B$5</x:f>
        <x:v>0.0008688097306689834</x:v>
      </x:c>
      <x:c r="D760" s="41" t="n">
        <x:f>SUMIF('Project Data'!$U$2:$U$1152,A760,'Project Data'!$S$2:$S$1152)</x:f>
        <x:v>140928000</x:v>
      </x:c>
    </x:row>
    <x:row r="761">
      <x:c r="A761" s="12" t="str">
        <x:v>이정혜 · 서울대학교</x:v>
      </x:c>
      <x:c r="B761" s="19" t="n">
        <x:f>COUNTIF('Project Data'!$U$2:$U$1152,A761)</x:f>
        <x:v>1</x:v>
      </x:c>
      <x:c r="C761" s="35" t="n">
        <x:f>B761/'EDA Summary'!$B$5</x:f>
        <x:v>0.0008688097306689834</x:v>
      </x:c>
      <x:c r="D761" s="41" t="n">
        <x:f>SUMIF('Project Data'!$U$2:$U$1152,A761,'Project Data'!$S$2:$S$1152)</x:f>
        <x:v>335390000</x:v>
      </x:c>
    </x:row>
    <x:row r="762">
      <x:c r="A762" s="12" t="str">
        <x:v>이정화 · 연세대학교</x:v>
      </x:c>
      <x:c r="B762" s="19" t="n">
        <x:f>COUNTIF('Project Data'!$U$2:$U$1152,A762)</x:f>
        <x:v>1</x:v>
      </x:c>
      <x:c r="C762" s="35" t="n">
        <x:f>B762/'EDA Summary'!$B$5</x:f>
        <x:v>0.0008688097306689834</x:v>
      </x:c>
      <x:c r="D762" s="41" t="n">
        <x:f>SUMIF('Project Data'!$U$2:$U$1152,A762,'Project Data'!$S$2:$S$1152)</x:f>
        <x:v>12000000</x:v>
      </x:c>
    </x:row>
    <x:row r="763">
      <x:c r="A763" s="12" t="str">
        <x:v>이제승 · 서울대학교</x:v>
      </x:c>
      <x:c r="B763" s="19" t="n">
        <x:f>COUNTIF('Project Data'!$U$2:$U$1152,A763)</x:f>
        <x:v>1</x:v>
      </x:c>
      <x:c r="C763" s="35" t="n">
        <x:f>B763/'EDA Summary'!$B$5</x:f>
        <x:v>0.0008688097306689834</x:v>
      </x:c>
      <x:c r="D763" s="41" t="n">
        <x:f>SUMIF('Project Data'!$U$2:$U$1152,A763,'Project Data'!$S$2:$S$1152)</x:f>
        <x:v>480056000</x:v>
      </x:c>
    </x:row>
    <x:row r="764">
      <x:c r="A764" s="12" t="str">
        <x:v>이종대 · 순천향대학교</x:v>
      </x:c>
      <x:c r="B764" s="19" t="n">
        <x:f>COUNTIF('Project Data'!$U$2:$U$1152,A764)</x:f>
        <x:v>1</x:v>
      </x:c>
      <x:c r="C764" s="35" t="n">
        <x:f>B764/'EDA Summary'!$B$5</x:f>
        <x:v>0.0008688097306689834</x:v>
      </x:c>
      <x:c r="D764" s="41" t="n">
        <x:f>SUMIF('Project Data'!$U$2:$U$1152,A764,'Project Data'!$S$2:$S$1152)</x:f>
        <x:v>192211000</x:v>
      </x:c>
    </x:row>
    <x:row r="765">
      <x:c r="A765" s="12" t="str">
        <x:v>이종석 · 연세대학교</x:v>
      </x:c>
      <x:c r="B765" s="19" t="n">
        <x:f>COUNTIF('Project Data'!$U$2:$U$1152,A765)</x:f>
        <x:v>1</x:v>
      </x:c>
      <x:c r="C765" s="35" t="n">
        <x:f>B765/'EDA Summary'!$B$5</x:f>
        <x:v>0.0008688097306689834</x:v>
      </x:c>
      <x:c r="D765" s="41" t="n">
        <x:f>SUMIF('Project Data'!$U$2:$U$1152,A765,'Project Data'!$S$2:$S$1152)</x:f>
        <x:v>481764000</x:v>
      </x:c>
    </x:row>
    <x:row r="766">
      <x:c r="A766" s="12" t="str">
        <x:v>이종설 · 한국전자기술연구원</x:v>
      </x:c>
      <x:c r="B766" s="19" t="n">
        <x:f>COUNTIF('Project Data'!$U$2:$U$1152,A766)</x:f>
        <x:v>1</x:v>
      </x:c>
      <x:c r="C766" s="35" t="n">
        <x:f>B766/'EDA Summary'!$B$5</x:f>
        <x:v>0.0008688097306689834</x:v>
      </x:c>
      <x:c r="D766" s="41" t="n">
        <x:f>SUMIF('Project Data'!$U$2:$U$1152,A766,'Project Data'!$S$2:$S$1152)</x:f>
        <x:v>1200000000</x:v>
      </x:c>
    </x:row>
    <x:row r="767">
      <x:c r="A767" s="12" t="str">
        <x:v>이종혁 · 경희대학교</x:v>
      </x:c>
      <x:c r="B767" s="19" t="n">
        <x:f>COUNTIF('Project Data'!$U$2:$U$1152,A767)</x:f>
        <x:v>1</x:v>
      </x:c>
      <x:c r="C767" s="35" t="n">
        <x:f>B767/'EDA Summary'!$B$5</x:f>
        <x:v>0.0008688097306689834</x:v>
      </x:c>
      <x:c r="D767" s="41" t="n">
        <x:f>SUMIF('Project Data'!$U$2:$U$1152,A767,'Project Data'!$S$2:$S$1152)</x:f>
        <x:v>43323000</x:v>
      </x:c>
    </x:row>
    <x:row r="768">
      <x:c r="A768" s="12" t="str">
        <x:v>이종현 · 성균관대학교</x:v>
      </x:c>
      <x:c r="B768" s="19" t="n">
        <x:f>COUNTIF('Project Data'!$U$2:$U$1152,A768)</x:f>
        <x:v>1</x:v>
      </x:c>
      <x:c r="C768" s="35" t="n">
        <x:f>B768/'EDA Summary'!$B$5</x:f>
        <x:v>0.0008688097306689834</x:v>
      </x:c>
      <x:c r="D768" s="41" t="n">
        <x:f>SUMIF('Project Data'!$U$2:$U$1152,A768,'Project Data'!$S$2:$S$1152)</x:f>
        <x:v>194600000</x:v>
      </x:c>
    </x:row>
    <x:row r="769">
      <x:c r="A769" s="12" t="str">
        <x:v>이주연 · 가천대학교</x:v>
      </x:c>
      <x:c r="B769" s="19" t="n">
        <x:f>COUNTIF('Project Data'!$U$2:$U$1152,A769)</x:f>
        <x:v>1</x:v>
      </x:c>
      <x:c r="C769" s="35" t="n">
        <x:f>B769/'EDA Summary'!$B$5</x:f>
        <x:v>0.0008688097306689834</x:v>
      </x:c>
      <x:c r="D769" s="41" t="n">
        <x:f>SUMIF('Project Data'!$U$2:$U$1152,A769,'Project Data'!$S$2:$S$1152)</x:f>
        <x:v>45030000</x:v>
      </x:c>
    </x:row>
    <x:row r="770">
      <x:c r="A770" s="12" t="str">
        <x:v>이주연 · 고려대학교</x:v>
      </x:c>
      <x:c r="B770" s="19" t="n">
        <x:f>COUNTIF('Project Data'!$U$2:$U$1152,A770)</x:f>
        <x:v>1</x:v>
      </x:c>
      <x:c r="C770" s="35" t="n">
        <x:f>B770/'EDA Summary'!$B$5</x:f>
        <x:v>0.0008688097306689834</x:v>
      </x:c>
      <x:c r="D770" s="41" t="n">
        <x:f>SUMIF('Project Data'!$U$2:$U$1152,A770,'Project Data'!$S$2:$S$1152)</x:f>
        <x:v>12000000</x:v>
      </x:c>
    </x:row>
    <x:row r="771">
      <x:c r="A771" s="12" t="str">
        <x:v>이주일 · 충남대학교</x:v>
      </x:c>
      <x:c r="B771" s="19" t="n">
        <x:f>COUNTIF('Project Data'!$U$2:$U$1152,A771)</x:f>
        <x:v>1</x:v>
      </x:c>
      <x:c r="C771" s="35" t="n">
        <x:f>B771/'EDA Summary'!$B$5</x:f>
        <x:v>0.0008688097306689834</x:v>
      </x:c>
      <x:c r="D771" s="41" t="n">
        <x:f>SUMIF('Project Data'!$U$2:$U$1152,A771,'Project Data'!$S$2:$S$1152)</x:f>
        <x:v>15518000</x:v>
      </x:c>
    </x:row>
    <x:row r="772">
      <x:c r="A772" s="12" t="str">
        <x:v>이주현 · 성신여자대학교</x:v>
      </x:c>
      <x:c r="B772" s="19" t="n">
        <x:f>COUNTIF('Project Data'!$U$2:$U$1152,A772)</x:f>
        <x:v>1</x:v>
      </x:c>
      <x:c r="C772" s="35" t="n">
        <x:f>B772/'EDA Summary'!$B$5</x:f>
        <x:v>0.0008688097306689834</x:v>
      </x:c>
      <x:c r="D772" s="41" t="n">
        <x:f>SUMIF('Project Data'!$U$2:$U$1152,A772,'Project Data'!$S$2:$S$1152)</x:f>
        <x:v>30000000</x:v>
      </x:c>
    </x:row>
    <x:row r="773">
      <x:c r="A773" s="12" t="str">
        <x:v>이주현 · 한국과학기술원</x:v>
      </x:c>
      <x:c r="B773" s="19" t="n">
        <x:f>COUNTIF('Project Data'!$U$2:$U$1152,A773)</x:f>
        <x:v>1</x:v>
      </x:c>
      <x:c r="C773" s="35" t="n">
        <x:f>B773/'EDA Summary'!$B$5</x:f>
        <x:v>0.0008688097306689834</x:v>
      </x:c>
      <x:c r="D773" s="41" t="n">
        <x:f>SUMIF('Project Data'!$U$2:$U$1152,A773,'Project Data'!$S$2:$S$1152)</x:f>
        <x:v>80000000</x:v>
      </x:c>
    </x:row>
    <x:row r="774">
      <x:c r="A774" s="12" t="str">
        <x:v>이준복 · 연세대학교</x:v>
      </x:c>
      <x:c r="B774" s="19" t="n">
        <x:f>COUNTIF('Project Data'!$U$2:$U$1152,A774)</x:f>
        <x:v>1</x:v>
      </x:c>
      <x:c r="C774" s="35" t="n">
        <x:f>B774/'EDA Summary'!$B$5</x:f>
        <x:v>0.0008688097306689834</x:v>
      </x:c>
      <x:c r="D774" s="41" t="n">
        <x:f>SUMIF('Project Data'!$U$2:$U$1152,A774,'Project Data'!$S$2:$S$1152)</x:f>
        <x:v>30000000</x:v>
      </x:c>
    </x:row>
    <x:row r="775">
      <x:c r="A775" s="12" t="str">
        <x:v>이준영 · 서울대학교</x:v>
      </x:c>
      <x:c r="B775" s="19" t="n">
        <x:f>COUNTIF('Project Data'!$U$2:$U$1152,A775)</x:f>
        <x:v>1</x:v>
      </x:c>
      <x:c r="C775" s="35" t="n">
        <x:f>B775/'EDA Summary'!$B$5</x:f>
        <x:v>0.0008688097306689834</x:v>
      </x:c>
      <x:c r="D775" s="41" t="n">
        <x:f>SUMIF('Project Data'!$U$2:$U$1152,A775,'Project Data'!$S$2:$S$1152)</x:f>
        <x:v>574000000</x:v>
      </x:c>
    </x:row>
    <x:row r="776">
      <x:c r="A776" s="12" t="str">
        <x:v>이준헌 · 서울시립대학교</x:v>
      </x:c>
      <x:c r="B776" s="19" t="n">
        <x:f>COUNTIF('Project Data'!$U$2:$U$1152,A776)</x:f>
        <x:v>1</x:v>
      </x:c>
      <x:c r="C776" s="35" t="n">
        <x:f>B776/'EDA Summary'!$B$5</x:f>
        <x:v>0.0008688097306689834</x:v>
      </x:c>
      <x:c r="D776" s="41" t="n">
        <x:f>SUMIF('Project Data'!$U$2:$U$1152,A776,'Project Data'!$S$2:$S$1152)</x:f>
        <x:v>12000000</x:v>
      </x:c>
    </x:row>
    <x:row r="777">
      <x:c r="A777" s="12" t="str">
        <x:v>이준현 · 한국외국어대학교</x:v>
      </x:c>
      <x:c r="B777" s="19" t="n">
        <x:f>COUNTIF('Project Data'!$U$2:$U$1152,A777)</x:f>
        <x:v>1</x:v>
      </x:c>
      <x:c r="C777" s="35" t="n">
        <x:f>B777/'EDA Summary'!$B$5</x:f>
        <x:v>0.0008688097306689834</x:v>
      </x:c>
      <x:c r="D777" s="41" t="n">
        <x:f>SUMIF('Project Data'!$U$2:$U$1152,A777,'Project Data'!$S$2:$S$1152)</x:f>
        <x:v>64019000</x:v>
      </x:c>
    </x:row>
    <x:row r="778">
      <x:c r="A778" s="12" t="str">
        <x:v>이지선 · 대전대학교</x:v>
      </x:c>
      <x:c r="B778" s="19" t="n">
        <x:f>COUNTIF('Project Data'!$U$2:$U$1152,A778)</x:f>
        <x:v>1</x:v>
      </x:c>
      <x:c r="C778" s="35" t="n">
        <x:f>B778/'EDA Summary'!$B$5</x:f>
        <x:v>0.0008688097306689834</x:v>
      </x:c>
      <x:c r="D778" s="41" t="n">
        <x:f>SUMIF('Project Data'!$U$2:$U$1152,A778,'Project Data'!$S$2:$S$1152)</x:f>
        <x:v>193345000</x:v>
      </x:c>
    </x:row>
    <x:row r="779">
      <x:c r="A779" s="12" t="str">
        <x:v>이지영 · 부산대학교</x:v>
      </x:c>
      <x:c r="B779" s="19" t="n">
        <x:f>COUNTIF('Project Data'!$U$2:$U$1152,A779)</x:f>
        <x:v>1</x:v>
      </x:c>
      <x:c r="C779" s="35" t="n">
        <x:f>B779/'EDA Summary'!$B$5</x:f>
        <x:v>0.0008688097306689834</x:v>
      </x:c>
      <x:c r="D779" s="41" t="n">
        <x:f>SUMIF('Project Data'!$U$2:$U$1152,A779,'Project Data'!$S$2:$S$1152)</x:f>
        <x:v>110000000</x:v>
      </x:c>
    </x:row>
    <x:row r="780">
      <x:c r="A780" s="12" t="str">
        <x:v>이지용 · 한국체육대학교</x:v>
      </x:c>
      <x:c r="B780" s="19" t="n">
        <x:f>COUNTIF('Project Data'!$U$2:$U$1152,A780)</x:f>
        <x:v>1</x:v>
      </x:c>
      <x:c r="C780" s="35" t="n">
        <x:f>B780/'EDA Summary'!$B$5</x:f>
        <x:v>0.0008688097306689834</x:v>
      </x:c>
      <x:c r="D780" s="41" t="n">
        <x:f>SUMIF('Project Data'!$U$2:$U$1152,A780,'Project Data'!$S$2:$S$1152)</x:f>
        <x:v>110000000</x:v>
      </x:c>
    </x:row>
    <x:row r="781">
      <x:c r="A781" s="12" t="str">
        <x:v>이지우 · 경희대학교</x:v>
      </x:c>
      <x:c r="B781" s="19" t="n">
        <x:f>COUNTIF('Project Data'!$U$2:$U$1152,A781)</x:f>
        <x:v>1</x:v>
      </x:c>
      <x:c r="C781" s="35" t="n">
        <x:f>B781/'EDA Summary'!$B$5</x:f>
        <x:v>0.0008688097306689834</x:v>
      </x:c>
      <x:c r="D781" s="41" t="n">
        <x:f>SUMIF('Project Data'!$U$2:$U$1152,A781,'Project Data'!$S$2:$S$1152)</x:f>
        <x:v>12000000</x:v>
      </x:c>
    </x:row>
    <x:row r="782">
      <x:c r="A782" s="12" t="str">
        <x:v>이지운 · 광운대학교</x:v>
      </x:c>
      <x:c r="B782" s="19" t="n">
        <x:f>COUNTIF('Project Data'!$U$2:$U$1152,A782)</x:f>
        <x:v>1</x:v>
      </x:c>
      <x:c r="C782" s="35" t="n">
        <x:f>B782/'EDA Summary'!$B$5</x:f>
        <x:v>0.0008688097306689834</x:v>
      </x:c>
      <x:c r="D782" s="41" t="n">
        <x:f>SUMIF('Project Data'!$U$2:$U$1152,A782,'Project Data'!$S$2:$S$1152)</x:f>
        <x:v>12000000</x:v>
      </x:c>
    </x:row>
    <x:row r="783">
      <x:c r="A783" s="12" t="str">
        <x:v>이지현 · 한국과학기술원</x:v>
      </x:c>
      <x:c r="B783" s="19" t="n">
        <x:f>COUNTIF('Project Data'!$U$2:$U$1152,A783)</x:f>
        <x:v>1</x:v>
      </x:c>
      <x:c r="C783" s="35" t="n">
        <x:f>B783/'EDA Summary'!$B$5</x:f>
        <x:v>0.0008688097306689834</x:v>
      </x:c>
      <x:c r="D783" s="41" t="n">
        <x:f>SUMIF('Project Data'!$U$2:$U$1152,A783,'Project Data'!$S$2:$S$1152)</x:f>
        <x:v>1750000</x:v>
      </x:c>
    </x:row>
    <x:row r="784">
      <x:c r="A784" s="12" t="str">
        <x:v>이지형 · 성균관대학교</x:v>
      </x:c>
      <x:c r="B784" s="19" t="n">
        <x:f>COUNTIF('Project Data'!$U$2:$U$1152,A784)</x:f>
        <x:v>1</x:v>
      </x:c>
      <x:c r="C784" s="35" t="n">
        <x:f>B784/'EDA Summary'!$B$5</x:f>
        <x:v>0.0008688097306689834</x:v>
      </x:c>
      <x:c r="D784" s="41" t="n">
        <x:f>SUMIF('Project Data'!$U$2:$U$1152,A784,'Project Data'!$S$2:$S$1152)</x:f>
        <x:v>646623000</x:v>
      </x:c>
    </x:row>
    <x:row r="785">
      <x:c r="A785" s="12" t="str">
        <x:v>이진 · 세종대학교</x:v>
      </x:c>
      <x:c r="B785" s="19" t="n">
        <x:f>COUNTIF('Project Data'!$U$2:$U$1152,A785)</x:f>
        <x:v>1</x:v>
      </x:c>
      <x:c r="C785" s="35" t="n">
        <x:f>B785/'EDA Summary'!$B$5</x:f>
        <x:v>0.0008688097306689834</x:v>
      </x:c>
      <x:c r="D785" s="41" t="n">
        <x:f>SUMIF('Project Data'!$U$2:$U$1152,A785,'Project Data'!$S$2:$S$1152)</x:f>
        <x:v>18865000</x:v>
      </x:c>
    </x:row>
    <x:row r="786">
      <x:c r="A786" s="12" t="str">
        <x:v>이진권 · 성균관대학교</x:v>
      </x:c>
      <x:c r="B786" s="19" t="n">
        <x:f>COUNTIF('Project Data'!$U$2:$U$1152,A786)</x:f>
        <x:v>1</x:v>
      </x:c>
      <x:c r="C786" s="35" t="n">
        <x:f>B786/'EDA Summary'!$B$5</x:f>
        <x:v>0.0008688097306689834</x:v>
      </x:c>
      <x:c r="D786" s="41" t="n">
        <x:f>SUMIF('Project Data'!$U$2:$U$1152,A786,'Project Data'!$S$2:$S$1152)</x:f>
        <x:v>12000000</x:v>
      </x:c>
    </x:row>
    <x:row r="787">
      <x:c r="A787" s="12" t="str">
        <x:v>이진석 · 경희대학교</x:v>
      </x:c>
      <x:c r="B787" s="19" t="n">
        <x:f>COUNTIF('Project Data'!$U$2:$U$1152,A787)</x:f>
        <x:v>1</x:v>
      </x:c>
      <x:c r="C787" s="35" t="n">
        <x:f>B787/'EDA Summary'!$B$5</x:f>
        <x:v>0.0008688097306689834</x:v>
      </x:c>
      <x:c r="D787" s="41" t="n">
        <x:f>SUMIF('Project Data'!$U$2:$U$1152,A787,'Project Data'!$S$2:$S$1152)</x:f>
        <x:v>4155000000</x:v>
      </x:c>
    </x:row>
    <x:row r="788">
      <x:c r="A788" s="12" t="str">
        <x:v>이진선 · 가천대학교</x:v>
      </x:c>
      <x:c r="B788" s="19" t="n">
        <x:f>COUNTIF('Project Data'!$U$2:$U$1152,A788)</x:f>
        <x:v>1</x:v>
      </x:c>
      <x:c r="C788" s="35" t="n">
        <x:f>B788/'EDA Summary'!$B$5</x:f>
        <x:v>0.0008688097306689834</x:v>
      </x:c>
      <x:c r="D788" s="41" t="n">
        <x:f>SUMIF('Project Data'!$U$2:$U$1152,A788,'Project Data'!$S$2:$S$1152)</x:f>
        <x:v>45030000</x:v>
      </x:c>
    </x:row>
    <x:row r="789">
      <x:c r="A789" s="12" t="str">
        <x:v>이진섭 · 성균관대학교</x:v>
      </x:c>
      <x:c r="B789" s="19" t="n">
        <x:f>COUNTIF('Project Data'!$U$2:$U$1152,A789)</x:f>
        <x:v>1</x:v>
      </x:c>
      <x:c r="C789" s="35" t="n">
        <x:f>B789/'EDA Summary'!$B$5</x:f>
        <x:v>0.0008688097306689834</x:v>
      </x:c>
      <x:c r="D789" s="41" t="n">
        <x:f>SUMIF('Project Data'!$U$2:$U$1152,A789,'Project Data'!$S$2:$S$1152)</x:f>
        <x:v>37500000</x:v>
      </x:c>
    </x:row>
    <x:row r="790">
      <x:c r="A790" s="12" t="str">
        <x:v>이진성 · 한국전자기술연구원</x:v>
      </x:c>
      <x:c r="B790" s="19" t="n">
        <x:f>COUNTIF('Project Data'!$U$2:$U$1152,A790)</x:f>
        <x:v>1</x:v>
      </x:c>
      <x:c r="C790" s="35" t="n">
        <x:f>B790/'EDA Summary'!$B$5</x:f>
        <x:v>0.0008688097306689834</x:v>
      </x:c>
      <x:c r="D790" s="41" t="n">
        <x:f>SUMIF('Project Data'!$U$2:$U$1152,A790,'Project Data'!$S$2:$S$1152)</x:f>
        <x:v>2022000000</x:v>
      </x:c>
    </x:row>
    <x:row r="791">
      <x:c r="A791" s="12" t="str">
        <x:v>이진원 · 강원대학교</x:v>
      </x:c>
      <x:c r="B791" s="19" t="n">
        <x:f>COUNTIF('Project Data'!$U$2:$U$1152,A791)</x:f>
        <x:v>1</x:v>
      </x:c>
      <x:c r="C791" s="35" t="n">
        <x:f>B791/'EDA Summary'!$B$5</x:f>
        <x:v>0.0008688097306689834</x:v>
      </x:c>
      <x:c r="D791" s="41" t="n">
        <x:f>SUMIF('Project Data'!$U$2:$U$1152,A791,'Project Data'!$S$2:$S$1152)</x:f>
        <x:v>79877000</x:v>
      </x:c>
    </x:row>
    <x:row r="792">
      <x:c r="A792" s="12" t="str">
        <x:v>이진준 · 한국과학기술원</x:v>
      </x:c>
      <x:c r="B792" s="19" t="n">
        <x:f>COUNTIF('Project Data'!$U$2:$U$1152,A792)</x:f>
        <x:v>1</x:v>
      </x:c>
      <x:c r="C792" s="35" t="n">
        <x:f>B792/'EDA Summary'!$B$5</x:f>
        <x:v>0.0008688097306689834</x:v>
      </x:c>
      <x:c r="D792" s="41" t="n">
        <x:f>SUMIF('Project Data'!$U$2:$U$1152,A792,'Project Data'!$S$2:$S$1152)</x:f>
        <x:v>92925000</x:v>
      </x:c>
    </x:row>
    <x:row r="793">
      <x:c r="A793" s="12" t="str">
        <x:v>이진표 · 중부대학교</x:v>
      </x:c>
      <x:c r="B793" s="19" t="n">
        <x:f>COUNTIF('Project Data'!$U$2:$U$1152,A793)</x:f>
        <x:v>1</x:v>
      </x:c>
      <x:c r="C793" s="35" t="n">
        <x:f>B793/'EDA Summary'!$B$5</x:f>
        <x:v>0.0008688097306689834</x:v>
      </x:c>
      <x:c r="D793" s="41" t="n">
        <x:f>SUMIF('Project Data'!$U$2:$U$1152,A793,'Project Data'!$S$2:$S$1152)</x:f>
        <x:v>43234000</x:v>
      </x:c>
    </x:row>
    <x:row r="794">
      <x:c r="A794" s="12" t="str">
        <x:v>이찬구 · 충북대학교</x:v>
      </x:c>
      <x:c r="B794" s="19" t="n">
        <x:f>COUNTIF('Project Data'!$U$2:$U$1152,A794)</x:f>
        <x:v>1</x:v>
      </x:c>
      <x:c r="C794" s="35" t="n">
        <x:f>B794/'EDA Summary'!$B$5</x:f>
        <x:v>0.0008688097306689834</x:v>
      </x:c>
      <x:c r="D794" s="41" t="n">
        <x:f>SUMIF('Project Data'!$U$2:$U$1152,A794,'Project Data'!$S$2:$S$1152)</x:f>
        <x:v>12000000</x:v>
      </x:c>
    </x:row>
    <x:row r="795">
      <x:c r="A795" s="12" t="str">
        <x:v>이창기 · 강원대학교</x:v>
      </x:c>
      <x:c r="B795" s="19" t="n">
        <x:f>COUNTIF('Project Data'!$U$2:$U$1152,A795)</x:f>
        <x:v>1</x:v>
      </x:c>
      <x:c r="C795" s="35" t="n">
        <x:f>B795/'EDA Summary'!$B$5</x:f>
        <x:v>0.0008688097306689834</x:v>
      </x:c>
      <x:c r="D795" s="41" t="n">
        <x:f>SUMIF('Project Data'!$U$2:$U$1152,A795,'Project Data'!$S$2:$S$1152)</x:f>
        <x:v>92072000</x:v>
      </x:c>
    </x:row>
    <x:row r="796">
      <x:c r="A796" s="12" t="str">
        <x:v>이창용 · 고려대학교</x:v>
      </x:c>
      <x:c r="B796" s="19" t="n">
        <x:f>COUNTIF('Project Data'!$U$2:$U$1152,A796)</x:f>
        <x:v>1</x:v>
      </x:c>
      <x:c r="C796" s="35" t="n">
        <x:f>B796/'EDA Summary'!$B$5</x:f>
        <x:v>0.0008688097306689834</x:v>
      </x:c>
      <x:c r="D796" s="41" t="n">
        <x:f>SUMIF('Project Data'!$U$2:$U$1152,A796,'Project Data'!$S$2:$S$1152)</x:f>
        <x:v>192859000</x:v>
      </x:c>
    </x:row>
    <x:row r="797">
      <x:c r="A797" s="12" t="str">
        <x:v>이창현 · 한양대학교</x:v>
      </x:c>
      <x:c r="B797" s="19" t="n">
        <x:f>COUNTIF('Project Data'!$U$2:$U$1152,A797)</x:f>
        <x:v>1</x:v>
      </x:c>
      <x:c r="C797" s="35" t="n">
        <x:f>B797/'EDA Summary'!$B$5</x:f>
        <x:v>0.0008688097306689834</x:v>
      </x:c>
      <x:c r="D797" s="41" t="n">
        <x:f>SUMIF('Project Data'!$U$2:$U$1152,A797,'Project Data'!$S$2:$S$1152)</x:f>
        <x:v>80000000</x:v>
      </x:c>
    </x:row>
    <x:row r="798">
      <x:c r="A798" s="12" t="str">
        <x:v>이창호 · 한국청소년정책연구원</x:v>
      </x:c>
      <x:c r="B798" s="19" t="n">
        <x:f>COUNTIF('Project Data'!$U$2:$U$1152,A798)</x:f>
        <x:v>1</x:v>
      </x:c>
      <x:c r="C798" s="35" t="n">
        <x:f>B798/'EDA Summary'!$B$5</x:f>
        <x:v>0.0008688097306689834</x:v>
      </x:c>
      <x:c r="D798" s="41" t="n">
        <x:f>SUMIF('Project Data'!$U$2:$U$1152,A798,'Project Data'!$S$2:$S$1152)</x:f>
        <x:v>70000000</x:v>
      </x:c>
    </x:row>
    <x:row r="799">
      <x:c r="A799" s="12" t="str">
        <x:v>이천희 · 경북대학교</x:v>
      </x:c>
      <x:c r="B799" s="19" t="n">
        <x:f>COUNTIF('Project Data'!$U$2:$U$1152,A799)</x:f>
        <x:v>1</x:v>
      </x:c>
      <x:c r="C799" s="35" t="n">
        <x:f>B799/'EDA Summary'!$B$5</x:f>
        <x:v>0.0008688097306689834</x:v>
      </x:c>
      <x:c r="D799" s="41" t="n">
        <x:f>SUMIF('Project Data'!$U$2:$U$1152,A799,'Project Data'!$S$2:$S$1152)</x:f>
        <x:v>75000000</x:v>
      </x:c>
    </x:row>
    <x:row r="800">
      <x:c r="A800" s="12" t="str">
        <x:v>이충근 · 분당서울대학교병원</x:v>
      </x:c>
      <x:c r="B800" s="19" t="n">
        <x:f>COUNTIF('Project Data'!$U$2:$U$1152,A800)</x:f>
        <x:v>1</x:v>
      </x:c>
      <x:c r="C800" s="35" t="n">
        <x:f>B800/'EDA Summary'!$B$5</x:f>
        <x:v>0.0008688097306689834</x:v>
      </x:c>
      <x:c r="D800" s="41" t="n">
        <x:f>SUMIF('Project Data'!$U$2:$U$1152,A800,'Project Data'!$S$2:$S$1152)</x:f>
        <x:v>230000000</x:v>
      </x:c>
    </x:row>
    <x:row r="801">
      <x:c r="A801" s="12" t="str">
        <x:v>이하경 · 충남대학교</x:v>
      </x:c>
      <x:c r="B801" s="19" t="n">
        <x:f>COUNTIF('Project Data'!$U$2:$U$1152,A801)</x:f>
        <x:v>1</x:v>
      </x:c>
      <x:c r="C801" s="35" t="n">
        <x:f>B801/'EDA Summary'!$B$5</x:f>
        <x:v>0.0008688097306689834</x:v>
      </x:c>
      <x:c r="D801" s="41" t="n">
        <x:f>SUMIF('Project Data'!$U$2:$U$1152,A801,'Project Data'!$S$2:$S$1152)</x:f>
        <x:v>18256000</x:v>
      </x:c>
    </x:row>
    <x:row r="802">
      <x:c r="A802" s="12" t="str">
        <x:v>이하나 · 서울여자대학교</x:v>
      </x:c>
      <x:c r="B802" s="19" t="n">
        <x:f>COUNTIF('Project Data'!$U$2:$U$1152,A802)</x:f>
        <x:v>1</x:v>
      </x:c>
      <x:c r="C802" s="35" t="n">
        <x:f>B802/'EDA Summary'!$B$5</x:f>
        <x:v>0.0008688097306689834</x:v>
      </x:c>
      <x:c r="D802" s="41" t="n">
        <x:f>SUMIF('Project Data'!$U$2:$U$1152,A802,'Project Data'!$S$2:$S$1152)</x:f>
        <x:v>45940000</x:v>
      </x:c>
    </x:row>
    <x:row r="803">
      <x:c r="A803" s="12" t="str">
        <x:v>이학연 · 서울과학기술대학교</x:v>
      </x:c>
      <x:c r="B803" s="19" t="n">
        <x:f>COUNTIF('Project Data'!$U$2:$U$1152,A803)</x:f>
        <x:v>1</x:v>
      </x:c>
      <x:c r="C803" s="35" t="n">
        <x:f>B803/'EDA Summary'!$B$5</x:f>
        <x:v>0.0008688097306689834</x:v>
      </x:c>
      <x:c r="D803" s="41" t="n">
        <x:f>SUMIF('Project Data'!$U$2:$U$1152,A803,'Project Data'!$S$2:$S$1152)</x:f>
        <x:v>129272000</x:v>
      </x:c>
    </x:row>
    <x:row r="804">
      <x:c r="A804" s="12" t="str">
        <x:v>이한국 · 성균관대학교</x:v>
      </x:c>
      <x:c r="B804" s="19" t="n">
        <x:f>COUNTIF('Project Data'!$U$2:$U$1152,A804)</x:f>
        <x:v>1</x:v>
      </x:c>
      <x:c r="C804" s="35" t="n">
        <x:f>B804/'EDA Summary'!$B$5</x:f>
        <x:v>0.0008688097306689834</x:v>
      </x:c>
      <x:c r="D804" s="41" t="n">
        <x:f>SUMIF('Project Data'!$U$2:$U$1152,A804,'Project Data'!$S$2:$S$1152)</x:f>
        <x:v>64153000</x:v>
      </x:c>
    </x:row>
    <x:row r="805">
      <x:c r="A805" s="12" t="str">
        <x:v>이한상 · 서울여자대학교</x:v>
      </x:c>
      <x:c r="B805" s="19" t="n">
        <x:f>COUNTIF('Project Data'!$U$2:$U$1152,A805)</x:f>
        <x:v>1</x:v>
      </x:c>
      <x:c r="C805" s="35" t="n">
        <x:f>B805/'EDA Summary'!$B$5</x:f>
        <x:v>0.0008688097306689834</x:v>
      </x:c>
      <x:c r="D805" s="41" t="n">
        <x:f>SUMIF('Project Data'!$U$2:$U$1152,A805,'Project Data'!$S$2:$S$1152)</x:f>
        <x:v>232894000</x:v>
      </x:c>
    </x:row>
    <x:row r="806">
      <x:c r="A806" s="12" t="str">
        <x:v>이한정 · 성균관대학교</x:v>
      </x:c>
      <x:c r="B806" s="19" t="n">
        <x:f>COUNTIF('Project Data'!$U$2:$U$1152,A806)</x:f>
        <x:v>1</x:v>
      </x:c>
      <x:c r="C806" s="35" t="n">
        <x:f>B806/'EDA Summary'!$B$5</x:f>
        <x:v>0.0008688097306689834</x:v>
      </x:c>
      <x:c r="D806" s="41" t="n">
        <x:f>SUMIF('Project Data'!$U$2:$U$1152,A806,'Project Data'!$S$2:$S$1152)</x:f>
        <x:v>43025000</x:v>
      </x:c>
    </x:row>
    <x:row r="807">
      <x:c r="A807" s="12" t="str">
        <x:v>이해미 · 경희대학교</x:v>
      </x:c>
      <x:c r="B807" s="19" t="n">
        <x:f>COUNTIF('Project Data'!$U$2:$U$1152,A807)</x:f>
        <x:v>1</x:v>
      </x:c>
      <x:c r="C807" s="35" t="n">
        <x:f>B807/'EDA Summary'!$B$5</x:f>
        <x:v>0.0008688097306689834</x:v>
      </x:c>
      <x:c r="D807" s="41" t="n">
        <x:f>SUMIF('Project Data'!$U$2:$U$1152,A807,'Project Data'!$S$2:$S$1152)</x:f>
        <x:v>30000000</x:v>
      </x:c>
    </x:row>
    <x:row r="808">
      <x:c r="A808" s="12" t="str">
        <x:v>이해윤 · 성균관대학교</x:v>
      </x:c>
      <x:c r="B808" s="19" t="n">
        <x:f>COUNTIF('Project Data'!$U$2:$U$1152,A808)</x:f>
        <x:v>1</x:v>
      </x:c>
      <x:c r="C808" s="35" t="n">
        <x:f>B808/'EDA Summary'!$B$5</x:f>
        <x:v>0.0008688097306689834</x:v>
      </x:c>
      <x:c r="D808" s="41" t="n">
        <x:f>SUMIF('Project Data'!$U$2:$U$1152,A808,'Project Data'!$S$2:$S$1152)</x:f>
        <x:v>10000000</x:v>
      </x:c>
    </x:row>
    <x:row r="809">
      <x:c r="A809" s="12" t="str">
        <x:v>이해윤 · 한국기술교육대학교</x:v>
      </x:c>
      <x:c r="B809" s="19" t="n">
        <x:f>COUNTIF('Project Data'!$U$2:$U$1152,A809)</x:f>
        <x:v>1</x:v>
      </x:c>
      <x:c r="C809" s="35" t="n">
        <x:f>B809/'EDA Summary'!$B$5</x:f>
        <x:v>0.0008688097306689834</x:v>
      </x:c>
      <x:c r="D809" s="41" t="n">
        <x:f>SUMIF('Project Data'!$U$2:$U$1152,A809,'Project Data'!$S$2:$S$1152)</x:f>
        <x:v>46572000</x:v>
      </x:c>
    </x:row>
    <x:row r="810">
      <x:c r="A810" s="12" t="str">
        <x:v>이해인 · 동국대학교</x:v>
      </x:c>
      <x:c r="B810" s="19" t="n">
        <x:f>COUNTIF('Project Data'!$U$2:$U$1152,A810)</x:f>
        <x:v>1</x:v>
      </x:c>
      <x:c r="C810" s="35" t="n">
        <x:f>B810/'EDA Summary'!$B$5</x:f>
        <x:v>0.0008688097306689834</x:v>
      </x:c>
      <x:c r="D810" s="41" t="n">
        <x:f>SUMIF('Project Data'!$U$2:$U$1152,A810,'Project Data'!$S$2:$S$1152)</x:f>
        <x:v>93062000</x:v>
      </x:c>
    </x:row>
    <x:row r="811">
      <x:c r="A811" s="12" t="str">
        <x:v>이해주 · 인천대학교</x:v>
      </x:c>
      <x:c r="B811" s="19" t="n">
        <x:f>COUNTIF('Project Data'!$U$2:$U$1152,A811)</x:f>
        <x:v>1</x:v>
      </x:c>
      <x:c r="C811" s="35" t="n">
        <x:f>B811/'EDA Summary'!$B$5</x:f>
        <x:v>0.0008688097306689834</x:v>
      </x:c>
      <x:c r="D811" s="41" t="n">
        <x:f>SUMIF('Project Data'!$U$2:$U$1152,A811,'Project Data'!$S$2:$S$1152)</x:f>
        <x:v>20000000</x:v>
      </x:c>
    </x:row>
    <x:row r="812">
      <x:c r="A812" s="12" t="str">
        <x:v>이향숙 · 경희대학교</x:v>
      </x:c>
      <x:c r="B812" s="19" t="n">
        <x:f>COUNTIF('Project Data'!$U$2:$U$1152,A812)</x:f>
        <x:v>1</x:v>
      </x:c>
      <x:c r="C812" s="35" t="n">
        <x:f>B812/'EDA Summary'!$B$5</x:f>
        <x:v>0.0008688097306689834</x:v>
      </x:c>
      <x:c r="D812" s="41" t="n">
        <x:f>SUMIF('Project Data'!$U$2:$U$1152,A812,'Project Data'!$S$2:$S$1152)</x:f>
        <x:v>64193000</x:v>
      </x:c>
    </x:row>
    <x:row r="813">
      <x:c r="A813" s="12" t="str">
        <x:v>이현기 · 국민대학교</x:v>
      </x:c>
      <x:c r="B813" s="19" t="n">
        <x:f>COUNTIF('Project Data'!$U$2:$U$1152,A813)</x:f>
        <x:v>1</x:v>
      </x:c>
      <x:c r="C813" s="35" t="n">
        <x:f>B813/'EDA Summary'!$B$5</x:f>
        <x:v>0.0008688097306689834</x:v>
      </x:c>
      <x:c r="D813" s="41" t="n">
        <x:f>SUMIF('Project Data'!$U$2:$U$1152,A813,'Project Data'!$S$2:$S$1152)</x:f>
        <x:v>94305000</x:v>
      </x:c>
    </x:row>
    <x:row r="814">
      <x:c r="A814" s="12" t="str">
        <x:v>이현정 · 서울대학교</x:v>
      </x:c>
      <x:c r="B814" s="19" t="n">
        <x:f>COUNTIF('Project Data'!$U$2:$U$1152,A814)</x:f>
        <x:v>1</x:v>
      </x:c>
      <x:c r="C814" s="35" t="n">
        <x:f>B814/'EDA Summary'!$B$5</x:f>
        <x:v>0.0008688097306689834</x:v>
      </x:c>
      <x:c r="D814" s="41" t="n">
        <x:f>SUMIF('Project Data'!$U$2:$U$1152,A814,'Project Data'!$S$2:$S$1152)</x:f>
        <x:v>30000000</x:v>
      </x:c>
    </x:row>
    <x:row r="815">
      <x:c r="A815" s="12" t="str">
        <x:v>이현주 · 서강대학교</x:v>
      </x:c>
      <x:c r="B815" s="19" t="n">
        <x:f>COUNTIF('Project Data'!$U$2:$U$1152,A815)</x:f>
        <x:v>1</x:v>
      </x:c>
      <x:c r="C815" s="35" t="n">
        <x:f>B815/'EDA Summary'!$B$5</x:f>
        <x:v>0.0008688097306689834</x:v>
      </x:c>
      <x:c r="D815" s="41" t="n">
        <x:f>SUMIF('Project Data'!$U$2:$U$1152,A815,'Project Data'!$S$2:$S$1152)</x:f>
        <x:v>73500000</x:v>
      </x:c>
    </x:row>
    <x:row r="816">
      <x:c r="A816" s="12" t="str">
        <x:v>이현태 · 광운대학교</x:v>
      </x:c>
      <x:c r="B816" s="19" t="n">
        <x:f>COUNTIF('Project Data'!$U$2:$U$1152,A816)</x:f>
        <x:v>1</x:v>
      </x:c>
      <x:c r="C816" s="35" t="n">
        <x:f>B816/'EDA Summary'!$B$5</x:f>
        <x:v>0.0008688097306689834</x:v>
      </x:c>
      <x:c r="D816" s="41" t="n">
        <x:f>SUMIF('Project Data'!$U$2:$U$1152,A816,'Project Data'!$S$2:$S$1152)</x:f>
        <x:v>12000000</x:v>
      </x:c>
    </x:row>
    <x:row r="817">
      <x:c r="A817" s="12" t="str">
        <x:v>이형석 · 우석대학교</x:v>
      </x:c>
      <x:c r="B817" s="19" t="n">
        <x:f>COUNTIF('Project Data'!$U$2:$U$1152,A817)</x:f>
        <x:v>1</x:v>
      </x:c>
      <x:c r="C817" s="35" t="n">
        <x:f>B817/'EDA Summary'!$B$5</x:f>
        <x:v>0.0008688097306689834</x:v>
      </x:c>
      <x:c r="D817" s="41" t="n">
        <x:f>SUMIF('Project Data'!$U$2:$U$1152,A817,'Project Data'!$S$2:$S$1152)</x:f>
        <x:v>33633000</x:v>
      </x:c>
    </x:row>
    <x:row r="818">
      <x:c r="A818" s="12" t="str">
        <x:v>이형재 · 한국과학기술원</x:v>
      </x:c>
      <x:c r="B818" s="19" t="n">
        <x:f>COUNTIF('Project Data'!$U$2:$U$1152,A818)</x:f>
        <x:v>1</x:v>
      </x:c>
      <x:c r="C818" s="35" t="n">
        <x:f>B818/'EDA Summary'!$B$5</x:f>
        <x:v>0.0008688097306689834</x:v>
      </x:c>
      <x:c r="D818" s="41" t="n">
        <x:f>SUMIF('Project Data'!$U$2:$U$1152,A818,'Project Data'!$S$2:$S$1152)</x:f>
        <x:v>10000000</x:v>
      </x:c>
    </x:row>
    <x:row r="819">
      <x:c r="A819" s="12" t="str">
        <x:v>이호경 · 부산대학교</x:v>
      </x:c>
      <x:c r="B819" s="19" t="n">
        <x:f>COUNTIF('Project Data'!$U$2:$U$1152,A819)</x:f>
        <x:v>1</x:v>
      </x:c>
      <x:c r="C819" s="35" t="n">
        <x:f>B819/'EDA Summary'!$B$5</x:f>
        <x:v>0.0008688097306689834</x:v>
      </x:c>
      <x:c r="D819" s="41" t="n">
        <x:f>SUMIF('Project Data'!$U$2:$U$1152,A819,'Project Data'!$S$2:$S$1152)</x:f>
        <x:v>12000000</x:v>
      </x:c>
    </x:row>
    <x:row r="820">
      <x:c r="A820" s="12" t="str">
        <x:v>이호섭 · 국립금오공과대학교</x:v>
      </x:c>
      <x:c r="B820" s="19" t="n">
        <x:f>COUNTIF('Project Data'!$U$2:$U$1152,A820)</x:f>
        <x:v>1</x:v>
      </x:c>
      <x:c r="C820" s="35" t="n">
        <x:f>B820/'EDA Summary'!$B$5</x:f>
        <x:v>0.0008688097306689834</x:v>
      </x:c>
      <x:c r="D820" s="41" t="n">
        <x:f>SUMIF('Project Data'!$U$2:$U$1152,A820,'Project Data'!$S$2:$S$1152)</x:f>
        <x:v>168264000</x:v>
      </x:c>
    </x:row>
    <x:row r="821">
      <x:c r="A821" s="12" t="str">
        <x:v>이호윤 · 이화여자대학교</x:v>
      </x:c>
      <x:c r="B821" s="19" t="n">
        <x:f>COUNTIF('Project Data'!$U$2:$U$1152,A821)</x:f>
        <x:v>1</x:v>
      </x:c>
      <x:c r="C821" s="35" t="n">
        <x:f>B821/'EDA Summary'!$B$5</x:f>
        <x:v>0.0008688097306689834</x:v>
      </x:c>
      <x:c r="D821" s="41" t="n">
        <x:f>SUMIF('Project Data'!$U$2:$U$1152,A821,'Project Data'!$S$2:$S$1152)</x:f>
        <x:v>744585000</x:v>
      </x:c>
    </x:row>
    <x:row r="822">
      <x:c r="A822" s="12" t="str">
        <x:v>이호진 · 한국전자통신연구원</x:v>
      </x:c>
      <x:c r="B822" s="19" t="n">
        <x:f>COUNTIF('Project Data'!$U$2:$U$1152,A822)</x:f>
        <x:v>1</x:v>
      </x:c>
      <x:c r="C822" s="35" t="n">
        <x:f>B822/'EDA Summary'!$B$5</x:f>
        <x:v>0.0008688097306689834</x:v>
      </x:c>
      <x:c r="D822" s="41" t="n">
        <x:f>SUMIF('Project Data'!$U$2:$U$1152,A822,'Project Data'!$S$2:$S$1152)</x:f>
        <x:v>1200000000</x:v>
      </x:c>
    </x:row>
    <x:row r="823">
      <x:c r="A823" s="12" t="str">
        <x:v>이화선 · 성균관대학교</x:v>
      </x:c>
      <x:c r="B823" s="19" t="n">
        <x:f>COUNTIF('Project Data'!$U$2:$U$1152,A823)</x:f>
        <x:v>1</x:v>
      </x:c>
      <x:c r="C823" s="35" t="n">
        <x:f>B823/'EDA Summary'!$B$5</x:f>
        <x:v>0.0008688097306689834</x:v>
      </x:c>
      <x:c r="D823" s="41" t="n">
        <x:f>SUMIF('Project Data'!$U$2:$U$1152,A823,'Project Data'!$S$2:$S$1152)</x:f>
        <x:v>20000000</x:v>
      </x:c>
    </x:row>
    <x:row r="824">
      <x:c r="A824" s="12" t="str">
        <x:v>이화진 · 단국대학교</x:v>
      </x:c>
      <x:c r="B824" s="19" t="n">
        <x:f>COUNTIF('Project Data'!$U$2:$U$1152,A824)</x:f>
        <x:v>1</x:v>
      </x:c>
      <x:c r="C824" s="35" t="n">
        <x:f>B824/'EDA Summary'!$B$5</x:f>
        <x:v>0.0008688097306689834</x:v>
      </x:c>
      <x:c r="D824" s="41" t="n">
        <x:f>SUMIF('Project Data'!$U$2:$U$1152,A824,'Project Data'!$S$2:$S$1152)</x:f>
        <x:v>10000000</x:v>
      </x:c>
    </x:row>
    <x:row r="825">
      <x:c r="A825" s="12" t="str">
        <x:v>이효경 · 고려대학교</x:v>
      </x:c>
      <x:c r="B825" s="19" t="n">
        <x:f>COUNTIF('Project Data'!$U$2:$U$1152,A825)</x:f>
        <x:v>1</x:v>
      </x:c>
      <x:c r="C825" s="35" t="n">
        <x:f>B825/'EDA Summary'!$B$5</x:f>
        <x:v>0.0008688097306689834</x:v>
      </x:c>
      <x:c r="D825" s="41" t="n">
        <x:f>SUMIF('Project Data'!$U$2:$U$1152,A825,'Project Data'!$S$2:$S$1152)</x:f>
        <x:v>192859000</x:v>
      </x:c>
    </x:row>
    <x:row r="826">
      <x:c r="A826" s="12" t="str">
        <x:v>이효준 · 강원대학교</x:v>
      </x:c>
      <x:c r="B826" s="19" t="n">
        <x:f>COUNTIF('Project Data'!$U$2:$U$1152,A826)</x:f>
        <x:v>1</x:v>
      </x:c>
      <x:c r="C826" s="35" t="n">
        <x:f>B826/'EDA Summary'!$B$5</x:f>
        <x:v>0.0008688097306689834</x:v>
      </x:c>
      <x:c r="D826" s="41" t="n">
        <x:f>SUMIF('Project Data'!$U$2:$U$1152,A826,'Project Data'!$S$2:$S$1152)</x:f>
        <x:v>44390000</x:v>
      </x:c>
    </x:row>
    <x:row r="827">
      <x:c r="A827" s="12" t="str">
        <x:v>이훈 · 경희대학교</x:v>
      </x:c>
      <x:c r="B827" s="19" t="n">
        <x:f>COUNTIF('Project Data'!$U$2:$U$1152,A827)</x:f>
        <x:v>1</x:v>
      </x:c>
      <x:c r="C827" s="35" t="n">
        <x:f>B827/'EDA Summary'!$B$5</x:f>
        <x:v>0.0008688097306689834</x:v>
      </x:c>
      <x:c r="D827" s="41" t="n">
        <x:f>SUMIF('Project Data'!$U$2:$U$1152,A827,'Project Data'!$S$2:$S$1152)</x:f>
        <x:v>43323000</x:v>
      </x:c>
    </x:row>
    <x:row r="828">
      <x:c r="A828" s="12" t="str">
        <x:v>이희승 · 연세대학교</x:v>
      </x:c>
      <x:c r="B828" s="19" t="n">
        <x:f>COUNTIF('Project Data'!$U$2:$U$1152,A828)</x:f>
        <x:v>1</x:v>
      </x:c>
      <x:c r="C828" s="35" t="n">
        <x:f>B828/'EDA Summary'!$B$5</x:f>
        <x:v>0.0008688097306689834</x:v>
      </x:c>
      <x:c r="D828" s="41" t="n">
        <x:f>SUMIF('Project Data'!$U$2:$U$1152,A828,'Project Data'!$S$2:$S$1152)</x:f>
        <x:v>19326000</x:v>
      </x:c>
    </x:row>
    <x:row r="829">
      <x:c r="A829" s="12" t="str">
        <x:v>임도연 · 인천대학교</x:v>
      </x:c>
      <x:c r="B829" s="19" t="n">
        <x:f>COUNTIF('Project Data'!$U$2:$U$1152,A829)</x:f>
        <x:v>1</x:v>
      </x:c>
      <x:c r="C829" s="35" t="n">
        <x:f>B829/'EDA Summary'!$B$5</x:f>
        <x:v>0.0008688097306689834</x:v>
      </x:c>
      <x:c r="D829" s="41" t="n">
        <x:f>SUMIF('Project Data'!$U$2:$U$1152,A829,'Project Data'!$S$2:$S$1152)</x:f>
        <x:v>201715000</x:v>
      </x:c>
    </x:row>
    <x:row r="830">
      <x:c r="A830" s="12" t="str">
        <x:v>임동선 · 이화여자대학교</x:v>
      </x:c>
      <x:c r="B830" s="19" t="n">
        <x:f>COUNTIF('Project Data'!$U$2:$U$1152,A830)</x:f>
        <x:v>1</x:v>
      </x:c>
      <x:c r="C830" s="35" t="n">
        <x:f>B830/'EDA Summary'!$B$5</x:f>
        <x:v>0.0008688097306689834</x:v>
      </x:c>
      <x:c r="D830" s="41" t="n">
        <x:f>SUMIF('Project Data'!$U$2:$U$1152,A830,'Project Data'!$S$2:$S$1152)</x:f>
        <x:v>129074000</x:v>
      </x:c>
    </x:row>
    <x:row r="831">
      <x:c r="A831" s="12" t="str">
        <x:v>임상수 · 동국대학교</x:v>
      </x:c>
      <x:c r="B831" s="19" t="n">
        <x:f>COUNTIF('Project Data'!$U$2:$U$1152,A831)</x:f>
        <x:v>1</x:v>
      </x:c>
      <x:c r="C831" s="35" t="n">
        <x:f>B831/'EDA Summary'!$B$5</x:f>
        <x:v>0.0008688097306689834</x:v>
      </x:c>
      <x:c r="D831" s="41" t="n">
        <x:f>SUMIF('Project Data'!$U$2:$U$1152,A831,'Project Data'!$S$2:$S$1152)</x:f>
        <x:v>1052500000</x:v>
      </x:c>
    </x:row>
    <x:row r="832">
      <x:c r="A832" s="12" t="str">
        <x:v>임상훈 · 한국기술교육대학교</x:v>
      </x:c>
      <x:c r="B832" s="19" t="n">
        <x:f>COUNTIF('Project Data'!$U$2:$U$1152,A832)</x:f>
        <x:v>1</x:v>
      </x:c>
      <x:c r="C832" s="35" t="n">
        <x:f>B832/'EDA Summary'!$B$5</x:f>
        <x:v>0.0008688097306689834</x:v>
      </x:c>
      <x:c r="D832" s="41" t="n">
        <x:f>SUMIF('Project Data'!$U$2:$U$1152,A832,'Project Data'!$S$2:$S$1152)</x:f>
        <x:v>25000000</x:v>
      </x:c>
    </x:row>
    <x:row r="833">
      <x:c r="A833" s="12" t="str">
        <x:v>임성빈 · 고려대학교</x:v>
      </x:c>
      <x:c r="B833" s="19" t="n">
        <x:f>COUNTIF('Project Data'!$U$2:$U$1152,A833)</x:f>
        <x:v>1</x:v>
      </x:c>
      <x:c r="C833" s="35" t="n">
        <x:f>B833/'EDA Summary'!$B$5</x:f>
        <x:v>0.0008688097306689834</x:v>
      </x:c>
      <x:c r="D833" s="41" t="n">
        <x:f>SUMIF('Project Data'!$U$2:$U$1152,A833,'Project Data'!$S$2:$S$1152)</x:f>
        <x:v>192859000</x:v>
      </x:c>
    </x:row>
    <x:row r="834">
      <x:c r="A834" s="12" t="str">
        <x:v>임성수 · 충남대학교</x:v>
      </x:c>
      <x:c r="B834" s="19" t="n">
        <x:f>COUNTIF('Project Data'!$U$2:$U$1152,A834)</x:f>
        <x:v>1</x:v>
      </x:c>
      <x:c r="C834" s="35" t="n">
        <x:f>B834/'EDA Summary'!$B$5</x:f>
        <x:v>0.0008688097306689834</x:v>
      </x:c>
      <x:c r="D834" s="41" t="n">
        <x:f>SUMIF('Project Data'!$U$2:$U$1152,A834,'Project Data'!$S$2:$S$1152)</x:f>
        <x:v>345000000</x:v>
      </x:c>
    </x:row>
    <x:row r="835">
      <x:c r="A835" s="12" t="str">
        <x:v>임성용 · 한국전자통신연구원</x:v>
      </x:c>
      <x:c r="B835" s="19" t="n">
        <x:f>COUNTIF('Project Data'!$U$2:$U$1152,A835)</x:f>
        <x:v>1</x:v>
      </x:c>
      <x:c r="C835" s="35" t="n">
        <x:f>B835/'EDA Summary'!$B$5</x:f>
        <x:v>0.0008688097306689834</x:v>
      </x:c>
      <x:c r="D835" s="41" t="n">
        <x:f>SUMIF('Project Data'!$U$2:$U$1152,A835,'Project Data'!$S$2:$S$1152)</x:f>
        <x:v>250000000</x:v>
      </x:c>
    </x:row>
    <x:row r="836">
      <x:c r="A836" s="12" t="str">
        <x:v>임성훈 · 고려대학교</x:v>
      </x:c>
      <x:c r="B836" s="19" t="n">
        <x:f>COUNTIF('Project Data'!$U$2:$U$1152,A836)</x:f>
        <x:v>1</x:v>
      </x:c>
      <x:c r="C836" s="35" t="n">
        <x:f>B836/'EDA Summary'!$B$5</x:f>
        <x:v>0.0008688097306689834</x:v>
      </x:c>
      <x:c r="D836" s="41" t="n">
        <x:f>SUMIF('Project Data'!$U$2:$U$1152,A836,'Project Data'!$S$2:$S$1152)</x:f>
        <x:v>552187000</x:v>
      </x:c>
    </x:row>
    <x:row r="837">
      <x:c r="A837" s="12" t="str">
        <x:v>임성훈 · 대구경북과학기술원</x:v>
      </x:c>
      <x:c r="B837" s="19" t="n">
        <x:f>COUNTIF('Project Data'!$U$2:$U$1152,A837)</x:f>
        <x:v>1</x:v>
      </x:c>
      <x:c r="C837" s="35" t="n">
        <x:f>B837/'EDA Summary'!$B$5</x:f>
        <x:v>0.0008688097306689834</x:v>
      </x:c>
      <x:c r="D837" s="41" t="n">
        <x:f>SUMIF('Project Data'!$U$2:$U$1152,A837,'Project Data'!$S$2:$S$1152)</x:f>
        <x:v>25000000</x:v>
      </x:c>
    </x:row>
    <x:row r="838">
      <x:c r="A838" s="12" t="str">
        <x:v>임소연 · 동아대학교</x:v>
      </x:c>
      <x:c r="B838" s="19" t="n">
        <x:f>COUNTIF('Project Data'!$U$2:$U$1152,A838)</x:f>
        <x:v>1</x:v>
      </x:c>
      <x:c r="C838" s="35" t="n">
        <x:f>B838/'EDA Summary'!$B$5</x:f>
        <x:v>0.0008688097306689834</x:v>
      </x:c>
      <x:c r="D838" s="41" t="n">
        <x:f>SUMIF('Project Data'!$U$2:$U$1152,A838,'Project Data'!$S$2:$S$1152)</x:f>
        <x:v>13902000</x:v>
      </x:c>
    </x:row>
    <x:row r="839">
      <x:c r="A839" s="12" t="str">
        <x:v>임수연 · 부산대학교</x:v>
      </x:c>
      <x:c r="B839" s="19" t="n">
        <x:f>COUNTIF('Project Data'!$U$2:$U$1152,A839)</x:f>
        <x:v>1</x:v>
      </x:c>
      <x:c r="C839" s="35" t="n">
        <x:f>B839/'EDA Summary'!$B$5</x:f>
        <x:v>0.0008688097306689834</x:v>
      </x:c>
      <x:c r="D839" s="41" t="n">
        <x:f>SUMIF('Project Data'!$U$2:$U$1152,A839,'Project Data'!$S$2:$S$1152)</x:f>
        <x:v>20000000</x:v>
      </x:c>
    </x:row>
    <x:row r="840">
      <x:c r="A840" s="12" t="str">
        <x:v>임수연 · 전남대학교</x:v>
      </x:c>
      <x:c r="B840" s="19" t="n">
        <x:f>COUNTIF('Project Data'!$U$2:$U$1152,A840)</x:f>
        <x:v>1</x:v>
      </x:c>
      <x:c r="C840" s="35" t="n">
        <x:f>B840/'EDA Summary'!$B$5</x:f>
        <x:v>0.0008688097306689834</x:v>
      </x:c>
      <x:c r="D840" s="41" t="n">
        <x:f>SUMIF('Project Data'!$U$2:$U$1152,A840,'Project Data'!$S$2:$S$1152)</x:f>
        <x:v>60000000</x:v>
      </x:c>
    </x:row>
    <x:row r="841">
      <x:c r="A841" s="12" t="str">
        <x:v>임재서 · 전주대학교</x:v>
      </x:c>
      <x:c r="B841" s="19" t="n">
        <x:f>COUNTIF('Project Data'!$U$2:$U$1152,A841)</x:f>
        <x:v>1</x:v>
      </x:c>
      <x:c r="C841" s="35" t="n">
        <x:f>B841/'EDA Summary'!$B$5</x:f>
        <x:v>0.0008688097306689834</x:v>
      </x:c>
      <x:c r="D841" s="41" t="n">
        <x:f>SUMIF('Project Data'!$U$2:$U$1152,A841,'Project Data'!$S$2:$S$1152)</x:f>
        <x:v>17769000</x:v>
      </x:c>
    </x:row>
    <x:row r="842">
      <x:c r="A842" s="12" t="str">
        <x:v>임재혁 · 경희대학교</x:v>
      </x:c>
      <x:c r="B842" s="19" t="n">
        <x:f>COUNTIF('Project Data'!$U$2:$U$1152,A842)</x:f>
        <x:v>1</x:v>
      </x:c>
      <x:c r="C842" s="35" t="n">
        <x:f>B842/'EDA Summary'!$B$5</x:f>
        <x:v>0.0008688097306689834</x:v>
      </x:c>
      <x:c r="D842" s="41" t="n">
        <x:f>SUMIF('Project Data'!$U$2:$U$1152,A842,'Project Data'!$S$2:$S$1152)</x:f>
        <x:v>195680000</x:v>
      </x:c>
    </x:row>
    <x:row r="843">
      <x:c r="A843" s="12" t="str">
        <x:v>임지선 · 한국외국어대학교</x:v>
      </x:c>
      <x:c r="B843" s="19" t="n">
        <x:f>COUNTIF('Project Data'!$U$2:$U$1152,A843)</x:f>
        <x:v>1</x:v>
      </x:c>
      <x:c r="C843" s="35" t="n">
        <x:f>B843/'EDA Summary'!$B$5</x:f>
        <x:v>0.0008688097306689834</x:v>
      </x:c>
      <x:c r="D843" s="41" t="n">
        <x:f>SUMIF('Project Data'!$U$2:$U$1152,A843,'Project Data'!$S$2:$S$1152)</x:f>
        <x:v>30000000</x:v>
      </x:c>
    </x:row>
    <x:row r="844">
      <x:c r="A844" s="12" t="str">
        <x:v>임진 · 이화여자대학교</x:v>
      </x:c>
      <x:c r="B844" s="19" t="n">
        <x:f>COUNTIF('Project Data'!$U$2:$U$1152,A844)</x:f>
        <x:v>1</x:v>
      </x:c>
      <x:c r="C844" s="35" t="n">
        <x:f>B844/'EDA Summary'!$B$5</x:f>
        <x:v>0.0008688097306689834</x:v>
      </x:c>
      <x:c r="D844" s="41" t="n">
        <x:f>SUMIF('Project Data'!$U$2:$U$1152,A844,'Project Data'!$S$2:$S$1152)</x:f>
        <x:v>19132000</x:v>
      </x:c>
    </x:row>
    <x:row r="845">
      <x:c r="A845" s="12" t="str">
        <x:v>임철일 · 서울대학교</x:v>
      </x:c>
      <x:c r="B845" s="19" t="n">
        <x:f>COUNTIF('Project Data'!$U$2:$U$1152,A845)</x:f>
        <x:v>1</x:v>
      </x:c>
      <x:c r="C845" s="35" t="n">
        <x:f>B845/'EDA Summary'!$B$5</x:f>
        <x:v>0.0008688097306689834</x:v>
      </x:c>
      <x:c r="D845" s="41" t="n">
        <x:f>SUMIF('Project Data'!$U$2:$U$1152,A845,'Project Data'!$S$2:$S$1152)</x:f>
        <x:v>76206000</x:v>
      </x:c>
    </x:row>
    <x:row r="846">
      <x:c r="A846" s="12" t="str">
        <x:v>임치현 · 울산과학기술원</x:v>
      </x:c>
      <x:c r="B846" s="19" t="n">
        <x:f>COUNTIF('Project Data'!$U$2:$U$1152,A846)</x:f>
        <x:v>1</x:v>
      </x:c>
      <x:c r="C846" s="35" t="n">
        <x:f>B846/'EDA Summary'!$B$5</x:f>
        <x:v>0.0008688097306689834</x:v>
      </x:c>
      <x:c r="D846" s="41" t="n">
        <x:f>SUMIF('Project Data'!$U$2:$U$1152,A846,'Project Data'!$S$2:$S$1152)</x:f>
        <x:v>495374000</x:v>
      </x:c>
    </x:row>
    <x:row r="847">
      <x:c r="A847" s="12" t="str">
        <x:v>임현승 · 강원대학교</x:v>
      </x:c>
      <x:c r="B847" s="19" t="n">
        <x:f>COUNTIF('Project Data'!$U$2:$U$1152,A847)</x:f>
        <x:v>1</x:v>
      </x:c>
      <x:c r="C847" s="35" t="n">
        <x:f>B847/'EDA Summary'!$B$5</x:f>
        <x:v>0.0008688097306689834</x:v>
      </x:c>
      <x:c r="D847" s="41" t="n">
        <x:f>SUMIF('Project Data'!$U$2:$U$1152,A847,'Project Data'!$S$2:$S$1152)</x:f>
        <x:v>62804000</x:v>
      </x:c>
    </x:row>
    <x:row r="848">
      <x:c r="A848" s="12" t="str">
        <x:v>임혜림 · 한양대학교</x:v>
      </x:c>
      <x:c r="B848" s="19" t="n">
        <x:f>COUNTIF('Project Data'!$U$2:$U$1152,A848)</x:f>
        <x:v>1</x:v>
      </x:c>
      <x:c r="C848" s="35" t="n">
        <x:f>B848/'EDA Summary'!$B$5</x:f>
        <x:v>0.0008688097306689834</x:v>
      </x:c>
      <x:c r="D848" s="41" t="n">
        <x:f>SUMIF('Project Data'!$U$2:$U$1152,A848,'Project Data'!$S$2:$S$1152)</x:f>
        <x:v>6000000</x:v>
      </x:c>
    </x:row>
    <x:row r="849">
      <x:c r="A849" s="12" t="str">
        <x:v>장경희 · 인하대학교</x:v>
      </x:c>
      <x:c r="B849" s="19" t="n">
        <x:f>COUNTIF('Project Data'!$U$2:$U$1152,A849)</x:f>
        <x:v>1</x:v>
      </x:c>
      <x:c r="C849" s="35" t="n">
        <x:f>B849/'EDA Summary'!$B$5</x:f>
        <x:v>0.0008688097306689834</x:v>
      </x:c>
      <x:c r="D849" s="41" t="n">
        <x:f>SUMIF('Project Data'!$U$2:$U$1152,A849,'Project Data'!$S$2:$S$1152)</x:f>
        <x:v>193952000</x:v>
      </x:c>
    </x:row>
    <x:row r="850">
      <x:c r="A850" s="12" t="str">
        <x:v>장달원 · 한국전자기술연구원</x:v>
      </x:c>
      <x:c r="B850" s="19" t="n">
        <x:f>COUNTIF('Project Data'!$U$2:$U$1152,A850)</x:f>
        <x:v>1</x:v>
      </x:c>
      <x:c r="C850" s="35" t="n">
        <x:f>B850/'EDA Summary'!$B$5</x:f>
        <x:v>0.0008688097306689834</x:v>
      </x:c>
      <x:c r="D850" s="41" t="n">
        <x:f>SUMIF('Project Data'!$U$2:$U$1152,A850,'Project Data'!$S$2:$S$1152)</x:f>
        <x:v>900000000</x:v>
      </x:c>
    </x:row>
    <x:row r="851">
      <x:c r="A851" s="12" t="str">
        <x:v>장범섭 · 서울대학교병원</x:v>
      </x:c>
      <x:c r="B851" s="19" t="n">
        <x:f>COUNTIF('Project Data'!$U$2:$U$1152,A851)</x:f>
        <x:v>1</x:v>
      </x:c>
      <x:c r="C851" s="35" t="n">
        <x:f>B851/'EDA Summary'!$B$5</x:f>
        <x:v>0.0008688097306689834</x:v>
      </x:c>
      <x:c r="D851" s="41" t="n">
        <x:f>SUMIF('Project Data'!$U$2:$U$1152,A851,'Project Data'!$S$2:$S$1152)</x:f>
        <x:v>89350000</x:v>
      </x:c>
    </x:row>
    <x:row r="852">
      <x:c r="A852" s="12" t="str">
        <x:v>장성민 · 충남대학교</x:v>
      </x:c>
      <x:c r="B852" s="19" t="n">
        <x:f>COUNTIF('Project Data'!$U$2:$U$1152,A852)</x:f>
        <x:v>1</x:v>
      </x:c>
      <x:c r="C852" s="35" t="n">
        <x:f>B852/'EDA Summary'!$B$5</x:f>
        <x:v>0.0008688097306689834</x:v>
      </x:c>
      <x:c r="D852" s="41" t="n">
        <x:f>SUMIF('Project Data'!$U$2:$U$1152,A852,'Project Data'!$S$2:$S$1152)</x:f>
        <x:v>298192000</x:v>
      </x:c>
    </x:row>
    <x:row r="853">
      <x:c r="A853" s="12" t="str">
        <x:v>장성욱 · 한국디자인진흥원</x:v>
      </x:c>
      <x:c r="B853" s="19" t="n">
        <x:f>COUNTIF('Project Data'!$U$2:$U$1152,A853)</x:f>
        <x:v>1</x:v>
      </x:c>
      <x:c r="C853" s="35" t="n">
        <x:f>B853/'EDA Summary'!$B$5</x:f>
        <x:v>0.0008688097306689834</x:v>
      </x:c>
      <x:c r="D853" s="41" t="n">
        <x:f>SUMIF('Project Data'!$U$2:$U$1152,A853,'Project Data'!$S$2:$S$1152)</x:f>
        <x:v>1575000000</x:v>
      </x:c>
    </x:row>
    <x:row r="854">
      <x:c r="A854" s="12" t="str">
        <x:v>장수빈 · 성균관대학교</x:v>
      </x:c>
      <x:c r="B854" s="19" t="n">
        <x:f>COUNTIF('Project Data'!$U$2:$U$1152,A854)</x:f>
        <x:v>1</x:v>
      </x:c>
      <x:c r="C854" s="35" t="n">
        <x:f>B854/'EDA Summary'!$B$5</x:f>
        <x:v>0.0008688097306689834</x:v>
      </x:c>
      <x:c r="D854" s="41" t="n">
        <x:f>SUMIF('Project Data'!$U$2:$U$1152,A854,'Project Data'!$S$2:$S$1152)</x:f>
        <x:v>10000000</x:v>
      </x:c>
    </x:row>
    <x:row r="855">
      <x:c r="A855" s="12" t="str">
        <x:v>장수진 · 한국파스퇴르연구소</x:v>
      </x:c>
      <x:c r="B855" s="19" t="n">
        <x:f>COUNTIF('Project Data'!$U$2:$U$1152,A855)</x:f>
        <x:v>1</x:v>
      </x:c>
      <x:c r="C855" s="35" t="n">
        <x:f>B855/'EDA Summary'!$B$5</x:f>
        <x:v>0.0008688097306689834</x:v>
      </x:c>
      <x:c r="D855" s="41" t="n">
        <x:f>SUMIF('Project Data'!$U$2:$U$1152,A855,'Project Data'!$S$2:$S$1152)</x:f>
        <x:v>405000000</x:v>
      </x:c>
    </x:row>
    <x:row r="856">
      <x:c r="A856" s="12" t="str">
        <x:v>장수형 · 연세대학교</x:v>
      </x:c>
      <x:c r="B856" s="19" t="n">
        <x:f>COUNTIF('Project Data'!$U$2:$U$1152,A856)</x:f>
        <x:v>1</x:v>
      </x:c>
      <x:c r="C856" s="35" t="n">
        <x:f>B856/'EDA Summary'!$B$5</x:f>
        <x:v>0.0008688097306689834</x:v>
      </x:c>
      <x:c r="D856" s="41" t="n">
        <x:f>SUMIF('Project Data'!$U$2:$U$1152,A856,'Project Data'!$S$2:$S$1152)</x:f>
        <x:v>73500000</x:v>
      </x:c>
    </x:row>
    <x:row r="857">
      <x:c r="A857" s="12" t="str">
        <x:v>장시환 · 한국전자통신연구원</x:v>
      </x:c>
      <x:c r="B857" s="19" t="n">
        <x:f>COUNTIF('Project Data'!$U$2:$U$1152,A857)</x:f>
        <x:v>1</x:v>
      </x:c>
      <x:c r="C857" s="35" t="n">
        <x:f>B857/'EDA Summary'!$B$5</x:f>
        <x:v>0.0008688097306689834</x:v>
      </x:c>
      <x:c r="D857" s="41" t="n">
        <x:f>SUMIF('Project Data'!$U$2:$U$1152,A857,'Project Data'!$S$2:$S$1152)</x:f>
        <x:v>2550000000</x:v>
      </x:c>
    </x:row>
    <x:row r="858">
      <x:c r="A858" s="12" t="str">
        <x:v>장우대 · 고려대학교</x:v>
      </x:c>
      <x:c r="B858" s="19" t="n">
        <x:f>COUNTIF('Project Data'!$U$2:$U$1152,A858)</x:f>
        <x:v>1</x:v>
      </x:c>
      <x:c r="C858" s="35" t="n">
        <x:f>B858/'EDA Summary'!$B$5</x:f>
        <x:v>0.0008688097306689834</x:v>
      </x:c>
      <x:c r="D858" s="41" t="n">
        <x:f>SUMIF('Project Data'!$U$2:$U$1152,A858,'Project Data'!$S$2:$S$1152)</x:f>
        <x:v>91049000</x:v>
      </x:c>
    </x:row>
    <x:row r="859">
      <x:c r="A859" s="12" t="str">
        <x:v>장윤희 · 한국과학기술원</x:v>
      </x:c>
      <x:c r="B859" s="19" t="n">
        <x:f>COUNTIF('Project Data'!$U$2:$U$1152,A859)</x:f>
        <x:v>1</x:v>
      </x:c>
      <x:c r="C859" s="35" t="n">
        <x:f>B859/'EDA Summary'!$B$5</x:f>
        <x:v>0.0008688097306689834</x:v>
      </x:c>
      <x:c r="D859" s="41" t="n">
        <x:f>SUMIF('Project Data'!$U$2:$U$1152,A859,'Project Data'!$S$2:$S$1152)</x:f>
        <x:v>37500000</x:v>
      </x:c>
    </x:row>
    <x:row r="860">
      <x:c r="A860" s="12" t="str">
        <x:v>장은영 · 강원대학교</x:v>
      </x:c>
      <x:c r="B860" s="19" t="n">
        <x:f>COUNTIF('Project Data'!$U$2:$U$1152,A860)</x:f>
        <x:v>1</x:v>
      </x:c>
      <x:c r="C860" s="35" t="n">
        <x:f>B860/'EDA Summary'!$B$5</x:f>
        <x:v>0.0008688097306689834</x:v>
      </x:c>
      <x:c r="D860" s="41" t="n">
        <x:f>SUMIF('Project Data'!$U$2:$U$1152,A860,'Project Data'!$S$2:$S$1152)</x:f>
        <x:v>30000000</x:v>
      </x:c>
    </x:row>
    <x:row r="861">
      <x:c r="A861" s="12" t="str">
        <x:v>장이준 · 서울대학교</x:v>
      </x:c>
      <x:c r="B861" s="19" t="n">
        <x:f>COUNTIF('Project Data'!$U$2:$U$1152,A861)</x:f>
        <x:v>1</x:v>
      </x:c>
      <x:c r="C861" s="35" t="n">
        <x:f>B861/'EDA Summary'!$B$5</x:f>
        <x:v>0.0008688097306689834</x:v>
      </x:c>
      <x:c r="D861" s="41" t="n">
        <x:f>SUMIF('Project Data'!$U$2:$U$1152,A861,'Project Data'!$S$2:$S$1152)</x:f>
        <x:v>12000000</x:v>
      </x:c>
    </x:row>
    <x:row r="862">
      <x:c r="A862" s="12" t="str">
        <x:v>장익범 · 한국외국어대학교</x:v>
      </x:c>
      <x:c r="B862" s="19" t="n">
        <x:f>COUNTIF('Project Data'!$U$2:$U$1152,A862)</x:f>
        <x:v>1</x:v>
      </x:c>
      <x:c r="C862" s="35" t="n">
        <x:f>B862/'EDA Summary'!$B$5</x:f>
        <x:v>0.0008688097306689834</x:v>
      </x:c>
      <x:c r="D862" s="41" t="n">
        <x:f>SUMIF('Project Data'!$U$2:$U$1152,A862,'Project Data'!$S$2:$S$1152)</x:f>
        <x:v>130190000</x:v>
      </x:c>
    </x:row>
    <x:row r="863">
      <x:c r="A863" s="12" t="str">
        <x:v>장주영 · 울산과학기술원</x:v>
      </x:c>
      <x:c r="B863" s="19" t="n">
        <x:f>COUNTIF('Project Data'!$U$2:$U$1152,A863)</x:f>
        <x:v>1</x:v>
      </x:c>
      <x:c r="C863" s="35" t="n">
        <x:f>B863/'EDA Summary'!$B$5</x:f>
        <x:v>0.0008688097306689834</x:v>
      </x:c>
      <x:c r="D863" s="41" t="n">
        <x:f>SUMIF('Project Data'!$U$2:$U$1152,A863,'Project Data'!$S$2:$S$1152)</x:f>
        <x:v>12000000</x:v>
      </x:c>
    </x:row>
    <x:row r="864">
      <x:c r="A864" s="12" t="str">
        <x:v>장지돈 · 한국화학연구원</x:v>
      </x:c>
      <x:c r="B864" s="19" t="n">
        <x:f>COUNTIF('Project Data'!$U$2:$U$1152,A864)</x:f>
        <x:v>1</x:v>
      </x:c>
      <x:c r="C864" s="35" t="n">
        <x:f>B864/'EDA Summary'!$B$5</x:f>
        <x:v>0.0008688097306689834</x:v>
      </x:c>
      <x:c r="D864" s="41" t="n">
        <x:f>SUMIF('Project Data'!$U$2:$U$1152,A864,'Project Data'!$S$2:$S$1152)</x:f>
        <x:v>91049000</x:v>
      </x:c>
    </x:row>
    <x:row r="865">
      <x:c r="A865" s="12" t="str">
        <x:v>장지영 · 부산대학교</x:v>
      </x:c>
      <x:c r="B865" s="19" t="n">
        <x:f>COUNTIF('Project Data'!$U$2:$U$1152,A865)</x:f>
        <x:v>1</x:v>
      </x:c>
      <x:c r="C865" s="35" t="n">
        <x:f>B865/'EDA Summary'!$B$5</x:f>
        <x:v>0.0008688097306689834</x:v>
      </x:c>
      <x:c r="D865" s="41" t="n">
        <x:f>SUMIF('Project Data'!$U$2:$U$1152,A865,'Project Data'!$S$2:$S$1152)</x:f>
        <x:v>20000000</x:v>
      </x:c>
    </x:row>
    <x:row r="866">
      <x:c r="A866" s="12" t="str">
        <x:v>장혜원 · 세종대학교</x:v>
      </x:c>
      <x:c r="B866" s="19" t="n">
        <x:f>COUNTIF('Project Data'!$U$2:$U$1152,A866)</x:f>
        <x:v>1</x:v>
      </x:c>
      <x:c r="C866" s="35" t="n">
        <x:f>B866/'EDA Summary'!$B$5</x:f>
        <x:v>0.0008688097306689834</x:v>
      </x:c>
      <x:c r="D866" s="41" t="n">
        <x:f>SUMIF('Project Data'!$U$2:$U$1152,A866,'Project Data'!$S$2:$S$1152)</x:f>
        <x:v>57717000</x:v>
      </x:c>
    </x:row>
    <x:row r="867">
      <x:c r="A867" s="12" t="str">
        <x:v>장혜지 · 이화여자대학교</x:v>
      </x:c>
      <x:c r="B867" s="19" t="n">
        <x:f>COUNTIF('Project Data'!$U$2:$U$1152,A867)</x:f>
        <x:v>1</x:v>
      </x:c>
      <x:c r="C867" s="35" t="n">
        <x:f>B867/'EDA Summary'!$B$5</x:f>
        <x:v>0.0008688097306689834</x:v>
      </x:c>
      <x:c r="D867" s="41" t="n">
        <x:f>SUMIF('Project Data'!$U$2:$U$1152,A867,'Project Data'!$S$2:$S$1152)</x:f>
        <x:v>40000000</x:v>
      </x:c>
    </x:row>
    <x:row r="868">
      <x:c r="A868" s="12" t="str">
        <x:v>장홍준 · 중앙대학교</x:v>
      </x:c>
      <x:c r="B868" s="19" t="n">
        <x:f>COUNTIF('Project Data'!$U$2:$U$1152,A868)</x:f>
        <x:v>1</x:v>
      </x:c>
      <x:c r="C868" s="35" t="n">
        <x:f>B868/'EDA Summary'!$B$5</x:f>
        <x:v>0.0008688097306689834</x:v>
      </x:c>
      <x:c r="D868" s="41" t="n">
        <x:f>SUMIF('Project Data'!$U$2:$U$1152,A868,'Project Data'!$S$2:$S$1152)</x:f>
        <x:v>37500000</x:v>
      </x:c>
    </x:row>
    <x:row r="869">
      <x:c r="A869" s="12" t="str">
        <x:v>전강은 · 한국과학기술원</x:v>
      </x:c>
      <x:c r="B869" s="19" t="n">
        <x:f>COUNTIF('Project Data'!$U$2:$U$1152,A869)</x:f>
        <x:v>1</x:v>
      </x:c>
      <x:c r="C869" s="35" t="n">
        <x:f>B869/'EDA Summary'!$B$5</x:f>
        <x:v>0.0008688097306689834</x:v>
      </x:c>
      <x:c r="D869" s="41" t="n">
        <x:f>SUMIF('Project Data'!$U$2:$U$1152,A869,'Project Data'!$S$2:$S$1152)</x:f>
        <x:v>117625000</x:v>
      </x:c>
    </x:row>
    <x:row r="870">
      <x:c r="A870" s="12" t="str">
        <x:v>전승배 · 조선대학교</x:v>
      </x:c>
      <x:c r="B870" s="19" t="n">
        <x:f>COUNTIF('Project Data'!$U$2:$U$1152,A870)</x:f>
        <x:v>1</x:v>
      </x:c>
      <x:c r="C870" s="35" t="n">
        <x:f>B870/'EDA Summary'!$B$5</x:f>
        <x:v>0.0008688097306689834</x:v>
      </x:c>
      <x:c r="D870" s="41" t="n">
        <x:f>SUMIF('Project Data'!$U$2:$U$1152,A870,'Project Data'!$S$2:$S$1152)</x:f>
        <x:v>109820000</x:v>
      </x:c>
    </x:row>
    <x:row r="871">
      <x:c r="A871" s="12" t="str">
        <x:v>전익찬 · 영남대학교</x:v>
      </x:c>
      <x:c r="B871" s="19" t="n">
        <x:f>COUNTIF('Project Data'!$U$2:$U$1152,A871)</x:f>
        <x:v>1</x:v>
      </x:c>
      <x:c r="C871" s="35" t="n">
        <x:f>B871/'EDA Summary'!$B$5</x:f>
        <x:v>0.0008688097306689834</x:v>
      </x:c>
      <x:c r="D871" s="41" t="n">
        <x:f>SUMIF('Project Data'!$U$2:$U$1152,A871,'Project Data'!$S$2:$S$1152)</x:f>
        <x:v>384232000</x:v>
      </x:c>
    </x:row>
    <x:row r="872">
      <x:c r="A872" s="12" t="str">
        <x:v>전재봉 · 한양대학교</x:v>
      </x:c>
      <x:c r="B872" s="19" t="n">
        <x:f>COUNTIF('Project Data'!$U$2:$U$1152,A872)</x:f>
        <x:v>1</x:v>
      </x:c>
      <x:c r="C872" s="35" t="n">
        <x:f>B872/'EDA Summary'!$B$5</x:f>
        <x:v>0.0008688097306689834</x:v>
      </x:c>
      <x:c r="D872" s="41" t="n">
        <x:f>SUMIF('Project Data'!$U$2:$U$1152,A872,'Project Data'!$S$2:$S$1152)</x:f>
        <x:v>92848000</x:v>
      </x:c>
    </x:row>
    <x:row r="873">
      <x:c r="A873" s="12" t="str">
        <x:v>전정호 · 부산대학교</x:v>
      </x:c>
      <x:c r="B873" s="19" t="n">
        <x:f>COUNTIF('Project Data'!$U$2:$U$1152,A873)</x:f>
        <x:v>1</x:v>
      </x:c>
      <x:c r="C873" s="35" t="n">
        <x:f>B873/'EDA Summary'!$B$5</x:f>
        <x:v>0.0008688097306689834</x:v>
      </x:c>
      <x:c r="D873" s="41" t="n">
        <x:f>SUMIF('Project Data'!$U$2:$U$1152,A873,'Project Data'!$S$2:$S$1152)</x:f>
        <x:v>90153000</x:v>
      </x:c>
    </x:row>
    <x:row r="874">
      <x:c r="A874" s="12" t="str">
        <x:v>전종설 · 이화여자대학교</x:v>
      </x:c>
      <x:c r="B874" s="19" t="n">
        <x:f>COUNTIF('Project Data'!$U$2:$U$1152,A874)</x:f>
        <x:v>1</x:v>
      </x:c>
      <x:c r="C874" s="35" t="n">
        <x:f>B874/'EDA Summary'!$B$5</x:f>
        <x:v>0.0008688097306689834</x:v>
      </x:c>
      <x:c r="D874" s="41" t="n">
        <x:f>SUMIF('Project Data'!$U$2:$U$1152,A874,'Project Data'!$S$2:$S$1152)</x:f>
        <x:v>19132000</x:v>
      </x:c>
    </x:row>
    <x:row r="875">
      <x:c r="A875" s="12" t="str">
        <x:v>전종우 · 성균관대학교</x:v>
      </x:c>
      <x:c r="B875" s="19" t="n">
        <x:f>COUNTIF('Project Data'!$U$2:$U$1152,A875)</x:f>
        <x:v>1</x:v>
      </x:c>
      <x:c r="C875" s="35" t="n">
        <x:f>B875/'EDA Summary'!$B$5</x:f>
        <x:v>0.0008688097306689834</x:v>
      </x:c>
      <x:c r="D875" s="41" t="n">
        <x:f>SUMIF('Project Data'!$U$2:$U$1152,A875,'Project Data'!$S$2:$S$1152)</x:f>
        <x:v>15000000</x:v>
      </x:c>
    </x:row>
    <x:row r="876">
      <x:c r="A876" s="12" t="str">
        <x:v>전종홍 · 한국전자통신연구원</x:v>
      </x:c>
      <x:c r="B876" s="19" t="n">
        <x:f>COUNTIF('Project Data'!$U$2:$U$1152,A876)</x:f>
        <x:v>1</x:v>
      </x:c>
      <x:c r="C876" s="35" t="n">
        <x:f>B876/'EDA Summary'!$B$5</x:f>
        <x:v>0.0008688097306689834</x:v>
      </x:c>
      <x:c r="D876" s="41" t="n">
        <x:f>SUMIF('Project Data'!$U$2:$U$1152,A876,'Project Data'!$S$2:$S$1152)</x:f>
        <x:v>80000000</x:v>
      </x:c>
    </x:row>
    <x:row r="877">
      <x:c r="A877" s="12" t="str">
        <x:v>전주은 · 동국대학교</x:v>
      </x:c>
      <x:c r="B877" s="19" t="n">
        <x:f>COUNTIF('Project Data'!$U$2:$U$1152,A877)</x:f>
        <x:v>1</x:v>
      </x:c>
      <x:c r="C877" s="35" t="n">
        <x:f>B877/'EDA Summary'!$B$5</x:f>
        <x:v>0.0008688097306689834</x:v>
      </x:c>
      <x:c r="D877" s="41" t="n">
        <x:f>SUMIF('Project Data'!$U$2:$U$1152,A877,'Project Data'!$S$2:$S$1152)</x:f>
        <x:v>44750000</x:v>
      </x:c>
    </x:row>
    <x:row r="878">
      <x:c r="A878" s="12" t="str">
        <x:v>전지영 · 한국과학기술원</x:v>
      </x:c>
      <x:c r="B878" s="19" t="n">
        <x:f>COUNTIF('Project Data'!$U$2:$U$1152,A878)</x:f>
        <x:v>1</x:v>
      </x:c>
      <x:c r="C878" s="35" t="n">
        <x:f>B878/'EDA Summary'!$B$5</x:f>
        <x:v>0.0008688097306689834</x:v>
      </x:c>
      <x:c r="D878" s="41" t="n">
        <x:f>SUMIF('Project Data'!$U$2:$U$1152,A878,'Project Data'!$S$2:$S$1152)</x:f>
        <x:v>30000000</x:v>
      </x:c>
    </x:row>
    <x:row r="879">
      <x:c r="A879" s="12" t="str">
        <x:v>전화우 · 한국과학기술연구원</x:v>
      </x:c>
      <x:c r="B879" s="19" t="n">
        <x:f>COUNTIF('Project Data'!$U$2:$U$1152,A879)</x:f>
        <x:v>1</x:v>
      </x:c>
      <x:c r="C879" s="35" t="n">
        <x:f>B879/'EDA Summary'!$B$5</x:f>
        <x:v>0.0008688097306689834</x:v>
      </x:c>
      <x:c r="D879" s="41" t="n">
        <x:f>SUMIF('Project Data'!$U$2:$U$1152,A879,'Project Data'!$S$2:$S$1152)</x:f>
        <x:v>60000000</x:v>
      </x:c>
    </x:row>
    <x:row r="880">
      <x:c r="A880" s="12" t="str">
        <x:v>전흥석 · 건국대학교</x:v>
      </x:c>
      <x:c r="B880" s="19" t="n">
        <x:f>COUNTIF('Project Data'!$U$2:$U$1152,A880)</x:f>
        <x:v>1</x:v>
      </x:c>
      <x:c r="C880" s="35" t="n">
        <x:f>B880/'EDA Summary'!$B$5</x:f>
        <x:v>0.0008688097306689834</x:v>
      </x:c>
      <x:c r="D880" s="41" t="n">
        <x:f>SUMIF('Project Data'!$U$2:$U$1152,A880,'Project Data'!$S$2:$S$1152)</x:f>
        <x:v>1375000000</x:v>
      </x:c>
    </x:row>
    <x:row r="881">
      <x:c r="A881" s="12" t="str">
        <x:v>정가람솔 · 전남대학교</x:v>
      </x:c>
      <x:c r="B881" s="19" t="n">
        <x:f>COUNTIF('Project Data'!$U$2:$U$1152,A881)</x:f>
        <x:v>1</x:v>
      </x:c>
      <x:c r="C881" s="35" t="n">
        <x:f>B881/'EDA Summary'!$B$5</x:f>
        <x:v>0.0008688097306689834</x:v>
      </x:c>
      <x:c r="D881" s="41" t="n">
        <x:f>SUMIF('Project Data'!$U$2:$U$1152,A881,'Project Data'!$S$2:$S$1152)</x:f>
        <x:v>20000000</x:v>
      </x:c>
    </x:row>
    <x:row r="882">
      <x:c r="A882" s="12" t="str">
        <x:v>정경아 · 조선대학교</x:v>
      </x:c>
      <x:c r="B882" s="19" t="n">
        <x:f>COUNTIF('Project Data'!$U$2:$U$1152,A882)</x:f>
        <x:v>1</x:v>
      </x:c>
      <x:c r="C882" s="35" t="n">
        <x:f>B882/'EDA Summary'!$B$5</x:f>
        <x:v>0.0008688097306689834</x:v>
      </x:c>
      <x:c r="D882" s="41" t="n">
        <x:f>SUMIF('Project Data'!$U$2:$U$1152,A882,'Project Data'!$S$2:$S$1152)</x:f>
        <x:v>20000000</x:v>
      </x:c>
    </x:row>
    <x:row r="883">
      <x:c r="A883" s="12" t="str">
        <x:v>정경재 · 성균관대학교</x:v>
      </x:c>
      <x:c r="B883" s="19" t="n">
        <x:f>COUNTIF('Project Data'!$U$2:$U$1152,A883)</x:f>
        <x:v>1</x:v>
      </x:c>
      <x:c r="C883" s="35" t="n">
        <x:f>B883/'EDA Summary'!$B$5</x:f>
        <x:v>0.0008688097306689834</x:v>
      </x:c>
      <x:c r="D883" s="41" t="n">
        <x:f>SUMIF('Project Data'!$U$2:$U$1152,A883,'Project Data'!$S$2:$S$1152)</x:f>
        <x:v>64153000</x:v>
      </x:c>
    </x:row>
    <x:row r="884">
      <x:c r="A884" s="12" t="str">
        <x:v>정광율 · 중앙대학교</x:v>
      </x:c>
      <x:c r="B884" s="19" t="n">
        <x:f>COUNTIF('Project Data'!$U$2:$U$1152,A884)</x:f>
        <x:v>1</x:v>
      </x:c>
      <x:c r="C884" s="35" t="n">
        <x:f>B884/'EDA Summary'!$B$5</x:f>
        <x:v>0.0008688097306689834</x:v>
      </x:c>
      <x:c r="D884" s="41" t="n">
        <x:f>SUMIF('Project Data'!$U$2:$U$1152,A884,'Project Data'!$S$2:$S$1152)</x:f>
        <x:v>92215000</x:v>
      </x:c>
    </x:row>
    <x:row r="885">
      <x:c r="A885" s="12" t="str">
        <x:v>정규수 · 한국건설기술연구원</x:v>
      </x:c>
      <x:c r="B885" s="19" t="n">
        <x:f>COUNTIF('Project Data'!$U$2:$U$1152,A885)</x:f>
        <x:v>1</x:v>
      </x:c>
      <x:c r="C885" s="35" t="n">
        <x:f>B885/'EDA Summary'!$B$5</x:f>
        <x:v>0.0008688097306689834</x:v>
      </x:c>
      <x:c r="D885" s="41" t="n">
        <x:f>SUMIF('Project Data'!$U$2:$U$1152,A885,'Project Data'!$S$2:$S$1152)</x:f>
        <x:v>100000000</x:v>
      </x:c>
    </x:row>
    <x:row r="886">
      <x:c r="A886" s="12" t="str">
        <x:v>정기석 · 한양대학교</x:v>
      </x:c>
      <x:c r="B886" s="19" t="n">
        <x:f>COUNTIF('Project Data'!$U$2:$U$1152,A886)</x:f>
        <x:v>1</x:v>
      </x:c>
      <x:c r="C886" s="35" t="n">
        <x:f>B886/'EDA Summary'!$B$5</x:f>
        <x:v>0.0008688097306689834</x:v>
      </x:c>
      <x:c r="D886" s="41" t="n">
        <x:f>SUMIF('Project Data'!$U$2:$U$1152,A886,'Project Data'!$S$2:$S$1152)</x:f>
        <x:v>252000000</x:v>
      </x:c>
    </x:row>
    <x:row r="887">
      <x:c r="A887" s="12" t="str">
        <x:v>정길수 · 서울대학교</x:v>
      </x:c>
      <x:c r="B887" s="19" t="n">
        <x:f>COUNTIF('Project Data'!$U$2:$U$1152,A887)</x:f>
        <x:v>1</x:v>
      </x:c>
      <x:c r="C887" s="35" t="n">
        <x:f>B887/'EDA Summary'!$B$5</x:f>
        <x:v>0.0008688097306689834</x:v>
      </x:c>
      <x:c r="D887" s="41" t="n">
        <x:f>SUMIF('Project Data'!$U$2:$U$1152,A887,'Project Data'!$S$2:$S$1152)</x:f>
        <x:v>30000000</x:v>
      </x:c>
    </x:row>
    <x:row r="888">
      <x:c r="A888" s="12" t="str">
        <x:v>정나진 · 한국교원대학교</x:v>
      </x:c>
      <x:c r="B888" s="19" t="n">
        <x:f>COUNTIF('Project Data'!$U$2:$U$1152,A888)</x:f>
        <x:v>1</x:v>
      </x:c>
      <x:c r="C888" s="35" t="n">
        <x:f>B888/'EDA Summary'!$B$5</x:f>
        <x:v>0.0008688097306689834</x:v>
      </x:c>
      <x:c r="D888" s="41" t="n">
        <x:f>SUMIF('Project Data'!$U$2:$U$1152,A888,'Project Data'!$S$2:$S$1152)</x:f>
        <x:v>30000000</x:v>
      </x:c>
    </x:row>
    <x:row r="889">
      <x:c r="A889" s="12" t="str">
        <x:v>정남지 · 서울대학교</x:v>
      </x:c>
      <x:c r="B889" s="19" t="n">
        <x:f>COUNTIF('Project Data'!$U$2:$U$1152,A889)</x:f>
        <x:v>1</x:v>
      </x:c>
      <x:c r="C889" s="35" t="n">
        <x:f>B889/'EDA Summary'!$B$5</x:f>
        <x:v>0.0008688097306689834</x:v>
      </x:c>
      <x:c r="D889" s="41" t="n">
        <x:f>SUMIF('Project Data'!$U$2:$U$1152,A889,'Project Data'!$S$2:$S$1152)</x:f>
        <x:v>30000000</x:v>
      </x:c>
    </x:row>
    <x:row r="890">
      <x:c r="A890" s="12" t="str">
        <x:v>정대원 · 동국대학교</x:v>
      </x:c>
      <x:c r="B890" s="19" t="n">
        <x:f>COUNTIF('Project Data'!$U$2:$U$1152,A890)</x:f>
        <x:v>1</x:v>
      </x:c>
      <x:c r="C890" s="35" t="n">
        <x:f>B890/'EDA Summary'!$B$5</x:f>
        <x:v>0.0008688097306689834</x:v>
      </x:c>
      <x:c r="D890" s="41" t="n">
        <x:f>SUMIF('Project Data'!$U$2:$U$1152,A890,'Project Data'!$S$2:$S$1152)</x:f>
        <x:v>12000000</x:v>
      </x:c>
    </x:row>
    <x:row r="891">
      <x:c r="A891" s="12" t="str">
        <x:v>정대철 · 연세대학교</x:v>
      </x:c>
      <x:c r="B891" s="19" t="n">
        <x:f>COUNTIF('Project Data'!$U$2:$U$1152,A891)</x:f>
        <x:v>1</x:v>
      </x:c>
      <x:c r="C891" s="35" t="n">
        <x:f>B891/'EDA Summary'!$B$5</x:f>
        <x:v>0.0008688097306689834</x:v>
      </x:c>
      <x:c r="D891" s="41" t="n">
        <x:f>SUMIF('Project Data'!$U$2:$U$1152,A891,'Project Data'!$S$2:$S$1152)</x:f>
        <x:v>481764000</x:v>
      </x:c>
    </x:row>
    <x:row r="892">
      <x:c r="A892" s="12" t="str">
        <x:v>정두석 · 한양대학교</x:v>
      </x:c>
      <x:c r="B892" s="19" t="n">
        <x:f>COUNTIF('Project Data'!$U$2:$U$1152,A892)</x:f>
        <x:v>1</x:v>
      </x:c>
      <x:c r="C892" s="35" t="n">
        <x:f>B892/'EDA Summary'!$B$5</x:f>
        <x:v>0.0008688097306689834</x:v>
      </x:c>
      <x:c r="D892" s="41" t="n">
        <x:f>SUMIF('Project Data'!$U$2:$U$1152,A892,'Project Data'!$S$2:$S$1152)</x:f>
        <x:v>20000000</x:v>
      </x:c>
    </x:row>
    <x:row r="893">
      <x:c r="A893" s="12" t="str">
        <x:v>정면걸 · 한양대학교</x:v>
      </x:c>
      <x:c r="B893" s="19" t="n">
        <x:f>COUNTIF('Project Data'!$U$2:$U$1152,A893)</x:f>
        <x:v>1</x:v>
      </x:c>
      <x:c r="C893" s="35" t="n">
        <x:f>B893/'EDA Summary'!$B$5</x:f>
        <x:v>0.0008688097306689834</x:v>
      </x:c>
      <x:c r="D893" s="41" t="n">
        <x:f>SUMIF('Project Data'!$U$2:$U$1152,A893,'Project Data'!$S$2:$S$1152)</x:f>
        <x:v>92848000</x:v>
      </x:c>
    </x:row>
    <x:row r="894">
      <x:c r="A894" s="12" t="str">
        <x:v>정병화 · 서울대학교</x:v>
      </x:c>
      <x:c r="B894" s="19" t="n">
        <x:f>COUNTIF('Project Data'!$U$2:$U$1152,A894)</x:f>
        <x:v>1</x:v>
      </x:c>
      <x:c r="C894" s="35" t="n">
        <x:f>B894/'EDA Summary'!$B$5</x:f>
        <x:v>0.0008688097306689834</x:v>
      </x:c>
      <x:c r="D894" s="41" t="n">
        <x:f>SUMIF('Project Data'!$U$2:$U$1152,A894,'Project Data'!$S$2:$S$1152)</x:f>
        <x:v>30000000</x:v>
      </x:c>
    </x:row>
    <x:row r="895">
      <x:c r="A895" s="12" t="str">
        <x:v>정봉근 · 서강대학교</x:v>
      </x:c>
      <x:c r="B895" s="19" t="n">
        <x:f>COUNTIF('Project Data'!$U$2:$U$1152,A895)</x:f>
        <x:v>1</x:v>
      </x:c>
      <x:c r="C895" s="35" t="n">
        <x:f>B895/'EDA Summary'!$B$5</x:f>
        <x:v>0.0008688097306689834</x:v>
      </x:c>
      <x:c r="D895" s="41" t="n">
        <x:f>SUMIF('Project Data'!$U$2:$U$1152,A895,'Project Data'!$S$2:$S$1152)</x:f>
        <x:v>500000000</x:v>
      </x:c>
    </x:row>
    <x:row r="896">
      <x:c r="A896" s="12" t="str">
        <x:v>정상근 · 충남대학교</x:v>
      </x:c>
      <x:c r="B896" s="19" t="n">
        <x:f>COUNTIF('Project Data'!$U$2:$U$1152,A896)</x:f>
        <x:v>1</x:v>
      </x:c>
      <x:c r="C896" s="35" t="n">
        <x:f>B896/'EDA Summary'!$B$5</x:f>
        <x:v>0.0008688097306689834</x:v>
      </x:c>
      <x:c r="D896" s="41" t="n">
        <x:f>SUMIF('Project Data'!$U$2:$U$1152,A896,'Project Data'!$S$2:$S$1152)</x:f>
        <x:v>99596000</x:v>
      </x:c>
    </x:row>
    <x:row r="897">
      <x:c r="A897" s="12" t="str">
        <x:v>정서연 · 성균관대학교</x:v>
      </x:c>
      <x:c r="B897" s="19" t="n">
        <x:f>COUNTIF('Project Data'!$U$2:$U$1152,A897)</x:f>
        <x:v>1</x:v>
      </x:c>
      <x:c r="C897" s="35" t="n">
        <x:f>B897/'EDA Summary'!$B$5</x:f>
        <x:v>0.0008688097306689834</x:v>
      </x:c>
      <x:c r="D897" s="41" t="n">
        <x:f>SUMIF('Project Data'!$U$2:$U$1152,A897,'Project Data'!$S$2:$S$1152)</x:f>
        <x:v>12000000</x:v>
      </x:c>
    </x:row>
    <x:row r="898">
      <x:c r="A898" s="12" t="str">
        <x:v>정석현 · 고려대학교</x:v>
      </x:c>
      <x:c r="B898" s="19" t="n">
        <x:f>COUNTIF('Project Data'!$U$2:$U$1152,A898)</x:f>
        <x:v>1</x:v>
      </x:c>
      <x:c r="C898" s="35" t="n">
        <x:f>B898/'EDA Summary'!$B$5</x:f>
        <x:v>0.0008688097306689834</x:v>
      </x:c>
      <x:c r="D898" s="41" t="n">
        <x:f>SUMIF('Project Data'!$U$2:$U$1152,A898,'Project Data'!$S$2:$S$1152)</x:f>
        <x:v>143123000</x:v>
      </x:c>
    </x:row>
    <x:row r="899">
      <x:c r="A899" s="12" t="str">
        <x:v>정석현 · 서울대학교</x:v>
      </x:c>
      <x:c r="B899" s="19" t="n">
        <x:f>COUNTIF('Project Data'!$U$2:$U$1152,A899)</x:f>
        <x:v>1</x:v>
      </x:c>
      <x:c r="C899" s="35" t="n">
        <x:f>B899/'EDA Summary'!$B$5</x:f>
        <x:v>0.0008688097306689834</x:v>
      </x:c>
      <x:c r="D899" s="41" t="n">
        <x:f>SUMIF('Project Data'!$U$2:$U$1152,A899,'Project Data'!$S$2:$S$1152)</x:f>
        <x:v>78622000</x:v>
      </x:c>
    </x:row>
    <x:row r="900">
      <x:c r="A900" s="12" t="str">
        <x:v>정선주 · 동강대학교</x:v>
      </x:c>
      <x:c r="B900" s="19" t="n">
        <x:f>COUNTIF('Project Data'!$U$2:$U$1152,A900)</x:f>
        <x:v>1</x:v>
      </x:c>
      <x:c r="C900" s="35" t="n">
        <x:f>B900/'EDA Summary'!$B$5</x:f>
        <x:v>0.0008688097306689834</x:v>
      </x:c>
      <x:c r="D900" s="41" t="n">
        <x:f>SUMIF('Project Data'!$U$2:$U$1152,A900,'Project Data'!$S$2:$S$1152)</x:f>
        <x:v>15750000</x:v>
      </x:c>
    </x:row>
    <x:row r="901">
      <x:c r="A901" s="12" t="str">
        <x:v>정수환 · 숭실대학교</x:v>
      </x:c>
      <x:c r="B901" s="19" t="n">
        <x:f>COUNTIF('Project Data'!$U$2:$U$1152,A901)</x:f>
        <x:v>1</x:v>
      </x:c>
      <x:c r="C901" s="35" t="n">
        <x:f>B901/'EDA Summary'!$B$5</x:f>
        <x:v>0.0008688097306689834</x:v>
      </x:c>
      <x:c r="D901" s="41" t="n">
        <x:f>SUMIF('Project Data'!$U$2:$U$1152,A901,'Project Data'!$S$2:$S$1152)</x:f>
        <x:v>3600000000</x:v>
      </x:c>
    </x:row>
    <x:row r="902">
      <x:c r="A902" s="12" t="str">
        <x:v>정승원 · 한국과학기술원</x:v>
      </x:c>
      <x:c r="B902" s="19" t="n">
        <x:f>COUNTIF('Project Data'!$U$2:$U$1152,A902)</x:f>
        <x:v>1</x:v>
      </x:c>
      <x:c r="C902" s="35" t="n">
        <x:f>B902/'EDA Summary'!$B$5</x:f>
        <x:v>0.0008688097306689834</x:v>
      </x:c>
      <x:c r="D902" s="41" t="n">
        <x:f>SUMIF('Project Data'!$U$2:$U$1152,A902,'Project Data'!$S$2:$S$1152)</x:f>
        <x:v>92925000</x:v>
      </x:c>
    </x:row>
    <x:row r="903">
      <x:c r="A903" s="12" t="str">
        <x:v>정영민 · 성균관대학교</x:v>
      </x:c>
      <x:c r="B903" s="19" t="n">
        <x:f>COUNTIF('Project Data'!$U$2:$U$1152,A903)</x:f>
        <x:v>1</x:v>
      </x:c>
      <x:c r="C903" s="35" t="n">
        <x:f>B903/'EDA Summary'!$B$5</x:f>
        <x:v>0.0008688097306689834</x:v>
      </x:c>
      <x:c r="D903" s="41" t="n">
        <x:f>SUMIF('Project Data'!$U$2:$U$1152,A903,'Project Data'!$S$2:$S$1152)</x:f>
        <x:v>37500000</x:v>
      </x:c>
    </x:row>
    <x:row r="904">
      <x:c r="A904" s="12" t="str">
        <x:v>정영범 · 성신여자대학교</x:v>
      </x:c>
      <x:c r="B904" s="19" t="n">
        <x:f>COUNTIF('Project Data'!$U$2:$U$1152,A904)</x:f>
        <x:v>1</x:v>
      </x:c>
      <x:c r="C904" s="35" t="n">
        <x:f>B904/'EDA Summary'!$B$5</x:f>
        <x:v>0.0008688097306689834</x:v>
      </x:c>
      <x:c r="D904" s="41" t="n">
        <x:f>SUMIF('Project Data'!$U$2:$U$1152,A904,'Project Data'!$S$2:$S$1152)</x:f>
        <x:v>45040000</x:v>
      </x:c>
    </x:row>
    <x:row r="905">
      <x:c r="A905" s="12" t="str">
        <x:v>정영빈 · 국립금오공과대학교</x:v>
      </x:c>
      <x:c r="B905" s="19" t="n">
        <x:f>COUNTIF('Project Data'!$U$2:$U$1152,A905)</x:f>
        <x:v>1</x:v>
      </x:c>
      <x:c r="C905" s="35" t="n">
        <x:f>B905/'EDA Summary'!$B$5</x:f>
        <x:v>0.0008688097306689834</x:v>
      </x:c>
      <x:c r="D905" s="41" t="n">
        <x:f>SUMIF('Project Data'!$U$2:$U$1152,A905,'Project Data'!$S$2:$S$1152)</x:f>
        <x:v>37500000</x:v>
      </x:c>
    </x:row>
    <x:row r="906">
      <x:c r="A906" s="12" t="str">
        <x:v>정영수 · 명지대학교</x:v>
      </x:c>
      <x:c r="B906" s="19" t="n">
        <x:f>COUNTIF('Project Data'!$U$2:$U$1152,A906)</x:f>
        <x:v>1</x:v>
      </x:c>
      <x:c r="C906" s="35" t="n">
        <x:f>B906/'EDA Summary'!$B$5</x:f>
        <x:v>0.0008688097306689834</x:v>
      </x:c>
      <x:c r="D906" s="41" t="n">
        <x:f>SUMIF('Project Data'!$U$2:$U$1152,A906,'Project Data'!$S$2:$S$1152)</x:f>
        <x:v>92683000</x:v>
      </x:c>
    </x:row>
    <x:row r="907">
      <x:c r="A907" s="12" t="str">
        <x:v>정예찬 · 명지대학교</x:v>
      </x:c>
      <x:c r="B907" s="19" t="n">
        <x:f>COUNTIF('Project Data'!$U$2:$U$1152,A907)</x:f>
        <x:v>1</x:v>
      </x:c>
      <x:c r="C907" s="35" t="n">
        <x:f>B907/'EDA Summary'!$B$5</x:f>
        <x:v>0.0008688097306689834</x:v>
      </x:c>
      <x:c r="D907" s="41" t="n">
        <x:f>SUMIF('Project Data'!$U$2:$U$1152,A907,'Project Data'!$S$2:$S$1152)</x:f>
        <x:v>12000000</x:v>
      </x:c>
    </x:row>
    <x:row r="908">
      <x:c r="A908" s="12" t="str">
        <x:v>정왕기 · 충남대학교</x:v>
      </x:c>
      <x:c r="B908" s="19" t="n">
        <x:f>COUNTIF('Project Data'!$U$2:$U$1152,A908)</x:f>
        <x:v>1</x:v>
      </x:c>
      <x:c r="C908" s="35" t="n">
        <x:f>B908/'EDA Summary'!$B$5</x:f>
        <x:v>0.0008688097306689834</x:v>
      </x:c>
      <x:c r="D908" s="41" t="n">
        <x:f>SUMIF('Project Data'!$U$2:$U$1152,A908,'Project Data'!$S$2:$S$1152)</x:f>
        <x:v>91940000</x:v>
      </x:c>
    </x:row>
    <x:row r="909">
      <x:c r="A909" s="12" t="str">
        <x:v>정용찬 · 한림대학교</x:v>
      </x:c>
      <x:c r="B909" s="19" t="n">
        <x:f>COUNTIF('Project Data'!$U$2:$U$1152,A909)</x:f>
        <x:v>1</x:v>
      </x:c>
      <x:c r="C909" s="35" t="n">
        <x:f>B909/'EDA Summary'!$B$5</x:f>
        <x:v>0.0008688097306689834</x:v>
      </x:c>
      <x:c r="D909" s="41" t="n">
        <x:f>SUMIF('Project Data'!$U$2:$U$1152,A909,'Project Data'!$S$2:$S$1152)</x:f>
        <x:v>25000000</x:v>
      </x:c>
    </x:row>
    <x:row r="910">
      <x:c r="A910" s="12" t="str">
        <x:v>정용환 · 서울과학기술대학교</x:v>
      </x:c>
      <x:c r="B910" s="19" t="n">
        <x:f>COUNTIF('Project Data'!$U$2:$U$1152,A910)</x:f>
        <x:v>1</x:v>
      </x:c>
      <x:c r="C910" s="35" t="n">
        <x:f>B910/'EDA Summary'!$B$5</x:f>
        <x:v>0.0008688097306689834</x:v>
      </x:c>
      <x:c r="D910" s="41" t="n">
        <x:f>SUMIF('Project Data'!$U$2:$U$1152,A910,'Project Data'!$S$2:$S$1152)</x:f>
        <x:v>95400000</x:v>
      </x:c>
    </x:row>
    <x:row r="911">
      <x:c r="A911" s="12" t="str">
        <x:v>정우진 · 고려대학교</x:v>
      </x:c>
      <x:c r="B911" s="19" t="n">
        <x:f>COUNTIF('Project Data'!$U$2:$U$1152,A911)</x:f>
        <x:v>1</x:v>
      </x:c>
      <x:c r="C911" s="35" t="n">
        <x:f>B911/'EDA Summary'!$B$5</x:f>
        <x:v>0.0008688097306689834</x:v>
      </x:c>
      <x:c r="D911" s="41" t="n">
        <x:f>SUMIF('Project Data'!$U$2:$U$1152,A911,'Project Data'!$S$2:$S$1152)</x:f>
        <x:v>10000000</x:v>
      </x:c>
    </x:row>
    <x:row r="912">
      <x:c r="A912" s="12" t="str">
        <x:v>정원준 · 수원대학교</x:v>
      </x:c>
      <x:c r="B912" s="19" t="n">
        <x:f>COUNTIF('Project Data'!$U$2:$U$1152,A912)</x:f>
        <x:v>1</x:v>
      </x:c>
      <x:c r="C912" s="35" t="n">
        <x:f>B912/'EDA Summary'!$B$5</x:f>
        <x:v>0.0008688097306689834</x:v>
      </x:c>
      <x:c r="D912" s="41" t="n">
        <x:f>SUMIF('Project Data'!$U$2:$U$1152,A912,'Project Data'!$S$2:$S$1152)</x:f>
        <x:v>37913000</x:v>
      </x:c>
    </x:row>
    <x:row r="913">
      <x:c r="A913" s="12" t="str">
        <x:v>정윤경 · 고려대학교</x:v>
      </x:c>
      <x:c r="B913" s="19" t="n">
        <x:f>COUNTIF('Project Data'!$U$2:$U$1152,A913)</x:f>
        <x:v>1</x:v>
      </x:c>
      <x:c r="C913" s="35" t="n">
        <x:f>B913/'EDA Summary'!$B$5</x:f>
        <x:v>0.0008688097306689834</x:v>
      </x:c>
      <x:c r="D913" s="41" t="n">
        <x:f>SUMIF('Project Data'!$U$2:$U$1152,A913,'Project Data'!$S$2:$S$1152)</x:f>
        <x:v>80000000</x:v>
      </x:c>
    </x:row>
    <x:row r="914">
      <x:c r="A914" s="12" t="str">
        <x:v>정윤빈 · 연세대학교</x:v>
      </x:c>
      <x:c r="B914" s="19" t="n">
        <x:f>COUNTIF('Project Data'!$U$2:$U$1152,A914)</x:f>
        <x:v>1</x:v>
      </x:c>
      <x:c r="C914" s="35" t="n">
        <x:f>B914/'EDA Summary'!$B$5</x:f>
        <x:v>0.0008688097306689834</x:v>
      </x:c>
      <x:c r="D914" s="41" t="n">
        <x:f>SUMIF('Project Data'!$U$2:$U$1152,A914,'Project Data'!$S$2:$S$1152)</x:f>
        <x:v>875000000</x:v>
      </x:c>
    </x:row>
    <x:row r="915">
      <x:c r="A915" s="12" t="str">
        <x:v>정윤혁 · 고려대학교</x:v>
      </x:c>
      <x:c r="B915" s="19" t="n">
        <x:f>COUNTIF('Project Data'!$U$2:$U$1152,A915)</x:f>
        <x:v>1</x:v>
      </x:c>
      <x:c r="C915" s="35" t="n">
        <x:f>B915/'EDA Summary'!$B$5</x:f>
        <x:v>0.0008688097306689834</x:v>
      </x:c>
      <x:c r="D915" s="41" t="n">
        <x:f>SUMIF('Project Data'!$U$2:$U$1152,A915,'Project Data'!$S$2:$S$1152)</x:f>
        <x:v>93255000</x:v>
      </x:c>
    </x:row>
    <x:row r="916">
      <x:c r="A916" s="12" t="str">
        <x:v>정은진 · 호남대학교</x:v>
      </x:c>
      <x:c r="B916" s="19" t="n">
        <x:f>COUNTIF('Project Data'!$U$2:$U$1152,A916)</x:f>
        <x:v>1</x:v>
      </x:c>
      <x:c r="C916" s="35" t="n">
        <x:f>B916/'EDA Summary'!$B$5</x:f>
        <x:v>0.0008688097306689834</x:v>
      </x:c>
      <x:c r="D916" s="41" t="n">
        <x:f>SUMIF('Project Data'!$U$2:$U$1152,A916,'Project Data'!$S$2:$S$1152)</x:f>
        <x:v>43454000</x:v>
      </x:c>
    </x:row>
    <x:row r="917">
      <x:c r="A917" s="12" t="str">
        <x:v>정이품 · 연세대학교</x:v>
      </x:c>
      <x:c r="B917" s="19" t="n">
        <x:f>COUNTIF('Project Data'!$U$2:$U$1152,A917)</x:f>
        <x:v>1</x:v>
      </x:c>
      <x:c r="C917" s="35" t="n">
        <x:f>B917/'EDA Summary'!$B$5</x:f>
        <x:v>0.0008688097306689834</x:v>
      </x:c>
      <x:c r="D917" s="41" t="n">
        <x:f>SUMIF('Project Data'!$U$2:$U$1152,A917,'Project Data'!$S$2:$S$1152)</x:f>
        <x:v>450000000</x:v>
      </x:c>
    </x:row>
    <x:row r="918">
      <x:c r="A918" s="12" t="str">
        <x:v>정인선 · 국립군산대학교</x:v>
      </x:c>
      <x:c r="B918" s="19" t="n">
        <x:f>COUNTIF('Project Data'!$U$2:$U$1152,A918)</x:f>
        <x:v>1</x:v>
      </x:c>
      <x:c r="C918" s="35" t="n">
        <x:f>B918/'EDA Summary'!$B$5</x:f>
        <x:v>0.0008688097306689834</x:v>
      </x:c>
      <x:c r="D918" s="41" t="n">
        <x:f>SUMIF('Project Data'!$U$2:$U$1152,A918,'Project Data'!$S$2:$S$1152)</x:f>
        <x:v>7500000</x:v>
      </x:c>
    </x:row>
    <x:row r="919">
      <x:c r="A919" s="12" t="str">
        <x:v>정재민 · 국립군산대학교</x:v>
      </x:c>
      <x:c r="B919" s="19" t="n">
        <x:f>COUNTIF('Project Data'!$U$2:$U$1152,A919)</x:f>
        <x:v>1</x:v>
      </x:c>
      <x:c r="C919" s="35" t="n">
        <x:f>B919/'EDA Summary'!$B$5</x:f>
        <x:v>0.0008688097306689834</x:v>
      </x:c>
      <x:c r="D919" s="41" t="n">
        <x:f>SUMIF('Project Data'!$U$2:$U$1152,A919,'Project Data'!$S$2:$S$1152)</x:f>
        <x:v>30000000</x:v>
      </x:c>
    </x:row>
    <x:row r="920">
      <x:c r="A920" s="12" t="str">
        <x:v>정재민 · 서울과학기술대학교</x:v>
      </x:c>
      <x:c r="B920" s="19" t="n">
        <x:f>COUNTIF('Project Data'!$U$2:$U$1152,A920)</x:f>
        <x:v>1</x:v>
      </x:c>
      <x:c r="C920" s="35" t="n">
        <x:f>B920/'EDA Summary'!$B$5</x:f>
        <x:v>0.0008688097306689834</x:v>
      </x:c>
      <x:c r="D920" s="41" t="n">
        <x:f>SUMIF('Project Data'!$U$2:$U$1152,A920,'Project Data'!$S$2:$S$1152)</x:f>
        <x:v>60000000</x:v>
      </x:c>
    </x:row>
    <x:row r="921">
      <x:c r="A921" s="12" t="str">
        <x:v>정재용 · 연세대학교</x:v>
      </x:c>
      <x:c r="B921" s="19" t="n">
        <x:f>COUNTIF('Project Data'!$U$2:$U$1152,A921)</x:f>
        <x:v>1</x:v>
      </x:c>
      <x:c r="C921" s="35" t="n">
        <x:f>B921/'EDA Summary'!$B$5</x:f>
        <x:v>0.0008688097306689834</x:v>
      </x:c>
      <x:c r="D921" s="41" t="n">
        <x:f>SUMIF('Project Data'!$U$2:$U$1152,A921,'Project Data'!$S$2:$S$1152)</x:f>
        <x:v>198934000</x:v>
      </x:c>
    </x:row>
    <x:row r="922">
      <x:c r="A922" s="12" t="str">
        <x:v>정종욱 · 전북대학교</x:v>
      </x:c>
      <x:c r="B922" s="19" t="n">
        <x:f>COUNTIF('Project Data'!$U$2:$U$1152,A922)</x:f>
        <x:v>1</x:v>
      </x:c>
      <x:c r="C922" s="35" t="n">
        <x:f>B922/'EDA Summary'!$B$5</x:f>
        <x:v>0.0008688097306689834</x:v>
      </x:c>
      <x:c r="D922" s="41" t="n">
        <x:f>SUMIF('Project Data'!$U$2:$U$1152,A922,'Project Data'!$S$2:$S$1152)</x:f>
        <x:v>1000000000</x:v>
      </x:c>
    </x:row>
    <x:row r="923">
      <x:c r="A923" s="12" t="str">
        <x:v>정종헌 · 고려대학교</x:v>
      </x:c>
      <x:c r="B923" s="19" t="n">
        <x:f>COUNTIF('Project Data'!$U$2:$U$1152,A923)</x:f>
        <x:v>1</x:v>
      </x:c>
      <x:c r="C923" s="35" t="n">
        <x:f>B923/'EDA Summary'!$B$5</x:f>
        <x:v>0.0008688097306689834</x:v>
      </x:c>
      <x:c r="D923" s="41" t="n">
        <x:f>SUMIF('Project Data'!$U$2:$U$1152,A923,'Project Data'!$S$2:$S$1152)</x:f>
        <x:v>384746000</x:v>
      </x:c>
    </x:row>
    <x:row r="924">
      <x:c r="A924" s="12" t="str">
        <x:v>정준영 · 국민대학교</x:v>
      </x:c>
      <x:c r="B924" s="19" t="n">
        <x:f>COUNTIF('Project Data'!$U$2:$U$1152,A924)</x:f>
        <x:v>1</x:v>
      </x:c>
      <x:c r="C924" s="35" t="n">
        <x:f>B924/'EDA Summary'!$B$5</x:f>
        <x:v>0.0008688097306689834</x:v>
      </x:c>
      <x:c r="D924" s="41" t="n">
        <x:f>SUMIF('Project Data'!$U$2:$U$1152,A924,'Project Data'!$S$2:$S$1152)</x:f>
        <x:v>144709000</x:v>
      </x:c>
    </x:row>
    <x:row r="925">
      <x:c r="A925" s="12" t="str">
        <x:v>정준하 · 아주대학교</x:v>
      </x:c>
      <x:c r="B925" s="19" t="n">
        <x:f>COUNTIF('Project Data'!$U$2:$U$1152,A925)</x:f>
        <x:v>1</x:v>
      </x:c>
      <x:c r="C925" s="35" t="n">
        <x:f>B925/'EDA Summary'!$B$5</x:f>
        <x:v>0.0008688097306689834</x:v>
      </x:c>
      <x:c r="D925" s="41" t="n">
        <x:f>SUMIF('Project Data'!$U$2:$U$1152,A925,'Project Data'!$S$2:$S$1152)</x:f>
        <x:v>150000000</x:v>
      </x:c>
    </x:row>
    <x:row r="926">
      <x:c r="A926" s="12" t="str">
        <x:v>정지원 · 한국과학기술원</x:v>
      </x:c>
      <x:c r="B926" s="19" t="n">
        <x:f>COUNTIF('Project Data'!$U$2:$U$1152,A926)</x:f>
        <x:v>1</x:v>
      </x:c>
      <x:c r="C926" s="35" t="n">
        <x:f>B926/'EDA Summary'!$B$5</x:f>
        <x:v>0.0008688097306689834</x:v>
      </x:c>
      <x:c r="D926" s="41" t="n">
        <x:f>SUMIF('Project Data'!$U$2:$U$1152,A926,'Project Data'!$S$2:$S$1152)</x:f>
        <x:v>12000000</x:v>
      </x:c>
    </x:row>
    <x:row r="927">
      <x:c r="A927" s="12" t="str">
        <x:v>정지훈 · 한양대학교</x:v>
      </x:c>
      <x:c r="B927" s="19" t="n">
        <x:f>COUNTIF('Project Data'!$U$2:$U$1152,A927)</x:f>
        <x:v>1</x:v>
      </x:c>
      <x:c r="C927" s="35" t="n">
        <x:f>B927/'EDA Summary'!$B$5</x:f>
        <x:v>0.0008688097306689834</x:v>
      </x:c>
      <x:c r="D927" s="41" t="n">
        <x:f>SUMIF('Project Data'!$U$2:$U$1152,A927,'Project Data'!$S$2:$S$1152)</x:f>
        <x:v>92848000</x:v>
      </x:c>
    </x:row>
    <x:row r="928">
      <x:c r="A928" s="12" t="str">
        <x:v>정진민 · 인천대학교</x:v>
      </x:c>
      <x:c r="B928" s="19" t="n">
        <x:f>COUNTIF('Project Data'!$U$2:$U$1152,A928)</x:f>
        <x:v>1</x:v>
      </x:c>
      <x:c r="C928" s="35" t="n">
        <x:f>B928/'EDA Summary'!$B$5</x:f>
        <x:v>0.0008688097306689834</x:v>
      </x:c>
      <x:c r="D928" s="41" t="n">
        <x:f>SUMIF('Project Data'!$U$2:$U$1152,A928,'Project Data'!$S$2:$S$1152)</x:f>
        <x:v>19635000</x:v>
      </x:c>
    </x:row>
    <x:row r="929">
      <x:c r="A929" s="12" t="str">
        <x:v>정진수 · 한국전자기술연구원</x:v>
      </x:c>
      <x:c r="B929" s="19" t="n">
        <x:f>COUNTIF('Project Data'!$U$2:$U$1152,A929)</x:f>
        <x:v>1</x:v>
      </x:c>
      <x:c r="C929" s="35" t="n">
        <x:f>B929/'EDA Summary'!$B$5</x:f>
        <x:v>0.0008688097306689834</x:v>
      </x:c>
      <x:c r="D929" s="41" t="n">
        <x:f>SUMIF('Project Data'!$U$2:$U$1152,A929,'Project Data'!$S$2:$S$1152)</x:f>
        <x:v>3500000000</x:v>
      </x:c>
    </x:row>
    <x:row r="930">
      <x:c r="A930" s="12" t="str">
        <x:v>정진이 · 가톨릭관동대학교</x:v>
      </x:c>
      <x:c r="B930" s="19" t="n">
        <x:f>COUNTIF('Project Data'!$U$2:$U$1152,A930)</x:f>
        <x:v>1</x:v>
      </x:c>
      <x:c r="C930" s="35" t="n">
        <x:f>B930/'EDA Summary'!$B$5</x:f>
        <x:v>0.0008688097306689834</x:v>
      </x:c>
      <x:c r="D930" s="41" t="n">
        <x:f>SUMIF('Project Data'!$U$2:$U$1152,A930,'Project Data'!$S$2:$S$1152)</x:f>
        <x:v>20000000</x:v>
      </x:c>
    </x:row>
    <x:row r="931">
      <x:c r="A931" s="12" t="str">
        <x:v>정필운 · 한국교원대학교</x:v>
      </x:c>
      <x:c r="B931" s="19" t="n">
        <x:f>COUNTIF('Project Data'!$U$2:$U$1152,A931)</x:f>
        <x:v>1</x:v>
      </x:c>
      <x:c r="C931" s="35" t="n">
        <x:f>B931/'EDA Summary'!$B$5</x:f>
        <x:v>0.0008688097306689834</x:v>
      </x:c>
      <x:c r="D931" s="41" t="n">
        <x:f>SUMIF('Project Data'!$U$2:$U$1152,A931,'Project Data'!$S$2:$S$1152)</x:f>
        <x:v>40000000</x:v>
      </x:c>
    </x:row>
    <x:row r="932">
      <x:c r="A932" s="12" t="str">
        <x:v>정한석 · 서울과학기술대학교</x:v>
      </x:c>
      <x:c r="B932" s="19" t="n">
        <x:f>COUNTIF('Project Data'!$U$2:$U$1152,A932)</x:f>
        <x:v>1</x:v>
      </x:c>
      <x:c r="C932" s="35" t="n">
        <x:f>B932/'EDA Summary'!$B$5</x:f>
        <x:v>0.0008688097306689834</x:v>
      </x:c>
      <x:c r="D932" s="41" t="n">
        <x:f>SUMIF('Project Data'!$U$2:$U$1152,A932,'Project Data'!$S$2:$S$1152)</x:f>
        <x:v>579790000</x:v>
      </x:c>
    </x:row>
    <x:row r="933">
      <x:c r="A933" s="12" t="str">
        <x:v>정해동 · 서강대학교</x:v>
      </x:c>
      <x:c r="B933" s="19" t="n">
        <x:f>COUNTIF('Project Data'!$U$2:$U$1152,A933)</x:f>
        <x:v>1</x:v>
      </x:c>
      <x:c r="C933" s="35" t="n">
        <x:f>B933/'EDA Summary'!$B$5</x:f>
        <x:v>0.0008688097306689834</x:v>
      </x:c>
      <x:c r="D933" s="41" t="n">
        <x:f>SUMIF('Project Data'!$U$2:$U$1152,A933,'Project Data'!$S$2:$S$1152)</x:f>
        <x:v>146476000</x:v>
      </x:c>
    </x:row>
    <x:row r="934">
      <x:c r="A934" s="12" t="str">
        <x:v>정현욱 · 경상국립대학교</x:v>
      </x:c>
      <x:c r="B934" s="19" t="n">
        <x:f>COUNTIF('Project Data'!$U$2:$U$1152,A934)</x:f>
        <x:v>1</x:v>
      </x:c>
      <x:c r="C934" s="35" t="n">
        <x:f>B934/'EDA Summary'!$B$5</x:f>
        <x:v>0.0008688097306689834</x:v>
      </x:c>
      <x:c r="D934" s="41" t="n">
        <x:f>SUMIF('Project Data'!$U$2:$U$1152,A934,'Project Data'!$S$2:$S$1152)</x:f>
        <x:v>12000000</x:v>
      </x:c>
    </x:row>
    <x:row r="935">
      <x:c r="A935" s="12" t="str">
        <x:v>정혜욱 · 국립부경대학교</x:v>
      </x:c>
      <x:c r="B935" s="19" t="n">
        <x:f>COUNTIF('Project Data'!$U$2:$U$1152,A935)</x:f>
        <x:v>1</x:v>
      </x:c>
      <x:c r="C935" s="35" t="n">
        <x:f>B935/'EDA Summary'!$B$5</x:f>
        <x:v>0.0008688097306689834</x:v>
      </x:c>
      <x:c r="D935" s="41" t="n">
        <x:f>SUMIF('Project Data'!$U$2:$U$1152,A935,'Project Data'!$S$2:$S$1152)</x:f>
        <x:v>30000000</x:v>
      </x:c>
    </x:row>
    <x:row r="936">
      <x:c r="A936" s="12" t="str">
        <x:v>정혜윤 · 한국예술종합학교</x:v>
      </x:c>
      <x:c r="B936" s="19" t="n">
        <x:f>COUNTIF('Project Data'!$U$2:$U$1152,A936)</x:f>
        <x:v>1</x:v>
      </x:c>
      <x:c r="C936" s="35" t="n">
        <x:f>B936/'EDA Summary'!$B$5</x:f>
        <x:v>0.0008688097306689834</x:v>
      </x:c>
      <x:c r="D936" s="41" t="n">
        <x:f>SUMIF('Project Data'!$U$2:$U$1152,A936,'Project Data'!$S$2:$S$1152)</x:f>
        <x:v>18973000</x:v>
      </x:c>
    </x:row>
    <x:row r="937">
      <x:c r="A937" s="12" t="str">
        <x:v>정혜정 · 동국대학교</x:v>
      </x:c>
      <x:c r="B937" s="19" t="n">
        <x:f>COUNTIF('Project Data'!$U$2:$U$1152,A937)</x:f>
        <x:v>1</x:v>
      </x:c>
      <x:c r="C937" s="35" t="n">
        <x:f>B937/'EDA Summary'!$B$5</x:f>
        <x:v>0.0008688097306689834</x:v>
      </x:c>
      <x:c r="D937" s="41" t="n">
        <x:f>SUMIF('Project Data'!$U$2:$U$1152,A937,'Project Data'!$S$2:$S$1152)</x:f>
        <x:v>20000000</x:v>
      </x:c>
    </x:row>
    <x:row r="938">
      <x:c r="A938" s="12" t="str">
        <x:v>정희영 · 부산여자대학교</x:v>
      </x:c>
      <x:c r="B938" s="19" t="n">
        <x:f>COUNTIF('Project Data'!$U$2:$U$1152,A938)</x:f>
        <x:v>1</x:v>
      </x:c>
      <x:c r="C938" s="35" t="n">
        <x:f>B938/'EDA Summary'!$B$5</x:f>
        <x:v>0.0008688097306689834</x:v>
      </x:c>
      <x:c r="D938" s="41" t="n">
        <x:f>SUMIF('Project Data'!$U$2:$U$1152,A938,'Project Data'!$S$2:$S$1152)</x:f>
        <x:v>41000000</x:v>
      </x:c>
    </x:row>
    <x:row r="939">
      <x:c r="A939" s="12" t="str">
        <x:v>정희원 · 광주과학기술원</x:v>
      </x:c>
      <x:c r="B939" s="19" t="n">
        <x:f>COUNTIF('Project Data'!$U$2:$U$1152,A939)</x:f>
        <x:v>1</x:v>
      </x:c>
      <x:c r="C939" s="35" t="n">
        <x:f>B939/'EDA Summary'!$B$5</x:f>
        <x:v>0.0008688097306689834</x:v>
      </x:c>
      <x:c r="D939" s="41" t="n">
        <x:f>SUMIF('Project Data'!$U$2:$U$1152,A939,'Project Data'!$S$2:$S$1152)</x:f>
        <x:v>60000000</x:v>
      </x:c>
    </x:row>
    <x:row r="940">
      <x:c r="A940" s="12" t="str">
        <x:v>조동희 · 세명대학교</x:v>
      </x:c>
      <x:c r="B940" s="19" t="n">
        <x:f>COUNTIF('Project Data'!$U$2:$U$1152,A940)</x:f>
        <x:v>1</x:v>
      </x:c>
      <x:c r="C940" s="35" t="n">
        <x:f>B940/'EDA Summary'!$B$5</x:f>
        <x:v>0.0008688097306689834</x:v>
      </x:c>
      <x:c r="D940" s="41" t="n">
        <x:f>SUMIF('Project Data'!$U$2:$U$1152,A940,'Project Data'!$S$2:$S$1152)</x:f>
        <x:v>91396000</x:v>
      </x:c>
    </x:row>
    <x:row r="941">
      <x:c r="A941" s="12" t="str">
        <x:v>조두연 · 성균관대학교</x:v>
      </x:c>
      <x:c r="B941" s="19" t="n">
        <x:f>COUNTIF('Project Data'!$U$2:$U$1152,A941)</x:f>
        <x:v>1</x:v>
      </x:c>
      <x:c r="C941" s="35" t="n">
        <x:f>B941/'EDA Summary'!$B$5</x:f>
        <x:v>0.0008688097306689834</x:v>
      </x:c>
      <x:c r="D941" s="41" t="n">
        <x:f>SUMIF('Project Data'!$U$2:$U$1152,A941,'Project Data'!$S$2:$S$1152)</x:f>
        <x:v>25260000</x:v>
      </x:c>
    </x:row>
    <x:row r="942">
      <x:c r="A942" s="12" t="str">
        <x:v>조미경 · 이화여자대학교</x:v>
      </x:c>
      <x:c r="B942" s="19" t="n">
        <x:f>COUNTIF('Project Data'!$U$2:$U$1152,A942)</x:f>
        <x:v>1</x:v>
      </x:c>
      <x:c r="C942" s="35" t="n">
        <x:f>B942/'EDA Summary'!$B$5</x:f>
        <x:v>0.0008688097306689834</x:v>
      </x:c>
      <x:c r="D942" s="41" t="n">
        <x:f>SUMIF('Project Data'!$U$2:$U$1152,A942,'Project Data'!$S$2:$S$1152)</x:f>
        <x:v>20000000</x:v>
      </x:c>
    </x:row>
    <x:row r="943">
      <x:c r="A943" s="12" t="str">
        <x:v>조민수 · 광운대학교</x:v>
      </x:c>
      <x:c r="B943" s="19" t="n">
        <x:f>COUNTIF('Project Data'!$U$2:$U$1152,A943)</x:f>
        <x:v>1</x:v>
      </x:c>
      <x:c r="C943" s="35" t="n">
        <x:f>B943/'EDA Summary'!$B$5</x:f>
        <x:v>0.0008688097306689834</x:v>
      </x:c>
      <x:c r="D943" s="41" t="n">
        <x:f>SUMIF('Project Data'!$U$2:$U$1152,A943,'Project Data'!$S$2:$S$1152)</x:f>
        <x:v>44352000</x:v>
      </x:c>
    </x:row>
    <x:row r="944">
      <x:c r="A944" s="12" t="str">
        <x:v>조민호 · 고려대학교</x:v>
      </x:c>
      <x:c r="B944" s="19" t="n">
        <x:f>COUNTIF('Project Data'!$U$2:$U$1152,A944)</x:f>
        <x:v>1</x:v>
      </x:c>
      <x:c r="C944" s="35" t="n">
        <x:f>B944/'EDA Summary'!$B$5</x:f>
        <x:v>0.0008688097306689834</x:v>
      </x:c>
      <x:c r="D944" s="41" t="n">
        <x:f>SUMIF('Project Data'!$U$2:$U$1152,A944,'Project Data'!$S$2:$S$1152)</x:f>
        <x:v>93387000</x:v>
      </x:c>
    </x:row>
    <x:row r="945">
      <x:c r="A945" s="12" t="str">
        <x:v>조수연 · 전남대학교</x:v>
      </x:c>
      <x:c r="B945" s="19" t="n">
        <x:f>COUNTIF('Project Data'!$U$2:$U$1152,A945)</x:f>
        <x:v>1</x:v>
      </x:c>
      <x:c r="C945" s="35" t="n">
        <x:f>B945/'EDA Summary'!$B$5</x:f>
        <x:v>0.0008688097306689834</x:v>
      </x:c>
      <x:c r="D945" s="41" t="n">
        <x:f>SUMIF('Project Data'!$U$2:$U$1152,A945,'Project Data'!$S$2:$S$1152)</x:f>
        <x:v>10000000</x:v>
      </x:c>
    </x:row>
    <x:row r="946">
      <x:c r="A946" s="12" t="str">
        <x:v>조영득 · 충남대학교</x:v>
      </x:c>
      <x:c r="B946" s="19" t="n">
        <x:f>COUNTIF('Project Data'!$U$2:$U$1152,A946)</x:f>
        <x:v>1</x:v>
      </x:c>
      <x:c r="C946" s="35" t="n">
        <x:f>B946/'EDA Summary'!$B$5</x:f>
        <x:v>0.0008688097306689834</x:v>
      </x:c>
      <x:c r="D946" s="41" t="n">
        <x:f>SUMIF('Project Data'!$U$2:$U$1152,A946,'Project Data'!$S$2:$S$1152)</x:f>
        <x:v>92408000</x:v>
      </x:c>
    </x:row>
    <x:row r="947">
      <x:c r="A947" s="12" t="str">
        <x:v>조영석 · 서울시립대학교</x:v>
      </x:c>
      <x:c r="B947" s="19" t="n">
        <x:f>COUNTIF('Project Data'!$U$2:$U$1152,A947)</x:f>
        <x:v>1</x:v>
      </x:c>
      <x:c r="C947" s="35" t="n">
        <x:f>B947/'EDA Summary'!$B$5</x:f>
        <x:v>0.0008688097306689834</x:v>
      </x:c>
      <x:c r="D947" s="41" t="n">
        <x:f>SUMIF('Project Data'!$U$2:$U$1152,A947,'Project Data'!$S$2:$S$1152)</x:f>
        <x:v>12000000</x:v>
      </x:c>
    </x:row>
    <x:row r="948">
      <x:c r="A948" s="12" t="str">
        <x:v>조완희 · 단국대학교</x:v>
      </x:c>
      <x:c r="B948" s="19" t="n">
        <x:f>COUNTIF('Project Data'!$U$2:$U$1152,A948)</x:f>
        <x:v>1</x:v>
      </x:c>
      <x:c r="C948" s="35" t="n">
        <x:f>B948/'EDA Summary'!$B$5</x:f>
        <x:v>0.0008688097306689834</x:v>
      </x:c>
      <x:c r="D948" s="41" t="n">
        <x:f>SUMIF('Project Data'!$U$2:$U$1152,A948,'Project Data'!$S$2:$S$1152)</x:f>
        <x:v>18796000</x:v>
      </x:c>
    </x:row>
    <x:row r="949">
      <x:c r="A949" s="12" t="str">
        <x:v>조은경 · 동국대학교</x:v>
      </x:c>
      <x:c r="B949" s="19" t="n">
        <x:f>COUNTIF('Project Data'!$U$2:$U$1152,A949)</x:f>
        <x:v>1</x:v>
      </x:c>
      <x:c r="C949" s="35" t="n">
        <x:f>B949/'EDA Summary'!$B$5</x:f>
        <x:v>0.0008688097306689834</x:v>
      </x:c>
      <x:c r="D949" s="41" t="n">
        <x:f>SUMIF('Project Data'!$U$2:$U$1152,A949,'Project Data'!$S$2:$S$1152)</x:f>
        <x:v>471037000</x:v>
      </x:c>
    </x:row>
    <x:row r="950">
      <x:c r="A950" s="12" t="str">
        <x:v>조은선 · 충남대학교</x:v>
      </x:c>
      <x:c r="B950" s="19" t="n">
        <x:f>COUNTIF('Project Data'!$U$2:$U$1152,A950)</x:f>
        <x:v>1</x:v>
      </x:c>
      <x:c r="C950" s="35" t="n">
        <x:f>B950/'EDA Summary'!$B$5</x:f>
        <x:v>0.0008688097306689834</x:v>
      </x:c>
      <x:c r="D950" s="41" t="n">
        <x:f>SUMIF('Project Data'!$U$2:$U$1152,A950,'Project Data'!$S$2:$S$1152)</x:f>
        <x:v>188979000</x:v>
      </x:c>
    </x:row>
    <x:row r="951">
      <x:c r="A951" s="12" t="str">
        <x:v>조인순 · 한양대학교</x:v>
      </x:c>
      <x:c r="B951" s="19" t="n">
        <x:f>COUNTIF('Project Data'!$U$2:$U$1152,A951)</x:f>
        <x:v>1</x:v>
      </x:c>
      <x:c r="C951" s="35" t="n">
        <x:f>B951/'EDA Summary'!$B$5</x:f>
        <x:v>0.0008688097306689834</x:v>
      </x:c>
      <x:c r="D951" s="41" t="n">
        <x:f>SUMIF('Project Data'!$U$2:$U$1152,A951,'Project Data'!$S$2:$S$1152)</x:f>
        <x:v>63241000</x:v>
      </x:c>
    </x:row>
    <x:row r="952">
      <x:c r="A952" s="12" t="str">
        <x:v>조재춘 · 제주대학교</x:v>
      </x:c>
      <x:c r="B952" s="19" t="n">
        <x:f>COUNTIF('Project Data'!$U$2:$U$1152,A952)</x:f>
        <x:v>1</x:v>
      </x:c>
      <x:c r="C952" s="35" t="n">
        <x:f>B952/'EDA Summary'!$B$5</x:f>
        <x:v>0.0008688097306689834</x:v>
      </x:c>
      <x:c r="D952" s="41" t="n">
        <x:f>SUMIF('Project Data'!$U$2:$U$1152,A952,'Project Data'!$S$2:$S$1152)</x:f>
        <x:v>63715000</x:v>
      </x:c>
    </x:row>
    <x:row r="953">
      <x:c r="A953" s="12" t="str">
        <x:v>조정화 · 홍익대학교</x:v>
      </x:c>
      <x:c r="B953" s="19" t="n">
        <x:f>COUNTIF('Project Data'!$U$2:$U$1152,A953)</x:f>
        <x:v>1</x:v>
      </x:c>
      <x:c r="C953" s="35" t="n">
        <x:f>B953/'EDA Summary'!$B$5</x:f>
        <x:v>0.0008688097306689834</x:v>
      </x:c>
      <x:c r="D953" s="41" t="n">
        <x:f>SUMIF('Project Data'!$U$2:$U$1152,A953,'Project Data'!$S$2:$S$1152)</x:f>
        <x:v>17701000</x:v>
      </x:c>
    </x:row>
    <x:row r="954">
      <x:c r="A954" s="12" t="str">
        <x:v>조준 · 성균관대학교</x:v>
      </x:c>
      <x:c r="B954" s="19" t="n">
        <x:f>COUNTIF('Project Data'!$U$2:$U$1152,A954)</x:f>
        <x:v>1</x:v>
      </x:c>
      <x:c r="C954" s="35" t="n">
        <x:f>B954/'EDA Summary'!$B$5</x:f>
        <x:v>0.0008688097306689834</x:v>
      </x:c>
      <x:c r="D954" s="41" t="n">
        <x:f>SUMIF('Project Data'!$U$2:$U$1152,A954,'Project Data'!$S$2:$S$1152)</x:f>
        <x:v>12000000</x:v>
      </x:c>
    </x:row>
    <x:row r="955">
      <x:c r="A955" s="12" t="str">
        <x:v>조지연 · 대림대학교</x:v>
      </x:c>
      <x:c r="B955" s="19" t="n">
        <x:f>COUNTIF('Project Data'!$U$2:$U$1152,A955)</x:f>
        <x:v>1</x:v>
      </x:c>
      <x:c r="C955" s="35" t="n">
        <x:f>B955/'EDA Summary'!$B$5</x:f>
        <x:v>0.0008688097306689834</x:v>
      </x:c>
      <x:c r="D955" s="41" t="n">
        <x:f>SUMIF('Project Data'!$U$2:$U$1152,A955,'Project Data'!$S$2:$S$1152)</x:f>
        <x:v>19950000</x:v>
      </x:c>
    </x:row>
    <x:row r="956">
      <x:c r="A956" s="12" t="str">
        <x:v>조창식 · 한국전자통신연구원</x:v>
      </x:c>
      <x:c r="B956" s="19" t="n">
        <x:f>COUNTIF('Project Data'!$U$2:$U$1152,A956)</x:f>
        <x:v>1</x:v>
      </x:c>
      <x:c r="C956" s="35" t="n">
        <x:f>B956/'EDA Summary'!$B$5</x:f>
        <x:v>0.0008688097306689834</x:v>
      </x:c>
      <x:c r="D956" s="41" t="n">
        <x:f>SUMIF('Project Data'!$U$2:$U$1152,A956,'Project Data'!$S$2:$S$1152)</x:f>
        <x:v>3985000000</x:v>
      </x:c>
    </x:row>
    <x:row r="957">
      <x:c r="A957" s="12" t="str">
        <x:v>조충상 · 한국전자기술연구원</x:v>
      </x:c>
      <x:c r="B957" s="19" t="n">
        <x:f>COUNTIF('Project Data'!$U$2:$U$1152,A957)</x:f>
        <x:v>1</x:v>
      </x:c>
      <x:c r="C957" s="35" t="n">
        <x:f>B957/'EDA Summary'!$B$5</x:f>
        <x:v>0.0008688097306689834</x:v>
      </x:c>
      <x:c r="D957" s="41" t="n">
        <x:f>SUMIF('Project Data'!$U$2:$U$1152,A957,'Project Data'!$S$2:$S$1152)</x:f>
        <x:v>3000000000</x:v>
      </x:c>
    </x:row>
    <x:row r="958">
      <x:c r="A958" s="12" t="str">
        <x:v>조헌국 · 단국대학교</x:v>
      </x:c>
      <x:c r="B958" s="19" t="n">
        <x:f>COUNTIF('Project Data'!$U$2:$U$1152,A958)</x:f>
        <x:v>1</x:v>
      </x:c>
      <x:c r="C958" s="35" t="n">
        <x:f>B958/'EDA Summary'!$B$5</x:f>
        <x:v>0.0008688097306689834</x:v>
      </x:c>
      <x:c r="D958" s="41" t="n">
        <x:f>SUMIF('Project Data'!$U$2:$U$1152,A958,'Project Data'!$S$2:$S$1152)</x:f>
        <x:v>824595000</x:v>
      </x:c>
    </x:row>
    <x:row r="959">
      <x:c r="A959" s="12" t="str">
        <x:v>조현순 · 국립암센터</x:v>
      </x:c>
      <x:c r="B959" s="19" t="n">
        <x:f>COUNTIF('Project Data'!$U$2:$U$1152,A959)</x:f>
        <x:v>1</x:v>
      </x:c>
      <x:c r="C959" s="35" t="n">
        <x:f>B959/'EDA Summary'!$B$5</x:f>
        <x:v>0.0008688097306689834</x:v>
      </x:c>
      <x:c r="D959" s="41" t="n">
        <x:f>SUMIF('Project Data'!$U$2:$U$1152,A959,'Project Data'!$S$2:$S$1152)</x:f>
        <x:v>120000000</x:v>
      </x:c>
    </x:row>
    <x:row r="960">
      <x:c r="A960" s="12" t="str">
        <x:v>조현재 · 서울대학교</x:v>
      </x:c>
      <x:c r="B960" s="19" t="n">
        <x:f>COUNTIF('Project Data'!$U$2:$U$1152,A960)</x:f>
        <x:v>1</x:v>
      </x:c>
      <x:c r="C960" s="35" t="n">
        <x:f>B960/'EDA Summary'!$B$5</x:f>
        <x:v>0.0008688097306689834</x:v>
      </x:c>
      <x:c r="D960" s="41" t="n">
        <x:f>SUMIF('Project Data'!$U$2:$U$1152,A960,'Project Data'!$S$2:$S$1152)</x:f>
        <x:v>500000000</x:v>
      </x:c>
    </x:row>
    <x:row r="961">
      <x:c r="A961" s="12" t="str">
        <x:v>조현중 · 고려대학교</x:v>
      </x:c>
      <x:c r="B961" s="19" t="n">
        <x:f>COUNTIF('Project Data'!$U$2:$U$1152,A961)</x:f>
        <x:v>1</x:v>
      </x:c>
      <x:c r="C961" s="35" t="n">
        <x:f>B961/'EDA Summary'!$B$5</x:f>
        <x:v>0.0008688097306689834</x:v>
      </x:c>
      <x:c r="D961" s="41" t="n">
        <x:f>SUMIF('Project Data'!$U$2:$U$1152,A961,'Project Data'!$S$2:$S$1152)</x:f>
        <x:v>124388000</x:v>
      </x:c>
    </x:row>
    <x:row r="962">
      <x:c r="A962" s="12" t="str">
        <x:v>조홍근 · 인하대학교</x:v>
      </x:c>
      <x:c r="B962" s="19" t="n">
        <x:f>COUNTIF('Project Data'!$U$2:$U$1152,A962)</x:f>
        <x:v>1</x:v>
      </x:c>
      <x:c r="C962" s="35" t="n">
        <x:f>B962/'EDA Summary'!$B$5</x:f>
        <x:v>0.0008688097306689834</x:v>
      </x:c>
      <x:c r="D962" s="41" t="n">
        <x:f>SUMIF('Project Data'!$U$2:$U$1152,A962,'Project Data'!$S$2:$S$1152)</x:f>
        <x:v>95070000</x:v>
      </x:c>
    </x:row>
    <x:row r="963">
      <x:c r="A963" s="12" t="str">
        <x:v>조희승 · 강원대학교병원</x:v>
      </x:c>
      <x:c r="B963" s="19" t="n">
        <x:f>COUNTIF('Project Data'!$U$2:$U$1152,A963)</x:f>
        <x:v>1</x:v>
      </x:c>
      <x:c r="C963" s="35" t="n">
        <x:f>B963/'EDA Summary'!$B$5</x:f>
        <x:v>0.0008688097306689834</x:v>
      </x:c>
      <x:c r="D963" s="41" t="n">
        <x:f>SUMIF('Project Data'!$U$2:$U$1152,A963,'Project Data'!$S$2:$S$1152)</x:f>
        <x:v>875000000</x:v>
      </x:c>
    </x:row>
    <x:row r="964">
      <x:c r="A964" s="12" t="str">
        <x:v>주나래 · 연세대학교</x:v>
      </x:c>
      <x:c r="B964" s="19" t="n">
        <x:f>COUNTIF('Project Data'!$U$2:$U$1152,A964)</x:f>
        <x:v>1</x:v>
      </x:c>
      <x:c r="C964" s="35" t="n">
        <x:f>B964/'EDA Summary'!$B$5</x:f>
        <x:v>0.0008688097306689834</x:v>
      </x:c>
      <x:c r="D964" s="41" t="n">
        <x:f>SUMIF('Project Data'!$U$2:$U$1152,A964,'Project Data'!$S$2:$S$1152)</x:f>
        <x:v>80000000</x:v>
      </x:c>
    </x:row>
    <x:row r="965">
      <x:c r="A965" s="12" t="str">
        <x:v>주민재 · 명지대학교</x:v>
      </x:c>
      <x:c r="B965" s="19" t="n">
        <x:f>COUNTIF('Project Data'!$U$2:$U$1152,A965)</x:f>
        <x:v>1</x:v>
      </x:c>
      <x:c r="C965" s="35" t="n">
        <x:f>B965/'EDA Summary'!$B$5</x:f>
        <x:v>0.0008688097306689834</x:v>
      </x:c>
      <x:c r="D965" s="41" t="n">
        <x:f>SUMIF('Project Data'!$U$2:$U$1152,A965,'Project Data'!$S$2:$S$1152)</x:f>
        <x:v>18274000</x:v>
      </x:c>
    </x:row>
    <x:row r="966">
      <x:c r="A966" s="12" t="str">
        <x:v>주재걸 · 한국과학기술원</x:v>
      </x:c>
      <x:c r="B966" s="19" t="n">
        <x:f>COUNTIF('Project Data'!$U$2:$U$1152,A966)</x:f>
        <x:v>1</x:v>
      </x:c>
      <x:c r="C966" s="35" t="n">
        <x:f>B966/'EDA Summary'!$B$5</x:f>
        <x:v>0.0008688097306689834</x:v>
      </x:c>
      <x:c r="D966" s="41" t="n">
        <x:f>SUMIF('Project Data'!$U$2:$U$1152,A966,'Project Data'!$S$2:$S$1152)</x:f>
        <x:v>729822000</x:v>
      </x:c>
    </x:row>
    <x:row r="967">
      <x:c r="A967" s="12" t="str">
        <x:v>주재형 · 연세대학교</x:v>
      </x:c>
      <x:c r="B967" s="19" t="n">
        <x:f>COUNTIF('Project Data'!$U$2:$U$1152,A967)</x:f>
        <x:v>1</x:v>
      </x:c>
      <x:c r="C967" s="35" t="n">
        <x:f>B967/'EDA Summary'!$B$5</x:f>
        <x:v>0.0008688097306689834</x:v>
      </x:c>
      <x:c r="D967" s="41" t="n">
        <x:f>SUMIF('Project Data'!$U$2:$U$1152,A967,'Project Data'!$S$2:$S$1152)</x:f>
        <x:v>19326000</x:v>
      </x:c>
    </x:row>
    <x:row r="968">
      <x:c r="A968" s="12" t="str">
        <x:v>지경하 · 충남대학교</x:v>
      </x:c>
      <x:c r="B968" s="19" t="n">
        <x:f>COUNTIF('Project Data'!$U$2:$U$1152,A968)</x:f>
        <x:v>1</x:v>
      </x:c>
      <x:c r="C968" s="35" t="n">
        <x:f>B968/'EDA Summary'!$B$5</x:f>
        <x:v>0.0008688097306689834</x:v>
      </x:c>
      <x:c r="D968" s="41" t="n">
        <x:f>SUMIF('Project Data'!$U$2:$U$1152,A968,'Project Data'!$S$2:$S$1152)</x:f>
        <x:v>80000000</x:v>
      </x:c>
    </x:row>
    <x:row r="969">
      <x:c r="A969" s="12" t="str">
        <x:v>지수인 · 고려대학교</x:v>
      </x:c>
      <x:c r="B969" s="19" t="n">
        <x:f>COUNTIF('Project Data'!$U$2:$U$1152,A969)</x:f>
        <x:v>1</x:v>
      </x:c>
      <x:c r="C969" s="35" t="n">
        <x:f>B969/'EDA Summary'!$B$5</x:f>
        <x:v>0.0008688097306689834</x:v>
      </x:c>
      <x:c r="D969" s="41" t="n">
        <x:f>SUMIF('Project Data'!$U$2:$U$1152,A969,'Project Data'!$S$2:$S$1152)</x:f>
        <x:v>20000000</x:v>
      </x:c>
    </x:row>
    <x:row r="970">
      <x:c r="A970" s="12" t="str">
        <x:v>지은영 · 서울대학교</x:v>
      </x:c>
      <x:c r="B970" s="19" t="n">
        <x:f>COUNTIF('Project Data'!$U$2:$U$1152,A970)</x:f>
        <x:v>1</x:v>
      </x:c>
      <x:c r="C970" s="35" t="n">
        <x:f>B970/'EDA Summary'!$B$5</x:f>
        <x:v>0.0008688097306689834</x:v>
      </x:c>
      <x:c r="D970" s="41" t="n">
        <x:f>SUMIF('Project Data'!$U$2:$U$1152,A970,'Project Data'!$S$2:$S$1152)</x:f>
        <x:v>20000000</x:v>
      </x:c>
    </x:row>
    <x:row r="971">
      <x:c r="A971" s="12" t="str">
        <x:v>지혜인 · 이화여자대학교</x:v>
      </x:c>
      <x:c r="B971" s="19" t="n">
        <x:f>COUNTIF('Project Data'!$U$2:$U$1152,A971)</x:f>
        <x:v>1</x:v>
      </x:c>
      <x:c r="C971" s="35" t="n">
        <x:f>B971/'EDA Summary'!$B$5</x:f>
        <x:v>0.0008688097306689834</x:v>
      </x:c>
      <x:c r="D971" s="41" t="n">
        <x:f>SUMIF('Project Data'!$U$2:$U$1152,A971,'Project Data'!$S$2:$S$1152)</x:f>
        <x:v>20000000</x:v>
      </x:c>
    </x:row>
    <x:row r="972">
      <x:c r="A972" s="12" t="str">
        <x:v>지희정 · 인제대학교</x:v>
      </x:c>
      <x:c r="B972" s="19" t="n">
        <x:f>COUNTIF('Project Data'!$U$2:$U$1152,A972)</x:f>
        <x:v>1</x:v>
      </x:c>
      <x:c r="C972" s="35" t="n">
        <x:f>B972/'EDA Summary'!$B$5</x:f>
        <x:v>0.0008688097306689834</x:v>
      </x:c>
      <x:c r="D972" s="41" t="n">
        <x:f>SUMIF('Project Data'!$U$2:$U$1152,A972,'Project Data'!$S$2:$S$1152)</x:f>
        <x:v>20000000</x:v>
      </x:c>
    </x:row>
    <x:row r="973">
      <x:c r="A973" s="12" t="str">
        <x:v>진동섭 · 울산대학교</x:v>
      </x:c>
      <x:c r="B973" s="19" t="n">
        <x:f>COUNTIF('Project Data'!$U$2:$U$1152,A973)</x:f>
        <x:v>1</x:v>
      </x:c>
      <x:c r="C973" s="35" t="n">
        <x:f>B973/'EDA Summary'!$B$5</x:f>
        <x:v>0.0008688097306689834</x:v>
      </x:c>
      <x:c r="D973" s="41" t="n">
        <x:f>SUMIF('Project Data'!$U$2:$U$1152,A973,'Project Data'!$S$2:$S$1152)</x:f>
        <x:v>44828000</x:v>
      </x:c>
    </x:row>
    <x:row r="974">
      <x:c r="A974" s="12" t="str">
        <x:v>진상은 · 부산대학교</x:v>
      </x:c>
      <x:c r="B974" s="19" t="n">
        <x:f>COUNTIF('Project Data'!$U$2:$U$1152,A974)</x:f>
        <x:v>1</x:v>
      </x:c>
      <x:c r="C974" s="35" t="n">
        <x:f>B974/'EDA Summary'!$B$5</x:f>
        <x:v>0.0008688097306689834</x:v>
      </x:c>
      <x:c r="D974" s="41" t="n">
        <x:f>SUMIF('Project Data'!$U$2:$U$1152,A974,'Project Data'!$S$2:$S$1152)</x:f>
        <x:v>450000000</x:v>
      </x:c>
    </x:row>
    <x:row r="975">
      <x:c r="A975" s="12" t="str">
        <x:v>진수연 · 이화여자대학교</x:v>
      </x:c>
      <x:c r="B975" s="19" t="n">
        <x:f>COUNTIF('Project Data'!$U$2:$U$1152,A975)</x:f>
        <x:v>1</x:v>
      </x:c>
      <x:c r="C975" s="35" t="n">
        <x:f>B975/'EDA Summary'!$B$5</x:f>
        <x:v>0.0008688097306689834</x:v>
      </x:c>
      <x:c r="D975" s="41" t="n">
        <x:f>SUMIF('Project Data'!$U$2:$U$1152,A975,'Project Data'!$S$2:$S$1152)</x:f>
        <x:v>12000000</x:v>
      </x:c>
    </x:row>
    <x:row r="976">
      <x:c r="A976" s="12" t="str">
        <x:v>차원철 · 삼성서울병원</x:v>
      </x:c>
      <x:c r="B976" s="19" t="n">
        <x:f>COUNTIF('Project Data'!$U$2:$U$1152,A976)</x:f>
        <x:v>1</x:v>
      </x:c>
      <x:c r="C976" s="35" t="n">
        <x:f>B976/'EDA Summary'!$B$5</x:f>
        <x:v>0.0008688097306689834</x:v>
      </x:c>
      <x:c r="D976" s="41" t="n">
        <x:f>SUMIF('Project Data'!$U$2:$U$1152,A976,'Project Data'!$S$2:$S$1152)</x:f>
        <x:v>1796000000</x:v>
      </x:c>
    </x:row>
    <x:row r="977">
      <x:c r="A977" s="12" t="str">
        <x:v>차은주 · 숙명여자대학교</x:v>
      </x:c>
      <x:c r="B977" s="19" t="n">
        <x:f>COUNTIF('Project Data'!$U$2:$U$1152,A977)</x:f>
        <x:v>1</x:v>
      </x:c>
      <x:c r="C977" s="35" t="n">
        <x:f>B977/'EDA Summary'!$B$5</x:f>
        <x:v>0.0008688097306689834</x:v>
      </x:c>
      <x:c r="D977" s="41" t="n">
        <x:f>SUMIF('Project Data'!$U$2:$U$1152,A977,'Project Data'!$S$2:$S$1152)</x:f>
        <x:v>64205000</x:v>
      </x:c>
    </x:row>
    <x:row r="978">
      <x:c r="A978" s="12" t="str">
        <x:v>차정원 · 국립창원대학교</x:v>
      </x:c>
      <x:c r="B978" s="19" t="n">
        <x:f>COUNTIF('Project Data'!$U$2:$U$1152,A978)</x:f>
        <x:v>1</x:v>
      </x:c>
      <x:c r="C978" s="35" t="n">
        <x:f>B978/'EDA Summary'!$B$5</x:f>
        <x:v>0.0008688097306689834</x:v>
      </x:c>
      <x:c r="D978" s="41" t="n">
        <x:f>SUMIF('Project Data'!$U$2:$U$1152,A978,'Project Data'!$S$2:$S$1152)</x:f>
        <x:v>2000000000</x:v>
      </x:c>
    </x:row>
    <x:row r="979">
      <x:c r="A979" s="12" t="str">
        <x:v>차지영 · 이화여자대학교</x:v>
      </x:c>
      <x:c r="B979" s="19" t="n">
        <x:f>COUNTIF('Project Data'!$U$2:$U$1152,A979)</x:f>
        <x:v>1</x:v>
      </x:c>
      <x:c r="C979" s="35" t="n">
        <x:f>B979/'EDA Summary'!$B$5</x:f>
        <x:v>0.0008688097306689834</x:v>
      </x:c>
      <x:c r="D979" s="41" t="n">
        <x:f>SUMIF('Project Data'!$U$2:$U$1152,A979,'Project Data'!$S$2:$S$1152)</x:f>
        <x:v>319875000</x:v>
      </x:c>
    </x:row>
    <x:row r="980">
      <x:c r="A980" s="12" t="str">
        <x:v>채희성 · 국립목포대학교</x:v>
      </x:c>
      <x:c r="B980" s="19" t="n">
        <x:f>COUNTIF('Project Data'!$U$2:$U$1152,A980)</x:f>
        <x:v>1</x:v>
      </x:c>
      <x:c r="C980" s="35" t="n">
        <x:f>B980/'EDA Summary'!$B$5</x:f>
        <x:v>0.0008688097306689834</x:v>
      </x:c>
      <x:c r="D980" s="41" t="n">
        <x:f>SUMIF('Project Data'!$U$2:$U$1152,A980,'Project Data'!$S$2:$S$1152)</x:f>
        <x:v>30000000</x:v>
      </x:c>
    </x:row>
    <x:row r="981">
      <x:c r="A981" s="12" t="str">
        <x:v>책임자 미상 · 분당서울대학교병원</x:v>
      </x:c>
      <x:c r="B981" s="19" t="n">
        <x:f>COUNTIF('Project Data'!$U$2:$U$1152,A981)</x:f>
        <x:v>1</x:v>
      </x:c>
      <x:c r="C981" s="35" t="n">
        <x:f>B981/'EDA Summary'!$B$5</x:f>
        <x:v>0.0008688097306689834</x:v>
      </x:c>
      <x:c r="D981" s="41" t="n">
        <x:f>SUMIF('Project Data'!$U$2:$U$1152,A981,'Project Data'!$S$2:$S$1152)</x:f>
        <x:v>40000000</x:v>
      </x:c>
    </x:row>
    <x:row r="982">
      <x:c r="A982" s="12" t="str">
        <x:v>책임자 미상 · 한국철도기술연구원</x:v>
      </x:c>
      <x:c r="B982" s="19" t="n">
        <x:f>COUNTIF('Project Data'!$U$2:$U$1152,A982)</x:f>
        <x:v>1</x:v>
      </x:c>
      <x:c r="C982" s="35" t="n">
        <x:f>B982/'EDA Summary'!$B$5</x:f>
        <x:v>0.0008688097306689834</x:v>
      </x:c>
      <x:c r="D982" s="41" t="n">
        <x:f>SUMIF('Project Data'!$U$2:$U$1152,A982,'Project Data'!$S$2:$S$1152)</x:f>
        <x:v>979000000</x:v>
      </x:c>
    </x:row>
    <x:row r="983">
      <x:c r="A983" s="12" t="str">
        <x:v>천성우 · 고려대학교</x:v>
      </x:c>
      <x:c r="B983" s="19" t="n">
        <x:f>COUNTIF('Project Data'!$U$2:$U$1152,A983)</x:f>
        <x:v>1</x:v>
      </x:c>
      <x:c r="C983" s="35" t="n">
        <x:f>B983/'EDA Summary'!$B$5</x:f>
        <x:v>0.0008688097306689834</x:v>
      </x:c>
      <x:c r="D983" s="41" t="n">
        <x:f>SUMIF('Project Data'!$U$2:$U$1152,A983,'Project Data'!$S$2:$S$1152)</x:f>
        <x:v>500000000</x:v>
      </x:c>
    </x:row>
    <x:row r="984">
      <x:c r="A984" s="12" t="str">
        <x:v>천세헌 · 성균관대학교</x:v>
      </x:c>
      <x:c r="B984" s="19" t="n">
        <x:f>COUNTIF('Project Data'!$U$2:$U$1152,A984)</x:f>
        <x:v>1</x:v>
      </x:c>
      <x:c r="C984" s="35" t="n">
        <x:f>B984/'EDA Summary'!$B$5</x:f>
        <x:v>0.0008688097306689834</x:v>
      </x:c>
      <x:c r="D984" s="41" t="n">
        <x:f>SUMIF('Project Data'!$U$2:$U$1152,A984,'Project Data'!$S$2:$S$1152)</x:f>
        <x:v>12000000</x:v>
      </x:c>
    </x:row>
    <x:row r="985">
      <x:c r="A985" s="12" t="str">
        <x:v>천자현 · 연세대학교</x:v>
      </x:c>
      <x:c r="B985" s="19" t="n">
        <x:f>COUNTIF('Project Data'!$U$2:$U$1152,A985)</x:f>
        <x:v>1</x:v>
      </x:c>
      <x:c r="C985" s="35" t="n">
        <x:f>B985/'EDA Summary'!$B$5</x:f>
        <x:v>0.0008688097306689834</x:v>
      </x:c>
      <x:c r="D985" s="41" t="n">
        <x:f>SUMIF('Project Data'!$U$2:$U$1152,A985,'Project Data'!$S$2:$S$1152)</x:f>
        <x:v>44436000</x:v>
      </x:c>
    </x:row>
    <x:row r="986">
      <x:c r="A986" s="12" t="str">
        <x:v>최계원 · 성균관대학교</x:v>
      </x:c>
      <x:c r="B986" s="19" t="n">
        <x:f>COUNTIF('Project Data'!$U$2:$U$1152,A986)</x:f>
        <x:v>1</x:v>
      </x:c>
      <x:c r="C986" s="35" t="n">
        <x:f>B986/'EDA Summary'!$B$5</x:f>
        <x:v>0.0008688097306689834</x:v>
      </x:c>
      <x:c r="D986" s="41" t="n">
        <x:f>SUMIF('Project Data'!$U$2:$U$1152,A986,'Project Data'!$S$2:$S$1152)</x:f>
        <x:v>195505000</x:v>
      </x:c>
    </x:row>
    <x:row r="987">
      <x:c r="A987" s="12" t="str">
        <x:v>최광훈 · 전남대학교</x:v>
      </x:c>
      <x:c r="B987" s="19" t="n">
        <x:f>COUNTIF('Project Data'!$U$2:$U$1152,A987)</x:f>
        <x:v>1</x:v>
      </x:c>
      <x:c r="C987" s="35" t="n">
        <x:f>B987/'EDA Summary'!$B$5</x:f>
        <x:v>0.0008688097306689834</x:v>
      </x:c>
      <x:c r="D987" s="41" t="n">
        <x:f>SUMIF('Project Data'!$U$2:$U$1152,A987,'Project Data'!$S$2:$S$1152)</x:f>
        <x:v>62975000</x:v>
      </x:c>
    </x:row>
    <x:row r="988">
      <x:c r="A988" s="12" t="str">
        <x:v>최규한 · 배재대학교</x:v>
      </x:c>
      <x:c r="B988" s="19" t="n">
        <x:f>COUNTIF('Project Data'!$U$2:$U$1152,A988)</x:f>
        <x:v>1</x:v>
      </x:c>
      <x:c r="C988" s="35" t="n">
        <x:f>B988/'EDA Summary'!$B$5</x:f>
        <x:v>0.0008688097306689834</x:v>
      </x:c>
      <x:c r="D988" s="41" t="n">
        <x:f>SUMIF('Project Data'!$U$2:$U$1152,A988,'Project Data'!$S$2:$S$1152)</x:f>
        <x:v>17103000</x:v>
      </x:c>
    </x:row>
    <x:row r="989">
      <x:c r="A989" s="12" t="str">
        <x:v>최기환 · 서울과학기술대학교</x:v>
      </x:c>
      <x:c r="B989" s="19" t="n">
        <x:f>COUNTIF('Project Data'!$U$2:$U$1152,A989)</x:f>
        <x:v>1</x:v>
      </x:c>
      <x:c r="C989" s="35" t="n">
        <x:f>B989/'EDA Summary'!$B$5</x:f>
        <x:v>0.0008688097306689834</x:v>
      </x:c>
      <x:c r="D989" s="41" t="n">
        <x:f>SUMIF('Project Data'!$U$2:$U$1152,A989,'Project Data'!$S$2:$S$1152)</x:f>
        <x:v>597342000</x:v>
      </x:c>
    </x:row>
    <x:row r="990">
      <x:c r="A990" s="12" t="str">
        <x:v>최대선 · 숭실대학교</x:v>
      </x:c>
      <x:c r="B990" s="19" t="n">
        <x:f>COUNTIF('Project Data'!$U$2:$U$1152,A990)</x:f>
        <x:v>1</x:v>
      </x:c>
      <x:c r="C990" s="35" t="n">
        <x:f>B990/'EDA Summary'!$B$5</x:f>
        <x:v>0.0008688097306689834</x:v>
      </x:c>
      <x:c r="D990" s="41" t="n">
        <x:f>SUMIF('Project Data'!$U$2:$U$1152,A990,'Project Data'!$S$2:$S$1152)</x:f>
        <x:v>4138000000</x:v>
      </x:c>
    </x:row>
    <x:row r="991">
      <x:c r="A991" s="12" t="str">
        <x:v>최동희 · 부산대학교</x:v>
      </x:c>
      <x:c r="B991" s="19" t="n">
        <x:f>COUNTIF('Project Data'!$U$2:$U$1152,A991)</x:f>
        <x:v>1</x:v>
      </x:c>
      <x:c r="C991" s="35" t="n">
        <x:f>B991/'EDA Summary'!$B$5</x:f>
        <x:v>0.0008688097306689834</x:v>
      </x:c>
      <x:c r="D991" s="41" t="n">
        <x:f>SUMIF('Project Data'!$U$2:$U$1152,A991,'Project Data'!$S$2:$S$1152)</x:f>
        <x:v>43692000</x:v>
      </x:c>
    </x:row>
    <x:row r="992">
      <x:c r="A992" s="12" t="str">
        <x:v>최모나 · 연세대학교</x:v>
      </x:c>
      <x:c r="B992" s="19" t="n">
        <x:f>COUNTIF('Project Data'!$U$2:$U$1152,A992)</x:f>
        <x:v>1</x:v>
      </x:c>
      <x:c r="C992" s="35" t="n">
        <x:f>B992/'EDA Summary'!$B$5</x:f>
        <x:v>0.0008688097306689834</x:v>
      </x:c>
      <x:c r="D992" s="41" t="n">
        <x:f>SUMIF('Project Data'!$U$2:$U$1152,A992,'Project Data'!$S$2:$S$1152)</x:f>
        <x:v>2015000000</x:v>
      </x:c>
    </x:row>
    <x:row r="993">
      <x:c r="A993" s="12" t="str">
        <x:v>최상민 · 경상국립대학교</x:v>
      </x:c>
      <x:c r="B993" s="19" t="n">
        <x:f>COUNTIF('Project Data'!$U$2:$U$1152,A993)</x:f>
        <x:v>1</x:v>
      </x:c>
      <x:c r="C993" s="35" t="n">
        <x:f>B993/'EDA Summary'!$B$5</x:f>
        <x:v>0.0008688097306689834</x:v>
      </x:c>
      <x:c r="D993" s="41" t="n">
        <x:f>SUMIF('Project Data'!$U$2:$U$1152,A993,'Project Data'!$S$2:$S$1152)</x:f>
        <x:v>63322000</x:v>
      </x:c>
    </x:row>
    <x:row r="994">
      <x:c r="A994" s="12" t="str">
        <x:v>최상일 · 단국대학교</x:v>
      </x:c>
      <x:c r="B994" s="19" t="n">
        <x:f>COUNTIF('Project Data'!$U$2:$U$1152,A994)</x:f>
        <x:v>1</x:v>
      </x:c>
      <x:c r="C994" s="35" t="n">
        <x:f>B994/'EDA Summary'!$B$5</x:f>
        <x:v>0.0008688097306689834</x:v>
      </x:c>
      <x:c r="D994" s="41" t="n">
        <x:f>SUMIF('Project Data'!$U$2:$U$1152,A994,'Project Data'!$S$2:$S$1152)</x:f>
        <x:v>691000000</x:v>
      </x:c>
    </x:row>
    <x:row r="995">
      <x:c r="A995" s="12" t="str">
        <x:v>최상필 · 동아대학교</x:v>
      </x:c>
      <x:c r="B995" s="19" t="n">
        <x:f>COUNTIF('Project Data'!$U$2:$U$1152,A995)</x:f>
        <x:v>1</x:v>
      </x:c>
      <x:c r="C995" s="35" t="n">
        <x:f>B995/'EDA Summary'!$B$5</x:f>
        <x:v>0.0008688097306689834</x:v>
      </x:c>
      <x:c r="D995" s="41" t="n">
        <x:f>SUMIF('Project Data'!$U$2:$U$1152,A995,'Project Data'!$S$2:$S$1152)</x:f>
        <x:v>25218000</x:v>
      </x:c>
    </x:row>
    <x:row r="996">
      <x:c r="A996" s="12" t="str">
        <x:v>최석환 · 연세대학교</x:v>
      </x:c>
      <x:c r="B996" s="19" t="n">
        <x:f>COUNTIF('Project Data'!$U$2:$U$1152,A996)</x:f>
        <x:v>1</x:v>
      </x:c>
      <x:c r="C996" s="35" t="n">
        <x:f>B996/'EDA Summary'!$B$5</x:f>
        <x:v>0.0008688097306689834</x:v>
      </x:c>
      <x:c r="D996" s="41" t="n">
        <x:f>SUMIF('Project Data'!$U$2:$U$1152,A996,'Project Data'!$S$2:$S$1152)</x:f>
        <x:v>147398000</x:v>
      </x:c>
    </x:row>
    <x:row r="997">
      <x:c r="A997" s="12" t="str">
        <x:v>최선용 · 가천대학교</x:v>
      </x:c>
      <x:c r="B997" s="19" t="n">
        <x:f>COUNTIF('Project Data'!$U$2:$U$1152,A997)</x:f>
        <x:v>1</x:v>
      </x:c>
      <x:c r="C997" s="35" t="n">
        <x:f>B997/'EDA Summary'!$B$5</x:f>
        <x:v>0.0008688097306689834</x:v>
      </x:c>
      <x:c r="D997" s="41" t="n">
        <x:f>SUMIF('Project Data'!$U$2:$U$1152,A997,'Project Data'!$S$2:$S$1152)</x:f>
        <x:v>128354000</x:v>
      </x:c>
    </x:row>
    <x:row r="998">
      <x:c r="A998" s="12" t="str">
        <x:v>최선화 · 국립재난안전연구원</x:v>
      </x:c>
      <x:c r="B998" s="19" t="n">
        <x:f>COUNTIF('Project Data'!$U$2:$U$1152,A998)</x:f>
        <x:v>1</x:v>
      </x:c>
      <x:c r="C998" s="35" t="n">
        <x:f>B998/'EDA Summary'!$B$5</x:f>
        <x:v>0.0008688097306689834</x:v>
      </x:c>
      <x:c r="D998" s="41" t="n">
        <x:f>SUMIF('Project Data'!$U$2:$U$1152,A998,'Project Data'!$S$2:$S$1152)</x:f>
        <x:v>600000000</x:v>
      </x:c>
    </x:row>
    <x:row r="999">
      <x:c r="A999" s="12" t="str">
        <x:v>최성균 · 대구경북과학기술원</x:v>
      </x:c>
      <x:c r="B999" s="19" t="n">
        <x:f>COUNTIF('Project Data'!$U$2:$U$1152,A999)</x:f>
        <x:v>1</x:v>
      </x:c>
      <x:c r="C999" s="35" t="n">
        <x:f>B999/'EDA Summary'!$B$5</x:f>
        <x:v>0.0008688097306689834</x:v>
      </x:c>
      <x:c r="D999" s="41" t="n">
        <x:f>SUMIF('Project Data'!$U$2:$U$1152,A999,'Project Data'!$S$2:$S$1152)</x:f>
        <x:v>229994000</x:v>
      </x:c>
    </x:row>
    <x:row r="1000">
      <x:c r="A1000" s="12" t="str">
        <x:v>최성철 · 국립부경대학교</x:v>
      </x:c>
      <x:c r="B1000" s="19" t="n">
        <x:f>COUNTIF('Project Data'!$U$2:$U$1152,A1000)</x:f>
        <x:v>1</x:v>
      </x:c>
      <x:c r="C1000" s="35" t="n">
        <x:f>B1000/'EDA Summary'!$B$5</x:f>
        <x:v>0.0008688097306689834</x:v>
      </x:c>
      <x:c r="D1000" s="41" t="n">
        <x:f>SUMIF('Project Data'!$U$2:$U$1152,A1000,'Project Data'!$S$2:$S$1152)</x:f>
        <x:v>1163727000</x:v>
      </x:c>
    </x:row>
    <x:row r="1001">
      <x:c r="A1001" s="12" t="str">
        <x:v>최세영 · 중앙대학교</x:v>
      </x:c>
      <x:c r="B1001" s="19" t="n">
        <x:f>COUNTIF('Project Data'!$U$2:$U$1152,A1001)</x:f>
        <x:v>1</x:v>
      </x:c>
      <x:c r="C1001" s="35" t="n">
        <x:f>B1001/'EDA Summary'!$B$5</x:f>
        <x:v>0.0008688097306689834</x:v>
      </x:c>
      <x:c r="D1001" s="41" t="n">
        <x:f>SUMIF('Project Data'!$U$2:$U$1152,A1001,'Project Data'!$S$2:$S$1152)</x:f>
        <x:v>92215000</x:v>
      </x:c>
    </x:row>
    <x:row r="1002">
      <x:c r="A1002" s="12" t="str">
        <x:v>최수기 · 세명대학교</x:v>
      </x:c>
      <x:c r="B1002" s="19" t="n">
        <x:f>COUNTIF('Project Data'!$U$2:$U$1152,A1002)</x:f>
        <x:v>1</x:v>
      </x:c>
      <x:c r="C1002" s="35" t="n">
        <x:f>B1002/'EDA Summary'!$B$5</x:f>
        <x:v>0.0008688097306689834</x:v>
      </x:c>
      <x:c r="D1002" s="41" t="n">
        <x:f>SUMIF('Project Data'!$U$2:$U$1152,A1002,'Project Data'!$S$2:$S$1152)</x:f>
        <x:v>37500000</x:v>
      </x:c>
    </x:row>
    <x:row r="1003">
      <x:c r="A1003" s="12" t="str">
        <x:v>최수연 · 서울대학교</x:v>
      </x:c>
      <x:c r="B1003" s="19" t="n">
        <x:f>COUNTIF('Project Data'!$U$2:$U$1152,A1003)</x:f>
        <x:v>1</x:v>
      </x:c>
      <x:c r="C1003" s="35" t="n">
        <x:f>B1003/'EDA Summary'!$B$5</x:f>
        <x:v>0.0008688097306689834</x:v>
      </x:c>
      <x:c r="D1003" s="41" t="n">
        <x:f>SUMIF('Project Data'!$U$2:$U$1152,A1003,'Project Data'!$S$2:$S$1152)</x:f>
        <x:v>145659000</x:v>
      </x:c>
    </x:row>
    <x:row r="1004">
      <x:c r="A1004" s="12" t="str">
        <x:v>최숙기 · 한국교원대학교</x:v>
      </x:c>
      <x:c r="B1004" s="19" t="n">
        <x:f>COUNTIF('Project Data'!$U$2:$U$1152,A1004)</x:f>
        <x:v>1</x:v>
      </x:c>
      <x:c r="C1004" s="35" t="n">
        <x:f>B1004/'EDA Summary'!$B$5</x:f>
        <x:v>0.0008688097306689834</x:v>
      </x:c>
      <x:c r="D1004" s="41" t="n">
        <x:f>SUMIF('Project Data'!$U$2:$U$1152,A1004,'Project Data'!$S$2:$S$1152)</x:f>
        <x:v>41356000</x:v>
      </x:c>
    </x:row>
    <x:row r="1005">
      <x:c r="A1005" s="12" t="str">
        <x:v>최승문 · 포항공과대학교</x:v>
      </x:c>
      <x:c r="B1005" s="19" t="n">
        <x:f>COUNTIF('Project Data'!$U$2:$U$1152,A1005)</x:f>
        <x:v>1</x:v>
      </x:c>
      <x:c r="C1005" s="35" t="n">
        <x:f>B1005/'EDA Summary'!$B$5</x:f>
        <x:v>0.0008688097306689834</x:v>
      </x:c>
      <x:c r="D1005" s="41" t="n">
        <x:f>SUMIF('Project Data'!$U$2:$U$1152,A1005,'Project Data'!$S$2:$S$1152)</x:f>
        <x:v>1039000000</x:v>
      </x:c>
    </x:row>
    <x:row r="1006">
      <x:c r="A1006" s="12" t="str">
        <x:v>최승욱 · 경희대학교</x:v>
      </x:c>
      <x:c r="B1006" s="19" t="n">
        <x:f>COUNTIF('Project Data'!$U$2:$U$1152,A1006)</x:f>
        <x:v>1</x:v>
      </x:c>
      <x:c r="C1006" s="35" t="n">
        <x:f>B1006/'EDA Summary'!$B$5</x:f>
        <x:v>0.0008688097306689834</x:v>
      </x:c>
      <x:c r="D1006" s="41" t="n">
        <x:f>SUMIF('Project Data'!$U$2:$U$1152,A1006,'Project Data'!$S$2:$S$1152)</x:f>
        <x:v>324922000</x:v>
      </x:c>
    </x:row>
    <x:row r="1007">
      <x:c r="A1007" s="12" t="str">
        <x:v>최승윤 · 한국체육대학교</x:v>
      </x:c>
      <x:c r="B1007" s="19" t="n">
        <x:f>COUNTIF('Project Data'!$U$2:$U$1152,A1007)</x:f>
        <x:v>1</x:v>
      </x:c>
      <x:c r="C1007" s="35" t="n">
        <x:f>B1007/'EDA Summary'!$B$5</x:f>
        <x:v>0.0008688097306689834</x:v>
      </x:c>
      <x:c r="D1007" s="41" t="n">
        <x:f>SUMIF('Project Data'!$U$2:$U$1152,A1007,'Project Data'!$S$2:$S$1152)</x:f>
        <x:v>18318000</x:v>
      </x:c>
    </x:row>
    <x:row r="1008">
      <x:c r="A1008" s="12" t="str">
        <x:v>최승택 · 한국외국어대학교</x:v>
      </x:c>
      <x:c r="B1008" s="19" t="n">
        <x:f>COUNTIF('Project Data'!$U$2:$U$1152,A1008)</x:f>
        <x:v>1</x:v>
      </x:c>
      <x:c r="C1008" s="35" t="n">
        <x:f>B1008/'EDA Summary'!$B$5</x:f>
        <x:v>0.0008688097306689834</x:v>
      </x:c>
      <x:c r="D1008" s="41" t="n">
        <x:f>SUMIF('Project Data'!$U$2:$U$1152,A1008,'Project Data'!$S$2:$S$1152)</x:f>
        <x:v>64019000</x:v>
      </x:c>
    </x:row>
    <x:row r="1009">
      <x:c r="A1009" s="12" t="str">
        <x:v>최영규 · 인하대학교</x:v>
      </x:c>
      <x:c r="B1009" s="19" t="n">
        <x:f>COUNTIF('Project Data'!$U$2:$U$1152,A1009)</x:f>
        <x:v>1</x:v>
      </x:c>
      <x:c r="C1009" s="35" t="n">
        <x:f>B1009/'EDA Summary'!$B$5</x:f>
        <x:v>0.0008688097306689834</x:v>
      </x:c>
      <x:c r="D1009" s="41" t="n">
        <x:f>SUMIF('Project Data'!$U$2:$U$1152,A1009,'Project Data'!$S$2:$S$1152)</x:f>
        <x:v>45030000</x:v>
      </x:c>
    </x:row>
    <x:row r="1010">
      <x:c r="A1010" s="12" t="str">
        <x:v>최예나 · 한양대학교</x:v>
      </x:c>
      <x:c r="B1010" s="19" t="n">
        <x:f>COUNTIF('Project Data'!$U$2:$U$1152,A1010)</x:f>
        <x:v>1</x:v>
      </x:c>
      <x:c r="C1010" s="35" t="n">
        <x:f>B1010/'EDA Summary'!$B$5</x:f>
        <x:v>0.0008688097306689834</x:v>
      </x:c>
      <x:c r="D1010" s="41" t="n">
        <x:f>SUMIF('Project Data'!$U$2:$U$1152,A1010,'Project Data'!$S$2:$S$1152)</x:f>
        <x:v>12000000</x:v>
      </x:c>
    </x:row>
    <x:row r="1011">
      <x:c r="A1011" s="12" t="str">
        <x:v>최용훈 · 광운대학교</x:v>
      </x:c>
      <x:c r="B1011" s="19" t="n">
        <x:f>COUNTIF('Project Data'!$U$2:$U$1152,A1011)</x:f>
        <x:v>1</x:v>
      </x:c>
      <x:c r="C1011" s="35" t="n">
        <x:f>B1011/'EDA Summary'!$B$5</x:f>
        <x:v>0.0008688097306689834</x:v>
      </x:c>
      <x:c r="D1011" s="41" t="n">
        <x:f>SUMIF('Project Data'!$U$2:$U$1152,A1011,'Project Data'!$S$2:$S$1152)</x:f>
        <x:v>128566000</x:v>
      </x:c>
    </x:row>
    <x:row r="1012">
      <x:c r="A1012" s="12" t="str">
        <x:v>최원아 · 한림대학교</x:v>
      </x:c>
      <x:c r="B1012" s="19" t="n">
        <x:f>COUNTIF('Project Data'!$U$2:$U$1152,A1012)</x:f>
        <x:v>1</x:v>
      </x:c>
      <x:c r="C1012" s="35" t="n">
        <x:f>B1012/'EDA Summary'!$B$5</x:f>
        <x:v>0.0008688097306689834</x:v>
      </x:c>
      <x:c r="D1012" s="41" t="n">
        <x:f>SUMIF('Project Data'!$U$2:$U$1152,A1012,'Project Data'!$S$2:$S$1152)</x:f>
        <x:v>364266000</x:v>
      </x:c>
    </x:row>
    <x:row r="1013">
      <x:c r="A1013" s="12" t="str">
        <x:v>최유진 · 광주과학기술원</x:v>
      </x:c>
      <x:c r="B1013" s="19" t="n">
        <x:f>COUNTIF('Project Data'!$U$2:$U$1152,A1013)</x:f>
        <x:v>1</x:v>
      </x:c>
      <x:c r="C1013" s="35" t="n">
        <x:f>B1013/'EDA Summary'!$B$5</x:f>
        <x:v>0.0008688097306689834</x:v>
      </x:c>
      <x:c r="D1013" s="41" t="n">
        <x:f>SUMIF('Project Data'!$U$2:$U$1152,A1013,'Project Data'!$S$2:$S$1152)</x:f>
        <x:v>60000000</x:v>
      </x:c>
    </x:row>
    <x:row r="1014">
      <x:c r="A1014" s="12" t="str">
        <x:v>최윤혁 · 숙명여자대학교</x:v>
      </x:c>
      <x:c r="B1014" s="19" t="n">
        <x:f>COUNTIF('Project Data'!$U$2:$U$1152,A1014)</x:f>
        <x:v>1</x:v>
      </x:c>
      <x:c r="C1014" s="35" t="n">
        <x:f>B1014/'EDA Summary'!$B$5</x:f>
        <x:v>0.0008688097306689834</x:v>
      </x:c>
      <x:c r="D1014" s="41" t="n">
        <x:f>SUMIF('Project Data'!$U$2:$U$1152,A1014,'Project Data'!$S$2:$S$1152)</x:f>
        <x:v>94558000</x:v>
      </x:c>
    </x:row>
    <x:row r="1015">
      <x:c r="A1015" s="12" t="str">
        <x:v>최은영 · 성균관대학교</x:v>
      </x:c>
      <x:c r="B1015" s="19" t="n">
        <x:f>COUNTIF('Project Data'!$U$2:$U$1152,A1015)</x:f>
        <x:v>1</x:v>
      </x:c>
      <x:c r="C1015" s="35" t="n">
        <x:f>B1015/'EDA Summary'!$B$5</x:f>
        <x:v>0.0008688097306689834</x:v>
      </x:c>
      <x:c r="D1015" s="41" t="n">
        <x:f>SUMIF('Project Data'!$U$2:$U$1152,A1015,'Project Data'!$S$2:$S$1152)</x:f>
        <x:v>30000000</x:v>
      </x:c>
    </x:row>
    <x:row r="1016">
      <x:c r="A1016" s="12" t="str">
        <x:v>최은택 · 연세대학교</x:v>
      </x:c>
      <x:c r="B1016" s="19" t="n">
        <x:f>COUNTIF('Project Data'!$U$2:$U$1152,A1016)</x:f>
        <x:v>1</x:v>
      </x:c>
      <x:c r="C1016" s="35" t="n">
        <x:f>B1016/'EDA Summary'!$B$5</x:f>
        <x:v>0.0008688097306689834</x:v>
      </x:c>
      <x:c r="D1016" s="41" t="n">
        <x:f>SUMIF('Project Data'!$U$2:$U$1152,A1016,'Project Data'!$S$2:$S$1152)</x:f>
        <x:v>20000000</x:v>
      </x:c>
    </x:row>
    <x:row r="1017">
      <x:c r="A1017" s="12" t="str">
        <x:v>최인희 · 숙명여자대학교</x:v>
      </x:c>
      <x:c r="B1017" s="19" t="n">
        <x:f>COUNTIF('Project Data'!$U$2:$U$1152,A1017)</x:f>
        <x:v>1</x:v>
      </x:c>
      <x:c r="C1017" s="35" t="n">
        <x:f>B1017/'EDA Summary'!$B$5</x:f>
        <x:v>0.0008688097306689834</x:v>
      </x:c>
      <x:c r="D1017" s="41" t="n">
        <x:f>SUMIF('Project Data'!$U$2:$U$1152,A1017,'Project Data'!$S$2:$S$1152)</x:f>
        <x:v>24938000</x:v>
      </x:c>
    </x:row>
    <x:row r="1018">
      <x:c r="A1018" s="12" t="str">
        <x:v>최재경 · 경북대학교</x:v>
      </x:c>
      <x:c r="B1018" s="19" t="n">
        <x:f>COUNTIF('Project Data'!$U$2:$U$1152,A1018)</x:f>
        <x:v>1</x:v>
      </x:c>
      <x:c r="C1018" s="35" t="n">
        <x:f>B1018/'EDA Summary'!$B$5</x:f>
        <x:v>0.0008688097306689834</x:v>
      </x:c>
      <x:c r="D1018" s="41" t="n">
        <x:f>SUMIF('Project Data'!$U$2:$U$1152,A1018,'Project Data'!$S$2:$S$1152)</x:f>
        <x:v>93656000</x:v>
      </x:c>
    </x:row>
    <x:row r="1019">
      <x:c r="A1019" s="12" t="str">
        <x:v>최재승 · 서강대학교</x:v>
      </x:c>
      <x:c r="B1019" s="19" t="n">
        <x:f>COUNTIF('Project Data'!$U$2:$U$1152,A1019)</x:f>
        <x:v>1</x:v>
      </x:c>
      <x:c r="C1019" s="35" t="n">
        <x:f>B1019/'EDA Summary'!$B$5</x:f>
        <x:v>0.0008688097306689834</x:v>
      </x:c>
      <x:c r="D1019" s="41" t="n">
        <x:f>SUMIF('Project Data'!$U$2:$U$1152,A1019,'Project Data'!$S$2:$S$1152)</x:f>
        <x:v>65259000</x:v>
      </x:c>
    </x:row>
    <x:row r="1020">
      <x:c r="A1020" s="12" t="str">
        <x:v>최정애 · 전남대학교</x:v>
      </x:c>
      <x:c r="B1020" s="19" t="n">
        <x:f>COUNTIF('Project Data'!$U$2:$U$1152,A1020)</x:f>
        <x:v>1</x:v>
      </x:c>
      <x:c r="C1020" s="35" t="n">
        <x:f>B1020/'EDA Summary'!$B$5</x:f>
        <x:v>0.0008688097306689834</x:v>
      </x:c>
      <x:c r="D1020" s="41" t="n">
        <x:f>SUMIF('Project Data'!$U$2:$U$1152,A1020,'Project Data'!$S$2:$S$1152)</x:f>
        <x:v>24086000</x:v>
      </x:c>
    </x:row>
    <x:row r="1021">
      <x:c r="A1021" s="12" t="str">
        <x:v>최정욱 · 한양대학교</x:v>
      </x:c>
      <x:c r="B1021" s="19" t="n">
        <x:f>COUNTIF('Project Data'!$U$2:$U$1152,A1021)</x:f>
        <x:v>1</x:v>
      </x:c>
      <x:c r="C1021" s="35" t="n">
        <x:f>B1021/'EDA Summary'!$B$5</x:f>
        <x:v>0.0008688097306689834</x:v>
      </x:c>
      <x:c r="D1021" s="41" t="n">
        <x:f>SUMIF('Project Data'!$U$2:$U$1152,A1021,'Project Data'!$S$2:$S$1152)</x:f>
        <x:v>577260000</x:v>
      </x:c>
    </x:row>
    <x:row r="1022">
      <x:c r="A1022" s="12" t="str">
        <x:v>최정인 · 부산대학교</x:v>
      </x:c>
      <x:c r="B1022" s="19" t="n">
        <x:f>COUNTIF('Project Data'!$U$2:$U$1152,A1022)</x:f>
        <x:v>1</x:v>
      </x:c>
      <x:c r="C1022" s="35" t="n">
        <x:f>B1022/'EDA Summary'!$B$5</x:f>
        <x:v>0.0008688097306689834</x:v>
      </x:c>
      <x:c r="D1022" s="41" t="n">
        <x:f>SUMIF('Project Data'!$U$2:$U$1152,A1022,'Project Data'!$S$2:$S$1152)</x:f>
        <x:v>20000000</x:v>
      </x:c>
    </x:row>
    <x:row r="1023">
      <x:c r="A1023" s="12" t="str">
        <x:v>최정일 · 연세대학교</x:v>
      </x:c>
      <x:c r="B1023" s="19" t="n">
        <x:f>COUNTIF('Project Data'!$U$2:$U$1152,A1023)</x:f>
        <x:v>1</x:v>
      </x:c>
      <x:c r="C1023" s="35" t="n">
        <x:f>B1023/'EDA Summary'!$B$5</x:f>
        <x:v>0.0008688097306689834</x:v>
      </x:c>
      <x:c r="D1023" s="41" t="n">
        <x:f>SUMIF('Project Data'!$U$2:$U$1152,A1023,'Project Data'!$S$2:$S$1152)</x:f>
        <x:v>600000000</x:v>
      </x:c>
    </x:row>
    <x:row r="1024">
      <x:c r="A1024" s="12" t="str">
        <x:v>최종원 · 중앙대학교</x:v>
      </x:c>
      <x:c r="B1024" s="19" t="n">
        <x:f>COUNTIF('Project Data'!$U$2:$U$1152,A1024)</x:f>
        <x:v>1</x:v>
      </x:c>
      <x:c r="C1024" s="35" t="n">
        <x:f>B1024/'EDA Summary'!$B$5</x:f>
        <x:v>0.0008688097306689834</x:v>
      </x:c>
      <x:c r="D1024" s="41" t="n">
        <x:f>SUMIF('Project Data'!$U$2:$U$1152,A1024,'Project Data'!$S$2:$S$1152)</x:f>
        <x:v>30013000</x:v>
      </x:c>
    </x:row>
    <x:row r="1025">
      <x:c r="A1025" s="12" t="str">
        <x:v>최종환 · 한림대학교</x:v>
      </x:c>
      <x:c r="B1025" s="19" t="n">
        <x:f>COUNTIF('Project Data'!$U$2:$U$1152,A1025)</x:f>
        <x:v>1</x:v>
      </x:c>
      <x:c r="C1025" s="35" t="n">
        <x:f>B1025/'EDA Summary'!$B$5</x:f>
        <x:v>0.0008688097306689834</x:v>
      </x:c>
      <x:c r="D1025" s="41" t="n">
        <x:f>SUMIF('Project Data'!$U$2:$U$1152,A1025,'Project Data'!$S$2:$S$1152)</x:f>
        <x:v>696075000</x:v>
      </x:c>
    </x:row>
    <x:row r="1026">
      <x:c r="A1026" s="12" t="str">
        <x:v>최준성 · 충북대학교</x:v>
      </x:c>
      <x:c r="B1026" s="19" t="n">
        <x:f>COUNTIF('Project Data'!$U$2:$U$1152,A1026)</x:f>
        <x:v>1</x:v>
      </x:c>
      <x:c r="C1026" s="35" t="n">
        <x:f>B1026/'EDA Summary'!$B$5</x:f>
        <x:v>0.0008688097306689834</x:v>
      </x:c>
      <x:c r="D1026" s="41" t="n">
        <x:f>SUMIF('Project Data'!$U$2:$U$1152,A1026,'Project Data'!$S$2:$S$1152)</x:f>
        <x:v>79504000</x:v>
      </x:c>
    </x:row>
    <x:row r="1027">
      <x:c r="A1027" s="12" t="str">
        <x:v>최지수 · 한양대학교</x:v>
      </x:c>
      <x:c r="B1027" s="19" t="n">
        <x:f>COUNTIF('Project Data'!$U$2:$U$1152,A1027)</x:f>
        <x:v>1</x:v>
      </x:c>
      <x:c r="C1027" s="35" t="n">
        <x:f>B1027/'EDA Summary'!$B$5</x:f>
        <x:v>0.0008688097306689834</x:v>
      </x:c>
      <x:c r="D1027" s="41" t="n">
        <x:f>SUMIF('Project Data'!$U$2:$U$1152,A1027,'Project Data'!$S$2:$S$1152)</x:f>
        <x:v>20000000</x:v>
      </x:c>
    </x:row>
    <x:row r="1028">
      <x:c r="A1028" s="12" t="str">
        <x:v>최창 · 가천대학교</x:v>
      </x:c>
      <x:c r="B1028" s="19" t="n">
        <x:f>COUNTIF('Project Data'!$U$2:$U$1152,A1028)</x:f>
        <x:v>1</x:v>
      </x:c>
      <x:c r="C1028" s="35" t="n">
        <x:f>B1028/'EDA Summary'!$B$5</x:f>
        <x:v>0.0008688097306689834</x:v>
      </x:c>
      <x:c r="D1028" s="41" t="n">
        <x:f>SUMIF('Project Data'!$U$2:$U$1152,A1028,'Project Data'!$S$2:$S$1152)</x:f>
        <x:v>490306000</x:v>
      </x:c>
    </x:row>
    <x:row r="1029">
      <x:c r="A1029" s="12" t="str">
        <x:v>최한교 · 인천가톨릭대학교</x:v>
      </x:c>
      <x:c r="B1029" s="19" t="n">
        <x:f>COUNTIF('Project Data'!$U$2:$U$1152,A1029)</x:f>
        <x:v>1</x:v>
      </x:c>
      <x:c r="C1029" s="35" t="n">
        <x:f>B1029/'EDA Summary'!$B$5</x:f>
        <x:v>0.0008688097306689834</x:v>
      </x:c>
      <x:c r="D1029" s="41" t="n">
        <x:f>SUMIF('Project Data'!$U$2:$U$1152,A1029,'Project Data'!$S$2:$S$1152)</x:f>
        <x:v>41000000</x:v>
      </x:c>
    </x:row>
    <x:row r="1030">
      <x:c r="A1030" s="12" t="str">
        <x:v>최혁진 · 서울대학교병원</x:v>
      </x:c>
      <x:c r="B1030" s="19" t="n">
        <x:f>COUNTIF('Project Data'!$U$2:$U$1152,A1030)</x:f>
        <x:v>1</x:v>
      </x:c>
      <x:c r="C1030" s="35" t="n">
        <x:f>B1030/'EDA Summary'!$B$5</x:f>
        <x:v>0.0008688097306689834</x:v>
      </x:c>
      <x:c r="D1030" s="41" t="n">
        <x:f>SUMIF('Project Data'!$U$2:$U$1152,A1030,'Project Data'!$S$2:$S$1152)</x:f>
        <x:v>459500000</x:v>
      </x:c>
    </x:row>
    <x:row r="1031">
      <x:c r="A1031" s="12" t="str">
        <x:v>최호연 · 고등과학원</x:v>
      </x:c>
      <x:c r="B1031" s="19" t="n">
        <x:f>COUNTIF('Project Data'!$U$2:$U$1152,A1031)</x:f>
        <x:v>1</x:v>
      </x:c>
      <x:c r="C1031" s="35" t="n">
        <x:f>B1031/'EDA Summary'!$B$5</x:f>
        <x:v>0.0008688097306689834</x:v>
      </x:c>
      <x:c r="D1031" s="41" t="n">
        <x:f>SUMIF('Project Data'!$U$2:$U$1152,A1031,'Project Data'!$S$2:$S$1152)</x:f>
        <x:v>228980000</x:v>
      </x:c>
    </x:row>
    <x:row r="1032">
      <x:c r="A1032" s="12" t="str">
        <x:v>탁지수 · 성균관대학교</x:v>
      </x:c>
      <x:c r="B1032" s="19" t="n">
        <x:f>COUNTIF('Project Data'!$U$2:$U$1152,A1032)</x:f>
        <x:v>1</x:v>
      </x:c>
      <x:c r="C1032" s="35" t="n">
        <x:f>B1032/'EDA Summary'!$B$5</x:f>
        <x:v>0.0008688097306689834</x:v>
      </x:c>
      <x:c r="D1032" s="41" t="n">
        <x:f>SUMIF('Project Data'!$U$2:$U$1152,A1032,'Project Data'!$S$2:$S$1152)</x:f>
        <x:v>12000000</x:v>
      </x:c>
    </x:row>
    <x:row r="1033">
      <x:c r="A1033" s="12" t="str">
        <x:v>태원영 · 건국대학교</x:v>
      </x:c>
      <x:c r="B1033" s="19" t="n">
        <x:f>COUNTIF('Project Data'!$U$2:$U$1152,A1033)</x:f>
        <x:v>1</x:v>
      </x:c>
      <x:c r="C1033" s="35" t="n">
        <x:f>B1033/'EDA Summary'!$B$5</x:f>
        <x:v>0.0008688097306689834</x:v>
      </x:c>
      <x:c r="D1033" s="41" t="n">
        <x:f>SUMIF('Project Data'!$U$2:$U$1152,A1033,'Project Data'!$S$2:$S$1152)</x:f>
        <x:v>12000000</x:v>
      </x:c>
    </x:row>
    <x:row r="1034">
      <x:c r="A1034" s="12" t="str">
        <x:v>태현철 · 한국생산기술연구원</x:v>
      </x:c>
      <x:c r="B1034" s="19" t="n">
        <x:f>COUNTIF('Project Data'!$U$2:$U$1152,A1034)</x:f>
        <x:v>1</x:v>
      </x:c>
      <x:c r="C1034" s="35" t="n">
        <x:f>B1034/'EDA Summary'!$B$5</x:f>
        <x:v>0.0008688097306689834</x:v>
      </x:c>
      <x:c r="D1034" s="41" t="n">
        <x:f>SUMIF('Project Data'!$U$2:$U$1152,A1034,'Project Data'!$S$2:$S$1152)</x:f>
        <x:v>220000000</x:v>
      </x:c>
    </x:row>
    <x:row r="1035">
      <x:c r="A1035" s="12" t="str">
        <x:v>피연진 · 연세대학교</x:v>
      </x:c>
      <x:c r="B1035" s="19" t="n">
        <x:f>COUNTIF('Project Data'!$U$2:$U$1152,A1035)</x:f>
        <x:v>1</x:v>
      </x:c>
      <x:c r="C1035" s="35" t="n">
        <x:f>B1035/'EDA Summary'!$B$5</x:f>
        <x:v>0.0008688097306689834</x:v>
      </x:c>
      <x:c r="D1035" s="41" t="n">
        <x:f>SUMIF('Project Data'!$U$2:$U$1152,A1035,'Project Data'!$S$2:$S$1152)</x:f>
        <x:v>10000000</x:v>
      </x:c>
    </x:row>
    <x:row r="1036">
      <x:c r="A1036" s="12" t="str">
        <x:v>하상우 · 경북대학교</x:v>
      </x:c>
      <x:c r="B1036" s="19" t="n">
        <x:f>COUNTIF('Project Data'!$U$2:$U$1152,A1036)</x:f>
        <x:v>1</x:v>
      </x:c>
      <x:c r="C1036" s="35" t="n">
        <x:f>B1036/'EDA Summary'!$B$5</x:f>
        <x:v>0.0008688097306689834</x:v>
      </x:c>
      <x:c r="D1036" s="41" t="n">
        <x:f>SUMIF('Project Data'!$U$2:$U$1152,A1036,'Project Data'!$S$2:$S$1152)</x:f>
        <x:v>92434000</x:v>
      </x:c>
    </x:row>
    <x:row r="1037">
      <x:c r="A1037" s="12" t="str">
        <x:v>하상희 · 가천대 길병원</x:v>
      </x:c>
      <x:c r="B1037" s="19" t="n">
        <x:f>COUNTIF('Project Data'!$U$2:$U$1152,A1037)</x:f>
        <x:v>1</x:v>
      </x:c>
      <x:c r="C1037" s="35" t="n">
        <x:f>B1037/'EDA Summary'!$B$5</x:f>
        <x:v>0.0008688097306689834</x:v>
      </x:c>
      <x:c r="D1037" s="41" t="n">
        <x:f>SUMIF('Project Data'!$U$2:$U$1152,A1037,'Project Data'!$S$2:$S$1152)</x:f>
        <x:v>61270000</x:v>
      </x:c>
    </x:row>
    <x:row r="1038">
      <x:c r="A1038" s="12" t="str">
        <x:v>하순회 · 서울대학교</x:v>
      </x:c>
      <x:c r="B1038" s="19" t="n">
        <x:f>COUNTIF('Project Data'!$U$2:$U$1152,A1038)</x:f>
        <x:v>1</x:v>
      </x:c>
      <x:c r="C1038" s="35" t="n">
        <x:f>B1038/'EDA Summary'!$B$5</x:f>
        <x:v>0.0008688097306689834</x:v>
      </x:c>
      <x:c r="D1038" s="41" t="n">
        <x:f>SUMIF('Project Data'!$U$2:$U$1152,A1038,'Project Data'!$S$2:$S$1152)</x:f>
        <x:v>94474000</x:v>
      </x:c>
    </x:row>
    <x:row r="1039">
      <x:c r="A1039" s="12" t="str">
        <x:v>하신애 · 연세대학교</x:v>
      </x:c>
      <x:c r="B1039" s="19" t="n">
        <x:f>COUNTIF('Project Data'!$U$2:$U$1152,A1039)</x:f>
        <x:v>1</x:v>
      </x:c>
      <x:c r="C1039" s="35" t="n">
        <x:f>B1039/'EDA Summary'!$B$5</x:f>
        <x:v>0.0008688097306689834</x:v>
      </x:c>
      <x:c r="D1039" s="41" t="n">
        <x:f>SUMIF('Project Data'!$U$2:$U$1152,A1039,'Project Data'!$S$2:$S$1152)</x:f>
        <x:v>20000000</x:v>
      </x:c>
    </x:row>
    <x:row r="1040">
      <x:c r="A1040" s="12" t="str">
        <x:v>하지환 · 국립부경대학교</x:v>
      </x:c>
      <x:c r="B1040" s="19" t="n">
        <x:f>COUNTIF('Project Data'!$U$2:$U$1152,A1040)</x:f>
        <x:v>1</x:v>
      </x:c>
      <x:c r="C1040" s="35" t="n">
        <x:f>B1040/'EDA Summary'!$B$5</x:f>
        <x:v>0.0008688097306689834</x:v>
      </x:c>
      <x:c r="D1040" s="41" t="n">
        <x:f>SUMIF('Project Data'!$U$2:$U$1152,A1040,'Project Data'!$S$2:$S$1152)</x:f>
        <x:v>139988000</x:v>
      </x:c>
    </x:row>
    <x:row r="1041">
      <x:c r="A1041" s="12" t="str">
        <x:v>하철우 · 한국생산기술연구원</x:v>
      </x:c>
      <x:c r="B1041" s="19" t="n">
        <x:f>COUNTIF('Project Data'!$U$2:$U$1152,A1041)</x:f>
        <x:v>1</x:v>
      </x:c>
      <x:c r="C1041" s="35" t="n">
        <x:f>B1041/'EDA Summary'!$B$5</x:f>
        <x:v>0.0008688097306689834</x:v>
      </x:c>
      <x:c r="D1041" s="41" t="n">
        <x:f>SUMIF('Project Data'!$U$2:$U$1152,A1041,'Project Data'!$S$2:$S$1152)</x:f>
        <x:v>146000000</x:v>
      </x:c>
    </x:row>
    <x:row r="1042">
      <x:c r="A1042" s="12" t="str">
        <x:v>하혜주 · 명지대학교</x:v>
      </x:c>
      <x:c r="B1042" s="19" t="n">
        <x:f>COUNTIF('Project Data'!$U$2:$U$1152,A1042)</x:f>
        <x:v>1</x:v>
      </x:c>
      <x:c r="C1042" s="35" t="n">
        <x:f>B1042/'EDA Summary'!$B$5</x:f>
        <x:v>0.0008688097306689834</x:v>
      </x:c>
      <x:c r="D1042" s="41" t="n">
        <x:f>SUMIF('Project Data'!$U$2:$U$1152,A1042,'Project Data'!$S$2:$S$1152)</x:f>
        <x:v>20000000</x:v>
      </x:c>
    </x:row>
    <x:row r="1043">
      <x:c r="A1043" s="12" t="str">
        <x:v>한나린 · 충북대학교</x:v>
      </x:c>
      <x:c r="B1043" s="19" t="n">
        <x:f>COUNTIF('Project Data'!$U$2:$U$1152,A1043)</x:f>
        <x:v>1</x:v>
      </x:c>
      <x:c r="C1043" s="35" t="n">
        <x:f>B1043/'EDA Summary'!$B$5</x:f>
        <x:v>0.0008688097306689834</x:v>
      </x:c>
      <x:c r="D1043" s="41" t="n">
        <x:f>SUMIF('Project Data'!$U$2:$U$1152,A1043,'Project Data'!$S$2:$S$1152)</x:f>
        <x:v>12000000</x:v>
      </x:c>
    </x:row>
    <x:row r="1044">
      <x:c r="A1044" s="12" t="str">
        <x:v>한나미 · 인제대학교</x:v>
      </x:c>
      <x:c r="B1044" s="19" t="n">
        <x:f>COUNTIF('Project Data'!$U$2:$U$1152,A1044)</x:f>
        <x:v>1</x:v>
      </x:c>
      <x:c r="C1044" s="35" t="n">
        <x:f>B1044/'EDA Summary'!$B$5</x:f>
        <x:v>0.0008688097306689834</x:v>
      </x:c>
      <x:c r="D1044" s="41" t="n">
        <x:f>SUMIF('Project Data'!$U$2:$U$1152,A1044,'Project Data'!$S$2:$S$1152)</x:f>
        <x:v>44376000</x:v>
      </x:c>
    </x:row>
    <x:row r="1045">
      <x:c r="A1045" s="12" t="str">
        <x:v>한동헌 · 서울대학교</x:v>
      </x:c>
      <x:c r="B1045" s="19" t="n">
        <x:f>COUNTIF('Project Data'!$U$2:$U$1152,A1045)</x:f>
        <x:v>1</x:v>
      </x:c>
      <x:c r="C1045" s="35" t="n">
        <x:f>B1045/'EDA Summary'!$B$5</x:f>
        <x:v>0.0008688097306689834</x:v>
      </x:c>
      <x:c r="D1045" s="41" t="n">
        <x:f>SUMIF('Project Data'!$U$2:$U$1152,A1045,'Project Data'!$S$2:$S$1152)</x:f>
        <x:v>64373000</x:v>
      </x:c>
    </x:row>
    <x:row r="1046">
      <x:c r="A1046" s="12" t="str">
        <x:v>한상윤 · 원광대학교</x:v>
      </x:c>
      <x:c r="B1046" s="19" t="n">
        <x:f>COUNTIF('Project Data'!$U$2:$U$1152,A1046)</x:f>
        <x:v>1</x:v>
      </x:c>
      <x:c r="C1046" s="35" t="n">
        <x:f>B1046/'EDA Summary'!$B$5</x:f>
        <x:v>0.0008688097306689834</x:v>
      </x:c>
      <x:c r="D1046" s="41" t="n">
        <x:f>SUMIF('Project Data'!$U$2:$U$1152,A1046,'Project Data'!$S$2:$S$1152)</x:f>
        <x:v>45824000</x:v>
      </x:c>
    </x:row>
    <x:row r="1047">
      <x:c r="A1047" s="12" t="str">
        <x:v>한승연 · 한양사이버대학교</x:v>
      </x:c>
      <x:c r="B1047" s="19" t="n">
        <x:f>COUNTIF('Project Data'!$U$2:$U$1152,A1047)</x:f>
        <x:v>1</x:v>
      </x:c>
      <x:c r="C1047" s="35" t="n">
        <x:f>B1047/'EDA Summary'!$B$5</x:f>
        <x:v>0.0008688097306689834</x:v>
      </x:c>
      <x:c r="D1047" s="41" t="n">
        <x:f>SUMIF('Project Data'!$U$2:$U$1152,A1047,'Project Data'!$S$2:$S$1152)</x:f>
        <x:v>15750000</x:v>
      </x:c>
    </x:row>
    <x:row r="1048">
      <x:c r="A1048" s="12" t="str">
        <x:v>한승열 · 울산과학기술원</x:v>
      </x:c>
      <x:c r="B1048" s="19" t="n">
        <x:f>COUNTIF('Project Data'!$U$2:$U$1152,A1048)</x:f>
        <x:v>1</x:v>
      </x:c>
      <x:c r="C1048" s="35" t="n">
        <x:f>B1048/'EDA Summary'!$B$5</x:f>
        <x:v>0.0008688097306689834</x:v>
      </x:c>
      <x:c r="D1048" s="41" t="n">
        <x:f>SUMIF('Project Data'!$U$2:$U$1152,A1048,'Project Data'!$S$2:$S$1152)</x:f>
        <x:v>389308000</x:v>
      </x:c>
    </x:row>
    <x:row r="1049">
      <x:c r="A1049" s="12" t="str">
        <x:v>한유진 · 연세대학교</x:v>
      </x:c>
      <x:c r="B1049" s="19" t="n">
        <x:f>COUNTIF('Project Data'!$U$2:$U$1152,A1049)</x:f>
        <x:v>1</x:v>
      </x:c>
      <x:c r="C1049" s="35" t="n">
        <x:f>B1049/'EDA Summary'!$B$5</x:f>
        <x:v>0.0008688097306689834</x:v>
      </x:c>
      <x:c r="D1049" s="41" t="n">
        <x:f>SUMIF('Project Data'!$U$2:$U$1152,A1049,'Project Data'!$S$2:$S$1152)</x:f>
        <x:v>240440000</x:v>
      </x:c>
    </x:row>
    <x:row r="1050">
      <x:c r="A1050" s="12" t="str">
        <x:v>한재원 · 한양대학교</x:v>
      </x:c>
      <x:c r="B1050" s="19" t="n">
        <x:f>COUNTIF('Project Data'!$U$2:$U$1152,A1050)</x:f>
        <x:v>1</x:v>
      </x:c>
      <x:c r="C1050" s="35" t="n">
        <x:f>B1050/'EDA Summary'!$B$5</x:f>
        <x:v>0.0008688097306689834</x:v>
      </x:c>
      <x:c r="D1050" s="41" t="n">
        <x:f>SUMIF('Project Data'!$U$2:$U$1152,A1050,'Project Data'!$S$2:$S$1152)</x:f>
        <x:v>358746000</x:v>
      </x:c>
    </x:row>
    <x:row r="1051">
      <x:c r="A1051" s="12" t="str">
        <x:v>한지윤 · 이화여자대학교</x:v>
      </x:c>
      <x:c r="B1051" s="19" t="n">
        <x:f>COUNTIF('Project Data'!$U$2:$U$1152,A1051)</x:f>
        <x:v>1</x:v>
      </x:c>
      <x:c r="C1051" s="35" t="n">
        <x:f>B1051/'EDA Summary'!$B$5</x:f>
        <x:v>0.0008688097306689834</x:v>
      </x:c>
      <x:c r="D1051" s="41" t="n">
        <x:f>SUMIF('Project Data'!$U$2:$U$1152,A1051,'Project Data'!$S$2:$S$1152)</x:f>
        <x:v>20000000</x:v>
      </x:c>
    </x:row>
    <x:row r="1052">
      <x:c r="A1052" s="12" t="str">
        <x:v>한지훈 · 포항공과대학교</x:v>
      </x:c>
      <x:c r="B1052" s="19" t="n">
        <x:f>COUNTIF('Project Data'!$U$2:$U$1152,A1052)</x:f>
        <x:v>1</x:v>
      </x:c>
      <x:c r="C1052" s="35" t="n">
        <x:f>B1052/'EDA Summary'!$B$5</x:f>
        <x:v>0.0008688097306689834</x:v>
      </x:c>
      <x:c r="D1052" s="41" t="n">
        <x:f>SUMIF('Project Data'!$U$2:$U$1152,A1052,'Project Data'!$S$2:$S$1152)</x:f>
        <x:v>186649000</x:v>
      </x:c>
    </x:row>
    <x:row r="1053">
      <x:c r="A1053" s="12" t="str">
        <x:v>한지희 · 중앙대학교</x:v>
      </x:c>
      <x:c r="B1053" s="19" t="n">
        <x:f>COUNTIF('Project Data'!$U$2:$U$1152,A1053)</x:f>
        <x:v>1</x:v>
      </x:c>
      <x:c r="C1053" s="35" t="n">
        <x:f>B1053/'EDA Summary'!$B$5</x:f>
        <x:v>0.0008688097306689834</x:v>
      </x:c>
      <x:c r="D1053" s="41" t="n">
        <x:f>SUMIF('Project Data'!$U$2:$U$1152,A1053,'Project Data'!$S$2:$S$1152)</x:f>
        <x:v>141099000</x:v>
      </x:c>
    </x:row>
    <x:row r="1054">
      <x:c r="A1054" s="12" t="str">
        <x:v>한채연 · 광운대학교</x:v>
      </x:c>
      <x:c r="B1054" s="19" t="n">
        <x:f>COUNTIF('Project Data'!$U$2:$U$1152,A1054)</x:f>
        <x:v>1</x:v>
      </x:c>
      <x:c r="C1054" s="35" t="n">
        <x:f>B1054/'EDA Summary'!$B$5</x:f>
        <x:v>0.0008688097306689834</x:v>
      </x:c>
      <x:c r="D1054" s="41" t="n">
        <x:f>SUMIF('Project Data'!$U$2:$U$1152,A1054,'Project Data'!$S$2:$S$1152)</x:f>
        <x:v>20000000</x:v>
      </x:c>
    </x:row>
    <x:row r="1055">
      <x:c r="A1055" s="12" t="str">
        <x:v>한혜정 · 한양대학교</x:v>
      </x:c>
      <x:c r="B1055" s="19" t="n">
        <x:f>COUNTIF('Project Data'!$U$2:$U$1152,A1055)</x:f>
        <x:v>1</x:v>
      </x:c>
      <x:c r="C1055" s="35" t="n">
        <x:f>B1055/'EDA Summary'!$B$5</x:f>
        <x:v>0.0008688097306689834</x:v>
      </x:c>
      <x:c r="D1055" s="41" t="n">
        <x:f>SUMIF('Project Data'!$U$2:$U$1152,A1055,'Project Data'!$S$2:$S$1152)</x:f>
        <x:v>20000000</x:v>
      </x:c>
    </x:row>
    <x:row r="1056">
      <x:c r="A1056" s="12" t="str">
        <x:v>함은혜 · 국립공주대학교</x:v>
      </x:c>
      <x:c r="B1056" s="19" t="n">
        <x:f>COUNTIF('Project Data'!$U$2:$U$1152,A1056)</x:f>
        <x:v>1</x:v>
      </x:c>
      <x:c r="C1056" s="35" t="n">
        <x:f>B1056/'EDA Summary'!$B$5</x:f>
        <x:v>0.0008688097306689834</x:v>
      </x:c>
      <x:c r="D1056" s="41" t="n">
        <x:f>SUMIF('Project Data'!$U$2:$U$1152,A1056,'Project Data'!$S$2:$S$1152)</x:f>
        <x:v>57915000</x:v>
      </x:c>
    </x:row>
    <x:row r="1057">
      <x:c r="A1057" s="12" t="str">
        <x:v>함형철 · 인하대학교</x:v>
      </x:c>
      <x:c r="B1057" s="19" t="n">
        <x:f>COUNTIF('Project Data'!$U$2:$U$1152,A1057)</x:f>
        <x:v>1</x:v>
      </x:c>
      <x:c r="C1057" s="35" t="n">
        <x:f>B1057/'EDA Summary'!$B$5</x:f>
        <x:v>0.0008688097306689834</x:v>
      </x:c>
      <x:c r="D1057" s="41" t="n">
        <x:f>SUMIF('Project Data'!$U$2:$U$1152,A1057,'Project Data'!$S$2:$S$1152)</x:f>
        <x:v>126302000</x:v>
      </x:c>
    </x:row>
    <x:row r="1058">
      <x:c r="A1058" s="12" t="str">
        <x:v>허명륜 · 전주대학교</x:v>
      </x:c>
      <x:c r="B1058" s="19" t="n">
        <x:f>COUNTIF('Project Data'!$U$2:$U$1152,A1058)</x:f>
        <x:v>1</x:v>
      </x:c>
      <x:c r="C1058" s="35" t="n">
        <x:f>B1058/'EDA Summary'!$B$5</x:f>
        <x:v>0.0008688097306689834</x:v>
      </x:c>
      <x:c r="D1058" s="41" t="n">
        <x:f>SUMIF('Project Data'!$U$2:$U$1152,A1058,'Project Data'!$S$2:$S$1152)</x:f>
        <x:v>64370000</x:v>
      </x:c>
    </x:row>
    <x:row r="1059">
      <x:c r="A1059" s="12" t="str">
        <x:v>허모아 · 서울대학교</x:v>
      </x:c>
      <x:c r="B1059" s="19" t="n">
        <x:f>COUNTIF('Project Data'!$U$2:$U$1152,A1059)</x:f>
        <x:v>1</x:v>
      </x:c>
      <x:c r="C1059" s="35" t="n">
        <x:f>B1059/'EDA Summary'!$B$5</x:f>
        <x:v>0.0008688097306689834</x:v>
      </x:c>
      <x:c r="D1059" s="41" t="n">
        <x:f>SUMIF('Project Data'!$U$2:$U$1152,A1059,'Project Data'!$S$2:$S$1152)</x:f>
        <x:v>20000000</x:v>
      </x:c>
    </x:row>
    <x:row r="1060">
      <x:c r="A1060" s="12" t="str">
        <x:v>허성구 · 강원대학교</x:v>
      </x:c>
      <x:c r="B1060" s="19" t="n">
        <x:f>COUNTIF('Project Data'!$U$2:$U$1152,A1060)</x:f>
        <x:v>1</x:v>
      </x:c>
      <x:c r="C1060" s="35" t="n">
        <x:f>B1060/'EDA Summary'!$B$5</x:f>
        <x:v>0.0008688097306689834</x:v>
      </x:c>
      <x:c r="D1060" s="41" t="n">
        <x:f>SUMIF('Project Data'!$U$2:$U$1152,A1060,'Project Data'!$S$2:$S$1152)</x:f>
        <x:v>92072000</x:v>
      </x:c>
    </x:row>
    <x:row r="1061">
      <x:c r="A1061" s="12" t="str">
        <x:v>허세진 · 삼성서울병원</x:v>
      </x:c>
      <x:c r="B1061" s="19" t="n">
        <x:f>COUNTIF('Project Data'!$U$2:$U$1152,A1061)</x:f>
        <x:v>1</x:v>
      </x:c>
      <x:c r="C1061" s="35" t="n">
        <x:f>B1061/'EDA Summary'!$B$5</x:f>
        <x:v>0.0008688097306689834</x:v>
      </x:c>
      <x:c r="D1061" s="41" t="n">
        <x:f>SUMIF('Project Data'!$U$2:$U$1152,A1061,'Project Data'!$S$2:$S$1152)</x:f>
        <x:v>125658000</x:v>
      </x:c>
    </x:row>
    <x:row r="1062">
      <x:c r="A1062" s="12" t="str">
        <x:v>허영은 · 서울대학교</x:v>
      </x:c>
      <x:c r="B1062" s="19" t="n">
        <x:f>COUNTIF('Project Data'!$U$2:$U$1152,A1062)</x:f>
        <x:v>1</x:v>
      </x:c>
      <x:c r="C1062" s="35" t="n">
        <x:f>B1062/'EDA Summary'!$B$5</x:f>
        <x:v>0.0008688097306689834</x:v>
      </x:c>
      <x:c r="D1062" s="41" t="n">
        <x:f>SUMIF('Project Data'!$U$2:$U$1152,A1062,'Project Data'!$S$2:$S$1152)</x:f>
        <x:v>188394000</x:v>
      </x:c>
    </x:row>
    <x:row r="1063">
      <x:c r="A1063" s="12" t="str">
        <x:v>허우성 · 삼성서울병원</x:v>
      </x:c>
      <x:c r="B1063" s="19" t="n">
        <x:f>COUNTIF('Project Data'!$U$2:$U$1152,A1063)</x:f>
        <x:v>1</x:v>
      </x:c>
      <x:c r="C1063" s="35" t="n">
        <x:f>B1063/'EDA Summary'!$B$5</x:f>
        <x:v>0.0008688097306689834</x:v>
      </x:c>
      <x:c r="D1063" s="41" t="n">
        <x:f>SUMIF('Project Data'!$U$2:$U$1152,A1063,'Project Data'!$S$2:$S$1152)</x:f>
        <x:v>4375000000</x:v>
      </x:c>
    </x:row>
    <x:row r="1064">
      <x:c r="A1064" s="12" t="str">
        <x:v>허원무 · 인하대학교</x:v>
      </x:c>
      <x:c r="B1064" s="19" t="n">
        <x:f>COUNTIF('Project Data'!$U$2:$U$1152,A1064)</x:f>
        <x:v>1</x:v>
      </x:c>
      <x:c r="C1064" s="35" t="n">
        <x:f>B1064/'EDA Summary'!$B$5</x:f>
        <x:v>0.0008688097306689834</x:v>
      </x:c>
      <x:c r="D1064" s="41" t="n">
        <x:f>SUMIF('Project Data'!$U$2:$U$1152,A1064,'Project Data'!$S$2:$S$1152)</x:f>
        <x:v>20000000</x:v>
      </x:c>
    </x:row>
    <x:row r="1065">
      <x:c r="A1065" s="12" t="str">
        <x:v>허윤아 · 고려대학교</x:v>
      </x:c>
      <x:c r="B1065" s="19" t="n">
        <x:f>COUNTIF('Project Data'!$U$2:$U$1152,A1065)</x:f>
        <x:v>1</x:v>
      </x:c>
      <x:c r="C1065" s="35" t="n">
        <x:f>B1065/'EDA Summary'!$B$5</x:f>
        <x:v>0.0008688097306689834</x:v>
      </x:c>
      <x:c r="D1065" s="41" t="n">
        <x:f>SUMIF('Project Data'!$U$2:$U$1152,A1065,'Project Data'!$S$2:$S$1152)</x:f>
        <x:v>750000000</x:v>
      </x:c>
    </x:row>
    <x:row r="1066">
      <x:c r="A1066" s="12" t="str">
        <x:v>허종욱 · 한림대학교</x:v>
      </x:c>
      <x:c r="B1066" s="19" t="n">
        <x:f>COUNTIF('Project Data'!$U$2:$U$1152,A1066)</x:f>
        <x:v>1</x:v>
      </x:c>
      <x:c r="C1066" s="35" t="n">
        <x:f>B1066/'EDA Summary'!$B$5</x:f>
        <x:v>0.0008688097306689834</x:v>
      </x:c>
      <x:c r="D1066" s="41" t="n">
        <x:f>SUMIF('Project Data'!$U$2:$U$1152,A1066,'Project Data'!$S$2:$S$1152)</x:f>
        <x:v>1000000000</x:v>
      </x:c>
    </x:row>
    <x:row r="1067">
      <x:c r="A1067" s="12" t="str">
        <x:v>허주은 · 경상국립대학교</x:v>
      </x:c>
      <x:c r="B1067" s="19" t="n">
        <x:f>COUNTIF('Project Data'!$U$2:$U$1152,A1067)</x:f>
        <x:v>1</x:v>
      </x:c>
      <x:c r="C1067" s="35" t="n">
        <x:f>B1067/'EDA Summary'!$B$5</x:f>
        <x:v>0.0008688097306689834</x:v>
      </x:c>
      <x:c r="D1067" s="41" t="n">
        <x:f>SUMIF('Project Data'!$U$2:$U$1152,A1067,'Project Data'!$S$2:$S$1152)</x:f>
        <x:v>37500000</x:v>
      </x:c>
    </x:row>
    <x:row r="1068">
      <x:c r="A1068" s="12" t="str">
        <x:v>현대원 · 서강대학교</x:v>
      </x:c>
      <x:c r="B1068" s="19" t="n">
        <x:f>COUNTIF('Project Data'!$U$2:$U$1152,A1068)</x:f>
        <x:v>1</x:v>
      </x:c>
      <x:c r="C1068" s="35" t="n">
        <x:f>B1068/'EDA Summary'!$B$5</x:f>
        <x:v>0.0008688097306689834</x:v>
      </x:c>
      <x:c r="D1068" s="41" t="n">
        <x:f>SUMIF('Project Data'!$U$2:$U$1152,A1068,'Project Data'!$S$2:$S$1152)</x:f>
        <x:v>80000000</x:v>
      </x:c>
    </x:row>
    <x:row r="1069">
      <x:c r="A1069" s="12" t="str">
        <x:v>현욱 · 한국전자통신연구원</x:v>
      </x:c>
      <x:c r="B1069" s="19" t="n">
        <x:f>COUNTIF('Project Data'!$U$2:$U$1152,A1069)</x:f>
        <x:v>1</x:v>
      </x:c>
      <x:c r="C1069" s="35" t="n">
        <x:f>B1069/'EDA Summary'!$B$5</x:f>
        <x:v>0.0008688097306689834</x:v>
      </x:c>
      <x:c r="D1069" s="41" t="n">
        <x:f>SUMIF('Project Data'!$U$2:$U$1152,A1069,'Project Data'!$S$2:$S$1152)</x:f>
        <x:v>1280000000</x:v>
      </x:c>
    </x:row>
    <x:row r="1070">
      <x:c r="A1070" s="12" t="str">
        <x:v>홍기범 · 숙명여자대학교</x:v>
      </x:c>
      <x:c r="B1070" s="19" t="n">
        <x:f>COUNTIF('Project Data'!$U$2:$U$1152,A1070)</x:f>
        <x:v>1</x:v>
      </x:c>
      <x:c r="C1070" s="35" t="n">
        <x:f>B1070/'EDA Summary'!$B$5</x:f>
        <x:v>0.0008688097306689834</x:v>
      </x:c>
      <x:c r="D1070" s="41" t="n">
        <x:f>SUMIF('Project Data'!$U$2:$U$1152,A1070,'Project Data'!$S$2:$S$1152)</x:f>
        <x:v>93579000</x:v>
      </x:c>
    </x:row>
    <x:row r="1071">
      <x:c r="A1071" s="12" t="str">
        <x:v>홍남희 · 연세대학교</x:v>
      </x:c>
      <x:c r="B1071" s="19" t="n">
        <x:f>COUNTIF('Project Data'!$U$2:$U$1152,A1071)</x:f>
        <x:v>1</x:v>
      </x:c>
      <x:c r="C1071" s="35" t="n">
        <x:f>B1071/'EDA Summary'!$B$5</x:f>
        <x:v>0.0008688097306689834</x:v>
      </x:c>
      <x:c r="D1071" s="41" t="n">
        <x:f>SUMIF('Project Data'!$U$2:$U$1152,A1071,'Project Data'!$S$2:$S$1152)</x:f>
        <x:v>7500000</x:v>
      </x:c>
    </x:row>
    <x:row r="1072">
      <x:c r="A1072" s="12" t="str">
        <x:v>홍병우 · 중앙대학교</x:v>
      </x:c>
      <x:c r="B1072" s="19" t="n">
        <x:f>COUNTIF('Project Data'!$U$2:$U$1152,A1072)</x:f>
        <x:v>1</x:v>
      </x:c>
      <x:c r="C1072" s="35" t="n">
        <x:f>B1072/'EDA Summary'!$B$5</x:f>
        <x:v>0.0008688097306689834</x:v>
      </x:c>
      <x:c r="D1072" s="41" t="n">
        <x:f>SUMIF('Project Data'!$U$2:$U$1152,A1072,'Project Data'!$S$2:$S$1152)</x:f>
        <x:v>20000000</x:v>
      </x:c>
    </x:row>
    <x:row r="1073">
      <x:c r="A1073" s="12" t="str">
        <x:v>홍선주 · 한국교육과정평가원</x:v>
      </x:c>
      <x:c r="B1073" s="19" t="n">
        <x:f>COUNTIF('Project Data'!$U$2:$U$1152,A1073)</x:f>
        <x:v>1</x:v>
      </x:c>
      <x:c r="C1073" s="35" t="n">
        <x:f>B1073/'EDA Summary'!$B$5</x:f>
        <x:v>0.0008688097306689834</x:v>
      </x:c>
      <x:c r="D1073" s="41" t="n">
        <x:f>SUMIF('Project Data'!$U$2:$U$1152,A1073,'Project Data'!$S$2:$S$1152)</x:f>
        <x:v>70000000</x:v>
      </x:c>
    </x:row>
    <x:row r="1074">
      <x:c r="A1074" s="12" t="str">
        <x:v>홍성철 · 충북대학교</x:v>
      </x:c>
      <x:c r="B1074" s="19" t="n">
        <x:f>COUNTIF('Project Data'!$U$2:$U$1152,A1074)</x:f>
        <x:v>1</x:v>
      </x:c>
      <x:c r="C1074" s="35" t="n">
        <x:f>B1074/'EDA Summary'!$B$5</x:f>
        <x:v>0.0008688097306689834</x:v>
      </x:c>
      <x:c r="D1074" s="41" t="n">
        <x:f>SUMIF('Project Data'!$U$2:$U$1152,A1074,'Project Data'!$S$2:$S$1152)</x:f>
        <x:v>93381000</x:v>
      </x:c>
    </x:row>
    <x:row r="1075">
      <x:c r="A1075" s="12" t="str">
        <x:v>홍우주 · 충남대학교</x:v>
      </x:c>
      <x:c r="B1075" s="19" t="n">
        <x:f>COUNTIF('Project Data'!$U$2:$U$1152,A1075)</x:f>
        <x:v>1</x:v>
      </x:c>
      <x:c r="C1075" s="35" t="n">
        <x:f>B1075/'EDA Summary'!$B$5</x:f>
        <x:v>0.0008688097306689834</x:v>
      </x:c>
      <x:c r="D1075" s="41" t="n">
        <x:f>SUMIF('Project Data'!$U$2:$U$1152,A1075,'Project Data'!$S$2:$S$1152)</x:f>
        <x:v>12000000</x:v>
      </x:c>
    </x:row>
    <x:row r="1076">
      <x:c r="A1076" s="12" t="str">
        <x:v>홍유정 · 서울대학교</x:v>
      </x:c>
      <x:c r="B1076" s="19" t="n">
        <x:f>COUNTIF('Project Data'!$U$2:$U$1152,A1076)</x:f>
        <x:v>1</x:v>
      </x:c>
      <x:c r="C1076" s="35" t="n">
        <x:f>B1076/'EDA Summary'!$B$5</x:f>
        <x:v>0.0008688097306689834</x:v>
      </x:c>
      <x:c r="D1076" s="41" t="n">
        <x:f>SUMIF('Project Data'!$U$2:$U$1152,A1076,'Project Data'!$S$2:$S$1152)</x:f>
        <x:v>20000000</x:v>
      </x:c>
    </x:row>
    <x:row r="1077">
      <x:c r="A1077" s="12" t="str">
        <x:v>홍유정 · 숭실대학교</x:v>
      </x:c>
      <x:c r="B1077" s="19" t="n">
        <x:f>COUNTIF('Project Data'!$U$2:$U$1152,A1077)</x:f>
        <x:v>1</x:v>
      </x:c>
      <x:c r="C1077" s="35" t="n">
        <x:f>B1077/'EDA Summary'!$B$5</x:f>
        <x:v>0.0008688097306689834</x:v>
      </x:c>
      <x:c r="D1077" s="41" t="n">
        <x:f>SUMIF('Project Data'!$U$2:$U$1152,A1077,'Project Data'!$S$2:$S$1152)</x:f>
        <x:v>20000000</x:v>
      </x:c>
    </x:row>
    <x:row r="1078">
      <x:c r="A1078" s="12" t="str">
        <x:v>홍은주 · 국립창원대학교</x:v>
      </x:c>
      <x:c r="B1078" s="19" t="n">
        <x:f>COUNTIF('Project Data'!$U$2:$U$1152,A1078)</x:f>
        <x:v>1</x:v>
      </x:c>
      <x:c r="C1078" s="35" t="n">
        <x:f>B1078/'EDA Summary'!$B$5</x:f>
        <x:v>0.0008688097306689834</x:v>
      </x:c>
      <x:c r="D1078" s="41" t="n">
        <x:f>SUMIF('Project Data'!$U$2:$U$1152,A1078,'Project Data'!$S$2:$S$1152)</x:f>
        <x:v>80000000</x:v>
      </x:c>
    </x:row>
    <x:row r="1079">
      <x:c r="A1079" s="12" t="str">
        <x:v>홍재민 · 울산과학기술원</x:v>
      </x:c>
      <x:c r="B1079" s="19" t="n">
        <x:f>COUNTIF('Project Data'!$U$2:$U$1152,A1079)</x:f>
        <x:v>1</x:v>
      </x:c>
      <x:c r="C1079" s="35" t="n">
        <x:f>B1079/'EDA Summary'!$B$5</x:f>
        <x:v>0.0008688097306689834</x:v>
      </x:c>
      <x:c r="D1079" s="41" t="n">
        <x:f>SUMIF('Project Data'!$U$2:$U$1152,A1079,'Project Data'!$S$2:$S$1152)</x:f>
        <x:v>63957000</x:v>
      </x:c>
    </x:row>
    <x:row r="1080">
      <x:c r="A1080" s="12" t="str">
        <x:v>홍철호 · 중앙대학교</x:v>
      </x:c>
      <x:c r="B1080" s="19" t="n">
        <x:f>COUNTIF('Project Data'!$U$2:$U$1152,A1080)</x:f>
        <x:v>1</x:v>
      </x:c>
      <x:c r="C1080" s="35" t="n">
        <x:f>B1080/'EDA Summary'!$B$5</x:f>
        <x:v>0.0008688097306689834</x:v>
      </x:c>
      <x:c r="D1080" s="41" t="n">
        <x:f>SUMIF('Project Data'!$U$2:$U$1152,A1080,'Project Data'!$S$2:$S$1152)</x:f>
        <x:v>63235000</x:v>
      </x:c>
    </x:row>
    <x:row r="1081">
      <x:c r="A1081" s="12" t="str">
        <x:v>홍현미 · 제주대학교</x:v>
      </x:c>
      <x:c r="B1081" s="19" t="n">
        <x:f>COUNTIF('Project Data'!$U$2:$U$1152,A1081)</x:f>
        <x:v>1</x:v>
      </x:c>
      <x:c r="C1081" s="35" t="n">
        <x:f>B1081/'EDA Summary'!$B$5</x:f>
        <x:v>0.0008688097306689834</x:v>
      </x:c>
      <x:c r="D1081" s="41" t="n">
        <x:f>SUMIF('Project Data'!$U$2:$U$1152,A1081,'Project Data'!$S$2:$S$1152)</x:f>
        <x:v>19041000</x:v>
      </x:c>
    </x:row>
    <x:row r="1082">
      <x:c r="A1082" s="12" t="str">
        <x:v>홍화정 · 한국과학기술원</x:v>
      </x:c>
      <x:c r="B1082" s="19" t="n">
        <x:f>COUNTIF('Project Data'!$U$2:$U$1152,A1082)</x:f>
        <x:v>1</x:v>
      </x:c>
      <x:c r="C1082" s="35" t="n">
        <x:f>B1082/'EDA Summary'!$B$5</x:f>
        <x:v>0.0008688097306689834</x:v>
      </x:c>
      <x:c r="D1082" s="41" t="n">
        <x:f>SUMIF('Project Data'!$U$2:$U$1152,A1082,'Project Data'!$S$2:$S$1152)</x:f>
        <x:v>415790000</x:v>
      </x:c>
    </x:row>
    <x:row r="1083">
      <x:c r="A1083" s="12" t="str">
        <x:v>황동욱 · 광운대학교</x:v>
      </x:c>
      <x:c r="B1083" s="19" t="n">
        <x:f>COUNTIF('Project Data'!$U$2:$U$1152,A1083)</x:f>
        <x:v>1</x:v>
      </x:c>
      <x:c r="C1083" s="35" t="n">
        <x:f>B1083/'EDA Summary'!$B$5</x:f>
        <x:v>0.0008688097306689834</x:v>
      </x:c>
      <x:c r="D1083" s="41" t="n">
        <x:f>SUMIF('Project Data'!$U$2:$U$1152,A1083,'Project Data'!$S$2:$S$1152)</x:f>
        <x:v>63967000</x:v>
      </x:c>
    </x:row>
    <x:row r="1084">
      <x:c r="A1084" s="12" t="str">
        <x:v>황선영 · 한양대학교</x:v>
      </x:c>
      <x:c r="B1084" s="19" t="n">
        <x:f>COUNTIF('Project Data'!$U$2:$U$1152,A1084)</x:f>
        <x:v>1</x:v>
      </x:c>
      <x:c r="C1084" s="35" t="n">
        <x:f>B1084/'EDA Summary'!$B$5</x:f>
        <x:v>0.0008688097306689834</x:v>
      </x:c>
      <x:c r="D1084" s="41" t="n">
        <x:f>SUMIF('Project Data'!$U$2:$U$1152,A1084,'Project Data'!$S$2:$S$1152)</x:f>
        <x:v>63241000</x:v>
      </x:c>
    </x:row>
    <x:row r="1085">
      <x:c r="A1085" s="12" t="str">
        <x:v>황영서 · 아주대학교</x:v>
      </x:c>
      <x:c r="B1085" s="19" t="n">
        <x:f>COUNTIF('Project Data'!$U$2:$U$1152,A1085)</x:f>
        <x:v>1</x:v>
      </x:c>
      <x:c r="C1085" s="35" t="n">
        <x:f>B1085/'EDA Summary'!$B$5</x:f>
        <x:v>0.0008688097306689834</x:v>
      </x:c>
      <x:c r="D1085" s="41" t="n">
        <x:f>SUMIF('Project Data'!$U$2:$U$1152,A1085,'Project Data'!$S$2:$S$1152)</x:f>
        <x:v>12000000</x:v>
      </x:c>
    </x:row>
    <x:row r="1086">
      <x:c r="A1086" s="12" t="str">
        <x:v>황요한 · 전북대학교</x:v>
      </x:c>
      <x:c r="B1086" s="19" t="n">
        <x:f>COUNTIF('Project Data'!$U$2:$U$1152,A1086)</x:f>
        <x:v>1</x:v>
      </x:c>
      <x:c r="C1086" s="35" t="n">
        <x:f>B1086/'EDA Summary'!$B$5</x:f>
        <x:v>0.0008688097306689834</x:v>
      </x:c>
      <x:c r="D1086" s="41" t="n">
        <x:f>SUMIF('Project Data'!$U$2:$U$1152,A1086,'Project Data'!$S$2:$S$1152)</x:f>
        <x:v>46939000</x:v>
      </x:c>
    </x:row>
    <x:row r="1087">
      <x:c r="A1087" s="12" t="str">
        <x:v>황윤주 · 서울여자대학교</x:v>
      </x:c>
      <x:c r="B1087" s="19" t="n">
        <x:f>COUNTIF('Project Data'!$U$2:$U$1152,A1087)</x:f>
        <x:v>1</x:v>
      </x:c>
      <x:c r="C1087" s="35" t="n">
        <x:f>B1087/'EDA Summary'!$B$5</x:f>
        <x:v>0.0008688097306689834</x:v>
      </x:c>
      <x:c r="D1087" s="41" t="n">
        <x:f>SUMIF('Project Data'!$U$2:$U$1152,A1087,'Project Data'!$S$2:$S$1152)</x:f>
        <x:v>9727000</x:v>
      </x:c>
    </x:row>
    <x:row r="1088">
      <x:c r="A1088" s="12" t="str">
        <x:v>황윤태 · 부산대학교</x:v>
      </x:c>
      <x:c r="B1088" s="19" t="n">
        <x:f>COUNTIF('Project Data'!$U$2:$U$1152,A1088)</x:f>
        <x:v>1</x:v>
      </x:c>
      <x:c r="C1088" s="35" t="n">
        <x:f>B1088/'EDA Summary'!$B$5</x:f>
        <x:v>0.0008688097306689834</x:v>
      </x:c>
      <x:c r="D1088" s="41" t="n">
        <x:f>SUMIF('Project Data'!$U$2:$U$1152,A1088,'Project Data'!$S$2:$S$1152)</x:f>
        <x:v>75000000</x:v>
      </x:c>
    </x:row>
    <x:row r="1089">
      <x:c r="A1089" s="12" t="str">
        <x:v>황의원 · 이화여자대학교</x:v>
      </x:c>
      <x:c r="B1089" s="19" t="n">
        <x:f>COUNTIF('Project Data'!$U$2:$U$1152,A1089)</x:f>
        <x:v>1</x:v>
      </x:c>
      <x:c r="C1089" s="35" t="n">
        <x:f>B1089/'EDA Summary'!$B$5</x:f>
        <x:v>0.0008688097306689834</x:v>
      </x:c>
      <x:c r="D1089" s="41" t="n">
        <x:f>SUMIF('Project Data'!$U$2:$U$1152,A1089,'Project Data'!$S$2:$S$1152)</x:f>
        <x:v>307959000</x:v>
      </x:c>
    </x:row>
    <x:row r="1090">
      <x:c r="A1090" s="12" t="str">
        <x:v>황이솔 · 서울대학교</x:v>
      </x:c>
      <x:c r="B1090" s="19" t="n">
        <x:f>COUNTIF('Project Data'!$U$2:$U$1152,A1090)</x:f>
        <x:v>1</x:v>
      </x:c>
      <x:c r="C1090" s="35" t="n">
        <x:f>B1090/'EDA Summary'!$B$5</x:f>
        <x:v>0.0008688097306689834</x:v>
      </x:c>
      <x:c r="D1090" s="41" t="n">
        <x:f>SUMIF('Project Data'!$U$2:$U$1152,A1090,'Project Data'!$S$2:$S$1152)</x:f>
        <x:v>12000000</x:v>
      </x:c>
    </x:row>
    <x:row r="1091">
      <x:c r="A1091" s="12" t="str">
        <x:v>황인경 · 국립강릉원주대학교</x:v>
      </x:c>
      <x:c r="B1091" s="19" t="n">
        <x:f>COUNTIF('Project Data'!$U$2:$U$1152,A1091)</x:f>
        <x:v>1</x:v>
      </x:c>
      <x:c r="C1091" s="35" t="n">
        <x:f>B1091/'EDA Summary'!$B$5</x:f>
        <x:v>0.0008688097306689834</x:v>
      </x:c>
      <x:c r="D1091" s="41" t="n">
        <x:f>SUMIF('Project Data'!$U$2:$U$1152,A1091,'Project Data'!$S$2:$S$1152)</x:f>
        <x:v>92072000</x:v>
      </x:c>
    </x:row>
    <x:row r="1092">
      <x:c r="A1092" s="12" t="str">
        <x:v>황정욱 · 한양대학교</x:v>
      </x:c>
      <x:c r="B1092" s="19" t="n">
        <x:f>COUNTIF('Project Data'!$U$2:$U$1152,A1092)</x:f>
        <x:v>1</x:v>
      </x:c>
      <x:c r="C1092" s="35" t="n">
        <x:f>B1092/'EDA Summary'!$B$5</x:f>
        <x:v>0.0008688097306689834</x:v>
      </x:c>
      <x:c r="D1092" s="41" t="n">
        <x:f>SUMIF('Project Data'!$U$2:$U$1152,A1092,'Project Data'!$S$2:$S$1152)</x:f>
        <x:v>1200000000</x:v>
      </x:c>
    </x:row>
    <x:row r="1093">
      <x:c r="A1093" s="12" t="str">
        <x:v>황지선 · 이화여자대학교</x:v>
      </x:c>
      <x:c r="B1093" s="19" t="n">
        <x:f>COUNTIF('Project Data'!$U$2:$U$1152,A1093)</x:f>
        <x:v>1</x:v>
      </x:c>
      <x:c r="C1093" s="35" t="n">
        <x:f>B1093/'EDA Summary'!$B$5</x:f>
        <x:v>0.0008688097306689834</x:v>
      </x:c>
      <x:c r="D1093" s="41" t="n">
        <x:f>SUMIF('Project Data'!$U$2:$U$1152,A1093,'Project Data'!$S$2:$S$1152)</x:f>
        <x:v>20000000</x:v>
      </x:c>
    </x:row>
    <x:row r="1094">
      <x:c r="A1094" s="12" t="str">
        <x:v>황지혜 · 고려대학교</x:v>
      </x:c>
      <x:c r="B1094" s="19" t="n">
        <x:f>COUNTIF('Project Data'!$U$2:$U$1152,A1094)</x:f>
        <x:v>1</x:v>
      </x:c>
      <x:c r="C1094" s="35" t="n">
        <x:f>B1094/'EDA Summary'!$B$5</x:f>
        <x:v>0.0008688097306689834</x:v>
      </x:c>
      <x:c r="D1094" s="41" t="n">
        <x:f>SUMIF('Project Data'!$U$2:$U$1152,A1094,'Project Data'!$S$2:$S$1152)</x:f>
        <x:v>80000000</x:v>
      </x:c>
    </x:row>
    <x:row r="1095">
      <x:c r="A1095" s="12" t="str">
        <x:v>황지혜 · 숙명여자대학교</x:v>
      </x:c>
      <x:c r="B1095" s="19" t="n">
        <x:f>COUNTIF('Project Data'!$U$2:$U$1152,A1095)</x:f>
        <x:v>1</x:v>
      </x:c>
      <x:c r="C1095" s="35" t="n">
        <x:f>B1095/'EDA Summary'!$B$5</x:f>
        <x:v>0.0008688097306689834</x:v>
      </x:c>
      <x:c r="D1095" s="41" t="n">
        <x:f>SUMIF('Project Data'!$U$2:$U$1152,A1095,'Project Data'!$S$2:$S$1152)</x:f>
        <x:v>12000000</x:v>
      </x:c>
    </x:row>
    <x:row r="1096">
      <x:c r="A1096" s="12" t="str">
        <x:v>황진경 · 동국대학교</x:v>
      </x:c>
      <x:c r="B1096" s="19" t="n">
        <x:f>COUNTIF('Project Data'!$U$2:$U$1152,A1096)</x:f>
        <x:v>1</x:v>
      </x:c>
      <x:c r="C1096" s="35" t="n">
        <x:f>B1096/'EDA Summary'!$B$5</x:f>
        <x:v>0.0008688097306689834</x:v>
      </x:c>
      <x:c r="D1096" s="41" t="n">
        <x:f>SUMIF('Project Data'!$U$2:$U$1152,A1096,'Project Data'!$S$2:$S$1152)</x:f>
        <x:v>12000000</x:v>
      </x:c>
    </x:row>
    <x:row r="1097">
      <x:c r="A1097" s="12" t="str">
        <x:v>황한정 · 고려대학교</x:v>
      </x:c>
      <x:c r="B1097" s="19" t="n">
        <x:f>COUNTIF('Project Data'!$U$2:$U$1152,A1097)</x:f>
        <x:v>1</x:v>
      </x:c>
      <x:c r="C1097" s="35" t="n">
        <x:f>B1097/'EDA Summary'!$B$5</x:f>
        <x:v>0.0008688097306689834</x:v>
      </x:c>
      <x:c r="D1097" s="41" t="n">
        <x:f>SUMIF('Project Data'!$U$2:$U$1152,A1097,'Project Data'!$S$2:$S$1152)</x:f>
        <x:v>115000000</x:v>
      </x:c>
    </x:row>
    <x:row r="1098">
      <x:c r="A1098" s="12" t="str">
        <x:v>황현선 · 강원대학교</x:v>
      </x:c>
      <x:c r="B1098" s="19" t="n">
        <x:f>COUNTIF('Project Data'!$U$2:$U$1152,A1098)</x:f>
        <x:v>1</x:v>
      </x:c>
      <x:c r="C1098" s="35" t="n">
        <x:f>B1098/'EDA Summary'!$B$5</x:f>
        <x:v>0.0008688097306689834</x:v>
      </x:c>
      <x:c r="D1098" s="41" t="n">
        <x:f>SUMIF('Project Data'!$U$2:$U$1152,A1098,'Project Data'!$S$2:$S$1152)</x:f>
        <x:v>90000000</x:v>
      </x:c>
    </x:row>
    <x:row r="1099">
      <x:c r="A1099" s="12" t="str">
        <x:v>황홍섭 · 부산교육대학교</x:v>
      </x:c>
      <x:c r="B1099" s="19" t="n">
        <x:f>COUNTIF('Project Data'!$U$2:$U$1152,A1099)</x:f>
        <x:v>1</x:v>
      </x:c>
      <x:c r="C1099" s="35" t="n">
        <x:f>B1099/'EDA Summary'!$B$5</x:f>
        <x:v>0.0008688097306689834</x:v>
      </x:c>
      <x:c r="D1099" s="41" t="n">
        <x:f>SUMIF('Project Data'!$U$2:$U$1152,A1099,'Project Data'!$S$2:$S$1152)</x:f>
        <x:v>42000000</x:v>
      </x:c>
    </x:row>
    <x:row r="1100">
      <x:c r="A1100" s="12" t="str">
        <x:v>황효석 · 경희대학교</x:v>
      </x:c>
      <x:c r="B1100" s="19" t="n">
        <x:f>COUNTIF('Project Data'!$U$2:$U$1152,A1100)</x:f>
        <x:v>1</x:v>
      </x:c>
      <x:c r="C1100" s="35" t="n">
        <x:f>B1100/'EDA Summary'!$B$5</x:f>
        <x:v>0.0008688097306689834</x:v>
      </x:c>
      <x:c r="D1100" s="41" t="n">
        <x:f>SUMIF('Project Data'!$U$2:$U$1152,A1100,'Project Data'!$S$2:$S$1152)</x:f>
        <x:v>500000000</x:v>
      </x:c>
    </x:row>
    <x:row r="1101">
      <x:c r="A1101" s="12" t="str">
        <x:v>BASAK MAINAK · 한경국립대학교</x:v>
      </x:c>
      <x:c r="B1101" s="19" t="n">
        <x:f>COUNTIF('Project Data'!$U$2:$U$1152,A1101)</x:f>
        <x:v>1</x:v>
      </x:c>
      <x:c r="C1101" s="35" t="n">
        <x:f>B1101/'EDA Summary'!$B$5</x:f>
        <x:v>0.0008688097306689834</x:v>
      </x:c>
      <x:c r="D1101" s="41" t="n">
        <x:f>SUMIF('Project Data'!$U$2:$U$1152,A1101,'Project Data'!$S$2:$S$1152)</x:f>
        <x:v>30000000</x:v>
      </x:c>
    </x:row>
    <x:row r="1102">
      <x:c r="A1102" s="12" t="str">
        <x:v>CHOI SUNGJOON · 고려대학교</x:v>
      </x:c>
      <x:c r="B1102" s="19" t="n">
        <x:f>COUNTIF('Project Data'!$U$2:$U$1152,A1102)</x:f>
        <x:v>1</x:v>
      </x:c>
      <x:c r="C1102" s="35" t="n">
        <x:f>B1102/'EDA Summary'!$B$5</x:f>
        <x:v>0.0008688097306689834</x:v>
      </x:c>
      <x:c r="D1102" s="41" t="n">
        <x:f>SUMIF('Project Data'!$U$2:$U$1152,A1102,'Project Data'!$S$2:$S$1152)</x:f>
        <x:v>93387000</x:v>
      </x:c>
    </x:row>
    <x:row r="1103">
      <x:c r="A1103" s="12" t="str">
        <x:v>CHOI YOON SUK · 부산대학교</x:v>
      </x:c>
      <x:c r="B1103" s="19" t="n">
        <x:f>COUNTIF('Project Data'!$U$2:$U$1152,A1103)</x:f>
        <x:v>1</x:v>
      </x:c>
      <x:c r="C1103" s="35" t="n">
        <x:f>B1103/'EDA Summary'!$B$5</x:f>
        <x:v>0.0008688097306689834</x:v>
      </x:c>
      <x:c r="D1103" s="41" t="n">
        <x:f>SUMIF('Project Data'!$U$2:$U$1152,A1103,'Project Data'!$S$2:$S$1152)</x:f>
        <x:v>1425000000</x:v>
      </x:c>
    </x:row>
    <x:row r="1104">
      <x:c r="A1104" s="12" t="str">
        <x:v>FAQEER ZADA MOHAMMAD AKBAR · 충남대학교</x:v>
      </x:c>
      <x:c r="B1104" s="19" t="n">
        <x:f>COUNTIF('Project Data'!$U$2:$U$1152,A1104)</x:f>
        <x:v>1</x:v>
      </x:c>
      <x:c r="C1104" s="35" t="n">
        <x:f>B1104/'EDA Summary'!$B$5</x:f>
        <x:v>0.0008688097306689834</x:v>
      </x:c>
      <x:c r="D1104" s="41" t="n">
        <x:f>SUMIF('Project Data'!$U$2:$U$1152,A1104,'Project Data'!$S$2:$S$1152)</x:f>
        <x:v>30000000</x:v>
      </x:c>
    </x:row>
    <x:row r="1105">
      <x:c r="A1105" s="12" t="str">
        <x:v>KUMAR SURENDRA · 가천대학교</x:v>
      </x:c>
      <x:c r="B1105" s="19" t="n">
        <x:f>COUNTIF('Project Data'!$U$2:$U$1152,A1105)</x:f>
        <x:v>1</x:v>
      </x:c>
      <x:c r="C1105" s="35" t="n">
        <x:f>B1105/'EDA Summary'!$B$5</x:f>
        <x:v>0.0008688097306689834</x:v>
      </x:c>
      <x:c r="D1105" s="41" t="n">
        <x:f>SUMIF('Project Data'!$U$2:$U$1152,A1105,'Project Data'!$S$2:$S$1152)</x:f>
        <x:v>30000000</x:v>
      </x:c>
    </x:row>
    <x:row r="1106">
      <x:c r="A1106" s="12" t="str">
        <x:v>LEE DANIEL DONGYUEL · 고등과학원</x:v>
      </x:c>
      <x:c r="B1106" s="19" t="n">
        <x:f>COUNTIF('Project Data'!$U$2:$U$1152,A1106)</x:f>
        <x:v>1</x:v>
      </x:c>
      <x:c r="C1106" s="35" t="n">
        <x:f>B1106/'EDA Summary'!$B$5</x:f>
        <x:v>0.0008688097306689834</x:v>
      </x:c>
      <x:c r="D1106" s="41" t="n">
        <x:f>SUMIF('Project Data'!$U$2:$U$1152,A1106,'Project Data'!$S$2:$S$1152)</x:f>
        <x:v>9000000</x:v>
      </x:c>
    </x:row>
    <x:row r="1107">
      <x:c r="A1107" s="12" t="str">
        <x:v>LEE YOUNGHEE · 서울대학교</x:v>
      </x:c>
      <x:c r="B1107" s="19" t="n">
        <x:f>COUNTIF('Project Data'!$U$2:$U$1152,A1107)</x:f>
        <x:v>1</x:v>
      </x:c>
      <x:c r="C1107" s="35" t="n">
        <x:f>B1107/'EDA Summary'!$B$5</x:f>
        <x:v>0.0008688097306689834</x:v>
      </x:c>
      <x:c r="D1107" s="41" t="n">
        <x:f>SUMIF('Project Data'!$U$2:$U$1152,A1107,'Project Data'!$S$2:$S$1152)</x:f>
        <x:v>93579000</x:v>
      </x:c>
    </x:row>
    <x:row r="1108">
      <x:c r="A1108" s="12" t="str">
        <x:v>LIM JOSEPH JAEWHAN · 한국과학기술원</x:v>
      </x:c>
      <x:c r="B1108" s="19" t="n">
        <x:f>COUNTIF('Project Data'!$U$2:$U$1152,A1108)</x:f>
        <x:v>1</x:v>
      </x:c>
      <x:c r="C1108" s="35" t="n">
        <x:f>B1108/'EDA Summary'!$B$5</x:f>
        <x:v>0.0008688097306689834</x:v>
      </x:c>
      <x:c r="D1108" s="41" t="n">
        <x:f>SUMIF('Project Data'!$U$2:$U$1152,A1108,'Project Data'!$S$2:$S$1152)</x:f>
        <x:v>1375000000</x:v>
      </x:c>
    </x:row>
    <x:row r="1109">
      <x:c r="A1109" s="12" t="str">
        <x:v>NGUYEN HO ANH THU · 한양대학교</x:v>
      </x:c>
      <x:c r="B1109" s="19" t="n">
        <x:f>COUNTIF('Project Data'!$U$2:$U$1152,A1109)</x:f>
        <x:v>1</x:v>
      </x:c>
      <x:c r="C1109" s="35" t="n">
        <x:f>B1109/'EDA Summary'!$B$5</x:f>
        <x:v>0.0008688097306689834</x:v>
      </x:c>
      <x:c r="D1109" s="41" t="n">
        <x:f>SUMIF('Project Data'!$U$2:$U$1152,A1109,'Project Data'!$S$2:$S$1152)</x:f>
        <x:v>117520000</x:v>
      </x:c>
    </x:row>
    <x:row r="1110">
      <x:c r="A1110" s="12" t="str">
        <x:v>NO ALBERT · 연세대학교</x:v>
      </x:c>
      <x:c r="B1110" s="19" t="n">
        <x:f>COUNTIF('Project Data'!$U$2:$U$1152,A1110)</x:f>
        <x:v>1</x:v>
      </x:c>
      <x:c r="C1110" s="35" t="n">
        <x:f>B1110/'EDA Summary'!$B$5</x:f>
        <x:v>0.0008688097306689834</x:v>
      </x:c>
      <x:c r="D1110" s="41" t="n">
        <x:f>SUMIF('Project Data'!$U$2:$U$1152,A1110,'Project Data'!$S$2:$S$1152)</x:f>
        <x:v>392792000</x:v>
      </x:c>
    </x:row>
    <x:row r="1111">
      <x:c r="A1111" s="12" t="str">
        <x:v>SEERING JOSEPH RYAN · 한국과학기술원</x:v>
      </x:c>
      <x:c r="B1111" s="19" t="n">
        <x:f>COUNTIF('Project Data'!$U$2:$U$1152,A1111)</x:f>
        <x:v>1</x:v>
      </x:c>
      <x:c r="C1111" s="35" t="n">
        <x:f>B1111/'EDA Summary'!$B$5</x:f>
        <x:v>0.0008688097306689834</x:v>
      </x:c>
      <x:c r="D1111" s="41" t="n">
        <x:f>SUMIF('Project Data'!$U$2:$U$1152,A1111,'Project Data'!$S$2:$S$1152)</x:f>
        <x:v>550527000</x:v>
      </x:c>
    </x:row>
    <x:row r="1112">
      <x:c r="A1112" s="12" t="str">
        <x:v>SHIN HYUNDON · 인하대학교</x:v>
      </x:c>
      <x:c r="B1112" s="19" t="n">
        <x:f>COUNTIF('Project Data'!$U$2:$U$1152,A1112)</x:f>
        <x:v>1</x:v>
      </x:c>
      <x:c r="C1112" s="35" t="n">
        <x:f>B1112/'EDA Summary'!$B$5</x:f>
        <x:v>0.0008688097306689834</x:v>
      </x:c>
      <x:c r="D1112" s="41" t="n">
        <x:f>SUMIF('Project Data'!$U$2:$U$1152,A1112,'Project Data'!$S$2:$S$1152)</x:f>
        <x:v>450000000</x:v>
      </x:c>
    </x:row>
    <x:row r="1113">
      <x:c r="A1113" s="12" t="str">
        <x:v>WOO SIMON SUNGIL · 성균관대학교</x:v>
      </x:c>
      <x:c r="B1113" s="19" t="n">
        <x:f>COUNTIF('Project Data'!$U$2:$U$1152,A1113)</x:f>
        <x:v>1</x:v>
      </x:c>
      <x:c r="C1113" s="35" t="n">
        <x:f>B1113/'EDA Summary'!$B$5</x:f>
        <x:v>0.0008688097306689834</x:v>
      </x:c>
      <x:c r="D1113" s="41" t="n">
        <x:f>SUMIF('Project Data'!$U$2:$U$1152,A1113,'Project Data'!$S$2:$S$1152)</x:f>
        <x:v>720381000</x:v>
      </x:c>
    </x:row>
    <x:row r="1114">
      <x:c r="A1114" s="15" t="str">
        <x:v>YIMUNYONG · 한국과학기술원</x:v>
      </x:c>
      <x:c r="B1114" s="20" t="n">
        <x:f>COUNTIF('Project Data'!$U$2:$U$1152,A1114)</x:f>
        <x:v>1</x:v>
      </x:c>
      <x:c r="C1114" s="39" t="n">
        <x:f>B1114/'EDA Summary'!$B$5</x:f>
        <x:v>0.0008688097306689834</x:v>
      </x:c>
      <x:c r="D1114" s="42" t="n">
        <x:f>SUMIF('Project Data'!$U$2:$U$1152,A1114,'Project Data'!$S$2:$S$1152)</x:f>
        <x:v>126570000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  <x:col min="6" max="6" width="40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4" t="str">
        <x:v>연구·적용 분야</x:v>
      </x:c>
      <x:c r="B1" s="45"/>
      <x:c r="C1" s="45"/>
      <x:c r="D1" s="45"/>
      <x:c r="E1" s="45"/>
      <x:c r="F1" s="45"/>
      <x:c r="G1" s="45"/>
      <x:c r="H1" s="45"/>
      <x:c r="I1" s="45"/>
    </x:row>
    <x:row r="2">
      <x:c r="A2" s="46" t="str">
        <x:v>다년도 프로젝트의 최신 포함 연도에 기록된 NTIS 과학기술표준 1순위 분류. 미분류는 표 하단과 품질 점검에 별도 표시.</x:v>
      </x:c>
      <x:c r="B2" s="45"/>
      <x:c r="C2" s="45"/>
      <x:c r="D2" s="45"/>
      <x:c r="E2" s="45"/>
      <x:c r="F2" s="45"/>
      <x:c r="G2" s="45"/>
      <x:c r="H2" s="45"/>
      <x:c r="I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</x:row>
    <x:row r="4">
      <x:c r="A4" s="47" t="str">
        <x:v>연구분야</x:v>
      </x:c>
      <x:c r="B4" s="47" t="str">
        <x:v>대표 프로젝트</x:v>
      </x:c>
      <x:c r="C4" s="47" t="str">
        <x:v>점유율</x:v>
      </x:c>
      <x:c r="D4" s="47" t="str">
        <x:v>정부 연구비(원)</x:v>
      </x:c>
      <x:c r="E4" s="45"/>
      <x:c r="F4" s="47" t="str">
        <x:v>적용분야</x:v>
      </x:c>
      <x:c r="G4" s="47" t="str">
        <x:v>대표 프로젝트</x:v>
      </x:c>
      <x:c r="H4" s="47" t="str">
        <x:v>점유율</x:v>
      </x:c>
      <x:c r="I4" s="47" t="str">
        <x:v>정부 연구비(원)</x:v>
      </x:c>
    </x:row>
    <x:row r="5">
      <x:c r="A5" s="9" t="str">
        <x:v>인공지능</x:v>
      </x:c>
      <x:c r="B5" s="18" t="n">
        <x:f>COUNTIF('Project Data'!$P$2:$P$1152,A5)</x:f>
        <x:v>241</x:v>
      </x:c>
      <x:c r="C5" s="38" t="n">
        <x:f>B5/'EDA Summary'!$B$5</x:f>
        <x:v>0.20938314509122502</x:v>
      </x:c>
      <x:c r="D5" s="40" t="n">
        <x:f>SUMIF('Project Data'!$P$2:$P$1152,A5,'Project Data'!$S$2:$S$1152)</x:f>
        <x:v>110268563000</x:v>
      </x:c>
      <x:c r="E5" s="45"/>
      <x:c r="F5" s="9" t="str">
        <x:v>전문, 과학 및 기술서비스업</x:v>
      </x:c>
      <x:c r="G5" s="18" t="n">
        <x:f>COUNTIF('Project Data'!$Q$2:$Q$1152,F5)</x:f>
        <x:v>178</x:v>
      </x:c>
      <x:c r="H5" s="38" t="n">
        <x:f>G5/'EDA Summary'!$B$5</x:f>
        <x:v>0.15464813205907907</x:v>
      </x:c>
      <x:c r="I5" s="40" t="n">
        <x:f>SUMIF('Project Data'!$Q$2:$Q$1152,F5,'Project Data'!$S$2:$S$1152)</x:f>
        <x:v>61148139000</x:v>
      </x:c>
    </x:row>
    <x:row r="6">
      <x:c r="A6" s="12" t="str">
        <x:v>예측/시뮬레이션기술</x:v>
      </x:c>
      <x:c r="B6" s="19" t="n">
        <x:f>COUNTIF('Project Data'!$P$2:$P$1152,A6)</x:f>
        <x:v>13</x:v>
      </x:c>
      <x:c r="C6" s="35" t="n">
        <x:f>B6/'EDA Summary'!$B$5</x:f>
        <x:v>0.011294526498696786</x:v>
      </x:c>
      <x:c r="D6" s="41" t="n">
        <x:f>SUMIF('Project Data'!$P$2:$P$1152,A6,'Project Data'!$S$2:$S$1152)</x:f>
        <x:v>2992071000</x:v>
      </x:c>
      <x:c r="E6" s="45"/>
      <x:c r="F6" s="12" t="str">
        <x:v>지식의 진보(비목적연구)</x:v>
      </x:c>
      <x:c r="G6" s="19" t="n">
        <x:f>COUNTIF('Project Data'!$Q$2:$Q$1152,F6)</x:f>
        <x:v>174</x:v>
      </x:c>
      <x:c r="H6" s="35" t="n">
        <x:f>G6/'EDA Summary'!$B$5</x:f>
        <x:v>0.15117289313640314</x:v>
      </x:c>
      <x:c r="I6" s="41" t="n">
        <x:f>SUMIF('Project Data'!$Q$2:$Q$1152,F6,'Project Data'!$S$2:$S$1152)</x:f>
        <x:v>25712039000</x:v>
      </x:c>
    </x:row>
    <x:row r="7">
      <x:c r="A7" s="12" t="str">
        <x:v>Human Computer Interface</x:v>
      </x:c>
      <x:c r="B7" s="19" t="n">
        <x:f>COUNTIF('Project Data'!$P$2:$P$1152,A7)</x:f>
        <x:v>11</x:v>
      </x:c>
      <x:c r="C7" s="35" t="n">
        <x:f>B7/'EDA Summary'!$B$5</x:f>
        <x:v>0.009556907037358819</x:v>
      </x:c>
      <x:c r="D7" s="41" t="n">
        <x:f>SUMIF('Project Data'!$P$2:$P$1152,A7,'Project Data'!$S$2:$S$1152)</x:f>
        <x:v>1599181000</x:v>
      </x:c>
      <x:c r="E7" s="45"/>
      <x:c r="F7" s="12" t="str">
        <x:v>교육 및 인력양성</x:v>
      </x:c>
      <x:c r="G7" s="19" t="n">
        <x:f>COUNTIF('Project Data'!$Q$2:$Q$1152,F7)</x:f>
        <x:v>150</x:v>
      </x:c>
      <x:c r="H7" s="35" t="n">
        <x:f>G7/'EDA Summary'!$B$5</x:f>
        <x:v>0.13032145960034752</x:v>
      </x:c>
      <x:c r="I7" s="41" t="n">
        <x:f>SUMIF('Project Data'!$Q$2:$Q$1152,F7,'Project Data'!$S$2:$S$1152)</x:f>
        <x:v>13809388000</x:v>
      </x:c>
    </x:row>
    <x:row r="8">
      <x:c r="A8" s="12" t="str">
        <x:v>달리 분류되지 않는 간호과학</x:v>
      </x:c>
      <x:c r="B8" s="19" t="n">
        <x:f>COUNTIF('Project Data'!$P$2:$P$1152,A8)</x:f>
        <x:v>10</x:v>
      </x:c>
      <x:c r="C8" s="35" t="n">
        <x:f>B8/'EDA Summary'!$B$5</x:f>
        <x:v>0.008688097306689836</x:v>
      </x:c>
      <x:c r="D8" s="41" t="n">
        <x:f>SUMIF('Project Data'!$P$2:$P$1152,A8,'Project Data'!$S$2:$S$1152)</x:f>
        <x:v>1957118000</x:v>
      </x:c>
      <x:c r="E8" s="45"/>
      <x:c r="F8" s="12" t="str">
        <x:v>건강</x:v>
      </x:c>
      <x:c r="G8" s="19" t="n">
        <x:f>COUNTIF('Project Data'!$Q$2:$Q$1152,F8)</x:f>
        <x:v>122</x:v>
      </x:c>
      <x:c r="H8" s="35" t="n">
        <x:f>G8/'EDA Summary'!$B$5</x:f>
        <x:v>0.10599478714161599</x:v>
      </x:c>
      <x:c r="I8" s="41" t="n">
        <x:f>SUMIF('Project Data'!$Q$2:$Q$1152,F8,'Project Data'!$S$2:$S$1152)</x:f>
        <x:v>59255728000</x:v>
      </x:c>
    </x:row>
    <x:row r="9">
      <x:c r="A9" s="12" t="str">
        <x:v>임상간호 중재</x:v>
      </x:c>
      <x:c r="B9" s="19" t="n">
        <x:f>COUNTIF('Project Data'!$P$2:$P$1152,A9)</x:f>
        <x:v>10</x:v>
      </x:c>
      <x:c r="C9" s="35" t="n">
        <x:f>B9/'EDA Summary'!$B$5</x:f>
        <x:v>0.008688097306689836</x:v>
      </x:c>
      <x:c r="D9" s="41" t="n">
        <x:f>SUMIF('Project Data'!$P$2:$P$1152,A9,'Project Data'!$S$2:$S$1152)</x:f>
        <x:v>1915126000</x:v>
      </x:c>
      <x:c r="E9" s="45"/>
      <x:c r="F9" s="12" t="str">
        <x:v>제조업(전자부품, 컴퓨터, 영상, 음향 및 통신장비)</x:v>
      </x:c>
      <x:c r="G9" s="19" t="n">
        <x:f>COUNTIF('Project Data'!$Q$2:$Q$1152,F9)</x:f>
        <x:v>68</x:v>
      </x:c>
      <x:c r="H9" s="35" t="n">
        <x:f>G9/'EDA Summary'!$B$5</x:f>
        <x:v>0.059079061685490875</x:v>
      </x:c>
      <x:c r="I9" s="41" t="n">
        <x:f>SUMIF('Project Data'!$Q$2:$Q$1152,F9,'Project Data'!$S$2:$S$1152)</x:f>
        <x:v>23927101666</x:v>
      </x:c>
    </x:row>
    <x:row r="10">
      <x:c r="A10" s="12" t="str">
        <x:v>프로그래밍 언어/자연어 처리</x:v>
      </x:c>
      <x:c r="B10" s="19" t="n">
        <x:f>COUNTIF('Project Data'!$P$2:$P$1152,A10)</x:f>
        <x:v>10</x:v>
      </x:c>
      <x:c r="C10" s="35" t="n">
        <x:f>B10/'EDA Summary'!$B$5</x:f>
        <x:v>0.008688097306689836</x:v>
      </x:c>
      <x:c r="D10" s="41" t="n">
        <x:f>SUMIF('Project Data'!$P$2:$P$1152,A10,'Project Data'!$S$2:$S$1152)</x:f>
        <x:v>1480542000</x:v>
      </x:c>
      <x:c r="E10" s="45"/>
      <x:c r="F10" s="12" t="str">
        <x:v>교통/정보통신/기타 기반시설</x:v>
      </x:c>
      <x:c r="G10" s="19" t="n">
        <x:f>COUNTIF('Project Data'!$Q$2:$Q$1152,F10)</x:f>
        <x:v>63</x:v>
      </x:c>
      <x:c r="H10" s="35" t="n">
        <x:f>G10/'EDA Summary'!$B$5</x:f>
        <x:v>0.05473501303214596</x:v>
      </x:c>
      <x:c r="I10" s="41" t="n">
        <x:f>SUMIF('Project Data'!$Q$2:$Q$1152,F10,'Project Data'!$S$2:$S$1152)</x:f>
        <x:v>22026031000</x:v>
      </x:c>
    </x:row>
    <x:row r="11">
      <x:c r="A11" s="12" t="str">
        <x:v>SoC</x:v>
      </x:c>
      <x:c r="B11" s="19" t="n">
        <x:f>COUNTIF('Project Data'!$P$2:$P$1152,A11)</x:f>
        <x:v>10</x:v>
      </x:c>
      <x:c r="C11" s="35" t="n">
        <x:f>B11/'EDA Summary'!$B$5</x:f>
        <x:v>0.008688097306689836</x:v>
      </x:c>
      <x:c r="D11" s="41" t="n">
        <x:f>SUMIF('Project Data'!$P$2:$P$1152,A11,'Project Data'!$S$2:$S$1152)</x:f>
        <x:v>5666132666</x:v>
      </x:c>
      <x:c r="E11" s="45"/>
      <x:c r="F11" s="12" t="str">
        <x:v>출판, 영상, 방송통신 및 정보서비스업</x:v>
      </x:c>
      <x:c r="G11" s="19" t="n">
        <x:f>COUNTIF('Project Data'!$Q$2:$Q$1152,F11)</x:f>
        <x:v>42</x:v>
      </x:c>
      <x:c r="H11" s="35" t="n">
        <x:f>G11/'EDA Summary'!$B$5</x:f>
        <x:v>0.036490008688097306</x:v>
      </x:c>
      <x:c r="I11" s="41" t="n">
        <x:f>SUMIF('Project Data'!$Q$2:$Q$1152,F11,'Project Data'!$S$2:$S$1152)</x:f>
        <x:v>31306158000</x:v>
      </x:c>
    </x:row>
    <x:row r="12">
      <x:c r="A12" s="12" t="str">
        <x:v>국토지능화/공간정보</x:v>
      </x:c>
      <x:c r="B12" s="19" t="n">
        <x:f>COUNTIF('Project Data'!$P$2:$P$1152,A12)</x:f>
        <x:v>9</x:v>
      </x:c>
      <x:c r="C12" s="35" t="n">
        <x:f>B12/'EDA Summary'!$B$5</x:f>
        <x:v>0.007819287576020852</x:v>
      </x:c>
      <x:c r="D12" s="41" t="n">
        <x:f>SUMIF('Project Data'!$P$2:$P$1152,A12,'Project Data'!$S$2:$S$1152)</x:f>
        <x:v>1151386000</x:v>
      </x:c>
      <x:c r="E12" s="45"/>
      <x:c r="F12" s="12" t="str">
        <x:v>건설업</x:v>
      </x:c>
      <x:c r="G12" s="19" t="n">
        <x:f>COUNTIF('Project Data'!$Q$2:$Q$1152,F12)</x:f>
        <x:v>40</x:v>
      </x:c>
      <x:c r="H12" s="35" t="n">
        <x:f>G12/'EDA Summary'!$B$5</x:f>
        <x:v>0.03475238922675934</x:v>
      </x:c>
      <x:c r="I12" s="41" t="n">
        <x:f>SUMIF('Project Data'!$Q$2:$Q$1152,F12,'Project Data'!$S$2:$S$1152)</x:f>
        <x:v>3411827000</x:v>
      </x:c>
    </x:row>
    <x:row r="13">
      <x:c r="A13" s="12" t="str">
        <x:v>로봇 제어/지능화기술</x:v>
      </x:c>
      <x:c r="B13" s="19" t="n">
        <x:f>COUNTIF('Project Data'!$P$2:$P$1152,A13)</x:f>
        <x:v>9</x:v>
      </x:c>
      <x:c r="C13" s="35" t="n">
        <x:f>B13/'EDA Summary'!$B$5</x:f>
        <x:v>0.007819287576020852</x:v>
      </x:c>
      <x:c r="D13" s="41" t="n">
        <x:f>SUMIF('Project Data'!$P$2:$P$1152,A13,'Project Data'!$S$2:$S$1152)</x:f>
        <x:v>9640181000</x:v>
      </x:c>
      <x:c r="E13" s="45"/>
      <x:c r="F13" s="12" t="str">
        <x:v>기타 공공목적</x:v>
      </x:c>
      <x:c r="G13" s="19" t="n">
        <x:f>COUNTIF('Project Data'!$Q$2:$Q$1152,F13)</x:f>
        <x:v>34</x:v>
      </x:c>
      <x:c r="H13" s="35" t="n">
        <x:f>G13/'EDA Summary'!$B$5</x:f>
        <x:v>0.029539530842745437</x:v>
      </x:c>
      <x:c r="I13" s="41" t="n">
        <x:f>SUMIF('Project Data'!$Q$2:$Q$1152,F13,'Project Data'!$S$2:$S$1152)</x:f>
        <x:v>17620137000</x:v>
      </x:c>
    </x:row>
    <x:row r="14">
      <x:c r="A14" s="12" t="str">
        <x:v>건축</x:v>
      </x:c>
      <x:c r="B14" s="19" t="n">
        <x:f>COUNTIF('Project Data'!$P$2:$P$1152,A14)</x:f>
        <x:v>8</x:v>
      </x:c>
      <x:c r="C14" s="35" t="n">
        <x:f>B14/'EDA Summary'!$B$5</x:f>
        <x:v>0.0069504778453518675</x:v>
      </x:c>
      <x:c r="D14" s="41" t="n">
        <x:f>SUMIF('Project Data'!$P$2:$P$1152,A14,'Project Data'!$S$2:$S$1152)</x:f>
        <x:v>961840000</x:v>
      </x:c>
      <x:c r="E14" s="45"/>
      <x:c r="F14" s="12" t="str">
        <x:v>제조업(전기 및 기계장비)</x:v>
      </x:c>
      <x:c r="G14" s="19" t="n">
        <x:f>COUNTIF('Project Data'!$Q$2:$Q$1152,F14)</x:f>
        <x:v>34</x:v>
      </x:c>
      <x:c r="H14" s="35" t="n">
        <x:f>G14/'EDA Summary'!$B$5</x:f>
        <x:v>0.029539530842745437</x:v>
      </x:c>
      <x:c r="I14" s="41" t="n">
        <x:f>SUMIF('Project Data'!$Q$2:$Q$1152,F14,'Project Data'!$S$2:$S$1152)</x:f>
        <x:v>34666948000</x:v>
      </x:c>
    </x:row>
    <x:row r="15">
      <x:c r="A15" s="12" t="str">
        <x:v>달리 분류되지 않는 의료정보/시스템</x:v>
      </x:c>
      <x:c r="B15" s="19" t="n">
        <x:f>COUNTIF('Project Data'!$P$2:$P$1152,A15)</x:f>
        <x:v>8</x:v>
      </x:c>
      <x:c r="C15" s="35" t="n">
        <x:f>B15/'EDA Summary'!$B$5</x:f>
        <x:v>0.0069504778453518675</x:v>
      </x:c>
      <x:c r="D15" s="41" t="n">
        <x:f>SUMIF('Project Data'!$P$2:$P$1152,A15,'Project Data'!$S$2:$S$1152)</x:f>
        <x:v>1628387000</x:v>
      </x:c>
      <x:c r="E15" s="45"/>
      <x:c r="F15" s="12" t="str">
        <x:v>보건업 및 사회복지 서비스업</x:v>
      </x:c>
      <x:c r="G15" s="19" t="n">
        <x:f>COUNTIF('Project Data'!$Q$2:$Q$1152,F15)</x:f>
        <x:v>26</x:v>
      </x:c>
      <x:c r="H15" s="35" t="n">
        <x:f>G15/'EDA Summary'!$B$5</x:f>
        <x:v>0.022589052997393572</x:v>
      </x:c>
      <x:c r="I15" s="41" t="n">
        <x:f>SUMIF('Project Data'!$Q$2:$Q$1152,F15,'Project Data'!$S$2:$S$1152)</x:f>
        <x:v>6213553000</x:v>
      </x:c>
    </x:row>
    <x:row r="16">
      <x:c r="A16" s="12" t="str">
        <x:v>서비스/응용보안</x:v>
      </x:c>
      <x:c r="B16" s="19" t="n">
        <x:f>COUNTIF('Project Data'!$P$2:$P$1152,A16)</x:f>
        <x:v>8</x:v>
      </x:c>
      <x:c r="C16" s="35" t="n">
        <x:f>B16/'EDA Summary'!$B$5</x:f>
        <x:v>0.0069504778453518675</x:v>
      </x:c>
      <x:c r="D16" s="41" t="n">
        <x:f>SUMIF('Project Data'!$P$2:$P$1152,A16,'Project Data'!$S$2:$S$1152)</x:f>
        <x:v>6133608000</x:v>
      </x:c>
      <x:c r="E16" s="45"/>
      <x:c r="F16" s="12" t="str">
        <x:v>문화, 여가증진, 종교 및 매스미디어</x:v>
      </x:c>
      <x:c r="G16" s="19" t="n">
        <x:f>COUNTIF('Project Data'!$Q$2:$Q$1152,F16)</x:f>
        <x:v>24</x:v>
      </x:c>
      <x:c r="H16" s="35" t="n">
        <x:f>G16/'EDA Summary'!$B$5</x:f>
        <x:v>0.020851433536055605</x:v>
      </x:c>
      <x:c r="I16" s="41" t="n">
        <x:f>SUMIF('Project Data'!$Q$2:$Q$1152,F16,'Project Data'!$S$2:$S$1152)</x:f>
        <x:v>10383038000</x:v>
      </x:c>
    </x:row>
    <x:row r="17">
      <x:c r="A17" s="12" t="str">
        <x:v>인공지능수학/데이터사이언스수학</x:v>
      </x:c>
      <x:c r="B17" s="19" t="n">
        <x:f>COUNTIF('Project Data'!$P$2:$P$1152,A17)</x:f>
        <x:v>8</x:v>
      </x:c>
      <x:c r="C17" s="35" t="n">
        <x:f>B17/'EDA Summary'!$B$5</x:f>
        <x:v>0.0069504778453518675</x:v>
      </x:c>
      <x:c r="D17" s="41" t="n">
        <x:f>SUMIF('Project Data'!$P$2:$P$1152,A17,'Project Data'!$S$2:$S$1152)</x:f>
        <x:v>2819070000</x:v>
      </x:c>
      <x:c r="E17" s="45"/>
      <x:c r="F17" s="12" t="str">
        <x:v>사회질서 및 안전</x:v>
      </x:c>
      <x:c r="G17" s="19" t="n">
        <x:f>COUNTIF('Project Data'!$Q$2:$Q$1152,F17)</x:f>
        <x:v>23</x:v>
      </x:c>
      <x:c r="H17" s="35" t="n">
        <x:f>G17/'EDA Summary'!$B$5</x:f>
        <x:v>0.01998262380538662</x:v>
      </x:c>
      <x:c r="I17" s="41" t="n">
        <x:f>SUMIF('Project Data'!$Q$2:$Q$1152,F17,'Project Data'!$S$2:$S$1152)</x:f>
        <x:v>8075068000</x:v>
      </x:c>
    </x:row>
    <x:row r="18">
      <x:c r="A18" s="12" t="str">
        <x:v>정보통신 융합 컴퓨팅 플랫폼 기술</x:v>
      </x:c>
      <x:c r="B18" s="19" t="n">
        <x:f>COUNTIF('Project Data'!$P$2:$P$1152,A18)</x:f>
        <x:v>8</x:v>
      </x:c>
      <x:c r="C18" s="35" t="n">
        <x:f>B18/'EDA Summary'!$B$5</x:f>
        <x:v>0.0069504778453518675</x:v>
      </x:c>
      <x:c r="D18" s="41" t="n">
        <x:f>SUMIF('Project Data'!$P$2:$P$1152,A18,'Project Data'!$S$2:$S$1152)</x:f>
        <x:v>5982284000</x:v>
      </x:c>
      <x:c r="E18" s="45"/>
      <x:c r="F18" s="12" t="str">
        <x:v>예술, 스포츠 및 여가관련 서비스업</x:v>
      </x:c>
      <x:c r="G18" s="19" t="n">
        <x:f>COUNTIF('Project Data'!$Q$2:$Q$1152,F18)</x:f>
        <x:v>23</x:v>
      </x:c>
      <x:c r="H18" s="35" t="n">
        <x:f>G18/'EDA Summary'!$B$5</x:f>
        <x:v>0.01998262380538662</x:v>
      </x:c>
      <x:c r="I18" s="41" t="n">
        <x:f>SUMIF('Project Data'!$Q$2:$Q$1152,F18,'Project Data'!$S$2:$S$1152)</x:f>
        <x:v>14046628000</x:v>
      </x:c>
    </x:row>
    <x:row r="19">
      <x:c r="A19" s="12" t="str">
        <x:v>가상현실/가상세계</x:v>
      </x:c>
      <x:c r="B19" s="19" t="n">
        <x:f>COUNTIF('Project Data'!$P$2:$P$1152,A19)</x:f>
        <x:v>7</x:v>
      </x:c>
      <x:c r="C19" s="35" t="n">
        <x:f>B19/'EDA Summary'!$B$5</x:f>
        <x:v>0.006081668114682885</x:v>
      </x:c>
      <x:c r="D19" s="41" t="n">
        <x:f>SUMIF('Project Data'!$P$2:$P$1152,A19,'Project Data'!$S$2:$S$1152)</x:f>
        <x:v>2332387000</x:v>
      </x:c>
      <x:c r="E19" s="45"/>
      <x:c r="F19" s="12" t="str">
        <x:v>사회구조 및 관계</x:v>
      </x:c>
      <x:c r="G19" s="19" t="n">
        <x:f>COUNTIF('Project Data'!$Q$2:$Q$1152,F19)</x:f>
        <x:v>22</x:v>
      </x:c>
      <x:c r="H19" s="35" t="n">
        <x:f>G19/'EDA Summary'!$B$5</x:f>
        <x:v>0.019113814074717638</x:v>
      </x:c>
      <x:c r="I19" s="41" t="n">
        <x:f>SUMIF('Project Data'!$Q$2:$Q$1152,F19,'Project Data'!$S$2:$S$1152)</x:f>
        <x:v>2385798000</x:v>
      </x:c>
    </x:row>
    <x:row r="20">
      <x:c r="A20" s="12" t="str">
        <x:v>도시계획</x:v>
      </x:c>
      <x:c r="B20" s="19" t="n">
        <x:f>COUNTIF('Project Data'!$P$2:$P$1152,A20)</x:f>
        <x:v>7</x:v>
      </x:c>
      <x:c r="C20" s="35" t="n">
        <x:f>B20/'EDA Summary'!$B$5</x:f>
        <x:v>0.006081668114682885</x:v>
      </x:c>
      <x:c r="D20" s="41" t="n">
        <x:f>SUMIF('Project Data'!$P$2:$P$1152,A20,'Project Data'!$S$2:$S$1152)</x:f>
        <x:v>1248351000</x:v>
      </x:c>
      <x:c r="E20" s="45"/>
      <x:c r="F20" s="12" t="str">
        <x:v>에너지</x:v>
      </x:c>
      <x:c r="G20" s="19" t="n">
        <x:f>COUNTIF('Project Data'!$Q$2:$Q$1152,F20)</x:f>
        <x:v>22</x:v>
      </x:c>
      <x:c r="H20" s="35" t="n">
        <x:f>G20/'EDA Summary'!$B$5</x:f>
        <x:v>0.019113814074717638</x:v>
      </x:c>
      <x:c r="I20" s="41" t="n">
        <x:f>SUMIF('Project Data'!$Q$2:$Q$1152,F20,'Project Data'!$S$2:$S$1152)</x:f>
        <x:v>4420422000</x:v>
      </x:c>
    </x:row>
    <x:row r="21">
      <x:c r="A21" s="12" t="str">
        <x:v>산업보안/융합보안</x:v>
      </x:c>
      <x:c r="B21" s="19" t="n">
        <x:f>COUNTIF('Project Data'!$P$2:$P$1152,A21)</x:f>
        <x:v>7</x:v>
      </x:c>
      <x:c r="C21" s="35" t="n">
        <x:f>B21/'EDA Summary'!$B$5</x:f>
        <x:v>0.006081668114682885</x:v>
      </x:c>
      <x:c r="D21" s="41" t="n">
        <x:f>SUMIF('Project Data'!$P$2:$P$1152,A21,'Project Data'!$S$2:$S$1152)</x:f>
        <x:v>5791639000</x:v>
      </x:c>
      <x:c r="E21" s="45"/>
      <x:c r="F21" s="12" t="str">
        <x:v>교육 서비스업</x:v>
      </x:c>
      <x:c r="G21" s="19" t="n">
        <x:f>COUNTIF('Project Data'!$Q$2:$Q$1152,F21)</x:f>
        <x:v>19</x:v>
      </x:c>
      <x:c r="H21" s="35" t="n">
        <x:f>G21/'EDA Summary'!$B$5</x:f>
        <x:v>0.016507384882710686</x:v>
      </x:c>
      <x:c r="I21" s="41" t="n">
        <x:f>SUMIF('Project Data'!$Q$2:$Q$1152,F21,'Project Data'!$S$2:$S$1152)</x:f>
        <x:v>1574926000</x:v>
      </x:c>
    </x:row>
    <x:row r="22">
      <x:c r="A22" s="12" t="str">
        <x:v>지역사회/보건간호 중재</x:v>
      </x:c>
      <x:c r="B22" s="19" t="n">
        <x:f>COUNTIF('Project Data'!$P$2:$P$1152,A22)</x:f>
        <x:v>7</x:v>
      </x:c>
      <x:c r="C22" s="35" t="n">
        <x:f>B22/'EDA Summary'!$B$5</x:f>
        <x:v>0.006081668114682885</x:v>
      </x:c>
      <x:c r="D22" s="41" t="n">
        <x:f>SUMIF('Project Data'!$P$2:$P$1152,A22,'Project Data'!$S$2:$S$1152)</x:f>
        <x:v>1368012000</x:v>
      </x:c>
      <x:c r="E22" s="45"/>
      <x:c r="F22" s="12" t="str">
        <x:v>기타 산업</x:v>
      </x:c>
      <x:c r="G22" s="19" t="n">
        <x:f>COUNTIF('Project Data'!$Q$2:$Q$1152,F22)</x:f>
        <x:v>18</x:v>
      </x:c>
      <x:c r="H22" s="35" t="n">
        <x:f>G22/'EDA Summary'!$B$5</x:f>
        <x:v>0.015638575152041704</x:v>
      </x:c>
      <x:c r="I22" s="41" t="n">
        <x:f>SUMIF('Project Data'!$Q$2:$Q$1152,F22,'Project Data'!$S$2:$S$1152)</x:f>
        <x:v>6258110000</x:v>
      </x:c>
    </x:row>
    <x:row r="23">
      <x:c r="A23" s="12" t="str">
        <x:v>간호기기 개발기술</x:v>
      </x:c>
      <x:c r="B23" s="19" t="n">
        <x:f>COUNTIF('Project Data'!$P$2:$P$1152,A23)</x:f>
        <x:v>6</x:v>
      </x:c>
      <x:c r="C23" s="35" t="n">
        <x:f>B23/'EDA Summary'!$B$5</x:f>
        <x:v>0.005212858384013901</x:v>
      </x:c>
      <x:c r="D23" s="41" t="n">
        <x:f>SUMIF('Project Data'!$P$2:$P$1152,A23,'Project Data'!$S$2:$S$1152)</x:f>
        <x:v>2394769000</x:v>
      </x:c>
      <x:c r="E23" s="45"/>
      <x:c r="F23" s="12" t="str">
        <x:v>제조업(의료, 정밀, 광학기기 및 시계)</x:v>
      </x:c>
      <x:c r="G23" s="19" t="n">
        <x:f>COUNTIF('Project Data'!$Q$2:$Q$1152,F23)</x:f>
        <x:v>13</x:v>
      </x:c>
      <x:c r="H23" s="35" t="n">
        <x:f>G23/'EDA Summary'!$B$5</x:f>
        <x:v>0.011294526498696786</x:v>
      </x:c>
      <x:c r="I23" s="41" t="n">
        <x:f>SUMIF('Project Data'!$Q$2:$Q$1152,F23,'Project Data'!$S$2:$S$1152)</x:f>
        <x:v>5672523000</x:v>
      </x:c>
    </x:row>
    <x:row r="24">
      <x:c r="A24" s="12" t="str">
        <x:v>건설시공관리기술</x:v>
      </x:c>
      <x:c r="B24" s="19" t="n">
        <x:f>COUNTIF('Project Data'!$P$2:$P$1152,A24)</x:f>
        <x:v>6</x:v>
      </x:c>
      <x:c r="C24" s="35" t="n">
        <x:f>B24/'EDA Summary'!$B$5</x:f>
        <x:v>0.005212858384013901</x:v>
      </x:c>
      <x:c r="D24" s="41" t="n">
        <x:f>SUMIF('Project Data'!$P$2:$P$1152,A24,'Project Data'!$S$2:$S$1152)</x:f>
        <x:v>492567000</x:v>
      </x:c>
      <x:c r="E24" s="45"/>
      <x:c r="F24" s="12" t="str">
        <x:v>농업, 임업 및 어업</x:v>
      </x:c>
      <x:c r="G24" s="19" t="n">
        <x:f>COUNTIF('Project Data'!$Q$2:$Q$1152,F24)</x:f>
        <x:v>9</x:v>
      </x:c>
      <x:c r="H24" s="35" t="n">
        <x:f>G24/'EDA Summary'!$B$5</x:f>
        <x:v>0.007819287576020852</x:v>
      </x:c>
      <x:c r="I24" s="41" t="n">
        <x:f>SUMIF('Project Data'!$Q$2:$Q$1152,F24,'Project Data'!$S$2:$S$1152)</x:f>
        <x:v>3749289000</x:v>
      </x:c>
    </x:row>
    <x:row r="25">
      <x:c r="A25" s="12" t="str">
        <x:v>교통계획</x:v>
      </x:c>
      <x:c r="B25" s="19" t="n">
        <x:f>COUNTIF('Project Data'!$P$2:$P$1152,A25)</x:f>
        <x:v>6</x:v>
      </x:c>
      <x:c r="C25" s="35" t="n">
        <x:f>B25/'EDA Summary'!$B$5</x:f>
        <x:v>0.005212858384013901</x:v>
      </x:c>
      <x:c r="D25" s="41" t="n">
        <x:f>SUMIF('Project Data'!$P$2:$P$1152,A25,'Project Data'!$S$2:$S$1152)</x:f>
        <x:v>2166756000</x:v>
      </x:c>
      <x:c r="E25" s="45"/>
      <x:c r="F25" s="12" t="str">
        <x:v>환경</x:v>
      </x:c>
      <x:c r="G25" s="19" t="n">
        <x:f>COUNTIF('Project Data'!$Q$2:$Q$1152,F25)</x:f>
        <x:v>7</x:v>
      </x:c>
      <x:c r="H25" s="35" t="n">
        <x:f>G25/'EDA Summary'!$B$5</x:f>
        <x:v>0.006081668114682885</x:v>
      </x:c>
      <x:c r="I25" s="41" t="n">
        <x:f>SUMIF('Project Data'!$Q$2:$Q$1152,F25,'Project Data'!$S$2:$S$1152)</x:f>
        <x:v>276849000</x:v>
      </x:c>
    </x:row>
    <x:row r="26">
      <x:c r="A26" s="12" t="str">
        <x:v>소프트웨어 공학</x:v>
      </x:c>
      <x:c r="B26" s="19" t="n">
        <x:f>COUNTIF('Project Data'!$P$2:$P$1152,A26)</x:f>
        <x:v>6</x:v>
      </x:c>
      <x:c r="C26" s="35" t="n">
        <x:f>B26/'EDA Summary'!$B$5</x:f>
        <x:v>0.005212858384013901</x:v>
      </x:c>
      <x:c r="D26" s="41" t="n">
        <x:f>SUMIF('Project Data'!$P$2:$P$1152,A26,'Project Data'!$S$2:$S$1152)</x:f>
        <x:v>458143000</x:v>
      </x:c>
      <x:c r="E26" s="45"/>
      <x:c r="F26" s="12" t="str">
        <x:v>제조업(섬유, 의복 및 가죽제품)</x:v>
      </x:c>
      <x:c r="G26" s="19" t="n">
        <x:f>COUNTIF('Project Data'!$Q$2:$Q$1152,F26)</x:f>
        <x:v>6</x:v>
      </x:c>
      <x:c r="H26" s="35" t="n">
        <x:f>G26/'EDA Summary'!$B$5</x:f>
        <x:v>0.005212858384013901</x:v>
      </x:c>
      <x:c r="I26" s="41" t="n">
        <x:f>SUMIF('Project Data'!$Q$2:$Q$1152,F26,'Project Data'!$S$2:$S$1152)</x:f>
        <x:v>96018000</x:v>
      </x:c>
    </x:row>
    <x:row r="27">
      <x:c r="A27" s="12" t="str">
        <x:v>건축환경/설비기술</x:v>
      </x:c>
      <x:c r="B27" s="19" t="n">
        <x:f>COUNTIF('Project Data'!$P$2:$P$1152,A27)</x:f>
        <x:v>5</x:v>
      </x:c>
      <x:c r="C27" s="35" t="n">
        <x:f>B27/'EDA Summary'!$B$5</x:f>
        <x:v>0.004344048653344918</x:v>
      </x:c>
      <x:c r="D27" s="41" t="n">
        <x:f>SUMIF('Project Data'!$P$2:$P$1152,A27,'Project Data'!$S$2:$S$1152)</x:f>
        <x:v>526150000</x:v>
      </x:c>
      <x:c r="E27" s="45"/>
      <x:c r="F27" s="12" t="str">
        <x:v>제조업(의료용 물질 및 의약품)</x:v>
      </x:c>
      <x:c r="G27" s="19" t="n">
        <x:f>COUNTIF('Project Data'!$Q$2:$Q$1152,F27)</x:f>
        <x:v>6</x:v>
      </x:c>
      <x:c r="H27" s="35" t="n">
        <x:f>G27/'EDA Summary'!$B$5</x:f>
        <x:v>0.005212858384013901</x:v>
      </x:c>
      <x:c r="I27" s="41" t="n">
        <x:f>SUMIF('Project Data'!$Q$2:$Q$1152,F27,'Project Data'!$S$2:$S$1152)</x:f>
        <x:v>1165629000</x:v>
      </x:c>
    </x:row>
    <x:row r="28">
      <x:c r="A28" s="12" t="str">
        <x:v>디지털방송 실감방송</x:v>
      </x:c>
      <x:c r="B28" s="19" t="n">
        <x:f>COUNTIF('Project Data'!$P$2:$P$1152,A28)</x:f>
        <x:v>5</x:v>
      </x:c>
      <x:c r="C28" s="35" t="n">
        <x:f>B28/'EDA Summary'!$B$5</x:f>
        <x:v>0.004344048653344918</x:v>
      </x:c>
      <x:c r="D28" s="41" t="n">
        <x:f>SUMIF('Project Data'!$P$2:$P$1152,A28,'Project Data'!$S$2:$S$1152)</x:f>
        <x:v>9145000000</x:v>
      </x:c>
      <x:c r="E28" s="45"/>
      <x:c r="F28" s="12" t="str">
        <x:v>지구개발 및 탐사</x:v>
      </x:c>
      <x:c r="G28" s="19" t="n">
        <x:f>COUNTIF('Project Data'!$Q$2:$Q$1152,F28)</x:f>
        <x:v>6</x:v>
      </x:c>
      <x:c r="H28" s="35" t="n">
        <x:f>G28/'EDA Summary'!$B$5</x:f>
        <x:v>0.005212858384013901</x:v>
      </x:c>
      <x:c r="I28" s="41" t="n">
        <x:f>SUMIF('Project Data'!$Q$2:$Q$1152,F28,'Project Data'!$S$2:$S$1152)</x:f>
        <x:v>1085997000</x:v>
      </x:c>
    </x:row>
    <x:row r="29">
      <x:c r="A29" s="12" t="str">
        <x:v>무선·이동통신 시스템</x:v>
      </x:c>
      <x:c r="B29" s="19" t="n">
        <x:f>COUNTIF('Project Data'!$P$2:$P$1152,A29)</x:f>
        <x:v>5</x:v>
      </x:c>
      <x:c r="C29" s="35" t="n">
        <x:f>B29/'EDA Summary'!$B$5</x:f>
        <x:v>0.004344048653344918</x:v>
      </x:c>
      <x:c r="D29" s="41" t="n">
        <x:f>SUMIF('Project Data'!$P$2:$P$1152,A29,'Project Data'!$S$2:$S$1152)</x:f>
        <x:v>721690000</x:v>
      </x:c>
      <x:c r="E29" s="45"/>
      <x:c r="F29" s="12" t="str">
        <x:v>제조업(자동차 및 운송장비)</x:v>
      </x:c>
      <x:c r="G29" s="19" t="n">
        <x:f>COUNTIF('Project Data'!$Q$2:$Q$1152,F29)</x:f>
        <x:v>5</x:v>
      </x:c>
      <x:c r="H29" s="35" t="n">
        <x:f>G29/'EDA Summary'!$B$5</x:f>
        <x:v>0.004344048653344918</x:v>
      </x:c>
      <x:c r="I29" s="41" t="n">
        <x:f>SUMIF('Project Data'!$Q$2:$Q$1152,F29,'Project Data'!$S$2:$S$1152)</x:f>
        <x:v>1079085000</x:v>
      </x:c>
    </x:row>
    <x:row r="30">
      <x:c r="A30" s="12" t="str">
        <x:v>오퍼레이팅 시스템</x:v>
      </x:c>
      <x:c r="B30" s="19" t="n">
        <x:f>COUNTIF('Project Data'!$P$2:$P$1152,A30)</x:f>
        <x:v>5</x:v>
      </x:c>
      <x:c r="C30" s="35" t="n">
        <x:f>B30/'EDA Summary'!$B$5</x:f>
        <x:v>0.004344048653344918</x:v>
      </x:c>
      <x:c r="D30" s="41" t="n">
        <x:f>SUMIF('Project Data'!$P$2:$P$1152,A30,'Project Data'!$S$2:$S$1152)</x:f>
        <x:v>766498000</x:v>
      </x:c>
      <x:c r="E30" s="45"/>
      <x:c r="F30" s="12" t="str">
        <x:v>제조업(비금속광물 및 금속제품)</x:v>
      </x:c>
      <x:c r="G30" s="19" t="n">
        <x:f>COUNTIF('Project Data'!$Q$2:$Q$1152,F30)</x:f>
        <x:v>4</x:v>
      </x:c>
      <x:c r="H30" s="35" t="n">
        <x:f>G30/'EDA Summary'!$B$5</x:f>
        <x:v>0.0034752389226759338</x:v>
      </x:c>
      <x:c r="I30" s="41" t="n">
        <x:f>SUMIF('Project Data'!$Q$2:$Q$1152,F30,'Project Data'!$S$2:$S$1152)</x:f>
        <x:v>2082809000</x:v>
      </x:c>
    </x:row>
    <x:row r="31">
      <x:c r="A31" s="12" t="str">
        <x:v>저작권 보호/공정이용</x:v>
      </x:c>
      <x:c r="B31" s="19" t="n">
        <x:f>COUNTIF('Project Data'!$P$2:$P$1152,A31)</x:f>
        <x:v>5</x:v>
      </x:c>
      <x:c r="C31" s="35" t="n">
        <x:f>B31/'EDA Summary'!$B$5</x:f>
        <x:v>0.004344048653344918</x:v>
      </x:c>
      <x:c r="D31" s="41" t="n">
        <x:f>SUMIF('Project Data'!$P$2:$P$1152,A31,'Project Data'!$S$2:$S$1152)</x:f>
        <x:v>8697000000</x:v>
      </x:c>
      <x:c r="E31" s="45"/>
      <x:c r="F31" s="12" t="str">
        <x:v>우주개발 및 탐사</x:v>
      </x:c>
      <x:c r="G31" s="19" t="n">
        <x:f>COUNTIF('Project Data'!$Q$2:$Q$1152,F31)</x:f>
        <x:v>3</x:v>
      </x:c>
      <x:c r="H31" s="35" t="n">
        <x:f>G31/'EDA Summary'!$B$5</x:f>
        <x:v>0.0026064291920069507</x:v>
      </x:c>
      <x:c r="I31" s="41" t="n">
        <x:f>SUMIF('Project Data'!$Q$2:$Q$1152,F31,'Project Data'!$S$2:$S$1152)</x:f>
        <x:v>312684000</x:v>
      </x:c>
    </x:row>
    <x:row r="32">
      <x:c r="A32" s="12" t="str">
        <x:v>차량지능화기술</x:v>
      </x:c>
      <x:c r="B32" s="19" t="n">
        <x:f>COUNTIF('Project Data'!$P$2:$P$1152,A32)</x:f>
        <x:v>5</x:v>
      </x:c>
      <x:c r="C32" s="35" t="n">
        <x:f>B32/'EDA Summary'!$B$5</x:f>
        <x:v>0.004344048653344918</x:v>
      </x:c>
      <x:c r="D32" s="41" t="n">
        <x:f>SUMIF('Project Data'!$P$2:$P$1152,A32,'Project Data'!$S$2:$S$1152)</x:f>
        <x:v>499380000</x:v>
      </x:c>
      <x:c r="E32" s="45"/>
      <x:c r="F32" s="12" t="str">
        <x:v>제조업(화학물질 및 화학제품)</x:v>
      </x:c>
      <x:c r="G32" s="19" t="n">
        <x:f>COUNTIF('Project Data'!$Q$2:$Q$1152,F32)</x:f>
        <x:v>3</x:v>
      </x:c>
      <x:c r="H32" s="35" t="n">
        <x:f>G32/'EDA Summary'!$B$5</x:f>
        <x:v>0.0026064291920069507</x:v>
      </x:c>
      <x:c r="I32" s="41" t="n">
        <x:f>SUMIF('Project Data'!$Q$2:$Q$1152,F32,'Project Data'!$S$2:$S$1152)</x:f>
        <x:v>290714000</x:v>
      </x:c>
    </x:row>
    <x:row r="33">
      <x:c r="A33" s="12" t="str">
        <x:v>S/W 솔루션</x:v>
      </x:c>
      <x:c r="B33" s="19" t="n">
        <x:f>COUNTIF('Project Data'!$P$2:$P$1152,A33)</x:f>
        <x:v>5</x:v>
      </x:c>
      <x:c r="C33" s="35" t="n">
        <x:f>B33/'EDA Summary'!$B$5</x:f>
        <x:v>0.004344048653344918</x:v>
      </x:c>
      <x:c r="D33" s="41" t="n">
        <x:f>SUMIF('Project Data'!$P$2:$P$1152,A33,'Project Data'!$S$2:$S$1152)</x:f>
        <x:v>8899046000</x:v>
      </x:c>
      <x:c r="E33" s="45"/>
      <x:c r="F33" s="12" t="str">
        <x:v>국방</x:v>
      </x:c>
      <x:c r="G33" s="19" t="n">
        <x:f>COUNTIF('Project Data'!$Q$2:$Q$1152,F33)</x:f>
        <x:v>2</x:v>
      </x:c>
      <x:c r="H33" s="35" t="n">
        <x:f>G33/'EDA Summary'!$B$5</x:f>
        <x:v>0.0017376194613379669</x:v>
      </x:c>
      <x:c r="I33" s="41" t="n">
        <x:f>SUMIF('Project Data'!$Q$2:$Q$1152,F33,'Project Data'!$S$2:$S$1152)</x:f>
        <x:v>3645174000</x:v>
      </x:c>
    </x:row>
    <x:row r="34">
      <x:c r="A34" s="12" t="str">
        <x:v>건설안전 관리기술</x:v>
      </x:c>
      <x:c r="B34" s="19" t="n">
        <x:f>COUNTIF('Project Data'!$P$2:$P$1152,A34)</x:f>
        <x:v>4</x:v>
      </x:c>
      <x:c r="C34" s="35" t="n">
        <x:f>B34/'EDA Summary'!$B$5</x:f>
        <x:v>0.0034752389226759338</x:v>
      </x:c>
      <x:c r="D34" s="41" t="n">
        <x:f>SUMIF('Project Data'!$P$2:$P$1152,A34,'Project Data'!$S$2:$S$1152)</x:f>
        <x:v>825205000</x:v>
      </x:c>
      <x:c r="E34" s="45"/>
      <x:c r="F34" s="12" t="str">
        <x:v>전기, 가스, 증기 및 수도사업</x:v>
      </x:c>
      <x:c r="G34" s="19" t="n">
        <x:f>COUNTIF('Project Data'!$Q$2:$Q$1152,F34)</x:f>
        <x:v>2</x:v>
      </x:c>
      <x:c r="H34" s="35" t="n">
        <x:f>G34/'EDA Summary'!$B$5</x:f>
        <x:v>0.0017376194613379669</x:v>
      </x:c>
      <x:c r="I34" s="41" t="n">
        <x:f>SUMIF('Project Data'!$Q$2:$Q$1152,F34,'Project Data'!$S$2:$S$1152)</x:f>
        <x:v>986300000</x:v>
      </x:c>
    </x:row>
    <x:row r="35">
      <x:c r="A35" s="12" t="str">
        <x:v>건축/도시환경 시스템 정보화기술</x:v>
      </x:c>
      <x:c r="B35" s="19" t="n">
        <x:f>COUNTIF('Project Data'!$P$2:$P$1152,A35)</x:f>
        <x:v>4</x:v>
      </x:c>
      <x:c r="C35" s="35" t="n">
        <x:f>B35/'EDA Summary'!$B$5</x:f>
        <x:v>0.0034752389226759338</x:v>
      </x:c>
      <x:c r="D35" s="41" t="n">
        <x:f>SUMIF('Project Data'!$P$2:$P$1152,A35,'Project Data'!$S$2:$S$1152)</x:f>
        <x:v>353968000</x:v>
      </x:c>
      <x:c r="E35" s="45"/>
      <x:c r="F35" s="12" t="str">
        <x:v>제조업(목재, 종이 및 인쇄)</x:v>
      </x:c>
      <x:c r="G35" s="19" t="n">
        <x:f>COUNTIF('Project Data'!$Q$2:$Q$1152,F35)</x:f>
        <x:v>1</x:v>
      </x:c>
      <x:c r="H35" s="35" t="n">
        <x:f>G35/'EDA Summary'!$B$5</x:f>
        <x:v>0.0008688097306689834</x:v>
      </x:c>
      <x:c r="I35" s="41" t="n">
        <x:f>SUMIF('Project Data'!$Q$2:$Q$1152,F35,'Project Data'!$S$2:$S$1152)</x:f>
        <x:v>220000000</x:v>
      </x:c>
    </x:row>
    <x:row r="36">
      <x:c r="A36" s="12" t="str">
        <x:v>공통 보안기술</x:v>
      </x:c>
      <x:c r="B36" s="19" t="n">
        <x:f>COUNTIF('Project Data'!$P$2:$P$1152,A36)</x:f>
        <x:v>4</x:v>
      </x:c>
      <x:c r="C36" s="35" t="n">
        <x:f>B36/'EDA Summary'!$B$5</x:f>
        <x:v>0.0034752389226759338</x:v>
      </x:c>
      <x:c r="D36" s="41" t="n">
        <x:f>SUMIF('Project Data'!$P$2:$P$1152,A36,'Project Data'!$S$2:$S$1152)</x:f>
        <x:v>8660192000</x:v>
      </x:c>
      <x:c r="E36" s="45"/>
      <x:c r="F36" s="12" t="str">
        <x:v>제조업(음식료품 및 담배)</x:v>
      </x:c>
      <x:c r="G36" s="19" t="n">
        <x:f>COUNTIF('Project Data'!$Q$2:$Q$1152,F36)</x:f>
        <x:v>1</x:v>
      </x:c>
      <x:c r="H36" s="35" t="n">
        <x:f>G36/'EDA Summary'!$B$5</x:f>
        <x:v>0.0008688097306689834</x:v>
      </x:c>
      <x:c r="I36" s="41" t="n">
        <x:f>SUMIF('Project Data'!$Q$2:$Q$1152,F36,'Project Data'!$S$2:$S$1152)</x:f>
        <x:v>43454000</x:v>
      </x:c>
    </x:row>
    <x:row r="37">
      <x:c r="A37" s="12" t="str">
        <x:v>근골격학</x:v>
      </x:c>
      <x:c r="B37" s="19" t="n">
        <x:f>COUNTIF('Project Data'!$P$2:$P$1152,A37)</x:f>
        <x:v>4</x:v>
      </x:c>
      <x:c r="C37" s="35" t="n">
        <x:f>B37/'EDA Summary'!$B$5</x:f>
        <x:v>0.0034752389226759338</x:v>
      </x:c>
      <x:c r="D37" s="41" t="n">
        <x:f>SUMIF('Project Data'!$P$2:$P$1152,A37,'Project Data'!$S$2:$S$1152)</x:f>
        <x:v>2945095000</x:v>
      </x:c>
      <x:c r="E37" s="45"/>
      <x:c r="F37" s="15" t="str">
        <x:v>하수폐기물처리, 원료재생 및 환경복원업</x:v>
      </x:c>
      <x:c r="G37" s="20" t="n">
        <x:f>COUNTIF('Project Data'!$Q$2:$Q$1152,F37)</x:f>
        <x:v>1</x:v>
      </x:c>
      <x:c r="H37" s="39" t="n">
        <x:f>G37/'EDA Summary'!$B$5</x:f>
        <x:v>0.0008688097306689834</x:v>
      </x:c>
      <x:c r="I37" s="42" t="n">
        <x:f>SUMIF('Project Data'!$Q$2:$Q$1152,F37,'Project Data'!$S$2:$S$1152)</x:f>
        <x:v>92072000</x:v>
      </x:c>
    </x:row>
    <x:row r="38">
      <x:c r="A38" s="12" t="str">
        <x:v>달리 분류되지 않는 소프트웨어</x:v>
      </x:c>
      <x:c r="B38" s="19" t="n">
        <x:f>COUNTIF('Project Data'!$P$2:$P$1152,A38)</x:f>
        <x:v>4</x:v>
      </x:c>
      <x:c r="C38" s="35" t="n">
        <x:f>B38/'EDA Summary'!$B$5</x:f>
        <x:v>0.0034752389226759338</x:v>
      </x:c>
      <x:c r="D38" s="41" t="n">
        <x:f>SUMIF('Project Data'!$P$2:$P$1152,A38,'Project Data'!$S$2:$S$1152)</x:f>
        <x:v>383053000</x:v>
      </x:c>
      <x:c r="E38" s="45"/>
      <x:c r="F38" s="45"/>
      <x:c r="G38" s="45"/>
      <x:c r="H38" s="45"/>
      <x:c r="I38" s="45"/>
    </x:row>
    <x:row r="39">
      <x:c r="A39" s="12" t="str">
        <x:v>데이터베이스</x:v>
      </x:c>
      <x:c r="B39" s="19" t="n">
        <x:f>COUNTIF('Project Data'!$P$2:$P$1152,A39)</x:f>
        <x:v>4</x:v>
      </x:c>
      <x:c r="C39" s="35" t="n">
        <x:f>B39/'EDA Summary'!$B$5</x:f>
        <x:v>0.0034752389226759338</x:v>
      </x:c>
      <x:c r="D39" s="41" t="n">
        <x:f>SUMIF('Project Data'!$P$2:$P$1152,A39,'Project Data'!$S$2:$S$1152)</x:f>
        <x:v>1904040000</x:v>
      </x:c>
      <x:c r="E39" s="45"/>
      <x:c r="F39" s="45"/>
      <x:c r="G39" s="45"/>
      <x:c r="H39" s="45"/>
      <x:c r="I39" s="45"/>
    </x:row>
    <x:row r="40">
      <x:c r="A40" s="12" t="str">
        <x:v>생물정보학</x:v>
      </x:c>
      <x:c r="B40" s="19" t="n">
        <x:f>COUNTIF('Project Data'!$P$2:$P$1152,A40)</x:f>
        <x:v>4</x:v>
      </x:c>
      <x:c r="C40" s="35" t="n">
        <x:f>B40/'EDA Summary'!$B$5</x:f>
        <x:v>0.0034752389226759338</x:v>
      </x:c>
      <x:c r="D40" s="41" t="n">
        <x:f>SUMIF('Project Data'!$P$2:$P$1152,A40,'Project Data'!$S$2:$S$1152)</x:f>
        <x:v>1326968000</x:v>
      </x:c>
      <x:c r="E40" s="45"/>
      <x:c r="F40" s="45"/>
      <x:c r="G40" s="45"/>
      <x:c r="H40" s="45"/>
      <x:c r="I40" s="45"/>
    </x:row>
    <x:row r="41">
      <x:c r="A41" s="12" t="str">
        <x:v>이차전지</x:v>
      </x:c>
      <x:c r="B41" s="19" t="n">
        <x:f>COUNTIF('Project Data'!$P$2:$P$1152,A41)</x:f>
        <x:v>4</x:v>
      </x:c>
      <x:c r="C41" s="35" t="n">
        <x:f>B41/'EDA Summary'!$B$5</x:f>
        <x:v>0.0034752389226759338</x:v>
      </x:c>
      <x:c r="D41" s="41" t="n">
        <x:f>SUMIF('Project Data'!$P$2:$P$1152,A41,'Project Data'!$S$2:$S$1152)</x:f>
        <x:v>1049119000</x:v>
      </x:c>
      <x:c r="E41" s="45"/>
      <x:c r="F41" s="45"/>
      <x:c r="G41" s="45"/>
      <x:c r="H41" s="45"/>
      <x:c r="I41" s="45"/>
    </x:row>
    <x:row r="42">
      <x:c r="A42" s="12" t="str">
        <x:v>임베디드 S/W</x:v>
      </x:c>
      <x:c r="B42" s="19" t="n">
        <x:f>COUNTIF('Project Data'!$P$2:$P$1152,A42)</x:f>
        <x:v>4</x:v>
      </x:c>
      <x:c r="C42" s="35" t="n">
        <x:f>B42/'EDA Summary'!$B$5</x:f>
        <x:v>0.0034752389226759338</x:v>
      </x:c>
      <x:c r="D42" s="41" t="n">
        <x:f>SUMIF('Project Data'!$P$2:$P$1152,A42,'Project Data'!$S$2:$S$1152)</x:f>
        <x:v>1541474000</x:v>
      </x:c>
      <x:c r="E42" s="45"/>
      <x:c r="F42" s="45"/>
      <x:c r="G42" s="45"/>
      <x:c r="H42" s="45"/>
      <x:c r="I42" s="45"/>
    </x:row>
    <x:row r="43">
      <x:c r="A43" s="12" t="str">
        <x:v>지능형 판독시스템</x:v>
      </x:c>
      <x:c r="B43" s="19" t="n">
        <x:f>COUNTIF('Project Data'!$P$2:$P$1152,A43)</x:f>
        <x:v>4</x:v>
      </x:c>
      <x:c r="C43" s="35" t="n">
        <x:f>B43/'EDA Summary'!$B$5</x:f>
        <x:v>0.0034752389226759338</x:v>
      </x:c>
      <x:c r="D43" s="41" t="n">
        <x:f>SUMIF('Project Data'!$P$2:$P$1152,A43,'Project Data'!$S$2:$S$1152)</x:f>
        <x:v>894292000</x:v>
      </x:c>
      <x:c r="E43" s="45"/>
      <x:c r="F43" s="45"/>
      <x:c r="G43" s="45"/>
      <x:c r="H43" s="45"/>
      <x:c r="I43" s="45"/>
    </x:row>
    <x:row r="44">
      <x:c r="A44" s="12" t="str">
        <x:v>콘텐츠 창작/기획</x:v>
      </x:c>
      <x:c r="B44" s="19" t="n">
        <x:f>COUNTIF('Project Data'!$P$2:$P$1152,A44)</x:f>
        <x:v>4</x:v>
      </x:c>
      <x:c r="C44" s="35" t="n">
        <x:f>B44/'EDA Summary'!$B$5</x:f>
        <x:v>0.0034752389226759338</x:v>
      </x:c>
      <x:c r="D44" s="41" t="n">
        <x:f>SUMIF('Project Data'!$P$2:$P$1152,A44,'Project Data'!$S$2:$S$1152)</x:f>
        <x:v>7383000000</x:v>
      </x:c>
      <x:c r="E44" s="45"/>
      <x:c r="F44" s="45"/>
      <x:c r="G44" s="45"/>
      <x:c r="H44" s="45"/>
      <x:c r="I44" s="45"/>
    </x:row>
    <x:row r="45">
      <x:c r="A45" s="12" t="str">
        <x:v>피부/감각기학</x:v>
      </x:c>
      <x:c r="B45" s="19" t="n">
        <x:f>COUNTIF('Project Data'!$P$2:$P$1152,A45)</x:f>
        <x:v>4</x:v>
      </x:c>
      <x:c r="C45" s="35" t="n">
        <x:f>B45/'EDA Summary'!$B$5</x:f>
        <x:v>0.0034752389226759338</x:v>
      </x:c>
      <x:c r="D45" s="41" t="n">
        <x:f>SUMIF('Project Data'!$P$2:$P$1152,A45,'Project Data'!$S$2:$S$1152)</x:f>
        <x:v>1141068000</x:v>
      </x:c>
      <x:c r="E45" s="45"/>
      <x:c r="F45" s="45"/>
      <x:c r="G45" s="45"/>
      <x:c r="H45" s="45"/>
      <x:c r="I45" s="45"/>
    </x:row>
    <x:row r="46">
      <x:c r="A46" s="12" t="str">
        <x:v>간호관리</x:v>
      </x:c>
      <x:c r="B46" s="19" t="n">
        <x:f>COUNTIF('Project Data'!$P$2:$P$1152,A46)</x:f>
        <x:v>3</x:v>
      </x:c>
      <x:c r="C46" s="35" t="n">
        <x:f>B46/'EDA Summary'!$B$5</x:f>
        <x:v>0.0026064291920069507</x:v>
      </x:c>
      <x:c r="D46" s="41" t="n">
        <x:f>SUMIF('Project Data'!$P$2:$P$1152,A46,'Project Data'!$S$2:$S$1152)</x:f>
        <x:v>780505000</x:v>
      </x:c>
      <x:c r="E46" s="45"/>
      <x:c r="F46" s="45"/>
      <x:c r="G46" s="45"/>
      <x:c r="H46" s="45"/>
      <x:c r="I46" s="45"/>
    </x:row>
    <x:row r="47">
      <x:c r="A47" s="12" t="str">
        <x:v>간호정보표준화/보안</x:v>
      </x:c>
      <x:c r="B47" s="19" t="n">
        <x:f>COUNTIF('Project Data'!$P$2:$P$1152,A47)</x:f>
        <x:v>3</x:v>
      </x:c>
      <x:c r="C47" s="35" t="n">
        <x:f>B47/'EDA Summary'!$B$5</x:f>
        <x:v>0.0026064291920069507</x:v>
      </x:c>
      <x:c r="D47" s="41" t="n">
        <x:f>SUMIF('Project Data'!$P$2:$P$1152,A47,'Project Data'!$S$2:$S$1152)</x:f>
        <x:v>106030000</x:v>
      </x:c>
      <x:c r="E47" s="45"/>
      <x:c r="F47" s="45"/>
      <x:c r="G47" s="45"/>
      <x:c r="H47" s="45"/>
      <x:c r="I47" s="45"/>
    </x:row>
    <x:row r="48">
      <x:c r="A48" s="12" t="str">
        <x:v>교통운영관리기술</x:v>
      </x:c>
      <x:c r="B48" s="19" t="n">
        <x:f>COUNTIF('Project Data'!$P$2:$P$1152,A48)</x:f>
        <x:v>3</x:v>
      </x:c>
      <x:c r="C48" s="35" t="n">
        <x:f>B48/'EDA Summary'!$B$5</x:f>
        <x:v>0.0026064291920069507</x:v>
      </x:c>
      <x:c r="D48" s="41" t="n">
        <x:f>SUMIF('Project Data'!$P$2:$P$1152,A48,'Project Data'!$S$2:$S$1152)</x:f>
        <x:v>3588504000</x:v>
      </x:c>
      <x:c r="E48" s="45"/>
      <x:c r="F48" s="45"/>
      <x:c r="G48" s="45"/>
      <x:c r="H48" s="45"/>
      <x:c r="I48" s="45"/>
    </x:row>
    <x:row r="49">
      <x:c r="A49" s="12" t="str">
        <x:v>바이오칩</x:v>
      </x:c>
      <x:c r="B49" s="19" t="n">
        <x:f>COUNTIF('Project Data'!$P$2:$P$1152,A49)</x:f>
        <x:v>3</x:v>
      </x:c>
      <x:c r="C49" s="35" t="n">
        <x:f>B49/'EDA Summary'!$B$5</x:f>
        <x:v>0.0026064291920069507</x:v>
      </x:c>
      <x:c r="D49" s="41" t="n">
        <x:f>SUMIF('Project Data'!$P$2:$P$1152,A49,'Project Data'!$S$2:$S$1152)</x:f>
        <x:v>2076715000</x:v>
      </x:c>
      <x:c r="E49" s="45"/>
      <x:c r="F49" s="45"/>
      <x:c r="G49" s="45"/>
      <x:c r="H49" s="45"/>
      <x:c r="I49" s="45"/>
    </x:row>
    <x:row r="50">
      <x:c r="A50" s="12" t="str">
        <x:v>병원의료정보시스템/설비</x:v>
      </x:c>
      <x:c r="B50" s="19" t="n">
        <x:f>COUNTIF('Project Data'!$P$2:$P$1152,A50)</x:f>
        <x:v>3</x:v>
      </x:c>
      <x:c r="C50" s="35" t="n">
        <x:f>B50/'EDA Summary'!$B$5</x:f>
        <x:v>0.0026064291920069507</x:v>
      </x:c>
      <x:c r="D50" s="41" t="n">
        <x:f>SUMIF('Project Data'!$P$2:$P$1152,A50,'Project Data'!$S$2:$S$1152)</x:f>
        <x:v>2982215000</x:v>
      </x:c>
      <x:c r="E50" s="45"/>
      <x:c r="F50" s="45"/>
      <x:c r="G50" s="45"/>
      <x:c r="H50" s="45"/>
      <x:c r="I50" s="45"/>
    </x:row>
    <x:row r="51">
      <x:c r="A51" s="12" t="str">
        <x:v>비뇨기/신장학</x:v>
      </x:c>
      <x:c r="B51" s="19" t="n">
        <x:f>COUNTIF('Project Data'!$P$2:$P$1152,A51)</x:f>
        <x:v>3</x:v>
      </x:c>
      <x:c r="C51" s="35" t="n">
        <x:f>B51/'EDA Summary'!$B$5</x:f>
        <x:v>0.0026064291920069507</x:v>
      </x:c>
      <x:c r="D51" s="41" t="n">
        <x:f>SUMIF('Project Data'!$P$2:$P$1152,A51,'Project Data'!$S$2:$S$1152)</x:f>
        <x:v>333193000</x:v>
      </x:c>
      <x:c r="E51" s="45"/>
      <x:c r="F51" s="45"/>
      <x:c r="G51" s="45"/>
      <x:c r="H51" s="45"/>
      <x:c r="I51" s="45"/>
    </x:row>
    <x:row r="52">
      <x:c r="A52" s="12" t="str">
        <x:v>산업정보화기술</x:v>
      </x:c>
      <x:c r="B52" s="19" t="n">
        <x:f>COUNTIF('Project Data'!$P$2:$P$1152,A52)</x:f>
        <x:v>3</x:v>
      </x:c>
      <x:c r="C52" s="35" t="n">
        <x:f>B52/'EDA Summary'!$B$5</x:f>
        <x:v>0.0026064291920069507</x:v>
      </x:c>
      <x:c r="D52" s="41" t="n">
        <x:f>SUMIF('Project Data'!$P$2:$P$1152,A52,'Project Data'!$S$2:$S$1152)</x:f>
        <x:v>1056161000</x:v>
      </x:c>
      <x:c r="E52" s="45"/>
      <x:c r="F52" s="45"/>
      <x:c r="G52" s="45"/>
      <x:c r="H52" s="45"/>
      <x:c r="I52" s="45"/>
    </x:row>
    <x:row r="53">
      <x:c r="A53" s="12" t="str">
        <x:v>설계 정보화기술</x:v>
      </x:c>
      <x:c r="B53" s="19" t="n">
        <x:f>COUNTIF('Project Data'!$P$2:$P$1152,A53)</x:f>
        <x:v>3</x:v>
      </x:c>
      <x:c r="C53" s="35" t="n">
        <x:f>B53/'EDA Summary'!$B$5</x:f>
        <x:v>0.0026064291920069507</x:v>
      </x:c>
      <x:c r="D53" s="41" t="n">
        <x:f>SUMIF('Project Data'!$P$2:$P$1152,A53,'Project Data'!$S$2:$S$1152)</x:f>
        <x:v>214753000</x:v>
      </x:c>
      <x:c r="E53" s="45"/>
      <x:c r="F53" s="45"/>
      <x:c r="G53" s="45"/>
      <x:c r="H53" s="45"/>
      <x:c r="I53" s="45"/>
    </x:row>
    <x:row r="54">
      <x:c r="A54" s="12" t="str">
        <x:v>소화기학</x:v>
      </x:c>
      <x:c r="B54" s="19" t="n">
        <x:f>COUNTIF('Project Data'!$P$2:$P$1152,A54)</x:f>
        <x:v>3</x:v>
      </x:c>
      <x:c r="C54" s="35" t="n">
        <x:f>B54/'EDA Summary'!$B$5</x:f>
        <x:v>0.0026064291920069507</x:v>
      </x:c>
      <x:c r="D54" s="41" t="n">
        <x:f>SUMIF('Project Data'!$P$2:$P$1152,A54,'Project Data'!$S$2:$S$1152)</x:f>
        <x:v>2296172000</x:v>
      </x:c>
      <x:c r="E54" s="45"/>
      <x:c r="F54" s="45"/>
      <x:c r="G54" s="45"/>
      <x:c r="H54" s="45"/>
      <x:c r="I54" s="45"/>
    </x:row>
    <x:row r="55">
      <x:c r="A55" s="12" t="str">
        <x:v>시공 자동화기술</x:v>
      </x:c>
      <x:c r="B55" s="19" t="n">
        <x:f>COUNTIF('Project Data'!$P$2:$P$1152,A55)</x:f>
        <x:v>3</x:v>
      </x:c>
      <x:c r="C55" s="35" t="n">
        <x:f>B55/'EDA Summary'!$B$5</x:f>
        <x:v>0.0026064291920069507</x:v>
      </x:c>
      <x:c r="D55" s="41" t="n">
        <x:f>SUMIF('Project Data'!$P$2:$P$1152,A55,'Project Data'!$S$2:$S$1152)</x:f>
        <x:v>186739000</x:v>
      </x:c>
      <x:c r="E55" s="45"/>
      <x:c r="F55" s="45"/>
      <x:c r="G55" s="45"/>
      <x:c r="H55" s="45"/>
      <x:c r="I55" s="45"/>
    </x:row>
    <x:row r="56">
      <x:c r="A56" s="12" t="str">
        <x:v>심장/혈관학</x:v>
      </x:c>
      <x:c r="B56" s="19" t="n">
        <x:f>COUNTIF('Project Data'!$P$2:$P$1152,A56)</x:f>
        <x:v>3</x:v>
      </x:c>
      <x:c r="C56" s="35" t="n">
        <x:f>B56/'EDA Summary'!$B$5</x:f>
        <x:v>0.0026064291920069507</x:v>
      </x:c>
      <x:c r="D56" s="41" t="n">
        <x:f>SUMIF('Project Data'!$P$2:$P$1152,A56,'Project Data'!$S$2:$S$1152)</x:f>
        <x:v>594699000</x:v>
      </x:c>
      <x:c r="E56" s="45"/>
      <x:c r="F56" s="45"/>
      <x:c r="G56" s="45"/>
      <x:c r="H56" s="45"/>
      <x:c r="I56" s="45"/>
    </x:row>
    <x:row r="57">
      <x:c r="A57" s="12" t="str">
        <x:v>의약품 모델링</x:v>
      </x:c>
      <x:c r="B57" s="19" t="n">
        <x:f>COUNTIF('Project Data'!$P$2:$P$1152,A57)</x:f>
        <x:v>3</x:v>
      </x:c>
      <x:c r="C57" s="35" t="n">
        <x:f>B57/'EDA Summary'!$B$5</x:f>
        <x:v>0.0026064291920069507</x:v>
      </x:c>
      <x:c r="D57" s="41" t="n">
        <x:f>SUMIF('Project Data'!$P$2:$P$1152,A57,'Project Data'!$S$2:$S$1152)</x:f>
        <x:v>297618000</x:v>
      </x:c>
      <x:c r="E57" s="45"/>
      <x:c r="F57" s="45"/>
      <x:c r="G57" s="45"/>
      <x:c r="H57" s="45"/>
      <x:c r="I57" s="45"/>
    </x:row>
    <x:row r="58">
      <x:c r="A58" s="12" t="str">
        <x:v>의학지식표현</x:v>
      </x:c>
      <x:c r="B58" s="19" t="n">
        <x:f>COUNTIF('Project Data'!$P$2:$P$1152,A58)</x:f>
        <x:v>3</x:v>
      </x:c>
      <x:c r="C58" s="35" t="n">
        <x:f>B58/'EDA Summary'!$B$5</x:f>
        <x:v>0.0026064291920069507</x:v>
      </x:c>
      <x:c r="D58" s="41" t="n">
        <x:f>SUMIF('Project Data'!$P$2:$P$1152,A58,'Project Data'!$S$2:$S$1152)</x:f>
        <x:v>237271000</x:v>
      </x:c>
      <x:c r="E58" s="45"/>
      <x:c r="F58" s="45"/>
      <x:c r="G58" s="45"/>
      <x:c r="H58" s="45"/>
      <x:c r="I58" s="45"/>
    </x:row>
    <x:row r="59">
      <x:c r="A59" s="12" t="str">
        <x:v>정신의학</x:v>
      </x:c>
      <x:c r="B59" s="19" t="n">
        <x:f>COUNTIF('Project Data'!$P$2:$P$1152,A59)</x:f>
        <x:v>3</x:v>
      </x:c>
      <x:c r="C59" s="35" t="n">
        <x:f>B59/'EDA Summary'!$B$5</x:f>
        <x:v>0.0026064291920069507</x:v>
      </x:c>
      <x:c r="D59" s="41" t="n">
        <x:f>SUMIF('Project Data'!$P$2:$P$1152,A59,'Project Data'!$S$2:$S$1152)</x:f>
        <x:v>612000000</x:v>
      </x:c>
      <x:c r="E59" s="45"/>
      <x:c r="F59" s="45"/>
      <x:c r="G59" s="45"/>
      <x:c r="H59" s="45"/>
      <x:c r="I59" s="45"/>
    </x:row>
    <x:row r="60">
      <x:c r="A60" s="12" t="str">
        <x:v>컴퓨터</x:v>
      </x:c>
      <x:c r="B60" s="19" t="n">
        <x:f>COUNTIF('Project Data'!$P$2:$P$1152,A60)</x:f>
        <x:v>3</x:v>
      </x:c>
      <x:c r="C60" s="35" t="n">
        <x:f>B60/'EDA Summary'!$B$5</x:f>
        <x:v>0.0026064291920069507</x:v>
      </x:c>
      <x:c r="D60" s="41" t="n">
        <x:f>SUMIF('Project Data'!$P$2:$P$1152,A60,'Project Data'!$S$2:$S$1152)</x:f>
        <x:v>399051000</x:v>
      </x:c>
      <x:c r="E60" s="45"/>
      <x:c r="F60" s="45"/>
      <x:c r="G60" s="45"/>
      <x:c r="H60" s="45"/>
      <x:c r="I60" s="45"/>
    </x:row>
    <x:row r="61">
      <x:c r="A61" s="12" t="str">
        <x:v>컴퓨터통합생산시스템</x:v>
      </x:c>
      <x:c r="B61" s="19" t="n">
        <x:f>COUNTIF('Project Data'!$P$2:$P$1152,A61)</x:f>
        <x:v>3</x:v>
      </x:c>
      <x:c r="C61" s="35" t="n">
        <x:f>B61/'EDA Summary'!$B$5</x:f>
        <x:v>0.0026064291920069507</x:v>
      </x:c>
      <x:c r="D61" s="41" t="n">
        <x:f>SUMIF('Project Data'!$P$2:$P$1152,A61,'Project Data'!$S$2:$S$1152)</x:f>
        <x:v>5505738000</x:v>
      </x:c>
      <x:c r="E61" s="45"/>
      <x:c r="F61" s="45"/>
      <x:c r="G61" s="45"/>
      <x:c r="H61" s="45"/>
      <x:c r="I61" s="45"/>
    </x:row>
    <x:row r="62">
      <x:c r="A62" s="12" t="str">
        <x:v>CAD/CAM 관련 S/W</x:v>
      </x:c>
      <x:c r="B62" s="19" t="n">
        <x:f>COUNTIF('Project Data'!$P$2:$P$1152,A62)</x:f>
        <x:v>3</x:v>
      </x:c>
      <x:c r="C62" s="35" t="n">
        <x:f>B62/'EDA Summary'!$B$5</x:f>
        <x:v>0.0026064291920069507</x:v>
      </x:c>
      <x:c r="D62" s="41" t="n">
        <x:f>SUMIF('Project Data'!$P$2:$P$1152,A62,'Project Data'!$S$2:$S$1152)</x:f>
        <x:v>284736000</x:v>
      </x:c>
      <x:c r="E62" s="45"/>
      <x:c r="F62" s="45"/>
      <x:c r="G62" s="45"/>
      <x:c r="H62" s="45"/>
      <x:c r="I62" s="45"/>
    </x:row>
    <x:row r="63">
      <x:c r="A63" s="12" t="str">
        <x:v>건축시공기술</x:v>
      </x:c>
      <x:c r="B63" s="19" t="n">
        <x:f>COUNTIF('Project Data'!$P$2:$P$1152,A63)</x:f>
        <x:v>2</x:v>
      </x:c>
      <x:c r="C63" s="35" t="n">
        <x:f>B63/'EDA Summary'!$B$5</x:f>
        <x:v>0.0017376194613379669</x:v>
      </x:c>
      <x:c r="D63" s="41" t="n">
        <x:f>SUMIF('Project Data'!$P$2:$P$1152,A63,'Project Data'!$S$2:$S$1152)</x:f>
        <x:v>247432000</x:v>
      </x:c>
      <x:c r="E63" s="45"/>
      <x:c r="F63" s="45"/>
      <x:c r="G63" s="45"/>
      <x:c r="H63" s="45"/>
      <x:c r="I63" s="45"/>
    </x:row>
    <x:row r="64">
      <x:c r="A64" s="12" t="str">
        <x:v>게임콘텐츠</x:v>
      </x:c>
      <x:c r="B64" s="19" t="n">
        <x:f>COUNTIF('Project Data'!$P$2:$P$1152,A64)</x:f>
        <x:v>2</x:v>
      </x:c>
      <x:c r="C64" s="35" t="n">
        <x:f>B64/'EDA Summary'!$B$5</x:f>
        <x:v>0.0017376194613379669</x:v>
      </x:c>
      <x:c r="D64" s="41" t="n">
        <x:f>SUMIF('Project Data'!$P$2:$P$1152,A64,'Project Data'!$S$2:$S$1152)</x:f>
        <x:v>5550000000</x:v>
      </x:c>
      <x:c r="E64" s="45"/>
      <x:c r="F64" s="45"/>
      <x:c r="G64" s="45"/>
      <x:c r="H64" s="45"/>
      <x:c r="I64" s="45"/>
    </x:row>
    <x:row r="65">
      <x:c r="A65" s="12" t="str">
        <x:v>과학기술과 커뮤니케이션</x:v>
      </x:c>
      <x:c r="B65" s="19" t="n">
        <x:f>COUNTIF('Project Data'!$P$2:$P$1152,A65)</x:f>
        <x:v>2</x:v>
      </x:c>
      <x:c r="C65" s="35" t="n">
        <x:f>B65/'EDA Summary'!$B$5</x:f>
        <x:v>0.0017376194613379669</x:v>
      </x:c>
      <x:c r="D65" s="41" t="n">
        <x:f>SUMIF('Project Data'!$P$2:$P$1152,A65,'Project Data'!$S$2:$S$1152)</x:f>
        <x:v>5250000000</x:v>
      </x:c>
      <x:c r="E65" s="45"/>
      <x:c r="F65" s="45"/>
      <x:c r="G65" s="45"/>
      <x:c r="H65" s="45"/>
      <x:c r="I65" s="45"/>
    </x:row>
    <x:row r="66">
      <x:c r="A66" s="12" t="str">
        <x:v>교육공학</x:v>
      </x:c>
      <x:c r="B66" s="19" t="n">
        <x:f>COUNTIF('Project Data'!$P$2:$P$1152,A66)</x:f>
        <x:v>2</x:v>
      </x:c>
      <x:c r="C66" s="35" t="n">
        <x:f>B66/'EDA Summary'!$B$5</x:f>
        <x:v>0.0017376194613379669</x:v>
      </x:c>
      <x:c r="D66" s="41" t="n">
        <x:f>SUMIF('Project Data'!$P$2:$P$1152,A66,'Project Data'!$S$2:$S$1152)</x:f>
        <x:v>64442000</x:v>
      </x:c>
      <x:c r="E66" s="45"/>
      <x:c r="F66" s="45"/>
      <x:c r="G66" s="45"/>
      <x:c r="H66" s="45"/>
      <x:c r="I66" s="45"/>
    </x:row>
    <x:row r="67">
      <x:c r="A67" s="12" t="str">
        <x:v>구강보건학/예방치과학</x:v>
      </x:c>
      <x:c r="B67" s="19" t="n">
        <x:f>COUNTIF('Project Data'!$P$2:$P$1152,A67)</x:f>
        <x:v>2</x:v>
      </x:c>
      <x:c r="C67" s="35" t="n">
        <x:f>B67/'EDA Summary'!$B$5</x:f>
        <x:v>0.0017376194613379669</x:v>
      </x:c>
      <x:c r="D67" s="41" t="n">
        <x:f>SUMIF('Project Data'!$P$2:$P$1152,A67,'Project Data'!$S$2:$S$1152)</x:f>
        <x:v>564373000</x:v>
      </x:c>
      <x:c r="E67" s="45"/>
      <x:c r="F67" s="45"/>
      <x:c r="G67" s="45"/>
      <x:c r="H67" s="45"/>
      <x:c r="I67" s="45"/>
    </x:row>
    <x:row r="68">
      <x:c r="A68" s="12" t="str">
        <x:v>금융수학</x:v>
      </x:c>
      <x:c r="B68" s="19" t="n">
        <x:f>COUNTIF('Project Data'!$P$2:$P$1152,A68)</x:f>
        <x:v>2</x:v>
      </x:c>
      <x:c r="C68" s="35" t="n">
        <x:f>B68/'EDA Summary'!$B$5</x:f>
        <x:v>0.0017376194613379669</x:v>
      </x:c>
      <x:c r="D68" s="41" t="n">
        <x:f>SUMIF('Project Data'!$P$2:$P$1152,A68,'Project Data'!$S$2:$S$1152)</x:f>
        <x:v>506108000</x:v>
      </x:c>
      <x:c r="E68" s="45"/>
      <x:c r="F68" s="45"/>
      <x:c r="G68" s="45"/>
      <x:c r="H68" s="45"/>
      <x:c r="I68" s="45"/>
    </x:row>
    <x:row r="69">
      <x:c r="A69" s="12" t="str">
        <x:v>기술경영</x:v>
      </x:c>
      <x:c r="B69" s="19" t="n">
        <x:f>COUNTIF('Project Data'!$P$2:$P$1152,A69)</x:f>
        <x:v>2</x:v>
      </x:c>
      <x:c r="C69" s="35" t="n">
        <x:f>B69/'EDA Summary'!$B$5</x:f>
        <x:v>0.0017376194613379669</x:v>
      </x:c>
      <x:c r="D69" s="41" t="n">
        <x:f>SUMIF('Project Data'!$P$2:$P$1152,A69,'Project Data'!$S$2:$S$1152)</x:f>
        <x:v>159272000</x:v>
      </x:c>
      <x:c r="E69" s="45"/>
      <x:c r="F69" s="45"/>
      <x:c r="G69" s="45"/>
      <x:c r="H69" s="45"/>
      <x:c r="I69" s="45"/>
    </x:row>
    <x:row r="70">
      <x:c r="A70" s="12" t="str">
        <x:v>네트워크 구조설계/운영지원</x:v>
      </x:c>
      <x:c r="B70" s="19" t="n">
        <x:f>COUNTIF('Project Data'!$P$2:$P$1152,A70)</x:f>
        <x:v>2</x:v>
      </x:c>
      <x:c r="C70" s="35" t="n">
        <x:f>B70/'EDA Summary'!$B$5</x:f>
        <x:v>0.0017376194613379669</x:v>
      </x:c>
      <x:c r="D70" s="41" t="n">
        <x:f>SUMIF('Project Data'!$P$2:$P$1152,A70,'Project Data'!$S$2:$S$1152)</x:f>
        <x:v>1343008000</x:v>
      </x:c>
      <x:c r="E70" s="45"/>
      <x:c r="F70" s="45"/>
      <x:c r="G70" s="45"/>
      <x:c r="H70" s="45"/>
      <x:c r="I70" s="45"/>
    </x:row>
    <x:row r="71">
      <x:c r="A71" s="12" t="str">
        <x:v>네트워크 시스템 보안</x:v>
      </x:c>
      <x:c r="B71" s="19" t="n">
        <x:f>COUNTIF('Project Data'!$P$2:$P$1152,A71)</x:f>
        <x:v>2</x:v>
      </x:c>
      <x:c r="C71" s="35" t="n">
        <x:f>B71/'EDA Summary'!$B$5</x:f>
        <x:v>0.0017376194613379669</x:v>
      </x:c>
      <x:c r="D71" s="41" t="n">
        <x:f>SUMIF('Project Data'!$P$2:$P$1152,A71,'Project Data'!$S$2:$S$1152)</x:f>
        <x:v>142520000</x:v>
      </x:c>
      <x:c r="E71" s="45"/>
      <x:c r="F71" s="45"/>
      <x:c r="G71" s="45"/>
      <x:c r="H71" s="45"/>
      <x:c r="I71" s="45"/>
    </x:row>
    <x:row r="72">
      <x:c r="A72" s="12" t="str">
        <x:v>뇌-기계 인터페이스</x:v>
      </x:c>
      <x:c r="B72" s="19" t="n">
        <x:f>COUNTIF('Project Data'!$P$2:$P$1152,A72)</x:f>
        <x:v>2</x:v>
      </x:c>
      <x:c r="C72" s="35" t="n">
        <x:f>B72/'EDA Summary'!$B$5</x:f>
        <x:v>0.0017376194613379669</x:v>
      </x:c>
      <x:c r="D72" s="41" t="n">
        <x:f>SUMIF('Project Data'!$P$2:$P$1152,A72,'Project Data'!$S$2:$S$1152)</x:f>
        <x:v>275000000</x:v>
      </x:c>
      <x:c r="E72" s="45"/>
      <x:c r="F72" s="45"/>
      <x:c r="G72" s="45"/>
      <x:c r="H72" s="45"/>
      <x:c r="I72" s="45"/>
    </x:row>
    <x:row r="73">
      <x:c r="A73" s="12" t="str">
        <x:v>뇌인지 기능매핑</x:v>
      </x:c>
      <x:c r="B73" s="19" t="n">
        <x:f>COUNTIF('Project Data'!$P$2:$P$1152,A73)</x:f>
        <x:v>2</x:v>
      </x:c>
      <x:c r="C73" s="35" t="n">
        <x:f>B73/'EDA Summary'!$B$5</x:f>
        <x:v>0.0017376194613379669</x:v>
      </x:c>
      <x:c r="D73" s="41" t="n">
        <x:f>SUMIF('Project Data'!$P$2:$P$1152,A73,'Project Data'!$S$2:$S$1152)</x:f>
        <x:v>2448000000</x:v>
      </x:c>
      <x:c r="E73" s="45"/>
      <x:c r="F73" s="45"/>
      <x:c r="G73" s="45"/>
      <x:c r="H73" s="45"/>
      <x:c r="I73" s="45"/>
    </x:row>
    <x:row r="74">
      <x:c r="A74" s="12" t="str">
        <x:v>단백질 구조와 기능</x:v>
      </x:c>
      <x:c r="B74" s="19" t="n">
        <x:f>COUNTIF('Project Data'!$P$2:$P$1152,A74)</x:f>
        <x:v>2</x:v>
      </x:c>
      <x:c r="C74" s="35" t="n">
        <x:f>B74/'EDA Summary'!$B$5</x:f>
        <x:v>0.0017376194613379669</x:v>
      </x:c>
      <x:c r="D74" s="41" t="n">
        <x:f>SUMIF('Project Data'!$P$2:$P$1152,A74,'Project Data'!$S$2:$S$1152)</x:f>
        <x:v>417933000</x:v>
      </x:c>
      <x:c r="E74" s="45"/>
      <x:c r="F74" s="45"/>
      <x:c r="G74" s="45"/>
      <x:c r="H74" s="45"/>
      <x:c r="I74" s="45"/>
    </x:row>
    <x:row r="75">
      <x:c r="A75" s="12" t="str">
        <x:v>달리 분류되지 않는 과학기술과 인문사회</x:v>
      </x:c>
      <x:c r="B75" s="19" t="n">
        <x:f>COUNTIF('Project Data'!$P$2:$P$1152,A75)</x:f>
        <x:v>2</x:v>
      </x:c>
      <x:c r="C75" s="35" t="n">
        <x:f>B75/'EDA Summary'!$B$5</x:f>
        <x:v>0.0017376194613379669</x:v>
      </x:c>
      <x:c r="D75" s="41" t="n">
        <x:f>SUMIF('Project Data'!$P$2:$P$1152,A75,'Project Data'!$S$2:$S$1152)</x:f>
        <x:v>317468000</x:v>
      </x:c>
      <x:c r="E75" s="45"/>
      <x:c r="F75" s="45"/>
      <x:c r="G75" s="45"/>
      <x:c r="H75" s="45"/>
      <x:c r="I75" s="45"/>
    </x:row>
    <x:row r="76">
      <x:c r="A76" s="12" t="str">
        <x:v>달리 분류되지 않는 로봇/자동화기계</x:v>
      </x:c>
      <x:c r="B76" s="19" t="n">
        <x:f>COUNTIF('Project Data'!$P$2:$P$1152,A76)</x:f>
        <x:v>2</x:v>
      </x:c>
      <x:c r="C76" s="35" t="n">
        <x:f>B76/'EDA Summary'!$B$5</x:f>
        <x:v>0.0017376194613379669</x:v>
      </x:c>
      <x:c r="D76" s="41" t="n">
        <x:f>SUMIF('Project Data'!$P$2:$P$1152,A76,'Project Data'!$S$2:$S$1152)</x:f>
        <x:v>6002750000</x:v>
      </x:c>
      <x:c r="E76" s="45"/>
      <x:c r="F76" s="45"/>
      <x:c r="G76" s="45"/>
      <x:c r="H76" s="45"/>
      <x:c r="I76" s="45"/>
    </x:row>
    <x:row r="77">
      <x:c r="A77" s="12" t="str">
        <x:v>달리 분류되지 않는 반도체 소자·회로</x:v>
      </x:c>
      <x:c r="B77" s="19" t="n">
        <x:f>COUNTIF('Project Data'!$P$2:$P$1152,A77)</x:f>
        <x:v>2</x:v>
      </x:c>
      <x:c r="C77" s="35" t="n">
        <x:f>B77/'EDA Summary'!$B$5</x:f>
        <x:v>0.0017376194613379669</x:v>
      </x:c>
      <x:c r="D77" s="41" t="n">
        <x:f>SUMIF('Project Data'!$P$2:$P$1152,A77,'Project Data'!$S$2:$S$1152)</x:f>
        <x:v>2400000000</x:v>
      </x:c>
      <x:c r="E77" s="45"/>
      <x:c r="F77" s="45"/>
      <x:c r="G77" s="45"/>
      <x:c r="H77" s="45"/>
      <x:c r="I77" s="45"/>
    </x:row>
    <x:row r="78">
      <x:c r="A78" s="12" t="str">
        <x:v>달리 분류되지 않는 정보통신 융합 서비스</x:v>
      </x:c>
      <x:c r="B78" s="19" t="n">
        <x:f>COUNTIF('Project Data'!$P$2:$P$1152,A78)</x:f>
        <x:v>2</x:v>
      </x:c>
      <x:c r="C78" s="35" t="n">
        <x:f>B78/'EDA Summary'!$B$5</x:f>
        <x:v>0.0017376194613379669</x:v>
      </x:c>
      <x:c r="D78" s="41" t="n">
        <x:f>SUMIF('Project Data'!$P$2:$P$1152,A78,'Project Data'!$S$2:$S$1152)</x:f>
        <x:v>1668832000</x:v>
      </x:c>
      <x:c r="E78" s="45"/>
      <x:c r="F78" s="45"/>
      <x:c r="G78" s="45"/>
      <x:c r="H78" s="45"/>
      <x:c r="I78" s="45"/>
    </x:row>
    <x:row r="79">
      <x:c r="A79" s="12" t="str">
        <x:v>디지털 영상</x:v>
      </x:c>
      <x:c r="B79" s="19" t="n">
        <x:f>COUNTIF('Project Data'!$P$2:$P$1152,A79)</x:f>
        <x:v>2</x:v>
      </x:c>
      <x:c r="C79" s="35" t="n">
        <x:f>B79/'EDA Summary'!$B$5</x:f>
        <x:v>0.0017376194613379669</x:v>
      </x:c>
      <x:c r="D79" s="41" t="n">
        <x:f>SUMIF('Project Data'!$P$2:$P$1152,A79,'Project Data'!$S$2:$S$1152)</x:f>
        <x:v>2077156000</x:v>
      </x:c>
      <x:c r="E79" s="45"/>
      <x:c r="F79" s="45"/>
      <x:c r="G79" s="45"/>
      <x:c r="H79" s="45"/>
      <x:c r="I79" s="45"/>
    </x:row>
    <x:row r="80">
      <x:c r="A80" s="12" t="str">
        <x:v>로봇 비전/생산자동화기술</x:v>
      </x:c>
      <x:c r="B80" s="19" t="n">
        <x:f>COUNTIF('Project Data'!$P$2:$P$1152,A80)</x:f>
        <x:v>2</x:v>
      </x:c>
      <x:c r="C80" s="35" t="n">
        <x:f>B80/'EDA Summary'!$B$5</x:f>
        <x:v>0.0017376194613379669</x:v>
      </x:c>
      <x:c r="D80" s="41" t="n">
        <x:f>SUMIF('Project Data'!$P$2:$P$1152,A80,'Project Data'!$S$2:$S$1152)</x:f>
        <x:v>240460000</x:v>
      </x:c>
      <x:c r="E80" s="45"/>
      <x:c r="F80" s="45"/>
      <x:c r="G80" s="45"/>
      <x:c r="H80" s="45"/>
      <x:c r="I80" s="45"/>
    </x:row>
    <x:row r="81">
      <x:c r="A81" s="12" t="str">
        <x:v>로봇 설계기술</x:v>
      </x:c>
      <x:c r="B81" s="19" t="n">
        <x:f>COUNTIF('Project Data'!$P$2:$P$1152,A81)</x:f>
        <x:v>2</x:v>
      </x:c>
      <x:c r="C81" s="35" t="n">
        <x:f>B81/'EDA Summary'!$B$5</x:f>
        <x:v>0.0017376194613379669</x:v>
      </x:c>
      <x:c r="D81" s="41" t="n">
        <x:f>SUMIF('Project Data'!$P$2:$P$1152,A81,'Project Data'!$S$2:$S$1152)</x:f>
        <x:v>93500000</x:v>
      </x:c>
      <x:c r="E81" s="45"/>
      <x:c r="F81" s="45"/>
      <x:c r="G81" s="45"/>
      <x:c r="H81" s="45"/>
      <x:c r="I81" s="45"/>
    </x:row>
    <x:row r="82">
      <x:c r="A82" s="12" t="str">
        <x:v>방사선 의학/의공학 기술</x:v>
      </x:c>
      <x:c r="B82" s="19" t="n">
        <x:f>COUNTIF('Project Data'!$P$2:$P$1152,A82)</x:f>
        <x:v>2</x:v>
      </x:c>
      <x:c r="C82" s="35" t="n">
        <x:f>B82/'EDA Summary'!$B$5</x:f>
        <x:v>0.0017376194613379669</x:v>
      </x:c>
      <x:c r="D82" s="41" t="n">
        <x:f>SUMIF('Project Data'!$P$2:$P$1152,A82,'Project Data'!$S$2:$S$1152)</x:f>
        <x:v>638342000</x:v>
      </x:c>
      <x:c r="E82" s="45"/>
      <x:c r="F82" s="45"/>
      <x:c r="G82" s="45"/>
      <x:c r="H82" s="45"/>
      <x:c r="I82" s="45"/>
    </x:row>
    <x:row r="83">
      <x:c r="A83" s="12" t="str">
        <x:v>사물인터넷 기술</x:v>
      </x:c>
      <x:c r="B83" s="19" t="n">
        <x:f>COUNTIF('Project Data'!$P$2:$P$1152,A83)</x:f>
        <x:v>2</x:v>
      </x:c>
      <x:c r="C83" s="35" t="n">
        <x:f>B83/'EDA Summary'!$B$5</x:f>
        <x:v>0.0017376194613379669</x:v>
      </x:c>
      <x:c r="D83" s="41" t="n">
        <x:f>SUMIF('Project Data'!$P$2:$P$1152,A83,'Project Data'!$S$2:$S$1152)</x:f>
        <x:v>3024040000</x:v>
      </x:c>
      <x:c r="E83" s="45"/>
      <x:c r="F83" s="45"/>
      <x:c r="G83" s="45"/>
      <x:c r="H83" s="45"/>
      <x:c r="I83" s="45"/>
    </x:row>
    <x:row r="84">
      <x:c r="A84" s="12" t="str">
        <x:v>생체신호 측정/진단기기</x:v>
      </x:c>
      <x:c r="B84" s="19" t="n">
        <x:f>COUNTIF('Project Data'!$P$2:$P$1152,A84)</x:f>
        <x:v>2</x:v>
      </x:c>
      <x:c r="C84" s="35" t="n">
        <x:f>B84/'EDA Summary'!$B$5</x:f>
        <x:v>0.0017376194613379669</x:v>
      </x:c>
      <x:c r="D84" s="41" t="n">
        <x:f>SUMIF('Project Data'!$P$2:$P$1152,A84,'Project Data'!$S$2:$S$1152)</x:f>
        <x:v>106135000</x:v>
      </x:c>
      <x:c r="E84" s="45"/>
      <x:c r="F84" s="45"/>
      <x:c r="G84" s="45"/>
      <x:c r="H84" s="45"/>
      <x:c r="I84" s="45"/>
    </x:row>
    <x:row r="85">
      <x:c r="A85" s="12" t="str">
        <x:v>설계 Tool</x:v>
      </x:c>
      <x:c r="B85" s="19" t="n">
        <x:f>COUNTIF('Project Data'!$P$2:$P$1152,A85)</x:f>
        <x:v>2</x:v>
      </x:c>
      <x:c r="C85" s="35" t="n">
        <x:f>B85/'EDA Summary'!$B$5</x:f>
        <x:v>0.0017376194613379669</x:v>
      </x:c>
      <x:c r="D85" s="41" t="n">
        <x:f>SUMIF('Project Data'!$P$2:$P$1152,A85,'Project Data'!$S$2:$S$1152)</x:f>
        <x:v>243964000</x:v>
      </x:c>
      <x:c r="E85" s="45"/>
      <x:c r="F85" s="45"/>
      <x:c r="G85" s="45"/>
      <x:c r="H85" s="45"/>
      <x:c r="I85" s="45"/>
    </x:row>
    <x:row r="86">
      <x:c r="A86" s="12" t="str">
        <x:v>설계방법기술</x:v>
      </x:c>
      <x:c r="B86" s="19" t="n">
        <x:f>COUNTIF('Project Data'!$P$2:$P$1152,A86)</x:f>
        <x:v>2</x:v>
      </x:c>
      <x:c r="C86" s="35" t="n">
        <x:f>B86/'EDA Summary'!$B$5</x:f>
        <x:v>0.0017376194613379669</x:v>
      </x:c>
      <x:c r="D86" s="41" t="n">
        <x:f>SUMIF('Project Data'!$P$2:$P$1152,A86,'Project Data'!$S$2:$S$1152)</x:f>
        <x:v>37000000</x:v>
      </x:c>
      <x:c r="E86" s="45"/>
      <x:c r="F86" s="45"/>
      <x:c r="G86" s="45"/>
      <x:c r="H86" s="45"/>
      <x:c r="I86" s="45"/>
    </x:row>
    <x:row r="87">
      <x:c r="A87" s="12" t="str">
        <x:v>소음/진동 방지/저감기술</x:v>
      </x:c>
      <x:c r="B87" s="19" t="n">
        <x:f>COUNTIF('Project Data'!$P$2:$P$1152,A87)</x:f>
        <x:v>2</x:v>
      </x:c>
      <x:c r="C87" s="35" t="n">
        <x:f>B87/'EDA Summary'!$B$5</x:f>
        <x:v>0.0017376194613379669</x:v>
      </x:c>
      <x:c r="D87" s="41" t="n">
        <x:f>SUMIF('Project Data'!$P$2:$P$1152,A87,'Project Data'!$S$2:$S$1152)</x:f>
        <x:v>156688000</x:v>
      </x:c>
      <x:c r="E87" s="45"/>
      <x:c r="F87" s="45"/>
      <x:c r="G87" s="45"/>
      <x:c r="H87" s="45"/>
      <x:c r="I87" s="45"/>
    </x:row>
    <x:row r="88">
      <x:c r="A88" s="12" t="str">
        <x:v>수질오염 방지기술</x:v>
      </x:c>
      <x:c r="B88" s="19" t="n">
        <x:f>COUNTIF('Project Data'!$P$2:$P$1152,A88)</x:f>
        <x:v>2</x:v>
      </x:c>
      <x:c r="C88" s="35" t="n">
        <x:f>B88/'EDA Summary'!$B$5</x:f>
        <x:v>0.0017376194613379669</x:v>
      </x:c>
      <x:c r="D88" s="41" t="n">
        <x:f>SUMIF('Project Data'!$P$2:$P$1152,A88,'Project Data'!$S$2:$S$1152)</x:f>
        <x:v>152072000</x:v>
      </x:c>
      <x:c r="E88" s="45"/>
      <x:c r="F88" s="45"/>
      <x:c r="G88" s="45"/>
      <x:c r="H88" s="45"/>
      <x:c r="I88" s="45"/>
    </x:row>
    <x:row r="89">
      <x:c r="A89" s="12" t="str">
        <x:v>스마트팩토리 응용서비스</x:v>
      </x:c>
      <x:c r="B89" s="19" t="n">
        <x:f>COUNTIF('Project Data'!$P$2:$P$1152,A89)</x:f>
        <x:v>2</x:v>
      </x:c>
      <x:c r="C89" s="35" t="n">
        <x:f>B89/'EDA Summary'!$B$5</x:f>
        <x:v>0.0017376194613379669</x:v>
      </x:c>
      <x:c r="D89" s="41" t="n">
        <x:f>SUMIF('Project Data'!$P$2:$P$1152,A89,'Project Data'!$S$2:$S$1152)</x:f>
        <x:v>357920000</x:v>
      </x:c>
      <x:c r="E89" s="45"/>
      <x:c r="F89" s="45"/>
      <x:c r="G89" s="45"/>
      <x:c r="H89" s="45"/>
      <x:c r="I89" s="45"/>
    </x:row>
    <x:row r="90">
      <x:c r="A90" s="12" t="str">
        <x:v>스마트헬스 응용서비스</x:v>
      </x:c>
      <x:c r="B90" s="19" t="n">
        <x:f>COUNTIF('Project Data'!$P$2:$P$1152,A90)</x:f>
        <x:v>2</x:v>
      </x:c>
      <x:c r="C90" s="35" t="n">
        <x:f>B90/'EDA Summary'!$B$5</x:f>
        <x:v>0.0017376194613379669</x:v>
      </x:c>
      <x:c r="D90" s="41" t="n">
        <x:f>SUMIF('Project Data'!$P$2:$P$1152,A90,'Project Data'!$S$2:$S$1152)</x:f>
        <x:v>804585000</x:v>
      </x:c>
      <x:c r="E90" s="45"/>
      <x:c r="F90" s="45"/>
      <x:c r="G90" s="45"/>
      <x:c r="H90" s="45"/>
      <x:c r="I90" s="45"/>
    </x:row>
    <x:row r="91">
      <x:c r="A91" s="12" t="str">
        <x:v>시설물 점검/진단기술</x:v>
      </x:c>
      <x:c r="B91" s="19" t="n">
        <x:f>COUNTIF('Project Data'!$P$2:$P$1152,A91)</x:f>
        <x:v>2</x:v>
      </x:c>
      <x:c r="C91" s="35" t="n">
        <x:f>B91/'EDA Summary'!$B$5</x:f>
        <x:v>0.0017376194613379669</x:v>
      </x:c>
      <x:c r="D91" s="41" t="n">
        <x:f>SUMIF('Project Data'!$P$2:$P$1152,A91,'Project Data'!$S$2:$S$1152)</x:f>
        <x:v>50000000</x:v>
      </x:c>
      <x:c r="E91" s="45"/>
      <x:c r="F91" s="45"/>
      <x:c r="G91" s="45"/>
      <x:c r="H91" s="45"/>
      <x:c r="I91" s="45"/>
    </x:row>
    <x:row r="92">
      <x:c r="A92" s="12" t="str">
        <x:v>실내/공간디자인</x:v>
      </x:c>
      <x:c r="B92" s="19" t="n">
        <x:f>COUNTIF('Project Data'!$P$2:$P$1152,A92)</x:f>
        <x:v>2</x:v>
      </x:c>
      <x:c r="C92" s="35" t="n">
        <x:f>B92/'EDA Summary'!$B$5</x:f>
        <x:v>0.0017376194613379669</x:v>
      </x:c>
      <x:c r="D92" s="41" t="n">
        <x:f>SUMIF('Project Data'!$P$2:$P$1152,A92,'Project Data'!$S$2:$S$1152)</x:f>
        <x:v>270440000</x:v>
      </x:c>
      <x:c r="E92" s="45"/>
      <x:c r="F92" s="45"/>
      <x:c r="G92" s="45"/>
      <x:c r="H92" s="45"/>
      <x:c r="I92" s="45"/>
    </x:row>
    <x:row r="93">
      <x:c r="A93" s="12" t="str">
        <x:v>에너지소재기술</x:v>
      </x:c>
      <x:c r="B93" s="19" t="n">
        <x:f>COUNTIF('Project Data'!$P$2:$P$1152,A93)</x:f>
        <x:v>2</x:v>
      </x:c>
      <x:c r="C93" s="35" t="n">
        <x:f>B93/'EDA Summary'!$B$5</x:f>
        <x:v>0.0017376194613379669</x:v>
      </x:c>
      <x:c r="D93" s="41" t="n">
        <x:f>SUMIF('Project Data'!$P$2:$P$1152,A93,'Project Data'!$S$2:$S$1152)</x:f>
        <x:v>162500000</x:v>
      </x:c>
      <x:c r="E93" s="45"/>
      <x:c r="F93" s="45"/>
      <x:c r="G93" s="45"/>
      <x:c r="H93" s="45"/>
      <x:c r="I93" s="45"/>
    </x:row>
    <x:row r="94">
      <x:c r="A94" s="12" t="str">
        <x:v>에너지재료화학</x:v>
      </x:c>
      <x:c r="B94" s="19" t="n">
        <x:f>COUNTIF('Project Data'!$P$2:$P$1152,A94)</x:f>
        <x:v>2</x:v>
      </x:c>
      <x:c r="C94" s="35" t="n">
        <x:f>B94/'EDA Summary'!$B$5</x:f>
        <x:v>0.0017376194613379669</x:v>
      </x:c>
      <x:c r="D94" s="41" t="n">
        <x:f>SUMIF('Project Data'!$P$2:$P$1152,A94,'Project Data'!$S$2:$S$1152)</x:f>
        <x:v>995506000</x:v>
      </x:c>
      <x:c r="E94" s="45"/>
      <x:c r="F94" s="45"/>
      <x:c r="G94" s="45"/>
      <x:c r="H94" s="45"/>
      <x:c r="I94" s="45"/>
    </x:row>
    <x:row r="95">
      <x:c r="A95" s="12" t="str">
        <x:v>영상의학</x:v>
      </x:c>
      <x:c r="B95" s="19" t="n">
        <x:f>COUNTIF('Project Data'!$P$2:$P$1152,A95)</x:f>
        <x:v>2</x:v>
      </x:c>
      <x:c r="C95" s="35" t="n">
        <x:f>B95/'EDA Summary'!$B$5</x:f>
        <x:v>0.0017376194613379669</x:v>
      </x:c>
      <x:c r="D95" s="41" t="n">
        <x:f>SUMIF('Project Data'!$P$2:$P$1152,A95,'Project Data'!$S$2:$S$1152)</x:f>
        <x:v>586876000</x:v>
      </x:c>
      <x:c r="E95" s="45"/>
      <x:c r="F95" s="45"/>
      <x:c r="G95" s="45"/>
      <x:c r="H95" s="45"/>
      <x:c r="I95" s="45"/>
    </x:row>
    <x:row r="96">
      <x:c r="A96" s="12" t="str">
        <x:v>원예특용작물 시설/재배</x:v>
      </x:c>
      <x:c r="B96" s="19" t="n">
        <x:f>COUNTIF('Project Data'!$P$2:$P$1152,A96)</x:f>
        <x:v>2</x:v>
      </x:c>
      <x:c r="C96" s="35" t="n">
        <x:f>B96/'EDA Summary'!$B$5</x:f>
        <x:v>0.0017376194613379669</x:v>
      </x:c>
      <x:c r="D96" s="41" t="n">
        <x:f>SUMIF('Project Data'!$P$2:$P$1152,A96,'Project Data'!$S$2:$S$1152)</x:f>
        <x:v>355551000</x:v>
      </x:c>
      <x:c r="E96" s="45"/>
      <x:c r="F96" s="45"/>
      <x:c r="G96" s="45"/>
      <x:c r="H96" s="45"/>
      <x:c r="I96" s="45"/>
    </x:row>
    <x:row r="97">
      <x:c r="A97" s="12" t="str">
        <x:v>의료기기 평가기술 개발</x:v>
      </x:c>
      <x:c r="B97" s="19" t="n">
        <x:f>COUNTIF('Project Data'!$P$2:$P$1152,A97)</x:f>
        <x:v>2</x:v>
      </x:c>
      <x:c r="C97" s="35" t="n">
        <x:f>B97/'EDA Summary'!$B$5</x:f>
        <x:v>0.0017376194613379669</x:v>
      </x:c>
      <x:c r="D97" s="41" t="n">
        <x:f>SUMIF('Project Data'!$P$2:$P$1152,A97,'Project Data'!$S$2:$S$1152)</x:f>
        <x:v>70000000</x:v>
      </x:c>
      <x:c r="E97" s="45"/>
      <x:c r="F97" s="45"/>
      <x:c r="G97" s="45"/>
      <x:c r="H97" s="45"/>
      <x:c r="I97" s="45"/>
    </x:row>
    <x:row r="98">
      <x:c r="A98" s="12" t="str">
        <x:v>의약품 합성/탐색</x:v>
      </x:c>
      <x:c r="B98" s="19" t="n">
        <x:f>COUNTIF('Project Data'!$P$2:$P$1152,A98)</x:f>
        <x:v>2</x:v>
      </x:c>
      <x:c r="C98" s="35" t="n">
        <x:f>B98/'EDA Summary'!$B$5</x:f>
        <x:v>0.0017376194613379669</x:v>
      </x:c>
      <x:c r="D98" s="41" t="n">
        <x:f>SUMIF('Project Data'!$P$2:$P$1152,A98,'Project Data'!$S$2:$S$1152)</x:f>
        <x:v>807034000</x:v>
      </x:c>
      <x:c r="E98" s="45"/>
      <x:c r="F98" s="45"/>
      <x:c r="G98" s="45"/>
      <x:c r="H98" s="45"/>
      <x:c r="I98" s="45"/>
    </x:row>
    <x:row r="99">
      <x:c r="A99" s="12" t="str">
        <x:v>인간공학기술</x:v>
      </x:c>
      <x:c r="B99" s="19" t="n">
        <x:f>COUNTIF('Project Data'!$P$2:$P$1152,A99)</x:f>
        <x:v>2</x:v>
      </x:c>
      <x:c r="C99" s="35" t="n">
        <x:f>B99/'EDA Summary'!$B$5</x:f>
        <x:v>0.0017376194613379669</x:v>
      </x:c>
      <x:c r="D99" s="41" t="n">
        <x:f>SUMIF('Project Data'!$P$2:$P$1152,A99,'Project Data'!$S$2:$S$1152)</x:f>
        <x:v>513967000</x:v>
      </x:c>
      <x:c r="E99" s="45"/>
      <x:c r="F99" s="45"/>
      <x:c r="G99" s="45"/>
      <x:c r="H99" s="45"/>
      <x:c r="I99" s="45"/>
    </x:row>
    <x:row r="100">
      <x:c r="A100" s="12" t="str">
        <x:v>인지신경 정보처리</x:v>
      </x:c>
      <x:c r="B100" s="19" t="n">
        <x:f>COUNTIF('Project Data'!$P$2:$P$1152,A100)</x:f>
        <x:v>2</x:v>
      </x:c>
      <x:c r="C100" s="35" t="n">
        <x:f>B100/'EDA Summary'!$B$5</x:f>
        <x:v>0.0017376194613379669</x:v>
      </x:c>
      <x:c r="D100" s="41" t="n">
        <x:f>SUMIF('Project Data'!$P$2:$P$1152,A100,'Project Data'!$S$2:$S$1152)</x:f>
        <x:v>144935000</x:v>
      </x:c>
      <x:c r="E100" s="45"/>
      <x:c r="F100" s="45"/>
      <x:c r="G100" s="45"/>
      <x:c r="H100" s="45"/>
      <x:c r="I100" s="45"/>
    </x:row>
    <x:row r="101">
      <x:c r="A101" s="12" t="str">
        <x:v>재활훈련기기</x:v>
      </x:c>
      <x:c r="B101" s="19" t="n">
        <x:f>COUNTIF('Project Data'!$P$2:$P$1152,A101)</x:f>
        <x:v>2</x:v>
      </x:c>
      <x:c r="C101" s="35" t="n">
        <x:f>B101/'EDA Summary'!$B$5</x:f>
        <x:v>0.0017376194613379669</x:v>
      </x:c>
      <x:c r="D101" s="41" t="n">
        <x:f>SUMIF('Project Data'!$P$2:$P$1152,A101,'Project Data'!$S$2:$S$1152)</x:f>
        <x:v>137763000</x:v>
      </x:c>
      <x:c r="E101" s="45"/>
      <x:c r="F101" s="45"/>
      <x:c r="G101" s="45"/>
      <x:c r="H101" s="45"/>
      <x:c r="I101" s="45"/>
    </x:row>
    <x:row r="102">
      <x:c r="A102" s="12" t="str">
        <x:v>첨단공연/전시 콘텐츠</x:v>
      </x:c>
      <x:c r="B102" s="19" t="n">
        <x:f>COUNTIF('Project Data'!$P$2:$P$1152,A102)</x:f>
        <x:v>2</x:v>
      </x:c>
      <x:c r="C102" s="35" t="n">
        <x:f>B102/'EDA Summary'!$B$5</x:f>
        <x:v>0.0017376194613379669</x:v>
      </x:c>
      <x:c r="D102" s="41" t="n">
        <x:f>SUMIF('Project Data'!$P$2:$P$1152,A102,'Project Data'!$S$2:$S$1152)</x:f>
        <x:v>5709000000</x:v>
      </x:c>
      <x:c r="E102" s="45"/>
      <x:c r="F102" s="45"/>
      <x:c r="G102" s="45"/>
      <x:c r="H102" s="45"/>
      <x:c r="I102" s="45"/>
    </x:row>
    <x:row r="103">
      <x:c r="A103" s="12" t="str">
        <x:v>촉매/반응기술</x:v>
      </x:c>
      <x:c r="B103" s="19" t="n">
        <x:f>COUNTIF('Project Data'!$P$2:$P$1152,A103)</x:f>
        <x:v>2</x:v>
      </x:c>
      <x:c r="C103" s="35" t="n">
        <x:f>B103/'EDA Summary'!$B$5</x:f>
        <x:v>0.0017376194613379669</x:v>
      </x:c>
      <x:c r="D103" s="41" t="n">
        <x:f>SUMIF('Project Data'!$P$2:$P$1152,A103,'Project Data'!$S$2:$S$1152)</x:f>
        <x:v>220814000</x:v>
      </x:c>
      <x:c r="E103" s="45"/>
      <x:c r="F103" s="45"/>
      <x:c r="G103" s="45"/>
      <x:c r="H103" s="45"/>
      <x:c r="I103" s="45"/>
    </x:row>
    <x:row r="104">
      <x:c r="A104" s="12" t="str">
        <x:v>최적화기술</x:v>
      </x:c>
      <x:c r="B104" s="19" t="n">
        <x:f>COUNTIF('Project Data'!$P$2:$P$1152,A104)</x:f>
        <x:v>2</x:v>
      </x:c>
      <x:c r="C104" s="35" t="n">
        <x:f>B104/'EDA Summary'!$B$5</x:f>
        <x:v>0.0017376194613379669</x:v>
      </x:c>
      <x:c r="D104" s="41" t="n">
        <x:f>SUMIF('Project Data'!$P$2:$P$1152,A104,'Project Data'!$S$2:$S$1152)</x:f>
        <x:v>477282000</x:v>
      </x:c>
      <x:c r="E104" s="45"/>
      <x:c r="F104" s="45"/>
      <x:c r="G104" s="45"/>
      <x:c r="H104" s="45"/>
      <x:c r="I104" s="45"/>
    </x:row>
    <x:row r="105">
      <x:c r="A105" s="12" t="str">
        <x:v>콘텐츠 유통/서비스</x:v>
      </x:c>
      <x:c r="B105" s="19" t="n">
        <x:f>COUNTIF('Project Data'!$P$2:$P$1152,A105)</x:f>
        <x:v>2</x:v>
      </x:c>
      <x:c r="C105" s="35" t="n">
        <x:f>B105/'EDA Summary'!$B$5</x:f>
        <x:v>0.0017376194613379669</x:v>
      </x:c>
      <x:c r="D105" s="41" t="n">
        <x:f>SUMIF('Project Data'!$P$2:$P$1152,A105,'Project Data'!$S$2:$S$1152)</x:f>
        <x:v>3790000000</x:v>
      </x:c>
      <x:c r="E105" s="45"/>
      <x:c r="F105" s="45"/>
      <x:c r="G105" s="45"/>
      <x:c r="H105" s="45"/>
      <x:c r="I105" s="45"/>
    </x:row>
    <x:row r="106">
      <x:c r="A106" s="12" t="str">
        <x:v>품질관리기술</x:v>
      </x:c>
      <x:c r="B106" s="19" t="n">
        <x:f>COUNTIF('Project Data'!$P$2:$P$1152,A106)</x:f>
        <x:v>2</x:v>
      </x:c>
      <x:c r="C106" s="35" t="n">
        <x:f>B106/'EDA Summary'!$B$5</x:f>
        <x:v>0.0017376194613379669</x:v>
      </x:c>
      <x:c r="D106" s="41" t="n">
        <x:f>SUMIF('Project Data'!$P$2:$P$1152,A106,'Project Data'!$S$2:$S$1152)</x:f>
        <x:v>186504000</x:v>
      </x:c>
      <x:c r="E106" s="45"/>
      <x:c r="F106" s="45"/>
      <x:c r="G106" s="45"/>
      <x:c r="H106" s="45"/>
      <x:c r="I106" s="45"/>
    </x:row>
    <x:row r="107">
      <x:c r="A107" s="12" t="str">
        <x:v>한의기초과학</x:v>
      </x:c>
      <x:c r="B107" s="19" t="n">
        <x:f>COUNTIF('Project Data'!$P$2:$P$1152,A107)</x:f>
        <x:v>2</x:v>
      </x:c>
      <x:c r="C107" s="35" t="n">
        <x:f>B107/'EDA Summary'!$B$5</x:f>
        <x:v>0.0017376194613379669</x:v>
      </x:c>
      <x:c r="D107" s="41" t="n">
        <x:f>SUMIF('Project Data'!$P$2:$P$1152,A107,'Project Data'!$S$2:$S$1152)</x:f>
        <x:v>1015738000</x:v>
      </x:c>
      <x:c r="E107" s="45"/>
      <x:c r="F107" s="45"/>
      <x:c r="G107" s="45"/>
      <x:c r="H107" s="45"/>
      <x:c r="I107" s="45"/>
    </x:row>
    <x:row r="108">
      <x:c r="A108" s="12" t="str">
        <x:v>혈액/종양학</x:v>
      </x:c>
      <x:c r="B108" s="19" t="n">
        <x:f>COUNTIF('Project Data'!$P$2:$P$1152,A108)</x:f>
        <x:v>2</x:v>
      </x:c>
      <x:c r="C108" s="35" t="n">
        <x:f>B108/'EDA Summary'!$B$5</x:f>
        <x:v>0.0017376194613379669</x:v>
      </x:c>
      <x:c r="D108" s="41" t="n">
        <x:f>SUMIF('Project Data'!$P$2:$P$1152,A108,'Project Data'!$S$2:$S$1152)</x:f>
        <x:v>262859000</x:v>
      </x:c>
      <x:c r="E108" s="45"/>
      <x:c r="F108" s="45"/>
      <x:c r="G108" s="45"/>
      <x:c r="H108" s="45"/>
      <x:c r="I108" s="45"/>
    </x:row>
    <x:row r="109">
      <x:c r="A109" s="12" t="str">
        <x:v>Si 소자</x:v>
      </x:c>
      <x:c r="B109" s="19" t="n">
        <x:f>COUNTIF('Project Data'!$P$2:$P$1152,A109)</x:f>
        <x:v>2</x:v>
      </x:c>
      <x:c r="C109" s="35" t="n">
        <x:f>B109/'EDA Summary'!$B$5</x:f>
        <x:v>0.0017376194613379669</x:v>
      </x:c>
      <x:c r="D109" s="41" t="n">
        <x:f>SUMIF('Project Data'!$P$2:$P$1152,A109,'Project Data'!$S$2:$S$1152)</x:f>
        <x:v>128286000</x:v>
      </x:c>
      <x:c r="E109" s="45"/>
      <x:c r="F109" s="45"/>
      <x:c r="G109" s="45"/>
      <x:c r="H109" s="45"/>
      <x:c r="I109" s="45"/>
    </x:row>
    <x:row r="110">
      <x:c r="A110" s="12" t="str">
        <x:v>System Integration</x:v>
      </x:c>
      <x:c r="B110" s="19" t="n">
        <x:f>COUNTIF('Project Data'!$P$2:$P$1152,A110)</x:f>
        <x:v>2</x:v>
      </x:c>
      <x:c r="C110" s="35" t="n">
        <x:f>B110/'EDA Summary'!$B$5</x:f>
        <x:v>0.0017376194613379669</x:v>
      </x:c>
      <x:c r="D110" s="41" t="n">
        <x:f>SUMIF('Project Data'!$P$2:$P$1152,A110,'Project Data'!$S$2:$S$1152)</x:f>
        <x:v>1739000000</x:v>
      </x:c>
      <x:c r="E110" s="45"/>
      <x:c r="F110" s="45"/>
      <x:c r="G110" s="45"/>
      <x:c r="H110" s="45"/>
      <x:c r="I110" s="45"/>
    </x:row>
    <x:row r="111">
      <x:c r="A111" s="12" t="str">
        <x:v>가속기/충돌 물리</x:v>
      </x:c>
      <x:c r="B111" s="19" t="n">
        <x:f>COUNTIF('Project Data'!$P$2:$P$1152,A111)</x:f>
        <x:v>1</x:v>
      </x:c>
      <x:c r="C111" s="35" t="n">
        <x:f>B111/'EDA Summary'!$B$5</x:f>
        <x:v>0.0008688097306689834</x:v>
      </x:c>
      <x:c r="D111" s="41" t="n">
        <x:f>SUMIF('Project Data'!$P$2:$P$1152,A111,'Project Data'!$S$2:$S$1152)</x:f>
        <x:v>30000000</x:v>
      </x:c>
      <x:c r="E111" s="45"/>
      <x:c r="F111" s="45"/>
      <x:c r="G111" s="45"/>
      <x:c r="H111" s="45"/>
      <x:c r="I111" s="45"/>
    </x:row>
    <x:row r="112">
      <x:c r="A112" s="12" t="str">
        <x:v>감성디자인/콘텐츠</x:v>
      </x:c>
      <x:c r="B112" s="19" t="n">
        <x:f>COUNTIF('Project Data'!$P$2:$P$1152,A112)</x:f>
        <x:v>1</x:v>
      </x:c>
      <x:c r="C112" s="35" t="n">
        <x:f>B112/'EDA Summary'!$B$5</x:f>
        <x:v>0.0008688097306689834</x:v>
      </x:c>
      <x:c r="D112" s="41" t="n">
        <x:f>SUMIF('Project Data'!$P$2:$P$1152,A112,'Project Data'!$S$2:$S$1152)</x:f>
        <x:v>94828000</x:v>
      </x:c>
      <x:c r="E112" s="45"/>
      <x:c r="F112" s="45"/>
      <x:c r="G112" s="45"/>
      <x:c r="H112" s="45"/>
      <x:c r="I112" s="45"/>
    </x:row>
    <x:row r="113">
      <x:c r="A113" s="12" t="str">
        <x:v>건강증진/보건교육</x:v>
      </x:c>
      <x:c r="B113" s="19" t="n">
        <x:f>COUNTIF('Project Data'!$P$2:$P$1152,A113)</x:f>
        <x:v>1</x:v>
      </x:c>
      <x:c r="C113" s="35" t="n">
        <x:f>B113/'EDA Summary'!$B$5</x:f>
        <x:v>0.0008688097306689834</x:v>
      </x:c>
      <x:c r="D113" s="41" t="n">
        <x:f>SUMIF('Project Data'!$P$2:$P$1152,A113,'Project Data'!$S$2:$S$1152)</x:f>
        <x:v>875000000</x:v>
      </x:c>
      <x:c r="E113" s="45"/>
      <x:c r="F113" s="45"/>
      <x:c r="G113" s="45"/>
      <x:c r="H113" s="45"/>
      <x:c r="I113" s="45"/>
    </x:row>
    <x:row r="114">
      <x:c r="A114" s="12" t="str">
        <x:v>공업통계</x:v>
      </x:c>
      <x:c r="B114" s="19" t="n">
        <x:f>COUNTIF('Project Data'!$P$2:$P$1152,A114)</x:f>
        <x:v>1</x:v>
      </x:c>
      <x:c r="C114" s="35" t="n">
        <x:f>B114/'EDA Summary'!$B$5</x:f>
        <x:v>0.0008688097306689834</x:v>
      </x:c>
      <x:c r="D114" s="41" t="n">
        <x:f>SUMIF('Project Data'!$P$2:$P$1152,A114,'Project Data'!$S$2:$S$1152)</x:f>
        <x:v>189983000</x:v>
      </x:c>
      <x:c r="E114" s="45"/>
      <x:c r="F114" s="45"/>
      <x:c r="G114" s="45"/>
      <x:c r="H114" s="45"/>
      <x:c r="I114" s="45"/>
    </x:row>
    <x:row r="115">
      <x:c r="A115" s="12" t="str">
        <x:v>공정시스템기술</x:v>
      </x:c>
      <x:c r="B115" s="19" t="n">
        <x:f>COUNTIF('Project Data'!$P$2:$P$1152,A115)</x:f>
        <x:v>1</x:v>
      </x:c>
      <x:c r="C115" s="35" t="n">
        <x:f>B115/'EDA Summary'!$B$5</x:f>
        <x:v>0.0008688097306689834</x:v>
      </x:c>
      <x:c r="D115" s="41" t="n">
        <x:f>SUMIF('Project Data'!$P$2:$P$1152,A115,'Project Data'!$S$2:$S$1152)</x:f>
        <x:v>186649000</x:v>
      </x:c>
      <x:c r="E115" s="45"/>
      <x:c r="F115" s="45"/>
      <x:c r="G115" s="45"/>
      <x:c r="H115" s="45"/>
      <x:c r="I115" s="45"/>
    </x:row>
    <x:row r="116">
      <x:c r="A116" s="12" t="str">
        <x:v>과학기술과 경제/경영</x:v>
      </x:c>
      <x:c r="B116" s="19" t="n">
        <x:f>COUNTIF('Project Data'!$P$2:$P$1152,A116)</x:f>
        <x:v>1</x:v>
      </x:c>
      <x:c r="C116" s="35" t="n">
        <x:f>B116/'EDA Summary'!$B$5</x:f>
        <x:v>0.0008688097306689834</x:v>
      </x:c>
      <x:c r="D116" s="41" t="n">
        <x:f>SUMIF('Project Data'!$P$2:$P$1152,A116,'Project Data'!$S$2:$S$1152)</x:f>
        <x:v>94855000</x:v>
      </x:c>
      <x:c r="E116" s="45"/>
      <x:c r="F116" s="45"/>
      <x:c r="G116" s="45"/>
      <x:c r="H116" s="45"/>
      <x:c r="I116" s="45"/>
    </x:row>
    <x:row r="117">
      <x:c r="A117" s="12" t="str">
        <x:v>과학기술과 사회</x:v>
      </x:c>
      <x:c r="B117" s="19" t="n">
        <x:f>COUNTIF('Project Data'!$P$2:$P$1152,A117)</x:f>
        <x:v>1</x:v>
      </x:c>
      <x:c r="C117" s="35" t="n">
        <x:f>B117/'EDA Summary'!$B$5</x:f>
        <x:v>0.0008688097306689834</x:v>
      </x:c>
      <x:c r="D117" s="41" t="n">
        <x:f>SUMIF('Project Data'!$P$2:$P$1152,A117,'Project Data'!$S$2:$S$1152)</x:f>
        <x:v>195505000</x:v>
      </x:c>
      <x:c r="E117" s="45"/>
      <x:c r="F117" s="45"/>
      <x:c r="G117" s="45"/>
      <x:c r="H117" s="45"/>
      <x:c r="I117" s="45"/>
    </x:row>
    <x:row r="118">
      <x:c r="A118" s="12" t="str">
        <x:v>과학기술과 정책</x:v>
      </x:c>
      <x:c r="B118" s="19" t="n">
        <x:f>COUNTIF('Project Data'!$P$2:$P$1152,A118)</x:f>
        <x:v>1</x:v>
      </x:c>
      <x:c r="C118" s="35" t="n">
        <x:f>B118/'EDA Summary'!$B$5</x:f>
        <x:v>0.0008688097306689834</x:v>
      </x:c>
      <x:c r="D118" s="41" t="n">
        <x:f>SUMIF('Project Data'!$P$2:$P$1152,A118,'Project Data'!$S$2:$S$1152)</x:f>
        <x:v>3307000000</x:v>
      </x:c>
      <x:c r="E118" s="45"/>
      <x:c r="F118" s="45"/>
      <x:c r="G118" s="45"/>
      <x:c r="H118" s="45"/>
      <x:c r="I118" s="45"/>
    </x:row>
    <x:row r="119">
      <x:c r="A119" s="12" t="str">
        <x:v>과학기술사회</x:v>
      </x:c>
      <x:c r="B119" s="19" t="n">
        <x:f>COUNTIF('Project Data'!$P$2:$P$1152,A119)</x:f>
        <x:v>1</x:v>
      </x:c>
      <x:c r="C119" s="35" t="n">
        <x:f>B119/'EDA Summary'!$B$5</x:f>
        <x:v>0.0008688097306689834</x:v>
      </x:c>
      <x:c r="D119" s="41" t="n">
        <x:f>SUMIF('Project Data'!$P$2:$P$1152,A119,'Project Data'!$S$2:$S$1152)</x:f>
        <x:v>59016000</x:v>
      </x:c>
      <x:c r="E119" s="45"/>
      <x:c r="F119" s="45"/>
      <x:c r="G119" s="45"/>
      <x:c r="H119" s="45"/>
      <x:c r="I119" s="45"/>
    </x:row>
    <x:row r="120">
      <x:c r="A120" s="12" t="str">
        <x:v>광에너지 응용 가공기계</x:v>
      </x:c>
      <x:c r="B120" s="19" t="n">
        <x:f>COUNTIF('Project Data'!$P$2:$P$1152,A120)</x:f>
        <x:v>1</x:v>
      </x:c>
      <x:c r="C120" s="35" t="n">
        <x:f>B120/'EDA Summary'!$B$5</x:f>
        <x:v>0.0008688097306689834</x:v>
      </x:c>
      <x:c r="D120" s="41" t="n">
        <x:f>SUMIF('Project Data'!$P$2:$P$1152,A120,'Project Data'!$S$2:$S$1152)</x:f>
        <x:v>743061000</x:v>
      </x:c>
      <x:c r="E120" s="45"/>
      <x:c r="F120" s="45"/>
      <x:c r="G120" s="45"/>
      <x:c r="H120" s="45"/>
      <x:c r="I120" s="45"/>
    </x:row>
    <x:row r="121">
      <x:c r="A121" s="12" t="str">
        <x:v>교수이론/교육방법/교수법</x:v>
      </x:c>
      <x:c r="B121" s="19" t="n">
        <x:f>COUNTIF('Project Data'!$P$2:$P$1152,A121)</x:f>
        <x:v>1</x:v>
      </x:c>
      <x:c r="C121" s="35" t="n">
        <x:f>B121/'EDA Summary'!$B$5</x:f>
        <x:v>0.0008688097306689834</x:v>
      </x:c>
      <x:c r="D121" s="41" t="n">
        <x:f>SUMIF('Project Data'!$P$2:$P$1152,A121,'Project Data'!$S$2:$S$1152)</x:f>
        <x:v>41000000</x:v>
      </x:c>
      <x:c r="E121" s="45"/>
      <x:c r="F121" s="45"/>
      <x:c r="G121" s="45"/>
      <x:c r="H121" s="45"/>
      <x:c r="I121" s="45"/>
    </x:row>
    <x:row r="122">
      <x:c r="A122" s="12" t="str">
        <x:v>교통안전기술</x:v>
      </x:c>
      <x:c r="B122" s="19" t="n">
        <x:f>COUNTIF('Project Data'!$P$2:$P$1152,A122)</x:f>
        <x:v>1</x:v>
      </x:c>
      <x:c r="C122" s="35" t="n">
        <x:f>B122/'EDA Summary'!$B$5</x:f>
        <x:v>0.0008688097306689834</x:v>
      </x:c>
      <x:c r="D122" s="41" t="n">
        <x:f>SUMIF('Project Data'!$P$2:$P$1152,A122,'Project Data'!$S$2:$S$1152)</x:f>
        <x:v>12000000</x:v>
      </x:c>
      <x:c r="E122" s="45"/>
      <x:c r="F122" s="45"/>
      <x:c r="G122" s="45"/>
      <x:c r="H122" s="45"/>
      <x:c r="I122" s="45"/>
    </x:row>
    <x:row r="123">
      <x:c r="A123" s="12" t="str">
        <x:v>교통환경 조사/분석기술</x:v>
      </x:c>
      <x:c r="B123" s="19" t="n">
        <x:f>COUNTIF('Project Data'!$P$2:$P$1152,A123)</x:f>
        <x:v>1</x:v>
      </x:c>
      <x:c r="C123" s="35" t="n">
        <x:f>B123/'EDA Summary'!$B$5</x:f>
        <x:v>0.0008688097306689834</x:v>
      </x:c>
      <x:c r="D123" s="41" t="n">
        <x:f>SUMIF('Project Data'!$P$2:$P$1152,A123,'Project Data'!$S$2:$S$1152)</x:f>
        <x:v>63796000</x:v>
      </x:c>
      <x:c r="E123" s="45"/>
      <x:c r="F123" s="45"/>
      <x:c r="G123" s="45"/>
      <x:c r="H123" s="45"/>
      <x:c r="I123" s="45"/>
    </x:row>
    <x:row r="124">
      <x:c r="A124" s="12" t="str">
        <x:v>구강내과학/구강악안면방사선학</x:v>
      </x:c>
      <x:c r="B124" s="19" t="n">
        <x:f>COUNTIF('Project Data'!$P$2:$P$1152,A124)</x:f>
        <x:v>1</x:v>
      </x:c>
      <x:c r="C124" s="35" t="n">
        <x:f>B124/'EDA Summary'!$B$5</x:f>
        <x:v>0.0008688097306689834</x:v>
      </x:c>
      <x:c r="D124" s="41" t="n">
        <x:f>SUMIF('Project Data'!$P$2:$P$1152,A124,'Project Data'!$S$2:$S$1152)</x:f>
        <x:v>94855000</x:v>
      </x:c>
      <x:c r="E124" s="45"/>
      <x:c r="F124" s="45"/>
      <x:c r="G124" s="45"/>
      <x:c r="H124" s="45"/>
      <x:c r="I124" s="45"/>
    </x:row>
    <x:row r="125">
      <x:c r="A125" s="12" t="str">
        <x:v>구조설계/해석</x:v>
      </x:c>
      <x:c r="B125" s="19" t="n">
        <x:f>COUNTIF('Project Data'!$P$2:$P$1152,A125)</x:f>
        <x:v>1</x:v>
      </x:c>
      <x:c r="C125" s="35" t="n">
        <x:f>B125/'EDA Summary'!$B$5</x:f>
        <x:v>0.0008688097306689834</x:v>
      </x:c>
      <x:c r="D125" s="41" t="n">
        <x:f>SUMIF('Project Data'!$P$2:$P$1152,A125,'Project Data'!$S$2:$S$1152)</x:f>
        <x:v>67000000</x:v>
      </x:c>
      <x:c r="E125" s="45"/>
      <x:c r="F125" s="45"/>
      <x:c r="G125" s="45"/>
      <x:c r="H125" s="45"/>
      <x:c r="I125" s="45"/>
    </x:row>
    <x:row r="126">
      <x:c r="A126" s="12" t="str">
        <x:v>구조재료</x:v>
      </x:c>
      <x:c r="B126" s="19" t="n">
        <x:f>COUNTIF('Project Data'!$P$2:$P$1152,A126)</x:f>
        <x:v>1</x:v>
      </x:c>
      <x:c r="C126" s="35" t="n">
        <x:f>B126/'EDA Summary'!$B$5</x:f>
        <x:v>0.0008688097306689834</x:v>
      </x:c>
      <x:c r="D126" s="41" t="n">
        <x:f>SUMIF('Project Data'!$P$2:$P$1152,A126,'Project Data'!$S$2:$S$1152)</x:f>
        <x:v>64153000</x:v>
      </x:c>
      <x:c r="E126" s="45"/>
      <x:c r="F126" s="45"/>
      <x:c r="G126" s="45"/>
      <x:c r="H126" s="45"/>
      <x:c r="I126" s="45"/>
    </x:row>
    <x:row r="127">
      <x:c r="A127" s="12" t="str">
        <x:v>기계적 특성평가 기술</x:v>
      </x:c>
      <x:c r="B127" s="19" t="n">
        <x:f>COUNTIF('Project Data'!$P$2:$P$1152,A127)</x:f>
        <x:v>1</x:v>
      </x:c>
      <x:c r="C127" s="35" t="n">
        <x:f>B127/'EDA Summary'!$B$5</x:f>
        <x:v>0.0008688097306689834</x:v>
      </x:c>
      <x:c r="D127" s="41" t="n">
        <x:f>SUMIF('Project Data'!$P$2:$P$1152,A127,'Project Data'!$S$2:$S$1152)</x:f>
        <x:v>500000000</x:v>
      </x:c>
      <x:c r="E127" s="45"/>
      <x:c r="F127" s="45"/>
      <x:c r="G127" s="45"/>
      <x:c r="H127" s="45"/>
      <x:c r="I127" s="45"/>
    </x:row>
    <x:row r="128">
      <x:c r="A128" s="12" t="str">
        <x:v>기능유전체학</x:v>
      </x:c>
      <x:c r="B128" s="19" t="n">
        <x:f>COUNTIF('Project Data'!$P$2:$P$1152,A128)</x:f>
        <x:v>1</x:v>
      </x:c>
      <x:c r="C128" s="35" t="n">
        <x:f>B128/'EDA Summary'!$B$5</x:f>
        <x:v>0.0008688097306689834</x:v>
      </x:c>
      <x:c r="D128" s="41" t="n">
        <x:f>SUMIF('Project Data'!$P$2:$P$1152,A128,'Project Data'!$S$2:$S$1152)</x:f>
        <x:v>37500000</x:v>
      </x:c>
      <x:c r="E128" s="45"/>
      <x:c r="F128" s="45"/>
      <x:c r="G128" s="45"/>
      <x:c r="H128" s="45"/>
      <x:c r="I128" s="45"/>
    </x:row>
    <x:row r="129">
      <x:c r="A129" s="12" t="str">
        <x:v>기상원격탐사기술</x:v>
      </x:c>
      <x:c r="B129" s="19" t="n">
        <x:f>COUNTIF('Project Data'!$P$2:$P$1152,A129)</x:f>
        <x:v>1</x:v>
      </x:c>
      <x:c r="C129" s="35" t="n">
        <x:f>B129/'EDA Summary'!$B$5</x:f>
        <x:v>0.0008688097306689834</x:v>
      </x:c>
      <x:c r="D129" s="41" t="n">
        <x:f>SUMIF('Project Data'!$P$2:$P$1152,A129,'Project Data'!$S$2:$S$1152)</x:f>
        <x:v>37500000</x:v>
      </x:c>
      <x:c r="E129" s="45"/>
      <x:c r="F129" s="45"/>
      <x:c r="G129" s="45"/>
      <x:c r="H129" s="45"/>
      <x:c r="I129" s="45"/>
    </x:row>
    <x:row r="130">
      <x:c r="A130" s="12" t="str">
        <x:v>나노마이크로센서</x:v>
      </x:c>
      <x:c r="B130" s="19" t="n">
        <x:f>COUNTIF('Project Data'!$P$2:$P$1152,A130)</x:f>
        <x:v>1</x:v>
      </x:c>
      <x:c r="C130" s="35" t="n">
        <x:f>B130/'EDA Summary'!$B$5</x:f>
        <x:v>0.0008688097306689834</x:v>
      </x:c>
      <x:c r="D130" s="41" t="n">
        <x:f>SUMIF('Project Data'!$P$2:$P$1152,A130,'Project Data'!$S$2:$S$1152)</x:f>
        <x:v>12000000</x:v>
      </x:c>
      <x:c r="E130" s="45"/>
      <x:c r="F130" s="45"/>
      <x:c r="G130" s="45"/>
      <x:c r="H130" s="45"/>
      <x:c r="I130" s="45"/>
    </x:row>
    <x:row r="131">
      <x:c r="A131" s="12" t="str">
        <x:v>나노바이오소재</x:v>
      </x:c>
      <x:c r="B131" s="19" t="n">
        <x:f>COUNTIF('Project Data'!$P$2:$P$1152,A131)</x:f>
        <x:v>1</x:v>
      </x:c>
      <x:c r="C131" s="35" t="n">
        <x:f>B131/'EDA Summary'!$B$5</x:f>
        <x:v>0.0008688097306689834</x:v>
      </x:c>
      <x:c r="D131" s="41" t="n">
        <x:f>SUMIF('Project Data'!$P$2:$P$1152,A131,'Project Data'!$S$2:$S$1152)</x:f>
        <x:v>186378000</x:v>
      </x:c>
      <x:c r="E131" s="45"/>
      <x:c r="F131" s="45"/>
      <x:c r="G131" s="45"/>
      <x:c r="H131" s="45"/>
      <x:c r="I131" s="45"/>
    </x:row>
    <x:row r="132">
      <x:c r="A132" s="12" t="str">
        <x:v>나노소재 합성기술</x:v>
      </x:c>
      <x:c r="B132" s="19" t="n">
        <x:f>COUNTIF('Project Data'!$P$2:$P$1152,A132)</x:f>
        <x:v>1</x:v>
      </x:c>
      <x:c r="C132" s="35" t="n">
        <x:f>B132/'EDA Summary'!$B$5</x:f>
        <x:v>0.0008688097306689834</x:v>
      </x:c>
      <x:c r="D132" s="41" t="n">
        <x:f>SUMIF('Project Data'!$P$2:$P$1152,A132,'Project Data'!$S$2:$S$1152)</x:f>
        <x:v>12000000</x:v>
      </x:c>
      <x:c r="E132" s="45"/>
      <x:c r="F132" s="45"/>
      <x:c r="G132" s="45"/>
      <x:c r="H132" s="45"/>
      <x:c r="I132" s="45"/>
    </x:row>
    <x:row r="133">
      <x:c r="A133" s="12" t="str">
        <x:v>농업·식품 생산 자동화·로봇</x:v>
      </x:c>
      <x:c r="B133" s="19" t="n">
        <x:f>COUNTIF('Project Data'!$P$2:$P$1152,A133)</x:f>
        <x:v>1</x:v>
      </x:c>
      <x:c r="C133" s="35" t="n">
        <x:f>B133/'EDA Summary'!$B$5</x:f>
        <x:v>0.0008688097306689834</x:v>
      </x:c>
      <x:c r="D133" s="41" t="n">
        <x:f>SUMIF('Project Data'!$P$2:$P$1152,A133,'Project Data'!$S$2:$S$1152)</x:f>
        <x:v>860000000</x:v>
      </x:c>
      <x:c r="E133" s="45"/>
      <x:c r="F133" s="45"/>
      <x:c r="G133" s="45"/>
      <x:c r="H133" s="45"/>
      <x:c r="I133" s="45"/>
    </x:row>
    <x:row r="134">
      <x:c r="A134" s="12" t="str">
        <x:v>농업수자원/수문학</x:v>
      </x:c>
      <x:c r="B134" s="19" t="n">
        <x:f>COUNTIF('Project Data'!$P$2:$P$1152,A134)</x:f>
        <x:v>1</x:v>
      </x:c>
      <x:c r="C134" s="35" t="n">
        <x:f>B134/'EDA Summary'!$B$5</x:f>
        <x:v>0.0008688097306689834</x:v>
      </x:c>
      <x:c r="D134" s="41" t="n">
        <x:f>SUMIF('Project Data'!$P$2:$P$1152,A134,'Project Data'!$S$2:$S$1152)</x:f>
        <x:v>579790000</x:v>
      </x:c>
      <x:c r="E134" s="45"/>
      <x:c r="F134" s="45"/>
      <x:c r="G134" s="45"/>
      <x:c r="H134" s="45"/>
      <x:c r="I134" s="45"/>
    </x:row>
    <x:row r="135">
      <x:c r="A135" s="12" t="str">
        <x:v>뇌기능의 계산모델</x:v>
      </x:c>
      <x:c r="B135" s="19" t="n">
        <x:f>COUNTIF('Project Data'!$P$2:$P$1152,A135)</x:f>
        <x:v>1</x:v>
      </x:c>
      <x:c r="C135" s="35" t="n">
        <x:f>B135/'EDA Summary'!$B$5</x:f>
        <x:v>0.0008688097306689834</x:v>
      </x:c>
      <x:c r="D135" s="41" t="n">
        <x:f>SUMIF('Project Data'!$P$2:$P$1152,A135,'Project Data'!$S$2:$S$1152)</x:f>
        <x:v>800000000</x:v>
      </x:c>
      <x:c r="E135" s="45"/>
      <x:c r="F135" s="45"/>
      <x:c r="G135" s="45"/>
      <x:c r="H135" s="45"/>
      <x:c r="I135" s="45"/>
    </x:row>
    <x:row r="136">
      <x:c r="A136" s="12" t="str">
        <x:v>뇌신호의 측정 및 분석</x:v>
      </x:c>
      <x:c r="B136" s="19" t="n">
        <x:f>COUNTIF('Project Data'!$P$2:$P$1152,A136)</x:f>
        <x:v>1</x:v>
      </x:c>
      <x:c r="C136" s="35" t="n">
        <x:f>B136/'EDA Summary'!$B$5</x:f>
        <x:v>0.0008688097306689834</x:v>
      </x:c>
      <x:c r="D136" s="41" t="n">
        <x:f>SUMIF('Project Data'!$P$2:$P$1152,A136,'Project Data'!$S$2:$S$1152)</x:f>
        <x:v>337500000</x:v>
      </x:c>
      <x:c r="E136" s="45"/>
      <x:c r="F136" s="45"/>
      <x:c r="G136" s="45"/>
      <x:c r="H136" s="45"/>
      <x:c r="I136" s="45"/>
    </x:row>
    <x:row r="137">
      <x:c r="A137" s="12" t="str">
        <x:v>단백질의약품</x:v>
      </x:c>
      <x:c r="B137" s="19" t="n">
        <x:f>COUNTIF('Project Data'!$P$2:$P$1152,A137)</x:f>
        <x:v>1</x:v>
      </x:c>
      <x:c r="C137" s="35" t="n">
        <x:f>B137/'EDA Summary'!$B$5</x:f>
        <x:v>0.0008688097306689834</x:v>
      </x:c>
      <x:c r="D137" s="41" t="n">
        <x:f>SUMIF('Project Data'!$P$2:$P$1152,A137,'Project Data'!$S$2:$S$1152)</x:f>
        <x:v>91049000</x:v>
      </x:c>
      <x:c r="E137" s="45"/>
      <x:c r="F137" s="45"/>
      <x:c r="G137" s="45"/>
      <x:c r="H137" s="45"/>
      <x:c r="I137" s="45"/>
    </x:row>
    <x:row r="138">
      <x:c r="A138" s="12" t="str">
        <x:v>달리 분류되지 않는 건설/교통</x:v>
      </x:c>
      <x:c r="B138" s="19" t="n">
        <x:f>COUNTIF('Project Data'!$P$2:$P$1152,A138)</x:f>
        <x:v>1</x:v>
      </x:c>
      <x:c r="C138" s="35" t="n">
        <x:f>B138/'EDA Summary'!$B$5</x:f>
        <x:v>0.0008688097306689834</x:v>
      </x:c>
      <x:c r="D138" s="41" t="n">
        <x:f>SUMIF('Project Data'!$P$2:$P$1152,A138,'Project Data'!$S$2:$S$1152)</x:f>
        <x:v>12500000</x:v>
      </x:c>
      <x:c r="E138" s="45"/>
      <x:c r="F138" s="45"/>
      <x:c r="G138" s="45"/>
      <x:c r="H138" s="45"/>
      <x:c r="I138" s="45"/>
    </x:row>
    <x:row r="139">
      <x:c r="A139" s="12" t="str">
        <x:v>달리 분류되지 않는 고분자 공정기술</x:v>
      </x:c>
      <x:c r="B139" s="19" t="n">
        <x:f>COUNTIF('Project Data'!$P$2:$P$1152,A139)</x:f>
        <x:v>1</x:v>
      </x:c>
      <x:c r="C139" s="35" t="n">
        <x:f>B139/'EDA Summary'!$B$5</x:f>
        <x:v>0.0008688097306689834</x:v>
      </x:c>
      <x:c r="D139" s="41" t="n">
        <x:f>SUMIF('Project Data'!$P$2:$P$1152,A139,'Project Data'!$S$2:$S$1152)</x:f>
        <x:v>95400000</x:v>
      </x:c>
      <x:c r="E139" s="45"/>
      <x:c r="F139" s="45"/>
      <x:c r="G139" s="45"/>
      <x:c r="H139" s="45"/>
      <x:c r="I139" s="45"/>
    </x:row>
    <x:row r="140">
      <x:c r="A140" s="12" t="str">
        <x:v>달리 분류되지 않는 과학기술정책·사회</x:v>
      </x:c>
      <x:c r="B140" s="19" t="n">
        <x:f>COUNTIF('Project Data'!$P$2:$P$1152,A140)</x:f>
        <x:v>1</x:v>
      </x:c>
      <x:c r="C140" s="35" t="n">
        <x:f>B140/'EDA Summary'!$B$5</x:f>
        <x:v>0.0008688097306689834</x:v>
      </x:c>
      <x:c r="D140" s="41" t="n">
        <x:f>SUMIF('Project Data'!$P$2:$P$1152,A140,'Project Data'!$S$2:$S$1152)</x:f>
        <x:v>5000000</x:v>
      </x:c>
      <x:c r="E140" s="45"/>
      <x:c r="F140" s="45"/>
      <x:c r="G140" s="45"/>
      <x:c r="H140" s="45"/>
      <x:c r="I140" s="45"/>
    </x:row>
    <x:row r="141">
      <x:c r="A141" s="12" t="str">
        <x:v>달리 분류되지 않는 교육학</x:v>
      </x:c>
      <x:c r="B141" s="19" t="n">
        <x:f>COUNTIF('Project Data'!$P$2:$P$1152,A141)</x:f>
        <x:v>1</x:v>
      </x:c>
      <x:c r="C141" s="35" t="n">
        <x:f>B141/'EDA Summary'!$B$5</x:f>
        <x:v>0.0008688097306689834</x:v>
      </x:c>
      <x:c r="D141" s="41" t="n">
        <x:f>SUMIF('Project Data'!$P$2:$P$1152,A141,'Project Data'!$S$2:$S$1152)</x:f>
        <x:v>94855000</x:v>
      </x:c>
      <x:c r="E141" s="45"/>
      <x:c r="F141" s="45"/>
      <x:c r="G141" s="45"/>
      <x:c r="H141" s="45"/>
      <x:c r="I141" s="45"/>
    </x:row>
    <x:row r="142">
      <x:c r="A142" s="12" t="str">
        <x:v>달리 분류되지 않는 기계</x:v>
      </x:c>
      <x:c r="B142" s="19" t="n">
        <x:f>COUNTIF('Project Data'!$P$2:$P$1152,A142)</x:f>
        <x:v>1</x:v>
      </x:c>
      <x:c r="C142" s="35" t="n">
        <x:f>B142/'EDA Summary'!$B$5</x:f>
        <x:v>0.0008688097306689834</x:v>
      </x:c>
      <x:c r="D142" s="41" t="n">
        <x:f>SUMIF('Project Data'!$P$2:$P$1152,A142,'Project Data'!$S$2:$S$1152)</x:f>
        <x:v>137537000</x:v>
      </x:c>
      <x:c r="E142" s="45"/>
      <x:c r="F142" s="45"/>
      <x:c r="G142" s="45"/>
      <x:c r="H142" s="45"/>
      <x:c r="I142" s="45"/>
    </x:row>
    <x:row r="143">
      <x:c r="A143" s="12" t="str">
        <x:v>달리 분류되지 않는 기하학</x:v>
      </x:c>
      <x:c r="B143" s="19" t="n">
        <x:f>COUNTIF('Project Data'!$P$2:$P$1152,A143)</x:f>
        <x:v>1</x:v>
      </x:c>
      <x:c r="C143" s="35" t="n">
        <x:f>B143/'EDA Summary'!$B$5</x:f>
        <x:v>0.0008688097306689834</x:v>
      </x:c>
      <x:c r="D143" s="41" t="n">
        <x:f>SUMIF('Project Data'!$P$2:$P$1152,A143,'Project Data'!$S$2:$S$1152)</x:f>
        <x:v>8333000</x:v>
      </x:c>
      <x:c r="E143" s="45"/>
      <x:c r="F143" s="45"/>
      <x:c r="G143" s="45"/>
      <x:c r="H143" s="45"/>
      <x:c r="I143" s="45"/>
    </x:row>
    <x:row r="144">
      <x:c r="A144" s="12" t="str">
        <x:v>달리 분류되지 않는 뇌공학</x:v>
      </x:c>
      <x:c r="B144" s="19" t="n">
        <x:f>COUNTIF('Project Data'!$P$2:$P$1152,A144)</x:f>
        <x:v>1</x:v>
      </x:c>
      <x:c r="C144" s="35" t="n">
        <x:f>B144/'EDA Summary'!$B$5</x:f>
        <x:v>0.0008688097306689834</x:v>
      </x:c>
      <x:c r="D144" s="41" t="n">
        <x:f>SUMIF('Project Data'!$P$2:$P$1152,A144,'Project Data'!$S$2:$S$1152)</x:f>
        <x:v>37500000</x:v>
      </x:c>
      <x:c r="E144" s="45"/>
      <x:c r="F144" s="45"/>
      <x:c r="G144" s="45"/>
      <x:c r="H144" s="45"/>
      <x:c r="I144" s="45"/>
    </x:row>
    <x:row r="145">
      <x:c r="A145" s="12" t="str">
        <x:v>달리 분류되지 않는 디스플레이</x:v>
      </x:c>
      <x:c r="B145" s="19" t="n">
        <x:f>COUNTIF('Project Data'!$P$2:$P$1152,A145)</x:f>
        <x:v>1</x:v>
      </x:c>
      <x:c r="C145" s="35" t="n">
        <x:f>B145/'EDA Summary'!$B$5</x:f>
        <x:v>0.0008688097306689834</x:v>
      </x:c>
      <x:c r="D145" s="41" t="n">
        <x:f>SUMIF('Project Data'!$P$2:$P$1152,A145,'Project Data'!$S$2:$S$1152)</x:f>
        <x:v>124802000</x:v>
      </x:c>
      <x:c r="E145" s="45"/>
      <x:c r="F145" s="45"/>
      <x:c r="G145" s="45"/>
      <x:c r="H145" s="45"/>
      <x:c r="I145" s="45"/>
    </x:row>
    <x:row r="146">
      <x:c r="A146" s="12" t="str">
        <x:v>달리 분류되지 않는 디지털방송·콘텐츠</x:v>
      </x:c>
      <x:c r="B146" s="19" t="n">
        <x:f>COUNTIF('Project Data'!$P$2:$P$1152,A146)</x:f>
        <x:v>1</x:v>
      </x:c>
      <x:c r="C146" s="35" t="n">
        <x:f>B146/'EDA Summary'!$B$5</x:f>
        <x:v>0.0008688097306689834</x:v>
      </x:c>
      <x:c r="D146" s="41" t="n">
        <x:f>SUMIF('Project Data'!$P$2:$P$1152,A146,'Project Data'!$S$2:$S$1152)</x:f>
        <x:v>2350000000</x:v>
      </x:c>
      <x:c r="E146" s="45"/>
      <x:c r="F146" s="45"/>
      <x:c r="G146" s="45"/>
      <x:c r="H146" s="45"/>
      <x:c r="I146" s="45"/>
    </x:row>
    <x:row r="147">
      <x:c r="A147" s="12" t="str">
        <x:v>달리 분류되지 않는 보건의료</x:v>
      </x:c>
      <x:c r="B147" s="19" t="n">
        <x:f>COUNTIF('Project Data'!$P$2:$P$1152,A147)</x:f>
        <x:v>1</x:v>
      </x:c>
      <x:c r="C147" s="35" t="n">
        <x:f>B147/'EDA Summary'!$B$5</x:f>
        <x:v>0.0008688097306689834</x:v>
      </x:c>
      <x:c r="D147" s="41" t="n">
        <x:f>SUMIF('Project Data'!$P$2:$P$1152,A147,'Project Data'!$S$2:$S$1152)</x:f>
        <x:v>1796000000</x:v>
      </x:c>
      <x:c r="E147" s="45"/>
      <x:c r="F147" s="45"/>
      <x:c r="G147" s="45"/>
      <x:c r="H147" s="45"/>
      <x:c r="I147" s="45"/>
    </x:row>
    <x:row r="148">
      <x:c r="A148" s="12" t="str">
        <x:v>달리 분류되지 않는 보건학</x:v>
      </x:c>
      <x:c r="B148" s="19" t="n">
        <x:f>COUNTIF('Project Data'!$P$2:$P$1152,A148)</x:f>
        <x:v>1</x:v>
      </x:c>
      <x:c r="C148" s="35" t="n">
        <x:f>B148/'EDA Summary'!$B$5</x:f>
        <x:v>0.0008688097306689834</x:v>
      </x:c>
      <x:c r="D148" s="41" t="n">
        <x:f>SUMIF('Project Data'!$P$2:$P$1152,A148,'Project Data'!$S$2:$S$1152)</x:f>
        <x:v>50000000</x:v>
      </x:c>
      <x:c r="E148" s="45"/>
      <x:c r="F148" s="45"/>
      <x:c r="G148" s="45"/>
      <x:c r="H148" s="45"/>
      <x:c r="I148" s="45"/>
    </x:row>
    <x:row r="149">
      <x:c r="A149" s="12" t="str">
        <x:v>달리 분류되지 않는 사회과학</x:v>
      </x:c>
      <x:c r="B149" s="19" t="n">
        <x:f>COUNTIF('Project Data'!$P$2:$P$1152,A149)</x:f>
        <x:v>1</x:v>
      </x:c>
      <x:c r="C149" s="35" t="n">
        <x:f>B149/'EDA Summary'!$B$5</x:f>
        <x:v>0.0008688097306689834</x:v>
      </x:c>
      <x:c r="D149" s="41" t="n">
        <x:f>SUMIF('Project Data'!$P$2:$P$1152,A149,'Project Data'!$S$2:$S$1152)</x:f>
        <x:v>1750000</x:v>
      </x:c>
      <x:c r="E149" s="45"/>
      <x:c r="F149" s="45"/>
      <x:c r="G149" s="45"/>
      <x:c r="H149" s="45"/>
      <x:c r="I149" s="45"/>
    </x:row>
    <x:row r="150">
      <x:c r="A150" s="12" t="str">
        <x:v>달리 분류되지 않는 우주시스템</x:v>
      </x:c>
      <x:c r="B150" s="19" t="n">
        <x:f>COUNTIF('Project Data'!$P$2:$P$1152,A150)</x:f>
        <x:v>1</x:v>
      </x:c>
      <x:c r="C150" s="35" t="n">
        <x:f>B150/'EDA Summary'!$B$5</x:f>
        <x:v>0.0008688097306689834</x:v>
      </x:c>
      <x:c r="D150" s="41" t="n">
        <x:f>SUMIF('Project Data'!$P$2:$P$1152,A150,'Project Data'!$S$2:$S$1152)</x:f>
        <x:v>195680000</x:v>
      </x:c>
      <x:c r="E150" s="45"/>
      <x:c r="F150" s="45"/>
      <x:c r="G150" s="45"/>
      <x:c r="H150" s="45"/>
      <x:c r="I150" s="45"/>
    </x:row>
    <x:row r="151">
      <x:c r="A151" s="12" t="str">
        <x:v>달리 분류되지 않는 위성/전파</x:v>
      </x:c>
      <x:c r="B151" s="19" t="n">
        <x:f>COUNTIF('Project Data'!$P$2:$P$1152,A151)</x:f>
        <x:v>1</x:v>
      </x:c>
      <x:c r="C151" s="35" t="n">
        <x:f>B151/'EDA Summary'!$B$5</x:f>
        <x:v>0.0008688097306689834</x:v>
      </x:c>
      <x:c r="D151" s="41" t="n">
        <x:f>SUMIF('Project Data'!$P$2:$P$1152,A151,'Project Data'!$S$2:$S$1152)</x:f>
        <x:v>79504000</x:v>
      </x:c>
      <x:c r="E151" s="45"/>
      <x:c r="F151" s="45"/>
      <x:c r="G151" s="45"/>
      <x:c r="H151" s="45"/>
      <x:c r="I151" s="45"/>
    </x:row>
    <x:row r="152">
      <x:c r="A152" s="12" t="str">
        <x:v>달리 분류되지 않는 유선 통신·네트워크</x:v>
      </x:c>
      <x:c r="B152" s="19" t="n">
        <x:f>COUNTIF('Project Data'!$P$2:$P$1152,A152)</x:f>
        <x:v>1</x:v>
      </x:c>
      <x:c r="C152" s="35" t="n">
        <x:f>B152/'EDA Summary'!$B$5</x:f>
        <x:v>0.0008688097306689834</x:v>
      </x:c>
      <x:c r="D152" s="41" t="n">
        <x:f>SUMIF('Project Data'!$P$2:$P$1152,A152,'Project Data'!$S$2:$S$1152)</x:f>
        <x:v>143892000</x:v>
      </x:c>
      <x:c r="E152" s="45"/>
      <x:c r="F152" s="45"/>
      <x:c r="G152" s="45"/>
      <x:c r="H152" s="45"/>
      <x:c r="I152" s="45"/>
    </x:row>
    <x:row r="153">
      <x:c r="A153" s="12" t="str">
        <x:v>달리 분류되지 않는 유전학·유전체학</x:v>
      </x:c>
      <x:c r="B153" s="19" t="n">
        <x:f>COUNTIF('Project Data'!$P$2:$P$1152,A153)</x:f>
        <x:v>1</x:v>
      </x:c>
      <x:c r="C153" s="35" t="n">
        <x:f>B153/'EDA Summary'!$B$5</x:f>
        <x:v>0.0008688097306689834</x:v>
      </x:c>
      <x:c r="D153" s="41" t="n">
        <x:f>SUMIF('Project Data'!$P$2:$P$1152,A153,'Project Data'!$S$2:$S$1152)</x:f>
        <x:v>30000000</x:v>
      </x:c>
      <x:c r="E153" s="45"/>
      <x:c r="F153" s="45"/>
      <x:c r="G153" s="45"/>
      <x:c r="H153" s="45"/>
      <x:c r="I153" s="45"/>
    </x:row>
    <x:row r="154">
      <x:c r="A154" s="12" t="str">
        <x:v>달리 분류되지 않는 응용수학</x:v>
      </x:c>
      <x:c r="B154" s="19" t="n">
        <x:f>COUNTIF('Project Data'!$P$2:$P$1152,A154)</x:f>
        <x:v>1</x:v>
      </x:c>
      <x:c r="C154" s="35" t="n">
        <x:f>B154/'EDA Summary'!$B$5</x:f>
        <x:v>0.0008688097306689834</x:v>
      </x:c>
      <x:c r="D154" s="41" t="n">
        <x:f>SUMIF('Project Data'!$P$2:$P$1152,A154,'Project Data'!$S$2:$S$1152)</x:f>
        <x:v>9000000</x:v>
      </x:c>
      <x:c r="E154" s="45"/>
      <x:c r="F154" s="45"/>
      <x:c r="G154" s="45"/>
      <x:c r="H154" s="45"/>
      <x:c r="I154" s="45"/>
    </x:row>
    <x:row r="155">
      <x:c r="A155" s="12" t="str">
        <x:v>달리 분류되지 않는 임상의학</x:v>
      </x:c>
      <x:c r="B155" s="19" t="n">
        <x:f>COUNTIF('Project Data'!$P$2:$P$1152,A155)</x:f>
        <x:v>1</x:v>
      </x:c>
      <x:c r="C155" s="35" t="n">
        <x:f>B155/'EDA Summary'!$B$5</x:f>
        <x:v>0.0008688097306689834</x:v>
      </x:c>
      <x:c r="D155" s="41" t="n">
        <x:f>SUMIF('Project Data'!$P$2:$P$1152,A155,'Project Data'!$S$2:$S$1152)</x:f>
        <x:v>5700000000</x:v>
      </x:c>
      <x:c r="E155" s="45"/>
      <x:c r="F155" s="45"/>
      <x:c r="G155" s="45"/>
      <x:c r="H155" s="45"/>
      <x:c r="I155" s="45"/>
    </x:row>
    <x:row r="156">
      <x:c r="A156" s="12" t="str">
        <x:v>달리 분류되지 않는 정보/통신</x:v>
      </x:c>
      <x:c r="B156" s="19" t="n">
        <x:f>COUNTIF('Project Data'!$P$2:$P$1152,A156)</x:f>
        <x:v>1</x:v>
      </x:c>
      <x:c r="C156" s="35" t="n">
        <x:f>B156/'EDA Summary'!$B$5</x:f>
        <x:v>0.0008688097306689834</x:v>
      </x:c>
      <x:c r="D156" s="41" t="n">
        <x:f>SUMIF('Project Data'!$P$2:$P$1152,A156,'Project Data'!$S$2:$S$1152)</x:f>
        <x:v>50000000</x:v>
      </x:c>
      <x:c r="E156" s="45"/>
      <x:c r="F156" s="45"/>
      <x:c r="G156" s="45"/>
      <x:c r="H156" s="45"/>
      <x:c r="I156" s="45"/>
    </x:row>
    <x:row r="157">
      <x:c r="A157" s="12" t="str">
        <x:v>달리 분류되지 않는 정보보호</x:v>
      </x:c>
      <x:c r="B157" s="19" t="n">
        <x:f>COUNTIF('Project Data'!$P$2:$P$1152,A157)</x:f>
        <x:v>1</x:v>
      </x:c>
      <x:c r="C157" s="35" t="n">
        <x:f>B157/'EDA Summary'!$B$5</x:f>
        <x:v>0.0008688097306689834</x:v>
      </x:c>
      <x:c r="D157" s="41" t="n">
        <x:f>SUMIF('Project Data'!$P$2:$P$1152,A157,'Project Data'!$S$2:$S$1152)</x:f>
        <x:v>188979000</x:v>
      </x:c>
      <x:c r="E157" s="45"/>
      <x:c r="F157" s="45"/>
      <x:c r="G157" s="45"/>
      <x:c r="H157" s="45"/>
      <x:c r="I157" s="45"/>
    </x:row>
    <x:row r="158">
      <x:c r="A158" s="12" t="str">
        <x:v>달리 분류되지 않는 통계 방법론·계산</x:v>
      </x:c>
      <x:c r="B158" s="19" t="n">
        <x:f>COUNTIF('Project Data'!$P$2:$P$1152,A158)</x:f>
        <x:v>1</x:v>
      </x:c>
      <x:c r="C158" s="35" t="n">
        <x:f>B158/'EDA Summary'!$B$5</x:f>
        <x:v>0.0008688097306689834</x:v>
      </x:c>
      <x:c r="D158" s="41" t="n">
        <x:f>SUMIF('Project Data'!$P$2:$P$1152,A158,'Project Data'!$S$2:$S$1152)</x:f>
        <x:v>150000000</x:v>
      </x:c>
      <x:c r="E158" s="45"/>
      <x:c r="F158" s="45"/>
      <x:c r="G158" s="45"/>
      <x:c r="H158" s="45"/>
      <x:c r="I158" s="45"/>
    </x:row>
    <x:row r="159">
      <x:c r="A159" s="12" t="str">
        <x:v>달리 분류되지 않는 한의과학</x:v>
      </x:c>
      <x:c r="B159" s="19" t="n">
        <x:f>COUNTIF('Project Data'!$P$2:$P$1152,A159)</x:f>
        <x:v>1</x:v>
      </x:c>
      <x:c r="C159" s="35" t="n">
        <x:f>B159/'EDA Summary'!$B$5</x:f>
        <x:v>0.0008688097306689834</x:v>
      </x:c>
      <x:c r="D159" s="41" t="n">
        <x:f>SUMIF('Project Data'!$P$2:$P$1152,A159,'Project Data'!$S$2:$S$1152)</x:f>
        <x:v>92325000</x:v>
      </x:c>
      <x:c r="E159" s="45"/>
      <x:c r="F159" s="45"/>
      <x:c r="G159" s="45"/>
      <x:c r="H159" s="45"/>
      <x:c r="I159" s="45"/>
    </x:row>
    <x:row r="160">
      <x:c r="A160" s="12" t="str">
        <x:v>달리 분류되지 않는 화학공정</x:v>
      </x:c>
      <x:c r="B160" s="19" t="n">
        <x:f>COUNTIF('Project Data'!$P$2:$P$1152,A160)</x:f>
        <x:v>1</x:v>
      </x:c>
      <x:c r="C160" s="35" t="n">
        <x:f>B160/'EDA Summary'!$B$5</x:f>
        <x:v>0.0008688097306689834</x:v>
      </x:c>
      <x:c r="D160" s="41" t="n">
        <x:f>SUMIF('Project Data'!$P$2:$P$1152,A160,'Project Data'!$S$2:$S$1152)</x:f>
        <x:v>126302000</x:v>
      </x:c>
      <x:c r="E160" s="45"/>
      <x:c r="F160" s="45"/>
      <x:c r="G160" s="45"/>
      <x:c r="H160" s="45"/>
      <x:c r="I160" s="45"/>
    </x:row>
    <x:row r="161">
      <x:c r="A161" s="12" t="str">
        <x:v>동물 영양/사양</x:v>
      </x:c>
      <x:c r="B161" s="19" t="n">
        <x:f>COUNTIF('Project Data'!$P$2:$P$1152,A161)</x:f>
        <x:v>1</x:v>
      </x:c>
      <x:c r="C161" s="35" t="n">
        <x:f>B161/'EDA Summary'!$B$5</x:f>
        <x:v>0.0008688097306689834</x:v>
      </x:c>
      <x:c r="D161" s="41" t="n">
        <x:f>SUMIF('Project Data'!$P$2:$P$1152,A161,'Project Data'!$S$2:$S$1152)</x:f>
        <x:v>900000000</x:v>
      </x:c>
      <x:c r="E161" s="45"/>
      <x:c r="F161" s="45"/>
      <x:c r="G161" s="45"/>
      <x:c r="H161" s="45"/>
      <x:c r="I161" s="45"/>
    </x:row>
    <x:row r="162">
      <x:c r="A162" s="12" t="str">
        <x:v>디자인 평가</x:v>
      </x:c>
      <x:c r="B162" s="19" t="n">
        <x:f>COUNTIF('Project Data'!$P$2:$P$1152,A162)</x:f>
        <x:v>1</x:v>
      </x:c>
      <x:c r="C162" s="35" t="n">
        <x:f>B162/'EDA Summary'!$B$5</x:f>
        <x:v>0.0008688097306689834</x:v>
      </x:c>
      <x:c r="D162" s="41" t="n">
        <x:f>SUMIF('Project Data'!$P$2:$P$1152,A162,'Project Data'!$S$2:$S$1152)</x:f>
        <x:v>37500000</x:v>
      </x:c>
      <x:c r="E162" s="45"/>
      <x:c r="F162" s="45"/>
      <x:c r="G162" s="45"/>
      <x:c r="H162" s="45"/>
      <x:c r="I162" s="45"/>
    </x:row>
    <x:row r="163">
      <x:c r="A163" s="12" t="str">
        <x:v>디지털방송 서비스</x:v>
      </x:c>
      <x:c r="B163" s="19" t="n">
        <x:f>COUNTIF('Project Data'!$P$2:$P$1152,A163)</x:f>
        <x:v>1</x:v>
      </x:c>
      <x:c r="C163" s="35" t="n">
        <x:f>B163/'EDA Summary'!$B$5</x:f>
        <x:v>0.0008688097306689834</x:v>
      </x:c>
      <x:c r="D163" s="41" t="n">
        <x:f>SUMIF('Project Data'!$P$2:$P$1152,A163,'Project Data'!$S$2:$S$1152)</x:f>
        <x:v>1100000000</x:v>
      </x:c>
      <x:c r="E163" s="45"/>
      <x:c r="F163" s="45"/>
      <x:c r="G163" s="45"/>
      <x:c r="H163" s="45"/>
      <x:c r="I163" s="45"/>
    </x:row>
    <x:row r="164">
      <x:c r="A164" s="12" t="str">
        <x:v>만성병역학</x:v>
      </x:c>
      <x:c r="B164" s="19" t="n">
        <x:f>COUNTIF('Project Data'!$P$2:$P$1152,A164)</x:f>
        <x:v>1</x:v>
      </x:c>
      <x:c r="C164" s="35" t="n">
        <x:f>B164/'EDA Summary'!$B$5</x:f>
        <x:v>0.0008688097306689834</x:v>
      </x:c>
      <x:c r="D164" s="41" t="n">
        <x:f>SUMIF('Project Data'!$P$2:$P$1152,A164,'Project Data'!$S$2:$S$1152)</x:f>
        <x:v>121630000</x:v>
      </x:c>
      <x:c r="E164" s="45"/>
      <x:c r="F164" s="45"/>
      <x:c r="G164" s="45"/>
      <x:c r="H164" s="45"/>
      <x:c r="I164" s="45"/>
    </x:row>
    <x:row r="165">
      <x:c r="A165" s="12" t="str">
        <x:v>만성퇴행성 뇌질환</x:v>
      </x:c>
      <x:c r="B165" s="19" t="n">
        <x:f>COUNTIF('Project Data'!$P$2:$P$1152,A165)</x:f>
        <x:v>1</x:v>
      </x:c>
      <x:c r="C165" s="35" t="n">
        <x:f>B165/'EDA Summary'!$B$5</x:f>
        <x:v>0.0008688097306689834</x:v>
      </x:c>
      <x:c r="D165" s="41" t="n">
        <x:f>SUMIF('Project Data'!$P$2:$P$1152,A165,'Project Data'!$S$2:$S$1152)</x:f>
        <x:v>228000000</x:v>
      </x:c>
      <x:c r="E165" s="45"/>
      <x:c r="F165" s="45"/>
      <x:c r="G165" s="45"/>
      <x:c r="H165" s="45"/>
      <x:c r="I165" s="45"/>
    </x:row>
    <x:row r="166">
      <x:c r="A166" s="12" t="str">
        <x:v>문예창작</x:v>
      </x:c>
      <x:c r="B166" s="19" t="n">
        <x:f>COUNTIF('Project Data'!$P$2:$P$1152,A166)</x:f>
        <x:v>1</x:v>
      </x:c>
      <x:c r="C166" s="35" t="n">
        <x:f>B166/'EDA Summary'!$B$5</x:f>
        <x:v>0.0008688097306689834</x:v>
      </x:c>
      <x:c r="D166" s="41" t="n">
        <x:f>SUMIF('Project Data'!$P$2:$P$1152,A166,'Project Data'!$S$2:$S$1152)</x:f>
        <x:v>1750000</x:v>
      </x:c>
      <x:c r="E166" s="45"/>
      <x:c r="F166" s="45"/>
      <x:c r="G166" s="45"/>
      <x:c r="H166" s="45"/>
      <x:c r="I166" s="45"/>
    </x:row>
    <x:row r="167">
      <x:c r="A167" s="12" t="str">
        <x:v>미생물/기생생물학</x:v>
      </x:c>
      <x:c r="B167" s="19" t="n">
        <x:f>COUNTIF('Project Data'!$P$2:$P$1152,A167)</x:f>
        <x:v>1</x:v>
      </x:c>
      <x:c r="C167" s="35" t="n">
        <x:f>B167/'EDA Summary'!$B$5</x:f>
        <x:v>0.0008688097306689834</x:v>
      </x:c>
      <x:c r="D167" s="41" t="n">
        <x:f>SUMIF('Project Data'!$P$2:$P$1152,A167,'Project Data'!$S$2:$S$1152)</x:f>
        <x:v>405000000</x:v>
      </x:c>
      <x:c r="E167" s="45"/>
      <x:c r="F167" s="45"/>
      <x:c r="G167" s="45"/>
      <x:c r="H167" s="45"/>
      <x:c r="I167" s="45"/>
    </x:row>
    <x:row r="168">
      <x:c r="A168" s="12" t="str">
        <x:v>바이오센서</x:v>
      </x:c>
      <x:c r="B168" s="19" t="n">
        <x:f>COUNTIF('Project Data'!$P$2:$P$1152,A168)</x:f>
        <x:v>1</x:v>
      </x:c>
      <x:c r="C168" s="35" t="n">
        <x:f>B168/'EDA Summary'!$B$5</x:f>
        <x:v>0.0008688097306689834</x:v>
      </x:c>
      <x:c r="D168" s="41" t="n">
        <x:f>SUMIF('Project Data'!$P$2:$P$1152,A168,'Project Data'!$S$2:$S$1152)</x:f>
        <x:v>2750000000</x:v>
      </x:c>
      <x:c r="E168" s="45"/>
      <x:c r="F168" s="45"/>
      <x:c r="G168" s="45"/>
      <x:c r="H168" s="45"/>
      <x:c r="I168" s="45"/>
    </x:row>
    <x:row r="169">
      <x:c r="A169" s="12" t="str">
        <x:v>바이오수학</x:v>
      </x:c>
      <x:c r="B169" s="19" t="n">
        <x:f>COUNTIF('Project Data'!$P$2:$P$1152,A169)</x:f>
        <x:v>1</x:v>
      </x:c>
      <x:c r="C169" s="35" t="n">
        <x:f>B169/'EDA Summary'!$B$5</x:f>
        <x:v>0.0008688097306689834</x:v>
      </x:c>
      <x:c r="D169" s="41" t="n">
        <x:f>SUMIF('Project Data'!$P$2:$P$1152,A169,'Project Data'!$S$2:$S$1152)</x:f>
        <x:v>299250000</x:v>
      </x:c>
      <x:c r="E169" s="45"/>
      <x:c r="F169" s="45"/>
      <x:c r="G169" s="45"/>
      <x:c r="H169" s="45"/>
      <x:c r="I169" s="45"/>
    </x:row>
    <x:row r="170">
      <x:c r="A170" s="12" t="str">
        <x:v>바이오이미징</x:v>
      </x:c>
      <x:c r="B170" s="19" t="n">
        <x:f>COUNTIF('Project Data'!$P$2:$P$1152,A170)</x:f>
        <x:v>1</x:v>
      </x:c>
      <x:c r="C170" s="35" t="n">
        <x:f>B170/'EDA Summary'!$B$5</x:f>
        <x:v>0.0008688097306689834</x:v>
      </x:c>
      <x:c r="D170" s="41" t="n">
        <x:f>SUMIF('Project Data'!$P$2:$P$1152,A170,'Project Data'!$S$2:$S$1152)</x:f>
        <x:v>12000000</x:v>
      </x:c>
      <x:c r="E170" s="45"/>
      <x:c r="F170" s="45"/>
      <x:c r="G170" s="45"/>
      <x:c r="H170" s="45"/>
      <x:c r="I170" s="45"/>
    </x:row>
    <x:row r="171">
      <x:c r="A171" s="12" t="str">
        <x:v>바이오환경</x:v>
      </x:c>
      <x:c r="B171" s="19" t="n">
        <x:f>COUNTIF('Project Data'!$P$2:$P$1152,A171)</x:f>
        <x:v>1</x:v>
      </x:c>
      <x:c r="C171" s="35" t="n">
        <x:f>B171/'EDA Summary'!$B$5</x:f>
        <x:v>0.0008688097306689834</x:v>
      </x:c>
      <x:c r="D171" s="41" t="n">
        <x:f>SUMIF('Project Data'!$P$2:$P$1152,A171,'Project Data'!$S$2:$S$1152)</x:f>
        <x:v>12000000</x:v>
      </x:c>
      <x:c r="E171" s="45"/>
      <x:c r="F171" s="45"/>
      <x:c r="G171" s="45"/>
      <x:c r="H171" s="45"/>
      <x:c r="I171" s="45"/>
    </x:row>
    <x:row r="172">
      <x:c r="A172" s="12" t="str">
        <x:v>반도체 재료</x:v>
      </x:c>
      <x:c r="B172" s="19" t="n">
        <x:f>COUNTIF('Project Data'!$P$2:$P$1152,A172)</x:f>
        <x:v>1</x:v>
      </x:c>
      <x:c r="C172" s="35" t="n">
        <x:f>B172/'EDA Summary'!$B$5</x:f>
        <x:v>0.0008688097306689834</x:v>
      </x:c>
      <x:c r="D172" s="41" t="n">
        <x:f>SUMIF('Project Data'!$P$2:$P$1152,A172,'Project Data'!$S$2:$S$1152)</x:f>
        <x:v>146476000</x:v>
      </x:c>
      <x:c r="E172" s="45"/>
      <x:c r="F172" s="45"/>
      <x:c r="G172" s="45"/>
      <x:c r="H172" s="45"/>
      <x:c r="I172" s="45"/>
    </x:row>
    <x:row r="173">
      <x:c r="A173" s="12" t="str">
        <x:v>발달장애</x:v>
      </x:c>
      <x:c r="B173" s="19" t="n">
        <x:f>COUNTIF('Project Data'!$P$2:$P$1152,A173)</x:f>
        <x:v>1</x:v>
      </x:c>
      <x:c r="C173" s="35" t="n">
        <x:f>B173/'EDA Summary'!$B$5</x:f>
        <x:v>0.0008688097306689834</x:v>
      </x:c>
      <x:c r="D173" s="41" t="n">
        <x:f>SUMIF('Project Data'!$P$2:$P$1152,A173,'Project Data'!$S$2:$S$1152)</x:f>
        <x:v>45260000</x:v>
      </x:c>
      <x:c r="E173" s="45"/>
      <x:c r="F173" s="45"/>
      <x:c r="G173" s="45"/>
      <x:c r="H173" s="45"/>
      <x:c r="I173" s="45"/>
    </x:row>
    <x:row r="174">
      <x:c r="A174" s="12" t="str">
        <x:v>발전기/전동기 및 제어</x:v>
      </x:c>
      <x:c r="B174" s="19" t="n">
        <x:f>COUNTIF('Project Data'!$P$2:$P$1152,A174)</x:f>
        <x:v>1</x:v>
      </x:c>
      <x:c r="C174" s="35" t="n">
        <x:f>B174/'EDA Summary'!$B$5</x:f>
        <x:v>0.0008688097306689834</x:v>
      </x:c>
      <x:c r="D174" s="41" t="n">
        <x:f>SUMIF('Project Data'!$P$2:$P$1152,A174,'Project Data'!$S$2:$S$1152)</x:f>
        <x:v>119725000</x:v>
      </x:c>
      <x:c r="E174" s="45"/>
      <x:c r="F174" s="45"/>
      <x:c r="G174" s="45"/>
      <x:c r="H174" s="45"/>
      <x:c r="I174" s="45"/>
    </x:row>
    <x:row r="175">
      <x:c r="A175" s="12" t="str">
        <x:v>방사선 치료기기</x:v>
      </x:c>
      <x:c r="B175" s="19" t="n">
        <x:f>COUNTIF('Project Data'!$P$2:$P$1152,A175)</x:f>
        <x:v>1</x:v>
      </x:c>
      <x:c r="C175" s="35" t="n">
        <x:f>B175/'EDA Summary'!$B$5</x:f>
        <x:v>0.0008688097306689834</x:v>
      </x:c>
      <x:c r="D175" s="41" t="n">
        <x:f>SUMIF('Project Data'!$P$2:$P$1152,A175,'Project Data'!$S$2:$S$1152)</x:f>
        <x:v>89350000</x:v>
      </x:c>
      <x:c r="E175" s="45"/>
      <x:c r="F175" s="45"/>
      <x:c r="G175" s="45"/>
      <x:c r="H175" s="45"/>
      <x:c r="I175" s="45"/>
    </x:row>
    <x:row r="176">
      <x:c r="A176" s="12" t="str">
        <x:v>보건/의료</x:v>
      </x:c>
      <x:c r="B176" s="19" t="n">
        <x:f>COUNTIF('Project Data'!$P$2:$P$1152,A176)</x:f>
        <x:v>1</x:v>
      </x:c>
      <x:c r="C176" s="35" t="n">
        <x:f>B176/'EDA Summary'!$B$5</x:f>
        <x:v>0.0008688097306689834</x:v>
      </x:c>
      <x:c r="D176" s="41" t="n">
        <x:f>SUMIF('Project Data'!$P$2:$P$1152,A176,'Project Data'!$S$2:$S$1152)</x:f>
        <x:v>2132500000</x:v>
      </x:c>
      <x:c r="E176" s="45"/>
      <x:c r="F176" s="45"/>
      <x:c r="G176" s="45"/>
      <x:c r="H176" s="45"/>
      <x:c r="I176" s="45"/>
    </x:row>
    <x:row r="177">
      <x:c r="A177" s="12" t="str">
        <x:v>복잡계</x:v>
      </x:c>
      <x:c r="B177" s="19" t="n">
        <x:f>COUNTIF('Project Data'!$P$2:$P$1152,A177)</x:f>
        <x:v>1</x:v>
      </x:c>
      <x:c r="C177" s="35" t="n">
        <x:f>B177/'EDA Summary'!$B$5</x:f>
        <x:v>0.0008688097306689834</x:v>
      </x:c>
      <x:c r="D177" s="41" t="n">
        <x:f>SUMIF('Project Data'!$P$2:$P$1152,A177,'Project Data'!$S$2:$S$1152)</x:f>
        <x:v>228980000</x:v>
      </x:c>
      <x:c r="E177" s="45"/>
      <x:c r="F177" s="45"/>
      <x:c r="G177" s="45"/>
      <x:c r="H177" s="45"/>
      <x:c r="I177" s="45"/>
    </x:row>
    <x:row r="178">
      <x:c r="A178" s="12" t="str">
        <x:v>분자유전학</x:v>
      </x:c>
      <x:c r="B178" s="19" t="n">
        <x:f>COUNTIF('Project Data'!$P$2:$P$1152,A178)</x:f>
        <x:v>1</x:v>
      </x:c>
      <x:c r="C178" s="35" t="n">
        <x:f>B178/'EDA Summary'!$B$5</x:f>
        <x:v>0.0008688097306689834</x:v>
      </x:c>
      <x:c r="D178" s="41" t="n">
        <x:f>SUMIF('Project Data'!$P$2:$P$1152,A178,'Project Data'!$S$2:$S$1152)</x:f>
        <x:v>146000000</x:v>
      </x:c>
      <x:c r="E178" s="45"/>
      <x:c r="F178" s="45"/>
      <x:c r="G178" s="45"/>
      <x:c r="H178" s="45"/>
      <x:c r="I178" s="45"/>
    </x:row>
    <x:row r="179">
      <x:c r="A179" s="12" t="str">
        <x:v>산림휴양/경제/정책</x:v>
      </x:c>
      <x:c r="B179" s="19" t="n">
        <x:f>COUNTIF('Project Data'!$P$2:$P$1152,A179)</x:f>
        <x:v>1</x:v>
      </x:c>
      <x:c r="C179" s="35" t="n">
        <x:f>B179/'EDA Summary'!$B$5</x:f>
        <x:v>0.0008688097306689834</x:v>
      </x:c>
      <x:c r="D179" s="41" t="n">
        <x:f>SUMIF('Project Data'!$P$2:$P$1152,A179,'Project Data'!$S$2:$S$1152)</x:f>
        <x:v>91940000</x:v>
      </x:c>
      <x:c r="E179" s="45"/>
      <x:c r="F179" s="45"/>
      <x:c r="G179" s="45"/>
      <x:c r="H179" s="45"/>
      <x:c r="I179" s="45"/>
    </x:row>
    <x:row r="180">
      <x:c r="A180" s="12" t="str">
        <x:v>산업인간공학</x:v>
      </x:c>
      <x:c r="B180" s="19" t="n">
        <x:f>COUNTIF('Project Data'!$P$2:$P$1152,A180)</x:f>
        <x:v>1</x:v>
      </x:c>
      <x:c r="C180" s="35" t="n">
        <x:f>B180/'EDA Summary'!$B$5</x:f>
        <x:v>0.0008688097306689834</x:v>
      </x:c>
      <x:c r="D180" s="41" t="n">
        <x:f>SUMIF('Project Data'!$P$2:$P$1152,A180,'Project Data'!$S$2:$S$1152)</x:f>
        <x:v>143123000</x:v>
      </x:c>
      <x:c r="E180" s="45"/>
      <x:c r="F180" s="45"/>
      <x:c r="G180" s="45"/>
      <x:c r="H180" s="45"/>
      <x:c r="I180" s="45"/>
    </x:row>
    <x:row r="181">
      <x:c r="A181" s="12" t="str">
        <x:v>생물물리</x:v>
      </x:c>
      <x:c r="B181" s="19" t="n">
        <x:f>COUNTIF('Project Data'!$P$2:$P$1152,A181)</x:f>
        <x:v>1</x:v>
      </x:c>
      <x:c r="C181" s="35" t="n">
        <x:f>B181/'EDA Summary'!$B$5</x:f>
        <x:v>0.0008688097306689834</x:v>
      </x:c>
      <x:c r="D181" s="41" t="n">
        <x:f>SUMIF('Project Data'!$P$2:$P$1152,A181,'Project Data'!$S$2:$S$1152)</x:f>
        <x:v>186635000</x:v>
      </x:c>
      <x:c r="E181" s="45"/>
      <x:c r="F181" s="45"/>
      <x:c r="G181" s="45"/>
      <x:c r="H181" s="45"/>
      <x:c r="I181" s="45"/>
    </x:row>
    <x:row r="182">
      <x:c r="A182" s="12" t="str">
        <x:v>서버기술</x:v>
      </x:c>
      <x:c r="B182" s="19" t="n">
        <x:f>COUNTIF('Project Data'!$P$2:$P$1152,A182)</x:f>
        <x:v>1</x:v>
      </x:c>
      <x:c r="C182" s="35" t="n">
        <x:f>B182/'EDA Summary'!$B$5</x:f>
        <x:v>0.0008688097306689834</x:v>
      </x:c>
      <x:c r="D182" s="41" t="n">
        <x:f>SUMIF('Project Data'!$P$2:$P$1152,A182,'Project Data'!$S$2:$S$1152)</x:f>
        <x:v>574298000</x:v>
      </x:c>
      <x:c r="E182" s="45"/>
      <x:c r="F182" s="45"/>
      <x:c r="G182" s="45"/>
      <x:c r="H182" s="45"/>
      <x:c r="I182" s="45"/>
    </x:row>
    <x:row r="183">
      <x:c r="A183" s="12" t="str">
        <x:v>서비스경영</x:v>
      </x:c>
      <x:c r="B183" s="19" t="n">
        <x:f>COUNTIF('Project Data'!$P$2:$P$1152,A183)</x:f>
        <x:v>1</x:v>
      </x:c>
      <x:c r="C183" s="35" t="n">
        <x:f>B183/'EDA Summary'!$B$5</x:f>
        <x:v>0.0008688097306689834</x:v>
      </x:c>
      <x:c r="D183" s="41" t="n">
        <x:f>SUMIF('Project Data'!$P$2:$P$1152,A183,'Project Data'!$S$2:$S$1152)</x:f>
        <x:v>95400000</x:v>
      </x:c>
      <x:c r="E183" s="45"/>
      <x:c r="F183" s="45"/>
      <x:c r="G183" s="45"/>
      <x:c r="H183" s="45"/>
      <x:c r="I183" s="45"/>
    </x:row>
    <x:row r="184">
      <x:c r="A184" s="12" t="str">
        <x:v>서비스마케팅</x:v>
      </x:c>
      <x:c r="B184" s="19" t="n">
        <x:f>COUNTIF('Project Data'!$P$2:$P$1152,A184)</x:f>
        <x:v>1</x:v>
      </x:c>
      <x:c r="C184" s="35" t="n">
        <x:f>B184/'EDA Summary'!$B$5</x:f>
        <x:v>0.0008688097306689834</x:v>
      </x:c>
      <x:c r="D184" s="41" t="n">
        <x:f>SUMIF('Project Data'!$P$2:$P$1152,A184,'Project Data'!$S$2:$S$1152)</x:f>
        <x:v>20000000</x:v>
      </x:c>
      <x:c r="E184" s="45"/>
      <x:c r="F184" s="45"/>
      <x:c r="G184" s="45"/>
      <x:c r="H184" s="45"/>
      <x:c r="I184" s="45"/>
    </x:row>
    <x:row r="185">
      <x:c r="A185" s="12" t="str">
        <x:v>석유/가스 개발</x:v>
      </x:c>
      <x:c r="B185" s="19" t="n">
        <x:f>COUNTIF('Project Data'!$P$2:$P$1152,A185)</x:f>
        <x:v>1</x:v>
      </x:c>
      <x:c r="C185" s="35" t="n">
        <x:f>B185/'EDA Summary'!$B$5</x:f>
        <x:v>0.0008688097306689834</x:v>
      </x:c>
      <x:c r="D185" s="41" t="n">
        <x:f>SUMIF('Project Data'!$P$2:$P$1152,A185,'Project Data'!$S$2:$S$1152)</x:f>
        <x:v>95070000</x:v>
      </x:c>
      <x:c r="E185" s="45"/>
      <x:c r="F185" s="45"/>
      <x:c r="G185" s="45"/>
      <x:c r="H185" s="45"/>
      <x:c r="I185" s="45"/>
    </x:row>
    <x:row r="186">
      <x:c r="A186" s="12" t="str">
        <x:v>선천성 면역</x:v>
      </x:c>
      <x:c r="B186" s="19" t="n">
        <x:f>COUNTIF('Project Data'!$P$2:$P$1152,A186)</x:f>
        <x:v>1</x:v>
      </x:c>
      <x:c r="C186" s="35" t="n">
        <x:f>B186/'EDA Summary'!$B$5</x:f>
        <x:v>0.0008688097306689834</x:v>
      </x:c>
      <x:c r="D186" s="41" t="n">
        <x:f>SUMIF('Project Data'!$P$2:$P$1152,A186,'Project Data'!$S$2:$S$1152)</x:f>
        <x:v>750000000</x:v>
      </x:c>
      <x:c r="E186" s="45"/>
      <x:c r="F186" s="45"/>
      <x:c r="G186" s="45"/>
      <x:c r="H186" s="45"/>
      <x:c r="I186" s="45"/>
    </x:row>
    <x:row r="187">
      <x:c r="A187" s="12" t="str">
        <x:v>선형개발/성능해석기술</x:v>
      </x:c>
      <x:c r="B187" s="19" t="n">
        <x:f>COUNTIF('Project Data'!$P$2:$P$1152,A187)</x:f>
        <x:v>1</x:v>
      </x:c>
      <x:c r="C187" s="35" t="n">
        <x:f>B187/'EDA Summary'!$B$5</x:f>
        <x:v>0.0008688097306689834</x:v>
      </x:c>
      <x:c r="D187" s="41" t="n">
        <x:f>SUMIF('Project Data'!$P$2:$P$1152,A187,'Project Data'!$S$2:$S$1152)</x:f>
        <x:v>93277000</x:v>
      </x:c>
      <x:c r="E187" s="45"/>
      <x:c r="F187" s="45"/>
      <x:c r="G187" s="45"/>
      <x:c r="H187" s="45"/>
      <x:c r="I187" s="45"/>
    </x:row>
    <x:row r="188">
      <x:c r="A188" s="12" t="str">
        <x:v>세포유전학</x:v>
      </x:c>
      <x:c r="B188" s="19" t="n">
        <x:f>COUNTIF('Project Data'!$P$2:$P$1152,A188)</x:f>
        <x:v>1</x:v>
      </x:c>
      <x:c r="C188" s="35" t="n">
        <x:f>B188/'EDA Summary'!$B$5</x:f>
        <x:v>0.0008688097306689834</x:v>
      </x:c>
      <x:c r="D188" s="41" t="n">
        <x:f>SUMIF('Project Data'!$P$2:$P$1152,A188,'Project Data'!$S$2:$S$1152)</x:f>
        <x:v>375000000</x:v>
      </x:c>
      <x:c r="E188" s="45"/>
      <x:c r="F188" s="45"/>
      <x:c r="G188" s="45"/>
      <x:c r="H188" s="45"/>
      <x:c r="I188" s="45"/>
    </x:row>
    <x:row r="189">
      <x:c r="A189" s="12" t="str">
        <x:v>소방/방재</x:v>
      </x:c>
      <x:c r="B189" s="19" t="n">
        <x:f>COUNTIF('Project Data'!$P$2:$P$1152,A189)</x:f>
        <x:v>1</x:v>
      </x:c>
      <x:c r="C189" s="35" t="n">
        <x:f>B189/'EDA Summary'!$B$5</x:f>
        <x:v>0.0008688097306689834</x:v>
      </x:c>
      <x:c r="D189" s="41" t="n">
        <x:f>SUMIF('Project Data'!$P$2:$P$1152,A189,'Project Data'!$S$2:$S$1152)</x:f>
        <x:v>37500000</x:v>
      </x:c>
      <x:c r="E189" s="45"/>
      <x:c r="F189" s="45"/>
      <x:c r="G189" s="45"/>
      <x:c r="H189" s="45"/>
      <x:c r="I189" s="45"/>
    </x:row>
    <x:row r="190">
      <x:c r="A190" s="12" t="str">
        <x:v>수리/수문 조사/해석기술</x:v>
      </x:c>
      <x:c r="B190" s="19" t="n">
        <x:f>COUNTIF('Project Data'!$P$2:$P$1152,A190)</x:f>
        <x:v>1</x:v>
      </x:c>
      <x:c r="C190" s="35" t="n">
        <x:f>B190/'EDA Summary'!$B$5</x:f>
        <x:v>0.0008688097306689834</x:v>
      </x:c>
      <x:c r="D190" s="41" t="n">
        <x:f>SUMIF('Project Data'!$P$2:$P$1152,A190,'Project Data'!$S$2:$S$1152)</x:f>
        <x:v>186300000</x:v>
      </x:c>
      <x:c r="E190" s="45"/>
      <x:c r="F190" s="45"/>
      <x:c r="G190" s="45"/>
      <x:c r="H190" s="45"/>
      <x:c r="I190" s="45"/>
    </x:row>
    <x:row r="191">
      <x:c r="A191" s="12" t="str">
        <x:v>수문학</x:v>
      </x:c>
      <x:c r="B191" s="19" t="n">
        <x:f>COUNTIF('Project Data'!$P$2:$P$1152,A191)</x:f>
        <x:v>1</x:v>
      </x:c>
      <x:c r="C191" s="35" t="n">
        <x:f>B191/'EDA Summary'!$B$5</x:f>
        <x:v>0.0008688097306689834</x:v>
      </x:c>
      <x:c r="D191" s="41" t="n">
        <x:f>SUMIF('Project Data'!$P$2:$P$1152,A191,'Project Data'!$S$2:$S$1152)</x:f>
        <x:v>20000000</x:v>
      </x:c>
      <x:c r="E191" s="45"/>
      <x:c r="F191" s="45"/>
      <x:c r="G191" s="45"/>
      <x:c r="H191" s="45"/>
      <x:c r="I191" s="45"/>
    </x:row>
    <x:row r="192">
      <x:c r="A192" s="12" t="str">
        <x:v>수소</x:v>
      </x:c>
      <x:c r="B192" s="19" t="n">
        <x:f>COUNTIF('Project Data'!$P$2:$P$1152,A192)</x:f>
        <x:v>1</x:v>
      </x:c>
      <x:c r="C192" s="35" t="n">
        <x:f>B192/'EDA Summary'!$B$5</x:f>
        <x:v>0.0008688097306689834</x:v>
      </x:c>
      <x:c r="D192" s="41" t="n">
        <x:f>SUMIF('Project Data'!$P$2:$P$1152,A192,'Project Data'!$S$2:$S$1152)</x:f>
        <x:v>800000000</x:v>
      </x:c>
      <x:c r="E192" s="45"/>
      <x:c r="F192" s="45"/>
      <x:c r="G192" s="45"/>
      <x:c r="H192" s="45"/>
      <x:c r="I192" s="45"/>
    </x:row>
    <x:row r="193">
      <x:c r="A193" s="12" t="str">
        <x:v>수치해석</x:v>
      </x:c>
      <x:c r="B193" s="19" t="n">
        <x:f>COUNTIF('Project Data'!$P$2:$P$1152,A193)</x:f>
        <x:v>1</x:v>
      </x:c>
      <x:c r="C193" s="35" t="n">
        <x:f>B193/'EDA Summary'!$B$5</x:f>
        <x:v>0.0008688097306689834</x:v>
      </x:c>
      <x:c r="D193" s="41" t="n">
        <x:f>SUMIF('Project Data'!$P$2:$P$1152,A193,'Project Data'!$S$2:$S$1152)</x:f>
        <x:v>89350000</x:v>
      </x:c>
      <x:c r="E193" s="45"/>
      <x:c r="F193" s="45"/>
      <x:c r="G193" s="45"/>
      <x:c r="H193" s="45"/>
      <x:c r="I193" s="45"/>
    </x:row>
    <x:row r="194">
      <x:c r="A194" s="12" t="str">
        <x:v>스마트시티 응용서비스</x:v>
      </x:c>
      <x:c r="B194" s="19" t="n">
        <x:f>COUNTIF('Project Data'!$P$2:$P$1152,A194)</x:f>
        <x:v>1</x:v>
      </x:c>
      <x:c r="C194" s="35" t="n">
        <x:f>B194/'EDA Summary'!$B$5</x:f>
        <x:v>0.0008688097306689834</x:v>
      </x:c>
      <x:c r="D194" s="41" t="n">
        <x:f>SUMIF('Project Data'!$P$2:$P$1152,A194,'Project Data'!$S$2:$S$1152)</x:f>
        <x:v>208508000</x:v>
      </x:c>
      <x:c r="E194" s="45"/>
      <x:c r="F194" s="45"/>
      <x:c r="G194" s="45"/>
      <x:c r="H194" s="45"/>
      <x:c r="I194" s="45"/>
    </x:row>
    <x:row r="195">
      <x:c r="A195" s="12" t="str">
        <x:v>시계열/공간자료분석</x:v>
      </x:c>
      <x:c r="B195" s="19" t="n">
        <x:f>COUNTIF('Project Data'!$P$2:$P$1152,A195)</x:f>
        <x:v>1</x:v>
      </x:c>
      <x:c r="C195" s="35" t="n">
        <x:f>B195/'EDA Summary'!$B$5</x:f>
        <x:v>0.0008688097306689834</x:v>
      </x:c>
      <x:c r="D195" s="41" t="n">
        <x:f>SUMIF('Project Data'!$P$2:$P$1152,A195,'Project Data'!$S$2:$S$1152)</x:f>
        <x:v>93381000</x:v>
      </x:c>
      <x:c r="E195" s="45"/>
      <x:c r="F195" s="45"/>
      <x:c r="G195" s="45"/>
      <x:c r="H195" s="45"/>
      <x:c r="I195" s="45"/>
    </x:row>
    <x:row r="196">
      <x:c r="A196" s="12" t="str">
        <x:v>시설물 소방안전관리기술</x:v>
      </x:c>
      <x:c r="B196" s="19" t="n">
        <x:f>COUNTIF('Project Data'!$P$2:$P$1152,A196)</x:f>
        <x:v>1</x:v>
      </x:c>
      <x:c r="C196" s="35" t="n">
        <x:f>B196/'EDA Summary'!$B$5</x:f>
        <x:v>0.0008688097306689834</x:v>
      </x:c>
      <x:c r="D196" s="41" t="n">
        <x:f>SUMIF('Project Data'!$P$2:$P$1152,A196,'Project Data'!$S$2:$S$1152)</x:f>
        <x:v>12000000</x:v>
      </x:c>
      <x:c r="E196" s="45"/>
      <x:c r="F196" s="45"/>
      <x:c r="G196" s="45"/>
      <x:c r="H196" s="45"/>
      <x:c r="I196" s="45"/>
    </x:row>
    <x:row r="197">
      <x:c r="A197" s="12" t="str">
        <x:v>시스템생물학</x:v>
      </x:c>
      <x:c r="B197" s="19" t="n">
        <x:f>COUNTIF('Project Data'!$P$2:$P$1152,A197)</x:f>
        <x:v>1</x:v>
      </x:c>
      <x:c r="C197" s="35" t="n">
        <x:f>B197/'EDA Summary'!$B$5</x:f>
        <x:v>0.0008688097306689834</x:v>
      </x:c>
      <x:c r="D197" s="41" t="n">
        <x:f>SUMIF('Project Data'!$P$2:$P$1152,A197,'Project Data'!$S$2:$S$1152)</x:f>
        <x:v>195734000</x:v>
      </x:c>
      <x:c r="E197" s="45"/>
      <x:c r="F197" s="45"/>
      <x:c r="G197" s="45"/>
      <x:c r="H197" s="45"/>
      <x:c r="I197" s="45"/>
    </x:row>
    <x:row r="198">
      <x:c r="A198" s="12" t="str">
        <x:v>식품안전성평가</x:v>
      </x:c>
      <x:c r="B198" s="19" t="n">
        <x:f>COUNTIF('Project Data'!$P$2:$P$1152,A198)</x:f>
        <x:v>1</x:v>
      </x:c>
      <x:c r="C198" s="35" t="n">
        <x:f>B198/'EDA Summary'!$B$5</x:f>
        <x:v>0.0008688097306689834</x:v>
      </x:c>
      <x:c r="D198" s="41" t="n">
        <x:f>SUMIF('Project Data'!$P$2:$P$1152,A198,'Project Data'!$S$2:$S$1152)</x:f>
        <x:v>1100000000</x:v>
      </x:c>
      <x:c r="E198" s="45"/>
      <x:c r="F198" s="45"/>
      <x:c r="G198" s="45"/>
      <x:c r="H198" s="45"/>
      <x:c r="I198" s="45"/>
    </x:row>
    <x:row r="199">
      <x:c r="A199" s="12" t="str">
        <x:v>식품영양정보 구축/활용</x:v>
      </x:c>
      <x:c r="B199" s="19" t="n">
        <x:f>COUNTIF('Project Data'!$P$2:$P$1152,A199)</x:f>
        <x:v>1</x:v>
      </x:c>
      <x:c r="C199" s="35" t="n">
        <x:f>B199/'EDA Summary'!$B$5</x:f>
        <x:v>0.0008688097306689834</x:v>
      </x:c>
      <x:c r="D199" s="41" t="n">
        <x:f>SUMIF('Project Data'!$P$2:$P$1152,A199,'Project Data'!$S$2:$S$1152)</x:f>
        <x:v>43454000</x:v>
      </x:c>
      <x:c r="E199" s="45"/>
      <x:c r="F199" s="45"/>
      <x:c r="G199" s="45"/>
      <x:c r="H199" s="45"/>
      <x:c r="I199" s="45"/>
    </x:row>
    <x:row r="200">
      <x:c r="A200" s="12" t="str">
        <x:v>신경과학</x:v>
      </x:c>
      <x:c r="B200" s="19" t="n">
        <x:f>COUNTIF('Project Data'!$P$2:$P$1152,A200)</x:f>
        <x:v>1</x:v>
      </x:c>
      <x:c r="C200" s="35" t="n">
        <x:f>B200/'EDA Summary'!$B$5</x:f>
        <x:v>0.0008688097306689834</x:v>
      </x:c>
      <x:c r="D200" s="41" t="n">
        <x:f>SUMIF('Project Data'!$P$2:$P$1152,A200,'Project Data'!$S$2:$S$1152)</x:f>
        <x:v>61270000</x:v>
      </x:c>
      <x:c r="E200" s="45"/>
      <x:c r="F200" s="45"/>
      <x:c r="G200" s="45"/>
      <x:c r="H200" s="45"/>
      <x:c r="I200" s="45"/>
    </x:row>
    <x:row r="201">
      <x:c r="A201" s="12" t="str">
        <x:v>신호전달</x:v>
      </x:c>
      <x:c r="B201" s="19" t="n">
        <x:f>COUNTIF('Project Data'!$P$2:$P$1152,A201)</x:f>
        <x:v>1</x:v>
      </x:c>
      <x:c r="C201" s="35" t="n">
        <x:f>B201/'EDA Summary'!$B$5</x:f>
        <x:v>0.0008688097306689834</x:v>
      </x:c>
      <x:c r="D201" s="41" t="n">
        <x:f>SUMIF('Project Data'!$P$2:$P$1152,A201,'Project Data'!$S$2:$S$1152)</x:f>
        <x:v>229994000</x:v>
      </x:c>
      <x:c r="E201" s="45"/>
      <x:c r="F201" s="45"/>
      <x:c r="G201" s="45"/>
      <x:c r="H201" s="45"/>
      <x:c r="I201" s="45"/>
    </x:row>
    <x:row r="202">
      <x:c r="A202" s="12" t="str">
        <x:v>실시간 시스템</x:v>
      </x:c>
      <x:c r="B202" s="19" t="n">
        <x:f>COUNTIF('Project Data'!$P$2:$P$1152,A202)</x:f>
        <x:v>1</x:v>
      </x:c>
      <x:c r="C202" s="35" t="n">
        <x:f>B202/'EDA Summary'!$B$5</x:f>
        <x:v>0.0008688097306689834</x:v>
      </x:c>
      <x:c r="D202" s="41" t="n">
        <x:f>SUMIF('Project Data'!$P$2:$P$1152,A202,'Project Data'!$S$2:$S$1152)</x:f>
        <x:v>142192000</x:v>
      </x:c>
      <x:c r="E202" s="45"/>
      <x:c r="F202" s="45"/>
      <x:c r="G202" s="45"/>
      <x:c r="H202" s="45"/>
      <x:c r="I202" s="45"/>
    </x:row>
    <x:row r="203">
      <x:c r="A203" s="12" t="str">
        <x:v>안전도향상기술</x:v>
      </x:c>
      <x:c r="B203" s="19" t="n">
        <x:f>COUNTIF('Project Data'!$P$2:$P$1152,A203)</x:f>
        <x:v>1</x:v>
      </x:c>
      <x:c r="C203" s="35" t="n">
        <x:f>B203/'EDA Summary'!$B$5</x:f>
        <x:v>0.0008688097306689834</x:v>
      </x:c>
      <x:c r="D203" s="41" t="n">
        <x:f>SUMIF('Project Data'!$P$2:$P$1152,A203,'Project Data'!$S$2:$S$1152)</x:f>
        <x:v>275000000</x:v>
      </x:c>
      <x:c r="E203" s="45"/>
      <x:c r="F203" s="45"/>
      <x:c r="G203" s="45"/>
      <x:c r="H203" s="45"/>
      <x:c r="I203" s="45"/>
    </x:row>
    <x:row r="204">
      <x:c r="A204" s="12" t="str">
        <x:v>알고리즘</x:v>
      </x:c>
      <x:c r="B204" s="19" t="n">
        <x:f>COUNTIF('Project Data'!$P$2:$P$1152,A204)</x:f>
        <x:v>1</x:v>
      </x:c>
      <x:c r="C204" s="35" t="n">
        <x:f>B204/'EDA Summary'!$B$5</x:f>
        <x:v>0.0008688097306689834</x:v>
      </x:c>
      <x:c r="D204" s="41" t="n">
        <x:f>SUMIF('Project Data'!$P$2:$P$1152,A204,'Project Data'!$S$2:$S$1152)</x:f>
        <x:v>335390000</x:v>
      </x:c>
      <x:c r="E204" s="45"/>
      <x:c r="F204" s="45"/>
      <x:c r="G204" s="45"/>
      <x:c r="H204" s="45"/>
      <x:c r="I204" s="45"/>
    </x:row>
    <x:row r="205">
      <x:c r="A205" s="12" t="str">
        <x:v>암호론/부호론</x:v>
      </x:c>
      <x:c r="B205" s="19" t="n">
        <x:f>COUNTIF('Project Data'!$P$2:$P$1152,A205)</x:f>
        <x:v>1</x:v>
      </x:c>
      <x:c r="C205" s="35" t="n">
        <x:f>B205/'EDA Summary'!$B$5</x:f>
        <x:v>0.0008688097306689834</x:v>
      </x:c>
      <x:c r="D205" s="41" t="n">
        <x:f>SUMIF('Project Data'!$P$2:$P$1152,A205,'Project Data'!$S$2:$S$1152)</x:f>
        <x:v>96428000</x:v>
      </x:c>
      <x:c r="E205" s="45"/>
      <x:c r="F205" s="45"/>
      <x:c r="G205" s="45"/>
      <x:c r="H205" s="45"/>
      <x:c r="I205" s="45"/>
    </x:row>
    <x:row r="206">
      <x:c r="A206" s="12" t="str">
        <x:v>야생동물 생태/보전관리</x:v>
      </x:c>
      <x:c r="B206" s="19" t="n">
        <x:f>COUNTIF('Project Data'!$P$2:$P$1152,A206)</x:f>
        <x:v>1</x:v>
      </x:c>
      <x:c r="C206" s="35" t="n">
        <x:f>B206/'EDA Summary'!$B$5</x:f>
        <x:v>0.0008688097306689834</x:v>
      </x:c>
      <x:c r="D206" s="41" t="n">
        <x:f>SUMIF('Project Data'!$P$2:$P$1152,A206,'Project Data'!$S$2:$S$1152)</x:f>
        <x:v>1375000000</x:v>
      </x:c>
      <x:c r="E206" s="45"/>
      <x:c r="F206" s="45"/>
      <x:c r="G206" s="45"/>
      <x:c r="H206" s="45"/>
      <x:c r="I206" s="45"/>
    </x:row>
    <x:row r="207">
      <x:c r="A207" s="12" t="str">
        <x:v>양자화학/전산화학</x:v>
      </x:c>
      <x:c r="B207" s="19" t="n">
        <x:f>COUNTIF('Project Data'!$P$2:$P$1152,A207)</x:f>
        <x:v>1</x:v>
      </x:c>
      <x:c r="C207" s="35" t="n">
        <x:f>B207/'EDA Summary'!$B$5</x:f>
        <x:v>0.0008688097306689834</x:v>
      </x:c>
      <x:c r="D207" s="41" t="n">
        <x:f>SUMIF('Project Data'!$P$2:$P$1152,A207,'Project Data'!$S$2:$S$1152)</x:f>
        <x:v>144709000</x:v>
      </x:c>
      <x:c r="E207" s="45"/>
      <x:c r="F207" s="45"/>
      <x:c r="G207" s="45"/>
      <x:c r="H207" s="45"/>
      <x:c r="I207" s="45"/>
    </x:row>
    <x:row r="208">
      <x:c r="A208" s="12" t="str">
        <x:v>에너지 변환/저장 전기화학</x:v>
      </x:c>
      <x:c r="B208" s="19" t="n">
        <x:f>COUNTIF('Project Data'!$P$2:$P$1152,A208)</x:f>
        <x:v>1</x:v>
      </x:c>
      <x:c r="C208" s="35" t="n">
        <x:f>B208/'EDA Summary'!$B$5</x:f>
        <x:v>0.0008688097306689834</x:v>
      </x:c>
      <x:c r="D208" s="41" t="n">
        <x:f>SUMIF('Project Data'!$P$2:$P$1152,A208,'Project Data'!$S$2:$S$1152)</x:f>
        <x:v>375000000</x:v>
      </x:c>
      <x:c r="E208" s="45"/>
      <x:c r="F208" s="45"/>
      <x:c r="G208" s="45"/>
      <x:c r="H208" s="45"/>
      <x:c r="I208" s="45"/>
    </x:row>
    <x:row r="209">
      <x:c r="A209" s="12" t="str">
        <x:v>에칭장비</x:v>
      </x:c>
      <x:c r="B209" s="19" t="n">
        <x:f>COUNTIF('Project Data'!$P$2:$P$1152,A209)</x:f>
        <x:v>1</x:v>
      </x:c>
      <x:c r="C209" s="35" t="n">
        <x:f>B209/'EDA Summary'!$B$5</x:f>
        <x:v>0.0008688097306689834</x:v>
      </x:c>
      <x:c r="D209" s="41" t="n">
        <x:f>SUMIF('Project Data'!$P$2:$P$1152,A209,'Project Data'!$S$2:$S$1152)</x:f>
        <x:v>389308000</x:v>
      </x:c>
      <x:c r="E209" s="45"/>
      <x:c r="F209" s="45"/>
      <x:c r="G209" s="45"/>
      <x:c r="H209" s="45"/>
      <x:c r="I209" s="45"/>
    </x:row>
    <x:row r="210">
      <x:c r="A210" s="12" t="str">
        <x:v>열유동 전산해석 기술</x:v>
      </x:c>
      <x:c r="B210" s="19" t="n">
        <x:f>COUNTIF('Project Data'!$P$2:$P$1152,A210)</x:f>
        <x:v>1</x:v>
      </x:c>
      <x:c r="C210" s="35" t="n">
        <x:f>B210/'EDA Summary'!$B$5</x:f>
        <x:v>0.0008688097306689834</x:v>
      </x:c>
      <x:c r="D210" s="41" t="n">
        <x:f>SUMIF('Project Data'!$P$2:$P$1152,A210,'Project Data'!$S$2:$S$1152)</x:f>
        <x:v>86957000</x:v>
      </x:c>
      <x:c r="E210" s="45"/>
      <x:c r="F210" s="45"/>
      <x:c r="G210" s="45"/>
      <x:c r="H210" s="45"/>
      <x:c r="I210" s="45"/>
    </x:row>
    <x:row r="211">
      <x:c r="A211" s="12" t="str">
        <x:v>예방의학</x:v>
      </x:c>
      <x:c r="B211" s="19" t="n">
        <x:f>COUNTIF('Project Data'!$P$2:$P$1152,A211)</x:f>
        <x:v>1</x:v>
      </x:c>
      <x:c r="C211" s="35" t="n">
        <x:f>B211/'EDA Summary'!$B$5</x:f>
        <x:v>0.0008688097306689834</x:v>
      </x:c>
      <x:c r="D211" s="41" t="n">
        <x:f>SUMIF('Project Data'!$P$2:$P$1152,A211,'Project Data'!$S$2:$S$1152)</x:f>
        <x:v>91781000</x:v>
      </x:c>
      <x:c r="E211" s="45"/>
      <x:c r="F211" s="45"/>
      <x:c r="G211" s="45"/>
      <x:c r="H211" s="45"/>
      <x:c r="I211" s="45"/>
    </x:row>
    <x:row r="212">
      <x:c r="A212" s="12" t="str">
        <x:v>오믹스학</x:v>
      </x:c>
      <x:c r="B212" s="19" t="n">
        <x:f>COUNTIF('Project Data'!$P$2:$P$1152,A212)</x:f>
        <x:v>1</x:v>
      </x:c>
      <x:c r="C212" s="35" t="n">
        <x:f>B212/'EDA Summary'!$B$5</x:f>
        <x:v>0.0008688097306689834</x:v>
      </x:c>
      <x:c r="D212" s="41" t="n">
        <x:f>SUMIF('Project Data'!$P$2:$P$1152,A212,'Project Data'!$S$2:$S$1152)</x:f>
        <x:v>117625000</x:v>
      </x:c>
      <x:c r="E212" s="45"/>
      <x:c r="F212" s="45"/>
      <x:c r="G212" s="45"/>
      <x:c r="H212" s="45"/>
      <x:c r="I212" s="45"/>
    </x:row>
    <x:row r="213">
      <x:c r="A213" s="12" t="str">
        <x:v>운동생리학/운동처방</x:v>
      </x:c>
      <x:c r="B213" s="19" t="n">
        <x:f>COUNTIF('Project Data'!$P$2:$P$1152,A213)</x:f>
        <x:v>1</x:v>
      </x:c>
      <x:c r="C213" s="35" t="n">
        <x:f>B213/'EDA Summary'!$B$5</x:f>
        <x:v>0.0008688097306689834</x:v>
      </x:c>
      <x:c r="D213" s="41" t="n">
        <x:f>SUMIF('Project Data'!$P$2:$P$1152,A213,'Project Data'!$S$2:$S$1152)</x:f>
        <x:v>193952000</x:v>
      </x:c>
      <x:c r="E213" s="45"/>
      <x:c r="F213" s="45"/>
      <x:c r="G213" s="45"/>
      <x:c r="H213" s="45"/>
      <x:c r="I213" s="45"/>
    </x:row>
    <x:row r="214">
      <x:c r="A214" s="12" t="str">
        <x:v>원예특용작물 유전/육종</x:v>
      </x:c>
      <x:c r="B214" s="19" t="n">
        <x:f>COUNTIF('Project Data'!$P$2:$P$1152,A214)</x:f>
        <x:v>1</x:v>
      </x:c>
      <x:c r="C214" s="35" t="n">
        <x:f>B214/'EDA Summary'!$B$5</x:f>
        <x:v>0.0008688097306689834</x:v>
      </x:c>
      <x:c r="D214" s="41" t="n">
        <x:f>SUMIF('Project Data'!$P$2:$P$1152,A214,'Project Data'!$S$2:$S$1152)</x:f>
        <x:v>92408000</x:v>
      </x:c>
      <x:c r="E214" s="45"/>
      <x:c r="F214" s="45"/>
      <x:c r="G214" s="45"/>
      <x:c r="H214" s="45"/>
      <x:c r="I214" s="45"/>
    </x:row>
    <x:row r="215">
      <x:c r="A215" s="12" t="str">
        <x:v>위험설비 안전진단/평가기술</x:v>
      </x:c>
      <x:c r="B215" s="19" t="n">
        <x:f>COUNTIF('Project Data'!$P$2:$P$1152,A215)</x:f>
        <x:v>1</x:v>
      </x:c>
      <x:c r="C215" s="35" t="n">
        <x:f>B215/'EDA Summary'!$B$5</x:f>
        <x:v>0.0008688097306689834</x:v>
      </x:c>
      <x:c r="D215" s="41" t="n">
        <x:f>SUMIF('Project Data'!$P$2:$P$1152,A215,'Project Data'!$S$2:$S$1152)</x:f>
        <x:v>150000000</x:v>
      </x:c>
      <x:c r="E215" s="45"/>
      <x:c r="F215" s="45"/>
      <x:c r="G215" s="45"/>
      <x:c r="H215" s="45"/>
      <x:c r="I215" s="45"/>
    </x:row>
    <x:row r="216">
      <x:c r="A216" s="12" t="str">
        <x:v>유전자 발현조절</x:v>
      </x:c>
      <x:c r="B216" s="19" t="n">
        <x:f>COUNTIF('Project Data'!$P$2:$P$1152,A216)</x:f>
        <x:v>1</x:v>
      </x:c>
      <x:c r="C216" s="35" t="n">
        <x:f>B216/'EDA Summary'!$B$5</x:f>
        <x:v>0.0008688097306689834</x:v>
      </x:c>
      <x:c r="D216" s="41" t="n">
        <x:f>SUMIF('Project Data'!$P$2:$P$1152,A216,'Project Data'!$S$2:$S$1152)</x:f>
        <x:v>1200000000</x:v>
      </x:c>
      <x:c r="E216" s="45"/>
      <x:c r="F216" s="45"/>
      <x:c r="G216" s="45"/>
      <x:c r="H216" s="45"/>
      <x:c r="I216" s="45"/>
    </x:row>
    <x:row r="217">
      <x:c r="A217" s="12" t="str">
        <x:v>유체운동/수송론</x:v>
      </x:c>
      <x:c r="B217" s="19" t="n">
        <x:f>COUNTIF('Project Data'!$P$2:$P$1152,A217)</x:f>
        <x:v>1</x:v>
      </x:c>
      <x:c r="C217" s="35" t="n">
        <x:f>B217/'EDA Summary'!$B$5</x:f>
        <x:v>0.0008688097306689834</x:v>
      </x:c>
      <x:c r="D217" s="41" t="n">
        <x:f>SUMIF('Project Data'!$P$2:$P$1152,A217,'Project Data'!$S$2:$S$1152)</x:f>
        <x:v>93887000</x:v>
      </x:c>
      <x:c r="E217" s="45"/>
      <x:c r="F217" s="45"/>
      <x:c r="G217" s="45"/>
      <x:c r="H217" s="45"/>
      <x:c r="I217" s="45"/>
    </x:row>
    <x:row r="218">
      <x:c r="A218" s="12" t="str">
        <x:v>융합형 콘텐츠</x:v>
      </x:c>
      <x:c r="B218" s="19" t="n">
        <x:f>COUNTIF('Project Data'!$P$2:$P$1152,A218)</x:f>
        <x:v>1</x:v>
      </x:c>
      <x:c r="C218" s="35" t="n">
        <x:f>B218/'EDA Summary'!$B$5</x:f>
        <x:v>0.0008688097306689834</x:v>
      </x:c>
      <x:c r="D218" s="41" t="n">
        <x:f>SUMIF('Project Data'!$P$2:$P$1152,A218,'Project Data'!$S$2:$S$1152)</x:f>
        <x:v>12000000</x:v>
      </x:c>
      <x:c r="E218" s="45"/>
      <x:c r="F218" s="45"/>
      <x:c r="G218" s="45"/>
      <x:c r="H218" s="45"/>
      <x:c r="I218" s="45"/>
    </x:row>
    <x:row r="219">
      <x:c r="A219" s="12" t="str">
        <x:v>음성정보기술 응용기기</x:v>
      </x:c>
      <x:c r="B219" s="19" t="n">
        <x:f>COUNTIF('Project Data'!$P$2:$P$1152,A219)</x:f>
        <x:v>1</x:v>
      </x:c>
      <x:c r="C219" s="35" t="n">
        <x:f>B219/'EDA Summary'!$B$5</x:f>
        <x:v>0.0008688097306689834</x:v>
      </x:c>
      <x:c r="D219" s="41" t="n">
        <x:f>SUMIF('Project Data'!$P$2:$P$1152,A219,'Project Data'!$S$2:$S$1152)</x:f>
        <x:v>93189000</x:v>
      </x:c>
      <x:c r="E219" s="45"/>
      <x:c r="F219" s="45"/>
      <x:c r="G219" s="45"/>
      <x:c r="H219" s="45"/>
      <x:c r="I219" s="45"/>
    </x:row>
    <x:row r="220">
      <x:c r="A220" s="12" t="str">
        <x:v>응급의학</x:v>
      </x:c>
      <x:c r="B220" s="19" t="n">
        <x:f>COUNTIF('Project Data'!$P$2:$P$1152,A220)</x:f>
        <x:v>1</x:v>
      </x:c>
      <x:c r="C220" s="35" t="n">
        <x:f>B220/'EDA Summary'!$B$5</x:f>
        <x:v>0.0008688097306689834</x:v>
      </x:c>
      <x:c r="D220" s="41" t="n">
        <x:f>SUMIF('Project Data'!$P$2:$P$1152,A220,'Project Data'!$S$2:$S$1152)</x:f>
        <x:v>125658000</x:v>
      </x:c>
      <x:c r="E220" s="45"/>
      <x:c r="F220" s="45"/>
      <x:c r="G220" s="45"/>
      <x:c r="H220" s="45"/>
      <x:c r="I220" s="45"/>
    </x:row>
    <x:row r="221">
      <x:c r="A221" s="12" t="str">
        <x:v>응용 인지과학</x:v>
      </x:c>
      <x:c r="B221" s="19" t="n">
        <x:f>COUNTIF('Project Data'!$P$2:$P$1152,A221)</x:f>
        <x:v>1</x:v>
      </x:c>
      <x:c r="C221" s="35" t="n">
        <x:f>B221/'EDA Summary'!$B$5</x:f>
        <x:v>0.0008688097306689834</x:v>
      </x:c>
      <x:c r="D221" s="41" t="n">
        <x:f>SUMIF('Project Data'!$P$2:$P$1152,A221,'Project Data'!$S$2:$S$1152)</x:f>
        <x:v>183112000</x:v>
      </x:c>
      <x:c r="E221" s="45"/>
      <x:c r="F221" s="45"/>
      <x:c r="G221" s="45"/>
      <x:c r="H221" s="45"/>
      <x:c r="I221" s="45"/>
    </x:row>
    <x:row r="222">
      <x:c r="A222" s="12" t="str">
        <x:v>의료정보 표준화</x:v>
      </x:c>
      <x:c r="B222" s="19" t="n">
        <x:f>COUNTIF('Project Data'!$P$2:$P$1152,A222)</x:f>
        <x:v>1</x:v>
      </x:c>
      <x:c r="C222" s="35" t="n">
        <x:f>B222/'EDA Summary'!$B$5</x:f>
        <x:v>0.0008688097306689834</x:v>
      </x:c>
      <x:c r="D222" s="41" t="n">
        <x:f>SUMIF('Project Data'!$P$2:$P$1152,A222,'Project Data'!$S$2:$S$1152)</x:f>
        <x:v>205500000</x:v>
      </x:c>
      <x:c r="E222" s="45"/>
      <x:c r="F222" s="45"/>
      <x:c r="G222" s="45"/>
      <x:c r="H222" s="45"/>
      <x:c r="I222" s="45"/>
    </x:row>
    <x:row r="223">
      <x:c r="A223" s="12" t="str">
        <x:v>의류설계 및 구성</x:v>
      </x:c>
      <x:c r="B223" s="19" t="n">
        <x:f>COUNTIF('Project Data'!$P$2:$P$1152,A223)</x:f>
        <x:v>1</x:v>
      </x:c>
      <x:c r="C223" s="35" t="n">
        <x:f>B223/'EDA Summary'!$B$5</x:f>
        <x:v>0.0008688097306689834</x:v>
      </x:c>
      <x:c r="D223" s="41" t="n">
        <x:f>SUMIF('Project Data'!$P$2:$P$1152,A223,'Project Data'!$S$2:$S$1152)</x:f>
        <x:v>12500000</x:v>
      </x:c>
      <x:c r="E223" s="45"/>
      <x:c r="F223" s="45"/>
      <x:c r="G223" s="45"/>
      <x:c r="H223" s="45"/>
      <x:c r="I223" s="45"/>
    </x:row>
    <x:row r="224">
      <x:c r="A224" s="12" t="str">
        <x:v>인지/감각기능 지원기기</x:v>
      </x:c>
      <x:c r="B224" s="19" t="n">
        <x:f>COUNTIF('Project Data'!$P$2:$P$1152,A224)</x:f>
        <x:v>1</x:v>
      </x:c>
      <x:c r="C224" s="35" t="n">
        <x:f>B224/'EDA Summary'!$B$5</x:f>
        <x:v>0.0008688097306689834</x:v>
      </x:c>
      <x:c r="D224" s="41" t="n">
        <x:f>SUMIF('Project Data'!$P$2:$P$1152,A224,'Project Data'!$S$2:$S$1152)</x:f>
        <x:v>415790000</x:v>
      </x:c>
      <x:c r="E224" s="45"/>
      <x:c r="F224" s="45"/>
      <x:c r="G224" s="45"/>
      <x:c r="H224" s="45"/>
      <x:c r="I224" s="45"/>
    </x:row>
    <x:row r="225">
      <x:c r="A225" s="12" t="str">
        <x:v>인터넷 S/W</x:v>
      </x:c>
      <x:c r="B225" s="19" t="n">
        <x:f>COUNTIF('Project Data'!$P$2:$P$1152,A225)</x:f>
        <x:v>1</x:v>
      </x:c>
      <x:c r="C225" s="35" t="n">
        <x:f>B225/'EDA Summary'!$B$5</x:f>
        <x:v>0.0008688097306689834</x:v>
      </x:c>
      <x:c r="D225" s="41" t="n">
        <x:f>SUMIF('Project Data'!$P$2:$P$1152,A225,'Project Data'!$S$2:$S$1152)</x:f>
        <x:v>20000000</x:v>
      </x:c>
      <x:c r="E225" s="45"/>
      <x:c r="F225" s="45"/>
      <x:c r="G225" s="45"/>
      <x:c r="H225" s="45"/>
      <x:c r="I225" s="45"/>
    </x:row>
    <x:row r="226">
      <x:c r="A226" s="12" t="str">
        <x:v>인터랙티브 디스플레이</x:v>
      </x:c>
      <x:c r="B226" s="19" t="n">
        <x:f>COUNTIF('Project Data'!$P$2:$P$1152,A226)</x:f>
        <x:v>1</x:v>
      </x:c>
      <x:c r="C226" s="35" t="n">
        <x:f>B226/'EDA Summary'!$B$5</x:f>
        <x:v>0.0008688097306689834</x:v>
      </x:c>
      <x:c r="D226" s="41" t="n">
        <x:f>SUMIF('Project Data'!$P$2:$P$1152,A226,'Project Data'!$S$2:$S$1152)</x:f>
        <x:v>168264000</x:v>
      </x:c>
      <x:c r="E226" s="45"/>
      <x:c r="F226" s="45"/>
      <x:c r="G226" s="45"/>
      <x:c r="H226" s="45"/>
      <x:c r="I226" s="45"/>
    </x:row>
    <x:row r="227">
      <x:c r="A227" s="12" t="str">
        <x:v>재료구조/조직 분석기술</x:v>
      </x:c>
      <x:c r="B227" s="19" t="n">
        <x:f>COUNTIF('Project Data'!$P$2:$P$1152,A227)</x:f>
        <x:v>1</x:v>
      </x:c>
      <x:c r="C227" s="35" t="n">
        <x:f>B227/'EDA Summary'!$B$5</x:f>
        <x:v>0.0008688097306689834</x:v>
      </x:c>
      <x:c r="D227" s="41" t="n">
        <x:f>SUMIF('Project Data'!$P$2:$P$1152,A227,'Project Data'!$S$2:$S$1152)</x:f>
        <x:v>30000000</x:v>
      </x:c>
      <x:c r="E227" s="45"/>
      <x:c r="F227" s="45"/>
      <x:c r="G227" s="45"/>
      <x:c r="H227" s="45"/>
      <x:c r="I227" s="45"/>
    </x:row>
    <x:row r="228">
      <x:c r="A228" s="12" t="str">
        <x:v>재료특성 예측/분석</x:v>
      </x:c>
      <x:c r="B228" s="19" t="n">
        <x:f>COUNTIF('Project Data'!$P$2:$P$1152,A228)</x:f>
        <x:v>1</x:v>
      </x:c>
      <x:c r="C228" s="35" t="n">
        <x:f>B228/'EDA Summary'!$B$5</x:f>
        <x:v>0.0008688097306689834</x:v>
      </x:c>
      <x:c r="D228" s="41" t="n">
        <x:f>SUMIF('Project Data'!$P$2:$P$1152,A228,'Project Data'!$S$2:$S$1152)</x:f>
        <x:v>45218000</x:v>
      </x:c>
      <x:c r="E228" s="45"/>
      <x:c r="F228" s="45"/>
      <x:c r="G228" s="45"/>
      <x:c r="H228" s="45"/>
      <x:c r="I228" s="45"/>
    </x:row>
    <x:row r="229">
      <x:c r="A229" s="12" t="str">
        <x:v>적층제조기계</x:v>
      </x:c>
      <x:c r="B229" s="19" t="n">
        <x:f>COUNTIF('Project Data'!$P$2:$P$1152,A229)</x:f>
        <x:v>1</x:v>
      </x:c>
      <x:c r="C229" s="35" t="n">
        <x:f>B229/'EDA Summary'!$B$5</x:f>
        <x:v>0.0008688097306689834</x:v>
      </x:c>
      <x:c r="D229" s="41" t="n">
        <x:f>SUMIF('Project Data'!$P$2:$P$1152,A229,'Project Data'!$S$2:$S$1152)</x:f>
        <x:v>73500000</x:v>
      </x:c>
      <x:c r="E229" s="45"/>
      <x:c r="F229" s="45"/>
      <x:c r="G229" s="45"/>
      <x:c r="H229" s="45"/>
      <x:c r="I229" s="45"/>
    </x:row>
    <x:row r="230">
      <x:c r="A230" s="12" t="str">
        <x:v>전력시스템 설계·운영·해석 기술</x:v>
      </x:c>
      <x:c r="B230" s="19" t="n">
        <x:f>COUNTIF('Project Data'!$P$2:$P$1152,A230)</x:f>
        <x:v>1</x:v>
      </x:c>
      <x:c r="C230" s="35" t="n">
        <x:f>B230/'EDA Summary'!$B$5</x:f>
        <x:v>0.0008688097306689834</x:v>
      </x:c>
      <x:c r="D230" s="41" t="n">
        <x:f>SUMIF('Project Data'!$P$2:$P$1152,A230,'Project Data'!$S$2:$S$1152)</x:f>
        <x:v>145734000</x:v>
      </x:c>
      <x:c r="E230" s="45"/>
      <x:c r="F230" s="45"/>
      <x:c r="G230" s="45"/>
      <x:c r="H230" s="45"/>
      <x:c r="I230" s="45"/>
    </x:row>
    <x:row r="231">
      <x:c r="A231" s="12" t="str">
        <x:v>전자재료/소자</x:v>
      </x:c>
      <x:c r="B231" s="19" t="n">
        <x:f>COUNTIF('Project Data'!$P$2:$P$1152,A231)</x:f>
        <x:v>1</x:v>
      </x:c>
      <x:c r="C231" s="35" t="n">
        <x:f>B231/'EDA Summary'!$B$5</x:f>
        <x:v>0.0008688097306689834</x:v>
      </x:c>
      <x:c r="D231" s="41" t="n">
        <x:f>SUMIF('Project Data'!$P$2:$P$1152,A231,'Project Data'!$S$2:$S$1152)</x:f>
        <x:v>12000000</x:v>
      </x:c>
      <x:c r="E231" s="45"/>
      <x:c r="F231" s="45"/>
      <x:c r="G231" s="45"/>
      <x:c r="H231" s="45"/>
      <x:c r="I231" s="45"/>
    </x:row>
    <x:row r="232">
      <x:c r="A232" s="12" t="str">
        <x:v>정보기술관리 및 전략(경영정보)</x:v>
      </x:c>
      <x:c r="B232" s="19" t="n">
        <x:f>COUNTIF('Project Data'!$P$2:$P$1152,A232)</x:f>
        <x:v>1</x:v>
      </x:c>
      <x:c r="C232" s="35" t="n">
        <x:f>B232/'EDA Summary'!$B$5</x:f>
        <x:v>0.0008688097306689834</x:v>
      </x:c>
      <x:c r="D232" s="41" t="n">
        <x:f>SUMIF('Project Data'!$P$2:$P$1152,A232,'Project Data'!$S$2:$S$1152)</x:f>
        <x:v>63241000</x:v>
      </x:c>
      <x:c r="E232" s="45"/>
      <x:c r="F232" s="45"/>
      <x:c r="G232" s="45"/>
      <x:c r="H232" s="45"/>
      <x:c r="I232" s="45"/>
    </x:row>
    <x:row r="233">
      <x:c r="A233" s="12" t="str">
        <x:v>정보보호</x:v>
      </x:c>
      <x:c r="B233" s="19" t="n">
        <x:f>COUNTIF('Project Data'!$P$2:$P$1152,A233)</x:f>
        <x:v>1</x:v>
      </x:c>
      <x:c r="C233" s="35" t="n">
        <x:f>B233/'EDA Summary'!$B$5</x:f>
        <x:v>0.0008688097306689834</x:v>
      </x:c>
      <x:c r="D233" s="41" t="n">
        <x:f>SUMIF('Project Data'!$P$2:$P$1152,A233,'Project Data'!$S$2:$S$1152)</x:f>
        <x:v>65259000</x:v>
      </x:c>
      <x:c r="E233" s="45"/>
      <x:c r="F233" s="45"/>
      <x:c r="G233" s="45"/>
      <x:c r="H233" s="45"/>
      <x:c r="I233" s="45"/>
    </x:row>
    <x:row r="234">
      <x:c r="A234" s="12" t="str">
        <x:v>정보시스템</x:v>
      </x:c>
      <x:c r="B234" s="19" t="n">
        <x:f>COUNTIF('Project Data'!$P$2:$P$1152,A234)</x:f>
        <x:v>1</x:v>
      </x:c>
      <x:c r="C234" s="35" t="n">
        <x:f>B234/'EDA Summary'!$B$5</x:f>
        <x:v>0.0008688097306689834</x:v>
      </x:c>
      <x:c r="D234" s="41" t="n">
        <x:f>SUMIF('Project Data'!$P$2:$P$1152,A234,'Project Data'!$S$2:$S$1152)</x:f>
        <x:v>45174000</x:v>
      </x:c>
      <x:c r="E234" s="45"/>
      <x:c r="F234" s="45"/>
      <x:c r="G234" s="45"/>
      <x:c r="H234" s="45"/>
      <x:c r="I234" s="45"/>
    </x:row>
    <x:row r="235">
      <x:c r="A235" s="12" t="str">
        <x:v>정보처리/전술데이터 처리</x:v>
      </x:c>
      <x:c r="B235" s="19" t="n">
        <x:f>COUNTIF('Project Data'!$P$2:$P$1152,A235)</x:f>
        <x:v>1</x:v>
      </x:c>
      <x:c r="C235" s="35" t="n">
        <x:f>B235/'EDA Summary'!$B$5</x:f>
        <x:v>0.0008688097306689834</x:v>
      </x:c>
      <x:c r="D235" s="41" t="n">
        <x:f>SUMIF('Project Data'!$P$2:$P$1152,A235,'Project Data'!$S$2:$S$1152)</x:f>
        <x:v>43448000</x:v>
      </x:c>
      <x:c r="E235" s="45"/>
      <x:c r="F235" s="45"/>
      <x:c r="G235" s="45"/>
      <x:c r="H235" s="45"/>
      <x:c r="I235" s="45"/>
    </x:row>
    <x:row r="236">
      <x:c r="A236" s="12" t="str">
        <x:v>정보통신/방송</x:v>
      </x:c>
      <x:c r="B236" s="19" t="n">
        <x:f>COUNTIF('Project Data'!$P$2:$P$1152,A236)</x:f>
        <x:v>1</x:v>
      </x:c>
      <x:c r="C236" s="35" t="n">
        <x:f>B236/'EDA Summary'!$B$5</x:f>
        <x:v>0.0008688097306689834</x:v>
      </x:c>
      <x:c r="D236" s="41" t="n">
        <x:f>SUMIF('Project Data'!$P$2:$P$1152,A236,'Project Data'!$S$2:$S$1152)</x:f>
        <x:v>40000000</x:v>
      </x:c>
      <x:c r="E236" s="45"/>
      <x:c r="F236" s="45"/>
      <x:c r="G236" s="45"/>
      <x:c r="H236" s="45"/>
      <x:c r="I236" s="45"/>
    </x:row>
    <x:row r="237">
      <x:c r="A237" s="12" t="str">
        <x:v>주거/단지계획 및 디자인</x:v>
      </x:c>
      <x:c r="B237" s="19" t="n">
        <x:f>COUNTIF('Project Data'!$P$2:$P$1152,A237)</x:f>
        <x:v>1</x:v>
      </x:c>
      <x:c r="C237" s="35" t="n">
        <x:f>B237/'EDA Summary'!$B$5</x:f>
        <x:v>0.0008688097306689834</x:v>
      </x:c>
      <x:c r="D237" s="41" t="n">
        <x:f>SUMIF('Project Data'!$P$2:$P$1152,A237,'Project Data'!$S$2:$S$1152)</x:f>
        <x:v>12000000</x:v>
      </x:c>
      <x:c r="E237" s="45"/>
      <x:c r="F237" s="45"/>
      <x:c r="G237" s="45"/>
      <x:c r="H237" s="45"/>
      <x:c r="I237" s="45"/>
    </x:row>
    <x:row r="238">
      <x:c r="A238" s="12" t="str">
        <x:v>중독</x:v>
      </x:c>
      <x:c r="B238" s="19" t="n">
        <x:f>COUNTIF('Project Data'!$P$2:$P$1152,A238)</x:f>
        <x:v>1</x:v>
      </x:c>
      <x:c r="C238" s="35" t="n">
        <x:f>B238/'EDA Summary'!$B$5</x:f>
        <x:v>0.0008688097306689834</x:v>
      </x:c>
      <x:c r="D238" s="41" t="n">
        <x:f>SUMIF('Project Data'!$P$2:$P$1152,A238,'Project Data'!$S$2:$S$1152)</x:f>
        <x:v>25000000</x:v>
      </x:c>
      <x:c r="E238" s="45"/>
      <x:c r="F238" s="45"/>
      <x:c r="G238" s="45"/>
      <x:c r="H238" s="45"/>
      <x:c r="I238" s="45"/>
    </x:row>
    <x:row r="239">
      <x:c r="A239" s="12" t="str">
        <x:v>지능형 전력망 플랫폼 기술</x:v>
      </x:c>
      <x:c r="B239" s="19" t="n">
        <x:f>COUNTIF('Project Data'!$P$2:$P$1152,A239)</x:f>
        <x:v>1</x:v>
      </x:c>
      <x:c r="C239" s="35" t="n">
        <x:f>B239/'EDA Summary'!$B$5</x:f>
        <x:v>0.0008688097306689834</x:v>
      </x:c>
      <x:c r="D239" s="41" t="n">
        <x:f>SUMIF('Project Data'!$P$2:$P$1152,A239,'Project Data'!$S$2:$S$1152)</x:f>
        <x:v>93277000</x:v>
      </x:c>
      <x:c r="E239" s="45"/>
      <x:c r="F239" s="45"/>
      <x:c r="G239" s="45"/>
      <x:c r="H239" s="45"/>
      <x:c r="I239" s="45"/>
    </x:row>
    <x:row r="240">
      <x:c r="A240" s="12" t="str">
        <x:v>지반구조/터널</x:v>
      </x:c>
      <x:c r="B240" s="19" t="n">
        <x:f>COUNTIF('Project Data'!$P$2:$P$1152,A240)</x:f>
        <x:v>1</x:v>
      </x:c>
      <x:c r="C240" s="35" t="n">
        <x:f>B240/'EDA Summary'!$B$5</x:f>
        <x:v>0.0008688097306689834</x:v>
      </x:c>
      <x:c r="D240" s="41" t="n">
        <x:f>SUMIF('Project Data'!$P$2:$P$1152,A240,'Project Data'!$S$2:$S$1152)</x:f>
        <x:v>73500000</x:v>
      </x:c>
      <x:c r="E240" s="45"/>
      <x:c r="F240" s="45"/>
      <x:c r="G240" s="45"/>
      <x:c r="H240" s="45"/>
      <x:c r="I240" s="45"/>
    </x:row>
    <x:row r="241">
      <x:c r="A241" s="12" t="str">
        <x:v>첨단융합기술의료기기·S/W 평가</x:v>
      </x:c>
      <x:c r="B241" s="19" t="n">
        <x:f>COUNTIF('Project Data'!$P$2:$P$1152,A241)</x:f>
        <x:v>1</x:v>
      </x:c>
      <x:c r="C241" s="35" t="n">
        <x:f>B241/'EDA Summary'!$B$5</x:f>
        <x:v>0.0008688097306689834</x:v>
      </x:c>
      <x:c r="D241" s="41" t="n">
        <x:f>SUMIF('Project Data'!$P$2:$P$1152,A241,'Project Data'!$S$2:$S$1152)</x:f>
        <x:v>230000000</x:v>
      </x:c>
      <x:c r="E241" s="45"/>
      <x:c r="F241" s="45"/>
      <x:c r="G241" s="45"/>
      <x:c r="H241" s="45"/>
      <x:c r="I241" s="45"/>
    </x:row>
    <x:row r="242">
      <x:c r="A242" s="12" t="str">
        <x:v>초음파 진단기기</x:v>
      </x:c>
      <x:c r="B242" s="19" t="n">
        <x:f>COUNTIF('Project Data'!$P$2:$P$1152,A242)</x:f>
        <x:v>1</x:v>
      </x:c>
      <x:c r="C242" s="35" t="n">
        <x:f>B242/'EDA Summary'!$B$5</x:f>
        <x:v>0.0008688097306689834</x:v>
      </x:c>
      <x:c r="D242" s="41" t="n">
        <x:f>SUMIF('Project Data'!$P$2:$P$1152,A242,'Project Data'!$S$2:$S$1152)</x:f>
        <x:v>46572000</x:v>
      </x:c>
      <x:c r="E242" s="45"/>
      <x:c r="F242" s="45"/>
      <x:c r="G242" s="45"/>
      <x:c r="H242" s="45"/>
      <x:c r="I242" s="45"/>
    </x:row>
    <x:row r="243">
      <x:c r="A243" s="12" t="str">
        <x:v>치과교정학</x:v>
      </x:c>
      <x:c r="B243" s="19" t="n">
        <x:f>COUNTIF('Project Data'!$P$2:$P$1152,A243)</x:f>
        <x:v>1</x:v>
      </x:c>
      <x:c r="C243" s="35" t="n">
        <x:f>B243/'EDA Summary'!$B$5</x:f>
        <x:v>0.0008688097306689834</x:v>
      </x:c>
      <x:c r="D243" s="41" t="n">
        <x:f>SUMIF('Project Data'!$P$2:$P$1152,A243,'Project Data'!$S$2:$S$1152)</x:f>
        <x:v>12000000</x:v>
      </x:c>
      <x:c r="E243" s="45"/>
      <x:c r="F243" s="45"/>
      <x:c r="G243" s="45"/>
      <x:c r="H243" s="45"/>
      <x:c r="I243" s="45"/>
    </x:row>
    <x:row r="244">
      <x:c r="A244" s="12" t="str">
        <x:v>치료용항체</x:v>
      </x:c>
      <x:c r="B244" s="19" t="n">
        <x:f>COUNTIF('Project Data'!$P$2:$P$1152,A244)</x:f>
        <x:v>1</x:v>
      </x:c>
      <x:c r="C244" s="35" t="n">
        <x:f>B244/'EDA Summary'!$B$5</x:f>
        <x:v>0.0008688097306689834</x:v>
      </x:c>
      <x:c r="D244" s="41" t="n">
        <x:f>SUMIF('Project Data'!$P$2:$P$1152,A244,'Project Data'!$S$2:$S$1152)</x:f>
        <x:v>2000000000</x:v>
      </x:c>
      <x:c r="E244" s="45"/>
      <x:c r="F244" s="45"/>
      <x:c r="G244" s="45"/>
      <x:c r="H244" s="45"/>
      <x:c r="I244" s="45"/>
    </x:row>
    <x:row r="245">
      <x:c r="A245" s="12" t="str">
        <x:v>치주과학</x:v>
      </x:c>
      <x:c r="B245" s="19" t="n">
        <x:f>COUNTIF('Project Data'!$P$2:$P$1152,A245)</x:f>
        <x:v>1</x:v>
      </x:c>
      <x:c r="C245" s="35" t="n">
        <x:f>B245/'EDA Summary'!$B$5</x:f>
        <x:v>0.0008688097306689834</x:v>
      </x:c>
      <x:c r="D245" s="41" t="n">
        <x:f>SUMIF('Project Data'!$P$2:$P$1152,A245,'Project Data'!$S$2:$S$1152)</x:f>
        <x:v>92072000</x:v>
      </x:c>
      <x:c r="E245" s="45"/>
      <x:c r="F245" s="45"/>
      <x:c r="G245" s="45"/>
      <x:c r="H245" s="45"/>
      <x:c r="I245" s="45"/>
    </x:row>
    <x:row r="246">
      <x:c r="A246" s="12" t="str">
        <x:v>통합 재난관리</x:v>
      </x:c>
      <x:c r="B246" s="19" t="n">
        <x:f>COUNTIF('Project Data'!$P$2:$P$1152,A246)</x:f>
        <x:v>1</x:v>
      </x:c>
      <x:c r="C246" s="35" t="n">
        <x:f>B246/'EDA Summary'!$B$5</x:f>
        <x:v>0.0008688097306689834</x:v>
      </x:c>
      <x:c r="D246" s="41" t="n">
        <x:f>SUMIF('Project Data'!$P$2:$P$1152,A246,'Project Data'!$S$2:$S$1152)</x:f>
        <x:v>600000000</x:v>
      </x:c>
      <x:c r="E246" s="45"/>
      <x:c r="F246" s="45"/>
      <x:c r="G246" s="45"/>
      <x:c r="H246" s="45"/>
      <x:c r="I246" s="45"/>
    </x:row>
    <x:row r="247">
      <x:c r="A247" s="12" t="str">
        <x:v>특수교육</x:v>
      </x:c>
      <x:c r="B247" s="19" t="n">
        <x:f>COUNTIF('Project Data'!$P$2:$P$1152,A247)</x:f>
        <x:v>1</x:v>
      </x:c>
      <x:c r="C247" s="35" t="n">
        <x:f>B247/'EDA Summary'!$B$5</x:f>
        <x:v>0.0008688097306689834</x:v>
      </x:c>
      <x:c r="D247" s="41" t="n">
        <x:f>SUMIF('Project Data'!$P$2:$P$1152,A247,'Project Data'!$S$2:$S$1152)</x:f>
        <x:v>192517000</x:v>
      </x:c>
      <x:c r="E247" s="45"/>
      <x:c r="F247" s="45"/>
      <x:c r="G247" s="45"/>
      <x:c r="H247" s="45"/>
      <x:c r="I247" s="45"/>
    </x:row>
    <x:row r="248">
      <x:c r="A248" s="12" t="str">
        <x:v>한의임상과학</x:v>
      </x:c>
      <x:c r="B248" s="19" t="n">
        <x:f>COUNTIF('Project Data'!$P$2:$P$1152,A248)</x:f>
        <x:v>1</x:v>
      </x:c>
      <x:c r="C248" s="35" t="n">
        <x:f>B248/'EDA Summary'!$B$5</x:f>
        <x:v>0.0008688097306689834</x:v>
      </x:c>
      <x:c r="D248" s="41" t="n">
        <x:f>SUMIF('Project Data'!$P$2:$P$1152,A248,'Project Data'!$S$2:$S$1152)</x:f>
        <x:v>45824000</x:v>
      </x:c>
      <x:c r="E248" s="45"/>
      <x:c r="F248" s="45"/>
      <x:c r="G248" s="45"/>
      <x:c r="H248" s="45"/>
      <x:c r="I248" s="45"/>
    </x:row>
    <x:row r="249">
      <x:c r="A249" s="12" t="str">
        <x:v>한의정보표준화시스템</x:v>
      </x:c>
      <x:c r="B249" s="19" t="n">
        <x:f>COUNTIF('Project Data'!$P$2:$P$1152,A249)</x:f>
        <x:v>1</x:v>
      </x:c>
      <x:c r="C249" s="35" t="n">
        <x:f>B249/'EDA Summary'!$B$5</x:f>
        <x:v>0.0008688097306689834</x:v>
      </x:c>
      <x:c r="D249" s="41" t="n">
        <x:f>SUMIF('Project Data'!$P$2:$P$1152,A249,'Project Data'!$S$2:$S$1152)</x:f>
        <x:v>3132000000</x:v>
      </x:c>
      <x:c r="E249" s="45"/>
      <x:c r="F249" s="45"/>
      <x:c r="G249" s="45"/>
      <x:c r="H249" s="45"/>
      <x:c r="I249" s="45"/>
    </x:row>
    <x:row r="250">
      <x:c r="A250" s="12" t="str">
        <x:v>항만</x:v>
      </x:c>
      <x:c r="B250" s="19" t="n">
        <x:f>COUNTIF('Project Data'!$P$2:$P$1152,A250)</x:f>
        <x:v>1</x:v>
      </x:c>
      <x:c r="C250" s="35" t="n">
        <x:f>B250/'EDA Summary'!$B$5</x:f>
        <x:v>0.0008688097306689834</x:v>
      </x:c>
      <x:c r="D250" s="41" t="n">
        <x:f>SUMIF('Project Data'!$P$2:$P$1152,A250,'Project Data'!$S$2:$S$1152)</x:f>
        <x:v>12000000</x:v>
      </x:c>
      <x:c r="E250" s="45"/>
      <x:c r="F250" s="45"/>
      <x:c r="G250" s="45"/>
      <x:c r="H250" s="45"/>
      <x:c r="I250" s="45"/>
    </x:row>
    <x:row r="251">
      <x:c r="A251" s="12" t="str">
        <x:v>핵의학</x:v>
      </x:c>
      <x:c r="B251" s="19" t="n">
        <x:f>COUNTIF('Project Data'!$P$2:$P$1152,A251)</x:f>
        <x:v>1</x:v>
      </x:c>
      <x:c r="C251" s="35" t="n">
        <x:f>B251/'EDA Summary'!$B$5</x:f>
        <x:v>0.0008688097306689834</x:v>
      </x:c>
      <x:c r="D251" s="41" t="n">
        <x:f>SUMIF('Project Data'!$P$2:$P$1152,A251,'Project Data'!$S$2:$S$1152)</x:f>
        <x:v>91638000</x:v>
      </x:c>
      <x:c r="E251" s="45"/>
      <x:c r="F251" s="45"/>
      <x:c r="G251" s="45"/>
      <x:c r="H251" s="45"/>
      <x:c r="I251" s="45"/>
    </x:row>
    <x:row r="252">
      <x:c r="A252" s="12" t="str">
        <x:v>환경생물학</x:v>
      </x:c>
      <x:c r="B252" s="19" t="n">
        <x:f>COUNTIF('Project Data'!$P$2:$P$1152,A252)</x:f>
        <x:v>1</x:v>
      </x:c>
      <x:c r="C252" s="35" t="n">
        <x:f>B252/'EDA Summary'!$B$5</x:f>
        <x:v>0.0008688097306689834</x:v>
      </x:c>
      <x:c r="D252" s="41" t="n">
        <x:f>SUMIF('Project Data'!$P$2:$P$1152,A252,'Project Data'!$S$2:$S$1152)</x:f>
        <x:v>30000000</x:v>
      </x:c>
      <x:c r="E252" s="45"/>
      <x:c r="F252" s="45"/>
      <x:c r="G252" s="45"/>
      <x:c r="H252" s="45"/>
      <x:c r="I252" s="45"/>
    </x:row>
    <x:row r="253">
      <x:c r="A253" s="12" t="str">
        <x:v>AR/VR 디스플레이</x:v>
      </x:c>
      <x:c r="B253" s="19" t="n">
        <x:f>COUNTIF('Project Data'!$P$2:$P$1152,A253)</x:f>
        <x:v>1</x:v>
      </x:c>
      <x:c r="C253" s="35" t="n">
        <x:f>B253/'EDA Summary'!$B$5</x:f>
        <x:v>0.0008688097306689834</x:v>
      </x:c>
      <x:c r="D253" s="41" t="n">
        <x:f>SUMIF('Project Data'!$P$2:$P$1152,A253,'Project Data'!$S$2:$S$1152)</x:f>
        <x:v>145659000</x:v>
      </x:c>
      <x:c r="E253" s="45"/>
      <x:c r="F253" s="45"/>
      <x:c r="G253" s="45"/>
      <x:c r="H253" s="45"/>
      <x:c r="I253" s="45"/>
    </x:row>
    <x:row r="254">
      <x:c r="A254" s="12" t="str">
        <x:v>Cloud computing/Grid computing</x:v>
      </x:c>
      <x:c r="B254" s="19" t="n">
        <x:f>COUNTIF('Project Data'!$P$2:$P$1152,A254)</x:f>
        <x:v>1</x:v>
      </x:c>
      <x:c r="C254" s="35" t="n">
        <x:f>B254/'EDA Summary'!$B$5</x:f>
        <x:v>0.0008688097306689834</x:v>
      </x:c>
      <x:c r="D254" s="41" t="n">
        <x:f>SUMIF('Project Data'!$P$2:$P$1152,A254,'Project Data'!$S$2:$S$1152)</x:f>
        <x:v>44750000</x:v>
      </x:c>
      <x:c r="E254" s="45"/>
      <x:c r="F254" s="45"/>
      <x:c r="G254" s="45"/>
      <x:c r="H254" s="45"/>
      <x:c r="I254" s="45"/>
    </x:row>
    <x:row r="255">
      <x:c r="A255" s="12" t="str">
        <x:v>CO2 저장기술</x:v>
      </x:c>
      <x:c r="B255" s="19" t="n">
        <x:f>COUNTIF('Project Data'!$P$2:$P$1152,A255)</x:f>
        <x:v>1</x:v>
      </x:c>
      <x:c r="C255" s="35" t="n">
        <x:f>B255/'EDA Summary'!$B$5</x:f>
        <x:v>0.0008688097306689834</x:v>
      </x:c>
      <x:c r="D255" s="41" t="n">
        <x:f>SUMIF('Project Data'!$P$2:$P$1152,A255,'Project Data'!$S$2:$S$1152)</x:f>
        <x:v>450000000</x:v>
      </x:c>
      <x:c r="E255" s="45"/>
      <x:c r="F255" s="45"/>
      <x:c r="G255" s="45"/>
      <x:c r="H255" s="45"/>
      <x:c r="I255" s="45"/>
    </x:row>
    <x:row r="256">
      <x:c r="A256" s="12" t="str">
        <x:v>IT정치</x:v>
      </x:c>
      <x:c r="B256" s="19" t="n">
        <x:f>COUNTIF('Project Data'!$P$2:$P$1152,A256)</x:f>
        <x:v>1</x:v>
      </x:c>
      <x:c r="C256" s="35" t="n">
        <x:f>B256/'EDA Summary'!$B$5</x:f>
        <x:v>0.0008688097306689834</x:v>
      </x:c>
      <x:c r="D256" s="41" t="n">
        <x:f>SUMIF('Project Data'!$P$2:$P$1152,A256,'Project Data'!$S$2:$S$1152)</x:f>
        <x:v>44700000</x:v>
      </x:c>
      <x:c r="E256" s="45"/>
      <x:c r="F256" s="45"/>
      <x:c r="G256" s="45"/>
      <x:c r="H256" s="45"/>
      <x:c r="I256" s="45"/>
    </x:row>
    <x:row r="257">
      <x:c r="A257" s="12" t="str">
        <x:v>MRI</x:v>
      </x:c>
      <x:c r="B257" s="19" t="n">
        <x:f>COUNTIF('Project Data'!$P$2:$P$1152,A257)</x:f>
        <x:v>1</x:v>
      </x:c>
      <x:c r="C257" s="35" t="n">
        <x:f>B257/'EDA Summary'!$B$5</x:f>
        <x:v>0.0008688097306689834</x:v>
      </x:c>
      <x:c r="D257" s="41" t="n">
        <x:f>SUMIF('Project Data'!$P$2:$P$1152,A257,'Project Data'!$S$2:$S$1152)</x:f>
        <x:v>82854000</x:v>
      </x:c>
      <x:c r="E257" s="45"/>
      <x:c r="F257" s="45"/>
      <x:c r="G257" s="45"/>
      <x:c r="H257" s="45"/>
      <x:c r="I257" s="45"/>
    </x:row>
    <x:row r="258">
      <x:c r="A258" s="15" t="str">
        <x:v>미분류</x:v>
      </x:c>
      <x:c r="B258" s="20" t="n">
        <x:f>COUNTIF('Project Data'!$P$2:$P$1152,A258)</x:f>
        <x:v>359</x:v>
      </x:c>
      <x:c r="C258" s="39" t="n">
        <x:f>B258/'EDA Summary'!$B$5</x:f>
        <x:v>0.31190269331016507</x:v>
      </x:c>
      <x:c r="D258" s="42" t="n">
        <x:f>SUMIF('Project Data'!$P$2:$P$1152,A258,'Project Data'!$S$2:$S$1152)</x:f>
        <x:v>14719111000</x:v>
      </x:c>
      <x:c r="E258" s="45"/>
      <x:c r="F258" s="45"/>
      <x:c r="G258" s="45"/>
      <x:c r="H258" s="45"/>
      <x:c r="I258" s="45"/>
    </x:row>
  </x:sheetData>
  <x:pageMargins left="0.7" right="0.7" top="0.75" bottom="0.75" header="0.3" footer="0.3"/>
  <x:drawing xmlns:r="http://schemas.openxmlformats.org/officeDocument/2006/relationships" r:id="R1e7a851e49ed4188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48" hidden="0" customWidth="1"/>
  </x:cols>
  <x:sheetData>
    <x:row r="1">
      <x:c r="A1" s="44" t="str">
        <x:v>데이터 품질 점검</x:v>
      </x:c>
      <x:c r="B1" s="45"/>
      <x:c r="C1" s="45"/>
      <x:c r="D1" s="45"/>
      <x:c r="E1" s="45"/>
    </x:row>
    <x:row r="2">
      <x:c r="A2" s="46" t="str">
        <x:v>핵심 분석 전 결측·중복·위치·연구비·식별키 위험을 확인.</x:v>
      </x:c>
      <x:c r="B2" s="45"/>
      <x:c r="C2" s="45"/>
      <x:c r="D2" s="45"/>
      <x:c r="E2" s="45"/>
    </x:row>
    <x:row r="3">
      <x:c r="A3" s="45"/>
      <x:c r="B3" s="45"/>
      <x:c r="C3" s="45"/>
      <x:c r="D3" s="45"/>
      <x:c r="E3" s="45"/>
    </x:row>
    <x:row r="4">
      <x:c r="A4" s="47" t="str">
        <x:v>점검 항목</x:v>
      </x:c>
      <x:c r="B4" s="47" t="str">
        <x:v>결과</x:v>
      </x:c>
      <x:c r="C4" s="47" t="str">
        <x:v>기준</x:v>
      </x:c>
      <x:c r="D4" s="47" t="str">
        <x:v>상태</x:v>
      </x:c>
      <x:c r="E4" s="47" t="str">
        <x:v>처리</x:v>
      </x:c>
    </x:row>
    <x:row r="5">
      <x:c r="A5" s="9" t="str">
        <x:v>대표 프로젝트 수</x:v>
      </x:c>
      <x:c r="B5" s="18" t="n">
        <x:f>ROWS('Project Data'!$A$2:$A$1152)</x:f>
        <x:v>1151</x:v>
      </x:c>
      <x:c r="C5" s="18" t="n">
        <x:v>1151</x:v>
      </x:c>
      <x:c r="D5" s="10" t="str">
        <x:f>IF(B5=C5,"pass",IF(OR(A5="여러 기관에 나타난 동일 PI 이름",A5="정확·대체 좌표가 있는 위치",ISNUMBER(SEARCH("미분류",A5))),"note","review"))</x:f>
        <x:v>pass</x:v>
      </x:c>
      <x:c r="E5" s="11" t="str">
        <x:v>다년도 연결 후 분석 단위</x:v>
      </x:c>
    </x:row>
    <x:row r="6">
      <x:c r="A6" s="12" t="str">
        <x:v>연도 레코드 수</x:v>
      </x:c>
      <x:c r="B6" s="19" t="n">
        <x:f>ROWS('Annual Records'!$A$2:$A$1699)</x:f>
        <x:v>1698</x:v>
      </x:c>
      <x:c r="C6" s="19" t="n">
        <x:v>1698</x:v>
      </x:c>
      <x:c r="D6" s="13" t="str">
        <x:f>IF(B6=C6,"pass",IF(OR(A6="여러 기관에 나타난 동일 PI 이름",A6="정확·대체 좌표가 있는 위치",ISNUMBER(SEARCH("미분류",A6))),"note","review"))</x:f>
        <x:v>pass</x:v>
      </x:c>
      <x:c r="E6" s="14" t="str">
        <x:v>최종 포함 판정</x:v>
      </x:c>
    </x:row>
    <x:row r="7">
      <x:c r="A7" s="12" t="str">
        <x:v>series_id 결측</x:v>
      </x:c>
      <x:c r="B7" s="19" t="n">
        <x:f>COUNTBLANK('Project Data'!$A$2:$A$1152)</x:f>
        <x:v>0</x:v>
      </x:c>
      <x:c r="C7" s="19" t="n">
        <x:v>0</x:v>
      </x:c>
      <x:c r="D7" s="13" t="str">
        <x:f>IF(B7=C7,"pass",IF(OR(A7="여러 기관에 나타난 동일 PI 이름",A7="정확·대체 좌표가 있는 위치",ISNUMBER(SEARCH("미분류",A7))),"note","review"))</x:f>
        <x:v>pass</x:v>
      </x:c>
      <x:c r="E7" s="14" t="str">
        <x:v>대표 ID 필수</x:v>
      </x:c>
    </x:row>
    <x:row r="8">
      <x:c r="A8" s="12" t="str">
        <x:v>대표 기관 결측</x:v>
      </x:c>
      <x:c r="B8" s="19" t="n">
        <x:f>COUNTBLANK('Project Data'!$D$2:$D$1152)</x:f>
        <x:v>0</x:v>
      </x:c>
      <x:c r="C8" s="19" t="n">
        <x:v>0</x:v>
      </x:c>
      <x:c r="D8" s="13" t="str">
        <x:f>IF(B8=C8,"pass",IF(OR(A8="여러 기관에 나타난 동일 PI 이름",A8="정확·대체 좌표가 있는 위치",ISNUMBER(SEARCH("미분류",A8))),"note","review"))</x:f>
        <x:v>pass</x:v>
      </x:c>
      <x:c r="E8" s="14" t="str">
        <x:v>정규화 기관 필수</x:v>
      </x:c>
    </x:row>
    <x:row r="9">
      <x:c r="A9" s="12" t="str">
        <x:v>시도 결측</x:v>
      </x:c>
      <x:c r="B9" s="19" t="n">
        <x:f>COUNTBLANK('Project Data'!$G$2:$G$1152)</x:f>
        <x:v>0</x:v>
      </x:c>
      <x:c r="C9" s="19" t="n">
        <x:v>0</x:v>
      </x:c>
      <x:c r="D9" s="13" t="str">
        <x:f>IF(B9=C9,"pass",IF(OR(A9="여러 기관에 나타난 동일 PI 이름",A9="정확·대체 좌표가 있는 위치",ISNUMBER(SEARCH("미분류",A9))),"note","review"))</x:f>
        <x:v>pass</x:v>
      </x:c>
      <x:c r="E9" s="14" t="str">
        <x:v>지역 분석 필수</x:v>
      </x:c>
    </x:row>
    <x:row r="10">
      <x:c r="A10" s="12" t="str">
        <x:v>주소 미매칭 위치</x:v>
      </x:c>
      <x:c r="B10" s="19" t="n">
        <x:v>0</x:v>
      </x:c>
      <x:c r="C10" s="19" t="n">
        <x:v>0</x:v>
      </x:c>
      <x:c r="D10" s="13" t="str">
        <x:f>IF(B10=C10,"pass",IF(OR(A10="여러 기관에 나타난 동일 PI 이름",A10="정확·대체 좌표가 있는 위치",ISNUMBER(SEARCH("미분류",A10))),"note","review"))</x:f>
        <x:v>pass</x:v>
      </x:c>
      <x:c r="E10" s="14" t="str">
        <x:v>기관·캠퍼스 위치 기준</x:v>
      </x:c>
    </x:row>
    <x:row r="11">
      <x:c r="A11" s="12" t="str">
        <x:v>동일 series_id·연도 중복</x:v>
      </x:c>
      <x:c r="B11" s="19" t="n">
        <x:v>0</x:v>
      </x:c>
      <x:c r="C11" s="19" t="n">
        <x:v>0</x:v>
      </x:c>
      <x:c r="D11" s="13" t="str">
        <x:f>IF(B11=C11,"pass",IF(OR(A11="여러 기관에 나타난 동일 PI 이름",A11="정확·대체 좌표가 있는 위치",ISNUMBER(SEARCH("미분류",A11))),"note","review"))</x:f>
        <x:v>pass</x:v>
      </x:c>
      <x:c r="E11" s="14" t="str">
        <x:v>활성 프로젝트 연도 집계 전 확인</x:v>
      </x:c>
    </x:row>
    <x:row r="12">
      <x:c r="A12" s="12" t="str">
        <x:v>총연구비 0원 프로젝트</x:v>
      </x:c>
      <x:c r="B12" s="19" t="n">
        <x:f>COUNTIF('Project Data'!$T$2:$T$1152,0)</x:f>
        <x:v>0</x:v>
      </x:c>
      <x:c r="C12" s="19" t="n">
        <x:v>0</x:v>
      </x:c>
      <x:c r="D12" s="13" t="str">
        <x:f>IF(B12=C12,"pass",IF(OR(A12="여러 기관에 나타난 동일 PI 이름",A12="정확·대체 좌표가 있는 위치",ISNUMBER(SEARCH("미분류",A12))),"note","review"))</x:f>
        <x:v>pass</x:v>
      </x:c>
      <x:c r="E12" s="14" t="str">
        <x:v>0원은 결측과 구분해 해석</x:v>
      </x:c>
    </x:row>
    <x:row r="13">
      <x:c r="A13" s="12" t="str">
        <x:v>대표 PI 결측</x:v>
      </x:c>
      <x:c r="B13" s="19" t="n">
        <x:f>COUNTBLANK('Project Data'!$C$2:$C$1152)</x:f>
        <x:v>2</x:v>
      </x:c>
      <x:c r="C13" s="19" t="n">
        <x:v>0</x:v>
      </x:c>
      <x:c r="D13" s="13" t="str">
        <x:f>IF(B13=C13,"pass",IF(OR(A13="여러 기관에 나타난 동일 PI 이름",A13="정확·대체 좌표가 있는 위치",ISNUMBER(SEARCH("미분류",A13))),"note","review"))</x:f>
        <x:v>review</x:v>
      </x:c>
      <x:c r="E13" s="14" t="str">
        <x:v>연구그룹 분석 영향</x:v>
      </x:c>
    </x:row>
    <x:row r="14">
      <x:c r="A14" s="12" t="str">
        <x:v>대표 연구분야 미분류</x:v>
      </x:c>
      <x:c r="B14" s="19" t="n">
        <x:f>COUNTIF('Project Data'!$P$2:$P$1152,"미분류")</x:f>
        <x:v>359</x:v>
      </x:c>
      <x:c r="C14" s="19" t="n">
        <x:v>0</x:v>
      </x:c>
      <x:c r="D14" s="13" t="str">
        <x:f>IF(B14=C14,"pass",IF(OR(A14="여러 기관에 나타난 동일 PI 이름",A14="정확·대체 좌표가 있는 위치",ISNUMBER(SEARCH("미분류",A14))),"note","review"))</x:f>
        <x:v>note</x:v>
      </x:c>
      <x:c r="E14" s="14" t="str">
        <x:v>공식 분류 결측률을 분야 분석에 표시</x:v>
      </x:c>
    </x:row>
    <x:row r="15">
      <x:c r="A15" s="12" t="str">
        <x:v>대표 적용분야 미분류</x:v>
      </x:c>
      <x:c r="B15" s="19" t="n">
        <x:f>COUNTIF('Project Data'!$Q$2:$Q$1152,"미분류")</x:f>
        <x:v>0</x:v>
      </x:c>
      <x:c r="C15" s="19" t="n">
        <x:v>0</x:v>
      </x:c>
      <x:c r="D15" s="13" t="str">
        <x:f>IF(B15=C15,"pass",IF(OR(A15="여러 기관에 나타난 동일 PI 이름",A15="정확·대체 좌표가 있는 위치",ISNUMBER(SEARCH("미분류",A15))),"note","review"))</x:f>
        <x:v>pass</x:v>
      </x:c>
      <x:c r="E15" s="14" t="str">
        <x:v>공식 분류 결측률을 분야 분석에 표시</x:v>
      </x:c>
    </x:row>
    <x:row r="16">
      <x:c r="A16" s="12" t="str">
        <x:v>여러 기관에 나타난 동일 PI 이름</x:v>
      </x:c>
      <x:c r="B16" s="19" t="n">
        <x:v>35</x:v>
      </x:c>
      <x:c r="C16" s="19" t="n">
        <x:v>0</x:v>
      </x:c>
      <x:c r="D16" s="13" t="str">
        <x:f>IF(B16=C16,"pass",IF(OR(A16="여러 기관에 나타난 동일 PI 이름",A16="정확·대체 좌표가 있는 위치",ISNUMBER(SEARCH("미분류",A16))),"note","review"))</x:f>
        <x:v>note</x:v>
      </x:c>
      <x:c r="E16" s="14" t="str">
        <x:v>기관을 포함한 연구그룹 키 사용</x:v>
      </x:c>
    </x:row>
    <x:row r="17">
      <x:c r="A17" s="15" t="str">
        <x:v>정확·대체 좌표가 있는 위치</x:v>
      </x:c>
      <x:c r="B17" s="20" t="n">
        <x:v>24</x:v>
      </x:c>
      <x:c r="C17" s="20" t="n">
        <x:v>187</x:v>
      </x:c>
      <x:c r="D17" s="16" t="str">
        <x:f>IF(B17=C17,"pass",IF(OR(A17="여러 기관에 나타난 동일 PI 이름",A17="정확·대체 좌표가 있는 위치",ISNUMBER(SEARCH("미분류",A17))),"note","review"))</x:f>
        <x:v>note</x:v>
      </x:c>
      <x:c r="E17" s="17" t="str">
        <x:v>지역 비교는 행정구역 폴리곤 사용</x:v>
      </x:c>
    </x:row>
  </x:sheetData>
  <x:conditionalFormatting sqref="D5:D17">
    <x:cfRule type="containsText" dxfId="0" priority="1" operator="containsText" text="pass"/>
    <x:cfRule type="containsText" dxfId="1" priority="2" operator="containsText" text="review"/>
    <x:cfRule type="containsText" dxfId="2" priority="3" operator="containsText" text="not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50" hidden="0" customWidth="1"/>
    <x:col min="3" max="3" width="18" hidden="0" customWidth="1"/>
    <x:col min="4" max="4" width="24" hidden="0" customWidth="1"/>
    <x:col min="5" max="5" width="18" hidden="0" customWidth="1"/>
    <x:col min="6" max="6" width="20" hidden="0" customWidth="1"/>
    <x:col min="7" max="7" width="14" hidden="0" customWidth="1"/>
    <x:col min="8" max="8" width="18" hidden="0" customWidth="1"/>
    <x:col min="9" max="9" width="28" hidden="0" customWidth="1"/>
    <x:col min="10" max="10" width="24" hidden="0" customWidth="1"/>
    <x:col min="11" max="11" width="54" hidden="0" customWidth="1"/>
    <x:col min="12" max="12" width="14" hidden="0" customWidth="1"/>
    <x:col min="13" max="13" width="14" hidden="0" customWidth="1"/>
    <x:col min="14" max="14" width="18" hidden="0" customWidth="1"/>
    <x:col min="15" max="15" width="24" hidden="0" customWidth="1"/>
    <x:col min="16" max="16" width="36" hidden="0" customWidth="1"/>
    <x:col min="17" max="17" width="36" hidden="0" customWidth="1"/>
    <x:col min="18" max="18" width="34" hidden="0" customWidth="1"/>
    <x:col min="19" max="19" width="20" hidden="0" customWidth="1"/>
    <x:col min="20" max="20" width="20" hidden="0" customWidth="1"/>
    <x:col min="21" max="21" width="38" hidden="0" customWidth="1"/>
    <x:col min="22" max="22" width="38" hidden="0" customWidth="1"/>
  </x:cols>
  <x:sheetData>
    <x:row r="1">
      <x:c r="A1" s="6" t="str">
        <x:v>series_id</x:v>
      </x:c>
      <x:c r="B1" s="6" t="str">
        <x:v>대표 과제명</x:v>
      </x:c>
      <x:c r="C1" s="6" t="str">
        <x:v>대표 연구책임자</x:v>
      </x:c>
      <x:c r="D1" s="6" t="str">
        <x:v>정규화 기관</x:v>
      </x:c>
      <x:c r="E1" s="6" t="str">
        <x:v>캠퍼스·교정</x:v>
      </x:c>
      <x:c r="F1" s="6" t="str">
        <x:v>기관 유형</x:v>
      </x:c>
      <x:c r="G1" s="6" t="str">
        <x:v>시도</x:v>
      </x:c>
      <x:c r="H1" s="6" t="str">
        <x:v>시군구</x:v>
      </x:c>
      <x:c r="I1" s="6" t="str">
        <x:v>행정구역 키</x:v>
      </x:c>
      <x:c r="J1" s="6" t="str">
        <x:v>위치 매칭 상태</x:v>
      </x:c>
      <x:c r="K1" s="6" t="str">
        <x:v>주소</x:v>
      </x:c>
      <x:c r="L1" s="6" t="str">
        <x:v>포함 시작연도</x:v>
      </x:c>
      <x:c r="M1" s="6" t="str">
        <x:v>포함 종료연도</x:v>
      </x:c>
      <x:c r="N1" s="6" t="str">
        <x:v>포함 연도 레코드 수</x:v>
      </x:c>
      <x:c r="O1" s="6" t="str">
        <x:v>포함 연도</x:v>
      </x:c>
      <x:c r="P1" s="6" t="str">
        <x:v>대표 연구분야</x:v>
      </x:c>
      <x:c r="Q1" s="6" t="str">
        <x:v>대표 적용분야</x:v>
      </x:c>
      <x:c r="R1" s="6" t="str">
        <x:v>적중 핵심어</x:v>
      </x:c>
      <x:c r="S1" s="6" t="str">
        <x:v>정부 연구비 합계(원)</x:v>
      </x:c>
      <x:c r="T1" s="6" t="str">
        <x:v>총연구비 합계(원)</x:v>
      </x:c>
      <x:c r="U1" s="6" t="str">
        <x:v>연구그룹 키</x:v>
      </x:c>
      <x:c r="V1" s="6" t="str">
        <x:v>기관·캠퍼스 키</x:v>
      </x:c>
    </x:row>
    <x:row r="2">
      <x:c r="A2" s="9" t="str">
        <x:v>1105018595</x:v>
      </x:c>
      <x:c r="B2" s="10" t="str">
        <x:v>과학기술기반 미래연구사업 (16차년도)</x:v>
      </x:c>
      <x:c r="C2" s="10" t="str">
        <x:v>윤정섭</x:v>
      </x:c>
      <x:c r="D2" s="10" t="str">
        <x:v>과학기술정책연구원</x:v>
      </x:c>
      <x:c r="E2" s="10"/>
      <x:c r="F2" s="10" t="str">
        <x:v>government_research_institute</x:v>
      </x:c>
      <x:c r="G2" s="10" t="str">
        <x:v>세종</x:v>
      </x:c>
      <x:c r="H2" s="10" t="str">
        <x:v>세종특별자치시</x:v>
      </x:c>
      <x:c r="I2" s="10" t="str">
        <x:v>세종 세종특별자치시</x:v>
      </x:c>
      <x:c r="J2" s="10" t="str">
        <x:v>matched</x:v>
      </x:c>
      <x:c r="K2" s="10" t="str">
        <x:v>세종특별자치시 시청대로 370 세종국책연구단지 과학·인프라동 5~7층</x:v>
      </x:c>
      <x:c r="L2" s="10" t="n">
        <x:v>2024</x:v>
      </x:c>
      <x:c r="M2" s="10" t="n">
        <x:v>2024</x:v>
      </x:c>
      <x:c r="N2" s="10" t="n">
        <x:v>1</x:v>
      </x:c>
      <x:c r="O2" s="10" t="str">
        <x:v>2024</x:v>
      </x:c>
      <x:c r="P2" s="10" t="str">
        <x:v>미분류</x:v>
      </x:c>
      <x:c r="Q2" s="10" t="str">
        <x:v>사회구조 및 관계</x:v>
      </x:c>
      <x:c r="R2" s="10" t="str"/>
      <x:c r="S2" s="18" t="n">
        <x:v>146000000</x:v>
      </x:c>
      <x:c r="T2" s="18" t="n">
        <x:v>146000000</x:v>
      </x:c>
      <x:c r="U2" s="10" t="str">
        <x:v>윤정섭 · 과학기술정책연구원</x:v>
      </x:c>
      <x:c r="V2" s="11" t="str">
        <x:v>과학기술정책연구원</x:v>
      </x:c>
    </x:row>
    <x:row r="3">
      <x:c r="A3" s="12" t="str">
        <x:v>1315002016</x:v>
      </x:c>
      <x:c r="B3" s="13" t="str">
        <x:v>현장상황 파악을 위한 영상 제공 및 상황정보 탐색 지능화 기술 개발</x:v>
      </x:c>
      <x:c r="C3" s="13" t="str">
        <x:v>최선화</x:v>
      </x:c>
      <x:c r="D3" s="13" t="str">
        <x:v>국립재난안전연구원</x:v>
      </x:c>
      <x:c r="E3" s="13"/>
      <x:c r="F3" s="13" t="str">
        <x:v>public_research_institute</x:v>
      </x:c>
      <x:c r="G3" s="13" t="str">
        <x:v>울산</x:v>
      </x:c>
      <x:c r="H3" s="13" t="str">
        <x:v>중구</x:v>
      </x:c>
      <x:c r="I3" s="13" t="str">
        <x:v>울산 중구</x:v>
      </x:c>
      <x:c r="J3" s="13" t="str">
        <x:v>matched</x:v>
      </x:c>
      <x:c r="K3" s="13" t="str">
        <x:v>울산광역시 중구 종가로 365</x:v>
      </x:c>
      <x:c r="L3" s="13" t="n">
        <x:v>2025</x:v>
      </x:c>
      <x:c r="M3" s="13" t="n">
        <x:v>2025</x:v>
      </x:c>
      <x:c r="N3" s="13" t="n">
        <x:v>1</x:v>
      </x:c>
      <x:c r="O3" s="13" t="str">
        <x:v>2025</x:v>
      </x:c>
      <x:c r="P3" s="13" t="str">
        <x:v>통합 재난관리</x:v>
      </x:c>
      <x:c r="Q3" s="13" t="str">
        <x:v>사회질서 및 안전</x:v>
      </x:c>
      <x:c r="R3" s="13" t="str">
        <x:v>Generative AI | 생성형 AI</x:v>
      </x:c>
      <x:c r="S3" s="19" t="n">
        <x:v>600000000</x:v>
      </x:c>
      <x:c r="T3" s="19" t="n">
        <x:v>600000000</x:v>
      </x:c>
      <x:c r="U3" s="13" t="str">
        <x:v>최선화 · 국립재난안전연구원</x:v>
      </x:c>
      <x:c r="V3" s="14" t="str">
        <x:v>국립재난안전연구원</x:v>
      </x:c>
    </x:row>
    <x:row r="4">
      <x:c r="A4" s="12" t="str">
        <x:v>1345368551</x:v>
      </x:c>
      <x:c r="B4" s="13" t="str">
        <x:v>인공지능을 활용한 진로융합 교사연수 프로그램 개발 및 수용의도 촉진효과: 진로전담교사의 학습스타일에 따른 인공지능리터러시의 변화를 중심으로</x:v>
      </x:c>
      <x:c r="C4" s="13" t="str">
        <x:v>어윤경</x:v>
      </x:c>
      <x:c r="D4" s="13" t="str">
        <x:v>국립공주대학교</x:v>
      </x:c>
      <x:c r="E4" s="13"/>
      <x:c r="F4" s="13" t="str">
        <x:v>university</x:v>
      </x:c>
      <x:c r="G4" s="13" t="str">
        <x:v>충남</x:v>
      </x:c>
      <x:c r="H4" s="13" t="str">
        <x:v>공주시</x:v>
      </x:c>
      <x:c r="I4" s="13" t="str">
        <x:v>충남 공주시</x:v>
      </x:c>
      <x:c r="J4" s="13" t="str">
        <x:v>representative_campus_address</x:v>
      </x:c>
      <x:c r="K4" s="13" t="str">
        <x:v>충청남도 공주시 공주대학로 56 (신관동, 국립공주대학교)</x:v>
      </x:c>
      <x:c r="L4" s="13" t="n">
        <x:v>2024</x:v>
      </x:c>
      <x:c r="M4" s="13" t="n">
        <x:v>2025</x:v>
      </x:c>
      <x:c r="N4" s="13" t="n">
        <x:v>2</x:v>
      </x:c>
      <x:c r="O4" s="13" t="str">
        <x:v>2024 | 2025</x:v>
      </x:c>
      <x:c r="P4" s="13" t="str">
        <x:v>미분류</x:v>
      </x:c>
      <x:c r="Q4" s="13" t="str">
        <x:v>교육 및 인력양성</x:v>
      </x:c>
      <x:c r="R4" s="13" t="str">
        <x:v>Generative AI | 생성형 AI</x:v>
      </x:c>
      <x:c r="S4" s="19" t="n">
        <x:v>32175000</x:v>
      </x:c>
      <x:c r="T4" s="19" t="n">
        <x:v>32175000</x:v>
      </x:c>
      <x:c r="U4" s="13" t="str">
        <x:v>어윤경 · 국립공주대학교</x:v>
      </x:c>
      <x:c r="V4" s="14" t="str">
        <x:v>국립공주대학교</x:v>
      </x:c>
    </x:row>
    <x:row r="5">
      <x:c r="A5" s="12" t="str">
        <x:v>1345368646</x:v>
      </x:c>
      <x:c r="B5" s="13" t="str">
        <x:v>생성형 AI의 범죄위험성 예측 및 형사정책적 대응방안</x:v>
      </x:c>
      <x:c r="C5" s="13" t="str">
        <x:v>이원상</x:v>
      </x:c>
      <x:c r="D5" s="13" t="str">
        <x:v>조선대학교</x:v>
      </x:c>
      <x:c r="E5" s="13"/>
      <x:c r="F5" s="13" t="str">
        <x:v>university</x:v>
      </x:c>
      <x:c r="G5" s="13" t="str">
        <x:v>광주</x:v>
      </x:c>
      <x:c r="H5" s="13" t="str">
        <x:v>동구</x:v>
      </x:c>
      <x:c r="I5" s="13" t="str">
        <x:v>광주 동구</x:v>
      </x:c>
      <x:c r="J5" s="13" t="str">
        <x:v>matched_address</x:v>
      </x:c>
      <x:c r="K5" s="13" t="str">
        <x:v>광주광역시 동구 조선대길 146 (서석동)</x:v>
      </x:c>
      <x:c r="L5" s="13" t="n">
        <x:v>2023</x:v>
      </x:c>
      <x:c r="M5" s="13" t="n">
        <x:v>2025</x:v>
      </x:c>
      <x:c r="N5" s="13" t="n">
        <x:v>3</x:v>
      </x:c>
      <x:c r="O5" s="13" t="str">
        <x:v>2023 | 2024 | 2025</x:v>
      </x:c>
      <x:c r="P5" s="13" t="str">
        <x:v>미분류</x:v>
      </x:c>
      <x:c r="Q5" s="13" t="str">
        <x:v>사회질서 및 안전</x:v>
      </x:c>
      <x:c r="R5" s="13" t="str">
        <x:v>Generative AI | 생성형 AI</x:v>
      </x:c>
      <x:c r="S5" s="19" t="n">
        <x:v>45656000</x:v>
      </x:c>
      <x:c r="T5" s="19" t="n">
        <x:v>45656000</x:v>
      </x:c>
      <x:c r="U5" s="13" t="str">
        <x:v>이원상 · 조선대학교</x:v>
      </x:c>
      <x:c r="V5" s="14" t="str">
        <x:v>조선대학교</x:v>
      </x:c>
    </x:row>
    <x:row r="6">
      <x:c r="A6" s="12" t="str">
        <x:v>1345368838</x:v>
      </x:c>
      <x:c r="B6" s="13" t="str">
        <x:v>질문하는 뇌의 발달: 학령기 아동의 질문 능력</x:v>
      </x:c>
      <x:c r="C6" s="13" t="str">
        <x:v>송현주</x:v>
      </x:c>
      <x:c r="D6" s="13" t="str">
        <x:v>연세대학교</x:v>
      </x:c>
      <x:c r="E6" s="13"/>
      <x:c r="F6" s="13" t="str">
        <x:v>university</x:v>
      </x:c>
      <x:c r="G6" s="13" t="str">
        <x:v>서울</x:v>
      </x:c>
      <x:c r="H6" s="13" t="str">
        <x:v>서대문구</x:v>
      </x:c>
      <x:c r="I6" s="13" t="str">
        <x:v>서울 서대문구</x:v>
      </x:c>
      <x:c r="J6" s="13" t="str">
        <x:v>representative_campus_address</x:v>
      </x:c>
      <x:c r="K6" s="13" t="str">
        <x:v>서울특별시 서대문구 연세로 50 (신촌동, 연세대학교)</x:v>
      </x:c>
      <x:c r="L6" s="13" t="n">
        <x:v>2024</x:v>
      </x:c>
      <x:c r="M6" s="13" t="n">
        <x:v>2025</x:v>
      </x:c>
      <x:c r="N6" s="13" t="n">
        <x:v>2</x:v>
      </x:c>
      <x:c r="O6" s="13" t="str">
        <x:v>2024 | 2025</x:v>
      </x:c>
      <x:c r="P6" s="13" t="str">
        <x:v>미분류</x:v>
      </x:c>
      <x:c r="Q6" s="13" t="str">
        <x:v>지식의 진보(비목적연구)</x:v>
      </x:c>
      <x:c r="R6" s="13" t="str"/>
      <x:c r="S6" s="19" t="n">
        <x:v>385470000</x:v>
      </x:c>
      <x:c r="T6" s="19" t="n">
        <x:v>385470000</x:v>
      </x:c>
      <x:c r="U6" s="13" t="str">
        <x:v>송현주 · 연세대학교</x:v>
      </x:c>
      <x:c r="V6" s="14" t="str">
        <x:v>연세대학교</x:v>
      </x:c>
    </x:row>
    <x:row r="7">
      <x:c r="A7" s="12" t="str">
        <x:v>1345368945</x:v>
      </x:c>
      <x:c r="B7" s="13" t="str">
        <x:v>AI기반 자동채점의 성능평가와 인간-AI협업 채점을 위한 평가설계모형 탐색</x:v>
      </x:c>
      <x:c r="C7" s="13" t="str">
        <x:v>함은혜</x:v>
      </x:c>
      <x:c r="D7" s="13" t="str">
        <x:v>국립공주대학교</x:v>
      </x:c>
      <x:c r="E7" s="13"/>
      <x:c r="F7" s="13" t="str">
        <x:v>university</x:v>
      </x:c>
      <x:c r="G7" s="13" t="str">
        <x:v>충남</x:v>
      </x:c>
      <x:c r="H7" s="13" t="str">
        <x:v>공주시</x:v>
      </x:c>
      <x:c r="I7" s="13" t="str">
        <x:v>충남 공주시</x:v>
      </x:c>
      <x:c r="J7" s="13" t="str">
        <x:v>representative_campus_address</x:v>
      </x:c>
      <x:c r="K7" s="13" t="str">
        <x:v>충청남도 공주시 공주대학로 56 (신관동, 국립공주대학교)</x:v>
      </x:c>
      <x:c r="L7" s="13" t="n">
        <x:v>2024</x:v>
      </x:c>
      <x:c r="M7" s="13" t="n">
        <x:v>2026</x:v>
      </x:c>
      <x:c r="N7" s="13" t="n">
        <x:v>3</x:v>
      </x:c>
      <x:c r="O7" s="13" t="str">
        <x:v>2024 | 2025 | 2026</x:v>
      </x:c>
      <x:c r="P7" s="13" t="str">
        <x:v>미분류</x:v>
      </x:c>
      <x:c r="Q7" s="13" t="str">
        <x:v>교육 및 인력양성</x:v>
      </x:c>
      <x:c r="R7" s="13" t="str"/>
      <x:c r="S7" s="19" t="n">
        <x:v>57915000</x:v>
      </x:c>
      <x:c r="T7" s="19" t="n">
        <x:v>57915000</x:v>
      </x:c>
      <x:c r="U7" s="13" t="str">
        <x:v>함은혜 · 국립공주대학교</x:v>
      </x:c>
      <x:c r="V7" s="14" t="str">
        <x:v>국립공주대학교</x:v>
      </x:c>
    </x:row>
    <x:row r="8">
      <x:c r="A8" s="12" t="str">
        <x:v>1345369662</x:v>
      </x:c>
      <x:c r="B8" s="13" t="str">
        <x:v>포스트 AI 시대의 이공계 교육정책 연구</x:v>
      </x:c>
      <x:c r="C8" s="13" t="str">
        <x:v>장혜원</x:v>
      </x:c>
      <x:c r="D8" s="13" t="str">
        <x:v>세종대학교</x:v>
      </x:c>
      <x:c r="E8" s="13"/>
      <x:c r="F8" s="13" t="str">
        <x:v>university</x:v>
      </x:c>
      <x:c r="G8" s="13" t="str">
        <x:v>서울</x:v>
      </x:c>
      <x:c r="H8" s="13" t="str">
        <x:v>광진구</x:v>
      </x:c>
      <x:c r="I8" s="13" t="str">
        <x:v>서울 광진구</x:v>
      </x:c>
      <x:c r="J8" s="13" t="str">
        <x:v>matched_address</x:v>
      </x:c>
      <x:c r="K8" s="13" t="str">
        <x:v>서울특별시 광진구 능동로 209 (군자동, 세종대학교)</x:v>
      </x:c>
      <x:c r="L8" s="13" t="n">
        <x:v>2024</x:v>
      </x:c>
      <x:c r="M8" s="13" t="n">
        <x:v>2026</x:v>
      </x:c>
      <x:c r="N8" s="13" t="n">
        <x:v>3</x:v>
      </x:c>
      <x:c r="O8" s="13" t="str">
        <x:v>2024 | 2025 | 2026</x:v>
      </x:c>
      <x:c r="P8" s="13" t="str">
        <x:v>미분류</x:v>
      </x:c>
      <x:c r="Q8" s="13" t="str">
        <x:v>전문, 과학 및 기술서비스업</x:v>
      </x:c>
      <x:c r="R8" s="13" t="str">
        <x:v>Generative AI | 생성형 인공지능</x:v>
      </x:c>
      <x:c r="S8" s="19" t="n">
        <x:v>57717000</x:v>
      </x:c>
      <x:c r="T8" s="19" t="n">
        <x:v>57717000</x:v>
      </x:c>
      <x:c r="U8" s="13" t="str">
        <x:v>장혜원 · 세종대학교</x:v>
      </x:c>
      <x:c r="V8" s="14" t="str">
        <x:v>세종대학교</x:v>
      </x:c>
    </x:row>
    <x:row r="9">
      <x:c r="A9" s="12" t="str">
        <x:v>1345369678</x:v>
      </x:c>
      <x:c r="B9" s="13" t="str">
        <x:v>생성형 AI 이미지 모델을 활용한 메이크업 디자인 모티브 개발 및 교육 활용 방안 연구</x:v>
      </x:c>
      <x:c r="C9" s="13" t="str">
        <x:v>주영주</x:v>
      </x:c>
      <x:c r="D9" s="13" t="str">
        <x:v>서경대학교</x:v>
      </x:c>
      <x:c r="E9" s="13"/>
      <x:c r="F9" s="13" t="str">
        <x:v>university</x:v>
      </x:c>
      <x:c r="G9" s="13" t="str">
        <x:v>서울</x:v>
      </x:c>
      <x:c r="H9" s="13" t="str">
        <x:v>성북구</x:v>
      </x:c>
      <x:c r="I9" s="13" t="str">
        <x:v>서울 성북구</x:v>
      </x:c>
      <x:c r="J9" s="13" t="str">
        <x:v>matched_address</x:v>
      </x:c>
      <x:c r="K9" s="13" t="str">
        <x:v>서울 성북구 서경로 124</x:v>
      </x:c>
      <x:c r="L9" s="13" t="n">
        <x:v>2023</x:v>
      </x:c>
      <x:c r="M9" s="13" t="n">
        <x:v>2023</x:v>
      </x:c>
      <x:c r="N9" s="13" t="n">
        <x:v>1</x:v>
      </x:c>
      <x:c r="O9" s="13" t="str">
        <x:v>2023</x:v>
      </x:c>
      <x:c r="P9" s="13" t="str">
        <x:v>미분류</x:v>
      </x:c>
      <x:c r="Q9" s="13" t="str">
        <x:v>전문, 과학 및 기술서비스업</x:v>
      </x:c>
      <x:c r="R9" s="13" t="str">
        <x:v>생성형 AI</x:v>
      </x:c>
      <x:c r="S9" s="19" t="n">
        <x:v>24370000</x:v>
      </x:c>
      <x:c r="T9" s="19" t="n">
        <x:v>24370000</x:v>
      </x:c>
      <x:c r="U9" s="13" t="str">
        <x:v>주영주 · 서경대학교</x:v>
      </x:c>
      <x:c r="V9" s="14" t="str">
        <x:v>서경대학교</x:v>
      </x:c>
    </x:row>
    <x:row r="10">
      <x:c r="A10" s="12" t="str">
        <x:v>1345369846</x:v>
      </x:c>
      <x:c r="B10" s="13" t="str">
        <x:v>설명인터페이스와 공감인터페이스의 서비스 유형 별 적용을 통한 생성형 인공지능 경험 디자인</x:v>
      </x:c>
      <x:c r="C10" s="13" t="str">
        <x:v>강효진</x:v>
      </x:c>
      <x:c r="D10" s="13" t="str">
        <x:v>성신여자대학교</x:v>
      </x:c>
      <x:c r="E10" s="13"/>
      <x:c r="F10" s="13" t="str">
        <x:v>university</x:v>
      </x:c>
      <x:c r="G10" s="13" t="str">
        <x:v>서울</x:v>
      </x:c>
      <x:c r="H10" s="13" t="str">
        <x:v>성북구</x:v>
      </x:c>
      <x:c r="I10" s="13" t="str">
        <x:v>서울 성북구</x:v>
      </x:c>
      <x:c r="J10" s="13" t="str">
        <x:v>representative_campus_address</x:v>
      </x:c>
      <x:c r="K10" s="13" t="str">
        <x:v>서울특별시 성북구 보문로34다길 2 (돈암동, 성신여자대학교)</x:v>
      </x:c>
      <x:c r="L10" s="13" t="n">
        <x:v>2023</x:v>
      </x:c>
      <x:c r="M10" s="13" t="n">
        <x:v>2026</x:v>
      </x:c>
      <x:c r="N10" s="13" t="n">
        <x:v>4</x:v>
      </x:c>
      <x:c r="O10" s="13" t="str">
        <x:v>2023 | 2024 | 2025 | 2026</x:v>
      </x:c>
      <x:c r="P10" s="13" t="str">
        <x:v>미분류</x:v>
      </x:c>
      <x:c r="Q10" s="13" t="str">
        <x:v>전문, 과학 및 기술서비스업</x:v>
      </x:c>
      <x:c r="R10" s="13" t="str">
        <x:v>Generative AI | 생성형 인공지능</x:v>
      </x:c>
      <x:c r="S10" s="19" t="n">
        <x:v>77640000</x:v>
      </x:c>
      <x:c r="T10" s="19" t="n">
        <x:v>77640000</x:v>
      </x:c>
      <x:c r="U10" s="13" t="str">
        <x:v>강효진 · 성신여자대학교</x:v>
      </x:c>
      <x:c r="V10" s="14" t="str">
        <x:v>성신여자대학교</x:v>
      </x:c>
    </x:row>
    <x:row r="11">
      <x:c r="A11" s="12" t="str">
        <x:v>1345370759</x:v>
      </x:c>
      <x:c r="B11" s="13" t="str">
        <x:v>생성형 인공지능(AI) 기반 예술 속 기술적 대상들의 존재 양식: 시몽동의 기술철학적 접근을 넘어</x:v>
      </x:c>
      <x:c r="C11" s="13" t="str">
        <x:v>신종천</x:v>
      </x:c>
      <x:c r="D11" s="13" t="str">
        <x:v>상지대학교</x:v>
      </x:c>
      <x:c r="E11" s="13"/>
      <x:c r="F11" s="13" t="str">
        <x:v>university</x:v>
      </x:c>
      <x:c r="G11" s="13" t="str">
        <x:v>강원</x:v>
      </x:c>
      <x:c r="H11" s="13" t="str">
        <x:v>원주시</x:v>
      </x:c>
      <x:c r="I11" s="13" t="str">
        <x:v>강원 원주시</x:v>
      </x:c>
      <x:c r="J11" s="13" t="str">
        <x:v>matched_address</x:v>
      </x:c>
      <x:c r="K11" s="13" t="str">
        <x:v>강원도 원주시 상지대길 83 (우산동, 상지대학교)</x:v>
      </x:c>
      <x:c r="L11" s="13" t="n">
        <x:v>2024</x:v>
      </x:c>
      <x:c r="M11" s="13" t="n">
        <x:v>2026</x:v>
      </x:c>
      <x:c r="N11" s="13" t="n">
        <x:v>3</x:v>
      </x:c>
      <x:c r="O11" s="13" t="str">
        <x:v>2024 | 2025 | 2026</x:v>
      </x:c>
      <x:c r="P11" s="13" t="str">
        <x:v>미분류</x:v>
      </x:c>
      <x:c r="Q11" s="13" t="str">
        <x:v>지식의 진보(비목적연구)</x:v>
      </x:c>
      <x:c r="R11" s="13" t="str">
        <x:v>생성형 인공지능</x:v>
      </x:c>
      <x:c r="S11" s="19" t="n">
        <x:v>43808000</x:v>
      </x:c>
      <x:c r="T11" s="19" t="n">
        <x:v>43808000</x:v>
      </x:c>
      <x:c r="U11" s="13" t="str">
        <x:v>신종천 · 상지대학교</x:v>
      </x:c>
      <x:c r="V11" s="14" t="str">
        <x:v>상지대학교</x:v>
      </x:c>
    </x:row>
    <x:row r="12">
      <x:c r="A12" s="12" t="str">
        <x:v>1345370848</x:v>
      </x:c>
      <x:c r="B12" s="13" t="str">
        <x:v>진로상담과 인공지능</x:v>
      </x:c>
      <x:c r="C12" s="13" t="str">
        <x:v>어윤경</x:v>
      </x:c>
      <x:c r="D12" s="13" t="str">
        <x:v>국립공주대학교</x:v>
      </x:c>
      <x:c r="E12" s="13"/>
      <x:c r="F12" s="13" t="str">
        <x:v>university</x:v>
      </x:c>
      <x:c r="G12" s="13" t="str">
        <x:v>충남</x:v>
      </x:c>
      <x:c r="H12" s="13" t="str">
        <x:v>공주시</x:v>
      </x:c>
      <x:c r="I12" s="13" t="str">
        <x:v>충남 공주시</x:v>
      </x:c>
      <x:c r="J12" s="13" t="str">
        <x:v>representative_campus_address</x:v>
      </x:c>
      <x:c r="K12" s="13" t="str">
        <x:v>충청남도 공주시 공주대학로 56 (신관동, 국립공주대학교)</x:v>
      </x:c>
      <x:c r="L12" s="13" t="n">
        <x:v>2024</x:v>
      </x:c>
      <x:c r="M12" s="13" t="n">
        <x:v>2025</x:v>
      </x:c>
      <x:c r="N12" s="13" t="n">
        <x:v>2</x:v>
      </x:c>
      <x:c r="O12" s="13" t="str">
        <x:v>2024 | 2025</x:v>
      </x:c>
      <x:c r="P12" s="13" t="str">
        <x:v>미분류</x:v>
      </x:c>
      <x:c r="Q12" s="13" t="str">
        <x:v>교육 및 인력양성</x:v>
      </x:c>
      <x:c r="R12" s="13" t="str">
        <x:v>Generative AI | 생성형 AI</x:v>
      </x:c>
      <x:c r="S12" s="19" t="n">
        <x:v>20000000</x:v>
      </x:c>
      <x:c r="T12" s="19" t="n">
        <x:v>20000000</x:v>
      </x:c>
      <x:c r="U12" s="13" t="str">
        <x:v>어윤경 · 국립공주대학교</x:v>
      </x:c>
      <x:c r="V12" s="14" t="str">
        <x:v>국립공주대학교</x:v>
      </x:c>
    </x:row>
    <x:row r="13">
      <x:c r="A13" s="12" t="str">
        <x:v>1345371109</x:v>
      </x:c>
      <x:c r="B13" s="13" t="str">
        <x:v>맞춤형 음악 창제작을 위한 생성 인공지능 기반 협업 저작 기술 연구</x:v>
      </x:c>
      <x:c r="C13" s="13" t="str">
        <x:v>이종현</x:v>
      </x:c>
      <x:c r="D13" s="13" t="str">
        <x:v>성균관대학교</x:v>
      </x:c>
      <x:c r="E13" s="13"/>
      <x:c r="F13" s="13" t="str">
        <x:v>university</x:v>
      </x:c>
      <x:c r="G13" s="13" t="str">
        <x:v>서울</x:v>
      </x:c>
      <x:c r="H13" s="13" t="str">
        <x:v>종로구</x:v>
      </x:c>
      <x:c r="I13" s="13" t="str">
        <x:v>서울 종로구</x:v>
      </x:c>
      <x:c r="J13" s="13" t="str">
        <x:v>representative_campus_address</x:v>
      </x:c>
      <x:c r="K13" s="13" t="str">
        <x:v>서울특별시 종로구 성균관로 25-2 (명륜3가, 성균관대학교)</x:v>
      </x:c>
      <x:c r="L13" s="13" t="n">
        <x:v>2023</x:v>
      </x:c>
      <x:c r="M13" s="13" t="n">
        <x:v>2026</x:v>
      </x:c>
      <x:c r="N13" s="13" t="n">
        <x:v>4</x:v>
      </x:c>
      <x:c r="O13" s="13" t="str">
        <x:v>2023 | 2024 | 2025 | 2026</x:v>
      </x:c>
      <x:c r="P13" s="13" t="str">
        <x:v>인공지능</x:v>
      </x:c>
      <x:c r="Q13" s="13" t="str">
        <x:v>예술, 스포츠 및 여가관련 서비스업</x:v>
      </x:c>
      <x:c r="R13" s="13" t="str">
        <x:v>생성형 인공지능</x:v>
      </x:c>
      <x:c r="S13" s="19" t="n">
        <x:v>194600000</x:v>
      </x:c>
      <x:c r="T13" s="19" t="n">
        <x:v>194600000</x:v>
      </x:c>
      <x:c r="U13" s="13" t="str">
        <x:v>이종현 · 성균관대학교</x:v>
      </x:c>
      <x:c r="V13" s="14" t="str">
        <x:v>성균관대학교</x:v>
      </x:c>
    </x:row>
    <x:row r="14">
      <x:c r="A14" s="12" t="str">
        <x:v>1345373400</x:v>
      </x:c>
      <x:c r="B14" s="13" t="str">
        <x:v>디자인대학에서 'Generative AI'의 활용 방안에 관한 연구 - 디자인 프로세스 교육 프로그램 개발을 중심으로 -</x:v>
      </x:c>
      <x:c r="C14" s="13" t="str">
        <x:v>방미영</x:v>
      </x:c>
      <x:c r="D14" s="13" t="str">
        <x:v>국립부경대학교</x:v>
      </x:c>
      <x:c r="E14" s="13"/>
      <x:c r="F14" s="13" t="str">
        <x:v>university</x:v>
      </x:c>
      <x:c r="G14" s="13" t="str">
        <x:v>부산</x:v>
      </x:c>
      <x:c r="H14" s="13" t="str">
        <x:v>남구</x:v>
      </x:c>
      <x:c r="I14" s="13" t="str">
        <x:v>부산 남구</x:v>
      </x:c>
      <x:c r="J14" s="13" t="str">
        <x:v>matched_address</x:v>
      </x:c>
      <x:c r="K14" s="13" t="str">
        <x:v>부산광역시 남구 용소로 45 (대연동, 국립부경대학교대연캠퍼스)</x:v>
      </x:c>
      <x:c r="L14" s="13" t="n">
        <x:v>2023</x:v>
      </x:c>
      <x:c r="M14" s="13" t="n">
        <x:v>2023</x:v>
      </x:c>
      <x:c r="N14" s="13" t="n">
        <x:v>1</x:v>
      </x:c>
      <x:c r="O14" s="13" t="str">
        <x:v>2023</x:v>
      </x:c>
      <x:c r="P14" s="13" t="str">
        <x:v>미분류</x:v>
      </x:c>
      <x:c r="Q14" s="13" t="str">
        <x:v>교육 및 인력양성</x:v>
      </x:c>
      <x:c r="R14" s="13" t="str">
        <x:v>Generative AI</x:v>
      </x:c>
      <x:c r="S14" s="19" t="n">
        <x:v>20000000</x:v>
      </x:c>
      <x:c r="T14" s="19" t="n">
        <x:v>20000000</x:v>
      </x:c>
      <x:c r="U14" s="13" t="str">
        <x:v>방미영 · 국립부경대학교</x:v>
      </x:c>
      <x:c r="V14" s="14" t="str">
        <x:v>국립부경대학교</x:v>
      </x:c>
    </x:row>
    <x:row r="15">
      <x:c r="A15" s="12" t="str">
        <x:v>1345373706</x:v>
      </x:c>
      <x:c r="B15" s="13" t="str">
        <x:v>생성형 인공지능의 법적 쟁점과 규제에 관한 연구</x:v>
      </x:c>
      <x:c r="C15" s="13" t="str">
        <x:v>이우철</x:v>
      </x:c>
      <x:c r="D15" s="13" t="str">
        <x:v>영남대학교</x:v>
      </x:c>
      <x:c r="E15" s="13"/>
      <x:c r="F15" s="13" t="str">
        <x:v>university</x:v>
      </x:c>
      <x:c r="G15" s="13" t="str">
        <x:v>경북</x:v>
      </x:c>
      <x:c r="H15" s="13" t="str">
        <x:v>경산시</x:v>
      </x:c>
      <x:c r="I15" s="13" t="str">
        <x:v>경북 경산시</x:v>
      </x:c>
      <x:c r="J15" s="13" t="str">
        <x:v>representative_campus_address</x:v>
      </x:c>
      <x:c r="K15" s="13" t="str">
        <x:v>경상북도 경산시 대학로 280 (대동, 영남대학교)</x:v>
      </x:c>
      <x:c r="L15" s="13" t="n">
        <x:v>2023</x:v>
      </x:c>
      <x:c r="M15" s="13" t="n">
        <x:v>2023</x:v>
      </x:c>
      <x:c r="N15" s="13" t="n">
        <x:v>1</x:v>
      </x:c>
      <x:c r="O15" s="13" t="str">
        <x:v>2023</x:v>
      </x:c>
      <x:c r="P15" s="13" t="str">
        <x:v>미분류</x:v>
      </x:c>
      <x:c r="Q15" s="13" t="str">
        <x:v>지식의 진보(비목적연구)</x:v>
      </x:c>
      <x:c r="R15" s="13" t="str">
        <x:v>Generative AI | 생성형 인공지능</x:v>
      </x:c>
      <x:c r="S15" s="19" t="n">
        <x:v>20000000</x:v>
      </x:c>
      <x:c r="T15" s="19" t="n">
        <x:v>20000000</x:v>
      </x:c>
      <x:c r="U15" s="13" t="str">
        <x:v>이우철 · 영남대학교</x:v>
      </x:c>
      <x:c r="V15" s="14" t="str">
        <x:v>영남대학교</x:v>
      </x:c>
    </x:row>
    <x:row r="16">
      <x:c r="A16" s="12" t="str">
        <x:v>1345374846</x:v>
      </x:c>
      <x:c r="B16" s="13" t="str">
        <x:v>인간 중심 디자인 접근 방식을 통한 책임감 있는 인공지능 설계 : 생성형 인공지능을 중심으로</x:v>
      </x:c>
      <x:c r="C16" s="13" t="str">
        <x:v>신효림</x:v>
      </x:c>
      <x:c r="D16" s="13" t="str">
        <x:v>연세대학교</x:v>
      </x:c>
      <x:c r="E16" s="13"/>
      <x:c r="F16" s="13" t="str">
        <x:v>university</x:v>
      </x:c>
      <x:c r="G16" s="13" t="str">
        <x:v>서울</x:v>
      </x:c>
      <x:c r="H16" s="13" t="str">
        <x:v>서대문구</x:v>
      </x:c>
      <x:c r="I16" s="13" t="str">
        <x:v>서울 서대문구</x:v>
      </x:c>
      <x:c r="J16" s="13" t="str">
        <x:v>representative_campus_address</x:v>
      </x:c>
      <x:c r="K16" s="13" t="str">
        <x:v>서울특별시 서대문구 연세로 50 (신촌동, 연세대학교)</x:v>
      </x:c>
      <x:c r="L16" s="13" t="n">
        <x:v>2023</x:v>
      </x:c>
      <x:c r="M16" s="13" t="n">
        <x:v>2023</x:v>
      </x:c>
      <x:c r="N16" s="13" t="n">
        <x:v>1</x:v>
      </x:c>
      <x:c r="O16" s="13" t="str">
        <x:v>2023</x:v>
      </x:c>
      <x:c r="P16" s="13" t="str">
        <x:v>미분류</x:v>
      </x:c>
      <x:c r="Q16" s="13" t="str">
        <x:v>전문, 과학 및 기술서비스업</x:v>
      </x:c>
      <x:c r="R16" s="13" t="str">
        <x:v>Generative AI | 생성형 인공지능</x:v>
      </x:c>
      <x:c r="S16" s="19" t="n">
        <x:v>20000000</x:v>
      </x:c>
      <x:c r="T16" s="19" t="n">
        <x:v>20000000</x:v>
      </x:c>
      <x:c r="U16" s="13" t="str">
        <x:v>신효림 · 연세대학교</x:v>
      </x:c>
      <x:c r="V16" s="14" t="str">
        <x:v>연세대학교</x:v>
      </x:c>
    </x:row>
    <x:row r="17">
      <x:c r="A17" s="12" t="str">
        <x:v>1345374897</x:v>
      </x:c>
      <x:c r="B17" s="13" t="str">
        <x:v>대규모 언어모델, 소셜 미디어 및 시장자료에 기반을 둔 포트폴리오 분석</x:v>
      </x:c>
      <x:c r="C17" s="13" t="str">
        <x:v>윤진주</x:v>
      </x:c>
      <x:c r="D17" s="13" t="str">
        <x:v>조선대학교</x:v>
      </x:c>
      <x:c r="E17" s="13"/>
      <x:c r="F17" s="13" t="str">
        <x:v>university</x:v>
      </x:c>
      <x:c r="G17" s="13" t="str">
        <x:v>광주</x:v>
      </x:c>
      <x:c r="H17" s="13" t="str">
        <x:v>동구</x:v>
      </x:c>
      <x:c r="I17" s="13" t="str">
        <x:v>광주 동구</x:v>
      </x:c>
      <x:c r="J17" s="13" t="str">
        <x:v>matched_address</x:v>
      </x:c>
      <x:c r="K17" s="13" t="str">
        <x:v>광주광역시 동구 조선대길 146 (서석동)</x:v>
      </x:c>
      <x:c r="L17" s="13" t="n">
        <x:v>2023</x:v>
      </x:c>
      <x:c r="M17" s="13" t="n">
        <x:v>2024</x:v>
      </x:c>
      <x:c r="N17" s="13" t="n">
        <x:v>2</x:v>
      </x:c>
      <x:c r="O17" s="13" t="str">
        <x:v>2023 | 2024</x:v>
      </x:c>
      <x:c r="P17" s="13" t="str">
        <x:v>미분류</x:v>
      </x:c>
      <x:c r="Q17" s="13" t="str">
        <x:v>전문, 과학 및 기술서비스업</x:v>
      </x:c>
      <x:c r="R17" s="13" t="str">
        <x:v>Large Language Model | 대규모 언어모델</x:v>
      </x:c>
      <x:c r="S17" s="19" t="n">
        <x:v>40000000</x:v>
      </x:c>
      <x:c r="T17" s="19" t="n">
        <x:v>40000000</x:v>
      </x:c>
      <x:c r="U17" s="13" t="str">
        <x:v>윤진주 · 조선대학교</x:v>
      </x:c>
      <x:c r="V17" s="14" t="str">
        <x:v>조선대학교</x:v>
      </x:c>
    </x:row>
    <x:row r="18">
      <x:c r="A18" s="12" t="str">
        <x:v>1345375059</x:v>
      </x:c>
      <x:c r="B18" s="13" t="str">
        <x:v>문제해결과정 스캐폴딩을 위한 생성형 AI 기반 챗봇 설계 및 효과성 검증</x:v>
      </x:c>
      <x:c r="C18" s="13" t="str">
        <x:v>장혜지</x:v>
      </x:c>
      <x:c r="D18" s="13" t="str">
        <x:v>이화여자대학교</x:v>
      </x:c>
      <x:c r="E18" s="13"/>
      <x:c r="F18" s="13" t="str">
        <x:v>university</x:v>
      </x:c>
      <x:c r="G18" s="13" t="str">
        <x:v>서울</x:v>
      </x:c>
      <x:c r="H18" s="13" t="str">
        <x:v>서대문구</x:v>
      </x:c>
      <x:c r="I18" s="13" t="str">
        <x:v>서울 서대문구</x:v>
      </x:c>
      <x:c r="J18" s="13" t="str">
        <x:v>representative_campus_address</x:v>
      </x:c>
      <x:c r="K18" s="13" t="str">
        <x:v>서울 서대문구 이화여대길 52</x:v>
      </x:c>
      <x:c r="L18" s="13" t="n">
        <x:v>2023</x:v>
      </x:c>
      <x:c r="M18" s="13" t="n">
        <x:v>2024</x:v>
      </x:c>
      <x:c r="N18" s="13" t="n">
        <x:v>2</x:v>
      </x:c>
      <x:c r="O18" s="13" t="str">
        <x:v>2023 | 2024</x:v>
      </x:c>
      <x:c r="P18" s="13" t="str">
        <x:v>미분류</x:v>
      </x:c>
      <x:c r="Q18" s="13" t="str">
        <x:v>전문, 과학 및 기술서비스업</x:v>
      </x:c>
      <x:c r="R18" s="13" t="str">
        <x:v>Generative AI | 생성형 AI</x:v>
      </x:c>
      <x:c r="S18" s="19" t="n">
        <x:v>40000000</x:v>
      </x:c>
      <x:c r="T18" s="19" t="n">
        <x:v>40000000</x:v>
      </x:c>
      <x:c r="U18" s="13" t="str">
        <x:v>장혜지 · 이화여자대학교</x:v>
      </x:c>
      <x:c r="V18" s="14" t="str">
        <x:v>이화여자대학교</x:v>
      </x:c>
    </x:row>
    <x:row r="19">
      <x:c r="A19" s="12" t="str">
        <x:v>1345375185</x:v>
      </x:c>
      <x:c r="B19" s="13" t="str">
        <x:v>생성형 인공지능에 대한 미디어의 표현 방식과 이용자의 판단 유형에 따른 정보 수용 과정 분석</x:v>
      </x:c>
      <x:c r="C19" s="13" t="str">
        <x:v>고정민</x:v>
      </x:c>
      <x:c r="D19" s="13" t="str">
        <x:v>성균관대학교</x:v>
      </x:c>
      <x:c r="E19" s="13"/>
      <x:c r="F19" s="13" t="str">
        <x:v>university</x:v>
      </x:c>
      <x:c r="G19" s="13" t="str">
        <x:v>서울</x:v>
      </x:c>
      <x:c r="H19" s="13" t="str">
        <x:v>종로구</x:v>
      </x:c>
      <x:c r="I19" s="13" t="str">
        <x:v>서울 종로구</x:v>
      </x:c>
      <x:c r="J19" s="13" t="str">
        <x:v>representative_campus_address</x:v>
      </x:c>
      <x:c r="K19" s="13" t="str">
        <x:v>서울특별시 종로구 성균관로 25-2 (명륜3가, 성균관대학교)</x:v>
      </x:c>
      <x:c r="L19" s="13" t="n">
        <x:v>2023</x:v>
      </x:c>
      <x:c r="M19" s="13" t="n">
        <x:v>2023</x:v>
      </x:c>
      <x:c r="N19" s="13" t="n">
        <x:v>1</x:v>
      </x:c>
      <x:c r="O19" s="13" t="str">
        <x:v>2023</x:v>
      </x:c>
      <x:c r="P19" s="13" t="str">
        <x:v>미분류</x:v>
      </x:c>
      <x:c r="Q19" s="13" t="str">
        <x:v>문화, 여가증진, 종교 및 매스미디어</x:v>
      </x:c>
      <x:c r="R19" s="13" t="str">
        <x:v>생성형 인공지능</x:v>
      </x:c>
      <x:c r="S19" s="19" t="n">
        <x:v>20000000</x:v>
      </x:c>
      <x:c r="T19" s="19" t="n">
        <x:v>20000000</x:v>
      </x:c>
      <x:c r="U19" s="13" t="str">
        <x:v>고정민 · 성균관대학교</x:v>
      </x:c>
      <x:c r="V19" s="14" t="str">
        <x:v>성균관대학교</x:v>
      </x:c>
    </x:row>
    <x:row r="20">
      <x:c r="A20" s="12" t="str">
        <x:v>1465037299</x:v>
      </x:c>
      <x:c r="B20" s="13" t="str">
        <x:v>SMC-BERT; 대규모 언어모델 개발을 위한 가명화 및 annotation된 응급실 기록지 데이터 생성</x:v>
      </x:c>
      <x:c r="C20" s="13" t="str">
        <x:v>차원철</x:v>
      </x:c>
      <x:c r="D20" s="13" t="str">
        <x:v>삼성서울병원</x:v>
      </x:c>
      <x:c r="E20" s="13"/>
      <x:c r="F20" s="13" t="str">
        <x:v>hospital</x:v>
      </x:c>
      <x:c r="G20" s="13" t="str">
        <x:v>서울</x:v>
      </x:c>
      <x:c r="H20" s="13" t="str">
        <x:v>강남구</x:v>
      </x:c>
      <x:c r="I20" s="13" t="str">
        <x:v>서울 강남구</x:v>
      </x:c>
      <x:c r="J20" s="13" t="str">
        <x:v>matched</x:v>
      </x:c>
      <x:c r="K20" s="13" t="str">
        <x:v>서울 강남구 일원로 81</x:v>
      </x:c>
      <x:c r="L20" s="13" t="n">
        <x:v>2023</x:v>
      </x:c>
      <x:c r="M20" s="13" t="n">
        <x:v>2026</x:v>
      </x:c>
      <x:c r="N20" s="13" t="n">
        <x:v>4</x:v>
      </x:c>
      <x:c r="O20" s="13" t="str">
        <x:v>2023 | 2024 | 2025 | 2026</x:v>
      </x:c>
      <x:c r="P20" s="13" t="str">
        <x:v>달리 분류되지 않는 보건의료</x:v>
      </x:c>
      <x:c r="Q20" s="13" t="str">
        <x:v>전문, 과학 및 기술서비스업</x:v>
      </x:c>
      <x:c r="R20" s="13" t="str">
        <x:v>대규모 언어모델</x:v>
      </x:c>
      <x:c r="S20" s="19" t="n">
        <x:v>1796000000</x:v>
      </x:c>
      <x:c r="T20" s="19" t="n">
        <x:v>1796000000</x:v>
      </x:c>
      <x:c r="U20" s="13" t="str">
        <x:v>차원철 · 삼성서울병원</x:v>
      </x:c>
      <x:c r="V20" s="14" t="str">
        <x:v>삼성서울병원</x:v>
      </x:c>
    </x:row>
    <x:row r="21">
      <x:c r="A21" s="12" t="str">
        <x:v>1465040902</x:v>
      </x:c>
      <x:c r="B21" s="13" t="str">
        <x:v>생성형 인공지능을 활용한 류마티스질환 환자의 약물치료 선택 공유의사결정 시스템 구축</x:v>
      </x:c>
      <x:c r="C21" s="13" t="str">
        <x:v>성윤경</x:v>
      </x:c>
      <x:c r="D21" s="13" t="str">
        <x:v>한양대학교</x:v>
      </x:c>
      <x:c r="E21" s="13"/>
      <x:c r="F21" s="13" t="str">
        <x:v>university</x:v>
      </x:c>
      <x:c r="G21" s="13" t="str">
        <x:v>서울</x:v>
      </x:c>
      <x:c r="H21" s="13" t="str">
        <x:v>성동구</x:v>
      </x:c>
      <x:c r="I21" s="13" t="str">
        <x:v>서울 성동구</x:v>
      </x:c>
      <x:c r="J21" s="13" t="str">
        <x:v>representative_campus_address</x:v>
      </x:c>
      <x:c r="K21" s="13" t="str">
        <x:v>서울특별시 성동구 왕십리로 222 (사근동, 한양대학교)</x:v>
      </x:c>
      <x:c r="L21" s="13" t="n">
        <x:v>2023</x:v>
      </x:c>
      <x:c r="M21" s="13" t="n">
        <x:v>2026</x:v>
      </x:c>
      <x:c r="N21" s="13" t="n">
        <x:v>4</x:v>
      </x:c>
      <x:c r="O21" s="13" t="str">
        <x:v>2023 | 2024 | 2025 | 2026</x:v>
      </x:c>
      <x:c r="P21" s="13" t="str">
        <x:v>근골격학</x:v>
      </x:c>
      <x:c r="Q21" s="13" t="str">
        <x:v>건강</x:v>
      </x:c>
      <x:c r="R21" s="13" t="str">
        <x:v>생성형 인공지능</x:v>
      </x:c>
      <x:c r="S21" s="19" t="n">
        <x:v>2281875000</x:v>
      </x:c>
      <x:c r="T21" s="19" t="n">
        <x:v>2373855500</x:v>
      </x:c>
      <x:c r="U21" s="13" t="str">
        <x:v>성윤경 · 한양대학교</x:v>
      </x:c>
      <x:c r="V21" s="14" t="str">
        <x:v>한양대학교</x:v>
      </x:c>
    </x:row>
    <x:row r="22">
      <x:c r="A22" s="12" t="str">
        <x:v>1465041461</x:v>
      </x:c>
      <x:c r="B22" s="13" t="str">
        <x:v>암질환 의료영상과 판독문을 이용한 생성형 인공지능 모델 개발 연구</x:v>
      </x:c>
      <x:c r="C22" s="13" t="str">
        <x:v>박채정</x:v>
      </x:c>
      <x:c r="D22" s="13" t="str">
        <x:v>국립암센터</x:v>
      </x:c>
      <x:c r="E22" s="13"/>
      <x:c r="F22" s="13" t="str">
        <x:v>government_research_institute</x:v>
      </x:c>
      <x:c r="G22" s="13" t="str">
        <x:v>경기</x:v>
      </x:c>
      <x:c r="H22" s="13" t="str">
        <x:v>고양시</x:v>
      </x:c>
      <x:c r="I22" s="13" t="str">
        <x:v>경기 고양시</x:v>
      </x:c>
      <x:c r="J22" s="13" t="str">
        <x:v>matched</x:v>
      </x:c>
      <x:c r="K22" s="13" t="str">
        <x:v>경기 고양시 일산동구 일산로 323</x:v>
      </x:c>
      <x:c r="L22" s="13" t="n">
        <x:v>2023</x:v>
      </x:c>
      <x:c r="M22" s="13" t="n">
        <x:v>2025</x:v>
      </x:c>
      <x:c r="N22" s="13" t="n">
        <x:v>3</x:v>
      </x:c>
      <x:c r="O22" s="13" t="str">
        <x:v>2023 | 2024 | 2025</x:v>
      </x:c>
      <x:c r="P22" s="13" t="str">
        <x:v>지능형 판독시스템</x:v>
      </x:c>
      <x:c r="Q22" s="13" t="str">
        <x:v>건강</x:v>
      </x:c>
      <x:c r="R22" s="13" t="str">
        <x:v>Generative AI | Large Language Model | 생성형 인공지능</x:v>
      </x:c>
      <x:c r="S22" s="19" t="n">
        <x:v>378000000</x:v>
      </x:c>
      <x:c r="T22" s="19" t="n">
        <x:v>378000000</x:v>
      </x:c>
      <x:c r="U22" s="13" t="str">
        <x:v>박채정 · 국립암센터</x:v>
      </x:c>
      <x:c r="V22" s="14" t="str">
        <x:v>국립암센터</x:v>
      </x:c>
    </x:row>
    <x:row r="23">
      <x:c r="A23" s="12" t="str">
        <x:v>1475014119</x:v>
      </x:c>
      <x:c r="B23" s="13" t="str">
        <x:v>식의약 안전정보 제공 서비스 향상을 위한 생성형 인공지능(AI) 활용 방안 연구(1)</x:v>
      </x:c>
      <x:c r="C23" s="13" t="str">
        <x:v>김경재</x:v>
      </x:c>
      <x:c r="D23" s="13" t="str">
        <x:v>동국대학교</x:v>
      </x:c>
      <x:c r="E23" s="13"/>
      <x:c r="F23" s="13" t="str">
        <x:v>university</x:v>
      </x:c>
      <x:c r="G23" s="13" t="str">
        <x:v>서울</x:v>
      </x:c>
      <x:c r="H23" s="13" t="str">
        <x:v>중구</x:v>
      </x:c>
      <x:c r="I23" s="13" t="str">
        <x:v>서울 중구</x:v>
      </x:c>
      <x:c r="J23" s="13" t="str">
        <x:v>representative_campus_address</x:v>
      </x:c>
      <x:c r="K23" s="13" t="str">
        <x:v>서울특별시 중구 필동로1길 30 (장충동2가, 동국대학교)</x:v>
      </x:c>
      <x:c r="L23" s="13" t="n">
        <x:v>2023</x:v>
      </x:c>
      <x:c r="M23" s="13" t="n">
        <x:v>2023</x:v>
      </x:c>
      <x:c r="N23" s="13" t="n">
        <x:v>1</x:v>
      </x:c>
      <x:c r="O23" s="13" t="str">
        <x:v>2023</x:v>
      </x:c>
      <x:c r="P23" s="13" t="str">
        <x:v>인터넷 S/W</x:v>
      </x:c>
      <x:c r="Q23" s="13" t="str">
        <x:v>전문, 과학 및 기술서비스업</x:v>
      </x:c>
      <x:c r="R23" s="13" t="str">
        <x:v>생성형 인공지능</x:v>
      </x:c>
      <x:c r="S23" s="19" t="n">
        <x:v>20000000</x:v>
      </x:c>
      <x:c r="T23" s="19" t="n">
        <x:v>20000000</x:v>
      </x:c>
      <x:c r="U23" s="13" t="str">
        <x:v>김경재 · 동국대학교</x:v>
      </x:c>
      <x:c r="V23" s="14" t="str">
        <x:v>동국대학교</x:v>
      </x:c>
    </x:row>
    <x:row r="24">
      <x:c r="A24" s="12" t="str">
        <x:v>1711171257</x:v>
      </x:c>
      <x:c r="B24" s="13" t="str">
        <x:v>대규모 언어모델 기반 지식적용 제어가능 문장 생성 기술 연구</x:v>
      </x:c>
      <x:c r="C24" s="13" t="str">
        <x:v>정상근</x:v>
      </x:c>
      <x:c r="D24" s="13" t="str">
        <x:v>충남대학교</x:v>
      </x:c>
      <x:c r="E24" s="13"/>
      <x:c r="F24" s="13" t="str">
        <x:v>university</x:v>
      </x:c>
      <x:c r="G24" s="13" t="str">
        <x:v>대전</x:v>
      </x:c>
      <x:c r="H24" s="13" t="str">
        <x:v>유성구</x:v>
      </x:c>
      <x:c r="I24" s="13" t="str">
        <x:v>대전 유성구</x:v>
      </x:c>
      <x:c r="J24" s="13" t="str">
        <x:v>matched_address</x:v>
      </x:c>
      <x:c r="K24" s="13" t="str">
        <x:v>대전광역시 유성구 대학로 99 (궁동, 충남대학교)</x:v>
      </x:c>
      <x:c r="L24" s="13" t="n">
        <x:v>2023</x:v>
      </x:c>
      <x:c r="M24" s="13" t="n">
        <x:v>2024</x:v>
      </x:c>
      <x:c r="N24" s="13" t="n">
        <x:v>2</x:v>
      </x:c>
      <x:c r="O24" s="13" t="str">
        <x:v>2023 | 2024</x:v>
      </x:c>
      <x:c r="P24" s="13" t="str">
        <x:v>S/W 솔루션</x:v>
      </x:c>
      <x:c r="Q24" s="13" t="str">
        <x:v>전문, 과학 및 기술서비스업</x:v>
      </x:c>
      <x:c r="R24" s="13" t="str">
        <x:v>대규모 언어모델</x:v>
      </x:c>
      <x:c r="S24" s="19" t="n">
        <x:v>99596000</x:v>
      </x:c>
      <x:c r="T24" s="19" t="n">
        <x:v>99596000</x:v>
      </x:c>
      <x:c r="U24" s="13" t="str">
        <x:v>정상근 · 충남대학교</x:v>
      </x:c>
      <x:c r="V24" s="14" t="str">
        <x:v>충남대학교</x:v>
      </x:c>
    </x:row>
    <x:row r="25">
      <x:c r="A25" s="12" t="str">
        <x:v>1711175634</x:v>
      </x:c>
      <x:c r="B25" s="13" t="str">
        <x:v>생성형 인공지능을 활용한 메타버스 플랫폼 콘텐츠 구성 방법의 연구 및 개발</x:v>
      </x:c>
      <x:c r="C25" s="13" t="str">
        <x:v>김재범</x:v>
      </x:c>
      <x:c r="D25" s="13" t="str">
        <x:v>호서대학교</x:v>
      </x:c>
      <x:c r="E25" s="13"/>
      <x:c r="F25" s="13" t="str">
        <x:v>university</x:v>
      </x:c>
      <x:c r="G25" s="13" t="str">
        <x:v>충남</x:v>
      </x:c>
      <x:c r="H25" s="13" t="str">
        <x:v>아산시</x:v>
      </x:c>
      <x:c r="I25" s="13" t="str">
        <x:v>충남 아산시</x:v>
      </x:c>
      <x:c r="J25" s="13" t="str">
        <x:v>representative_campus_address</x:v>
      </x:c>
      <x:c r="K25" s="13" t="str">
        <x:v>충청남도 아산시 배방읍 호서로79번길 20 (세출리, 호서대학교)</x:v>
      </x:c>
      <x:c r="L25" s="13" t="n">
        <x:v>2023</x:v>
      </x:c>
      <x:c r="M25" s="13" t="n">
        <x:v>2024</x:v>
      </x:c>
      <x:c r="N25" s="13" t="n">
        <x:v>2</x:v>
      </x:c>
      <x:c r="O25" s="13" t="str">
        <x:v>2023 | 2024</x:v>
      </x:c>
      <x:c r="P25" s="13" t="str">
        <x:v>가상현실/가상세계</x:v>
      </x:c>
      <x:c r="Q25" s="13" t="str">
        <x:v>전문, 과학 및 기술서비스업</x:v>
      </x:c>
      <x:c r="R25" s="13" t="str">
        <x:v>Generative AI | 생성형 인공지능</x:v>
      </x:c>
      <x:c r="S25" s="19" t="n">
        <x:v>56387000</x:v>
      </x:c>
      <x:c r="T25" s="19" t="n">
        <x:v>56387000</x:v>
      </x:c>
      <x:c r="U25" s="13" t="str">
        <x:v>김재범 · 호서대학교</x:v>
      </x:c>
      <x:c r="V25" s="14" t="str">
        <x:v>호서대학교</x:v>
      </x:c>
    </x:row>
    <x:row r="26">
      <x:c r="A26" s="12" t="str">
        <x:v>1711196860</x:v>
      </x:c>
      <x:c r="B26" s="13" t="str">
        <x:v>활동 기반 교통수요 예측을 위해 모빌리티 데이터를 융합하는 생성형 인공지능</x:v>
      </x:c>
      <x:c r="C26" s="13" t="str">
        <x:v>김의진</x:v>
      </x:c>
      <x:c r="D26" s="13" t="str">
        <x:v>아주대학교</x:v>
      </x:c>
      <x:c r="E26" s="13"/>
      <x:c r="F26" s="13" t="str">
        <x:v>university</x:v>
      </x:c>
      <x:c r="G26" s="13" t="str">
        <x:v>경기</x:v>
      </x:c>
      <x:c r="H26" s="13" t="str">
        <x:v>수원시</x:v>
      </x:c>
      <x:c r="I26" s="13" t="str">
        <x:v>경기 수원시</x:v>
      </x:c>
      <x:c r="J26" s="13" t="str">
        <x:v>matched_address</x:v>
      </x:c>
      <x:c r="K26" s="13" t="str">
        <x:v>경기도 수원시 영통구 월드컵로 206 (원천동, 아주대학교)</x:v>
      </x:c>
      <x:c r="L26" s="13" t="n">
        <x:v>2023</x:v>
      </x:c>
      <x:c r="M26" s="13" t="n">
        <x:v>2024</x:v>
      </x:c>
      <x:c r="N26" s="13" t="n">
        <x:v>2</x:v>
      </x:c>
      <x:c r="O26" s="13" t="str">
        <x:v>2023 | 2024</x:v>
      </x:c>
      <x:c r="P26" s="13" t="str">
        <x:v>교통계획</x:v>
      </x:c>
      <x:c r="Q26" s="13" t="str">
        <x:v>교통/정보통신/기타 기반시설</x:v>
      </x:c>
      <x:c r="R26" s="13" t="str">
        <x:v>생성형 인공지능</x:v>
      </x:c>
      <x:c r="S26" s="19" t="n">
        <x:v>105087000</x:v>
      </x:c>
      <x:c r="T26" s="19" t="n">
        <x:v>105087000</x:v>
      </x:c>
      <x:c r="U26" s="13" t="str">
        <x:v>김의진 · 아주대학교</x:v>
      </x:c>
      <x:c r="V26" s="14" t="str">
        <x:v>아주대학교</x:v>
      </x:c>
    </x:row>
    <x:row r="27">
      <x:c r="A27" s="12" t="str">
        <x:v>1711197129</x:v>
      </x:c>
      <x:c r="B27" s="13" t="str">
        <x:v>뇌의 지속가능성: 생성 AI 알고리즘과 멀티모달 데이터 네트워크 분석 기반 퇴행성 뇌질환 예방 및 조기 예측 시스템 개발</x:v>
      </x:c>
      <x:c r="C27" s="13" t="str">
        <x:v>이은주</x:v>
      </x:c>
      <x:c r="D27" s="13" t="str">
        <x:v>한림대학교</x:v>
      </x:c>
      <x:c r="E27" s="13"/>
      <x:c r="F27" s="13" t="str">
        <x:v>university</x:v>
      </x:c>
      <x:c r="G27" s="13" t="str">
        <x:v>강원</x:v>
      </x:c>
      <x:c r="H27" s="13" t="str">
        <x:v>춘천시</x:v>
      </x:c>
      <x:c r="I27" s="13" t="str">
        <x:v>강원 춘천시</x:v>
      </x:c>
      <x:c r="J27" s="13" t="str">
        <x:v>matched_address</x:v>
      </x:c>
      <x:c r="K27" s="13" t="str">
        <x:v>강원특별자치도 춘천시 한림대학길 1 (옥천동, 한림대학교)</x:v>
      </x:c>
      <x:c r="L27" s="13" t="n">
        <x:v>2023</x:v>
      </x:c>
      <x:c r="M27" s="13" t="n">
        <x:v>2025</x:v>
      </x:c>
      <x:c r="N27" s="13" t="n">
        <x:v>3</x:v>
      </x:c>
      <x:c r="O27" s="13" t="str">
        <x:v>2023 | 2024 | 2025</x:v>
      </x:c>
      <x:c r="P27" s="13" t="str">
        <x:v>인공지능</x:v>
      </x:c>
      <x:c r="Q27" s="13" t="str">
        <x:v>건강</x:v>
      </x:c>
      <x:c r="R27" s="13" t="str">
        <x:v>Generative AI</x:v>
      </x:c>
      <x:c r="S27" s="19" t="n">
        <x:v>166639000</x:v>
      </x:c>
      <x:c r="T27" s="19" t="n">
        <x:v>166639000</x:v>
      </x:c>
      <x:c r="U27" s="13" t="str">
        <x:v>이은주 · 한림대학교</x:v>
      </x:c>
      <x:c r="V27" s="14" t="str">
        <x:v>한림대학교</x:v>
      </x:c>
    </x:row>
    <x:row r="28">
      <x:c r="A28" s="12" t="str">
        <x:v>1711197751</x:v>
      </x:c>
      <x:c r="B28" s="13" t="str">
        <x:v>3차원 사람-공간 상호 작용 이해를 위한 기초 모델 (Foundation Model)</x:v>
      </x:c>
      <x:c r="C28" s="13" t="str">
        <x:v>김영민</x:v>
      </x:c>
      <x:c r="D28" s="13" t="str">
        <x:v>서울대학교</x:v>
      </x:c>
      <x:c r="E28" s="13"/>
      <x:c r="F28" s="13" t="str">
        <x:v>university</x:v>
      </x:c>
      <x:c r="G28" s="13" t="str">
        <x:v>서울</x:v>
      </x:c>
      <x:c r="H28" s="13" t="str">
        <x:v>관악구</x:v>
      </x:c>
      <x:c r="I28" s="13" t="str">
        <x:v>서울 관악구</x:v>
      </x:c>
      <x:c r="J28" s="13" t="str">
        <x:v>representative_campus_address</x:v>
      </x:c>
      <x:c r="K28" s="13" t="str">
        <x:v>서울특별시 관악구 관악로 1 (신림동, 서울대학교)</x:v>
      </x:c>
      <x:c r="L28" s="13" t="n">
        <x:v>2023</x:v>
      </x:c>
      <x:c r="M28" s="13" t="n">
        <x:v>2025</x:v>
      </x:c>
      <x:c r="N28" s="13" t="n">
        <x:v>3</x:v>
      </x:c>
      <x:c r="O28" s="13" t="str">
        <x:v>2023 | 2024 | 2025</x:v>
      </x:c>
      <x:c r="P28" s="13" t="str">
        <x:v>인공지능</x:v>
      </x:c>
      <x:c r="Q28" s="13" t="str">
        <x:v>전문, 과학 및 기술서비스업</x:v>
      </x:c>
      <x:c r="R28" s="13" t="str">
        <x:v>Foundation Model</x:v>
      </x:c>
      <x:c r="S28" s="19" t="n">
        <x:v>1344502000</x:v>
      </x:c>
      <x:c r="T28" s="19" t="n">
        <x:v>1344502000</x:v>
      </x:c>
      <x:c r="U28" s="13" t="str">
        <x:v>김영민 · 서울대학교</x:v>
      </x:c>
      <x:c r="V28" s="14" t="str">
        <x:v>서울대학교</x:v>
      </x:c>
    </x:row>
    <x:row r="29">
      <x:c r="A29" s="12" t="str">
        <x:v>1711198565</x:v>
      </x:c>
      <x:c r="B29" s="13" t="str">
        <x:v>동물-사람 멀티스케일 신경과학 파운데이션 모델을 기반으로한 뇌-외부환경 상호작용시의 정서에 의해 맥락화된 (contextualized) 지각의 디코딩</x:v>
      </x:c>
      <x:c r="C29" s="13" t="str">
        <x:v>차지욱</x:v>
      </x:c>
      <x:c r="D29" s="13" t="str">
        <x:v>서울대학교</x:v>
      </x:c>
      <x:c r="E29" s="13"/>
      <x:c r="F29" s="13" t="str">
        <x:v>university</x:v>
      </x:c>
      <x:c r="G29" s="13" t="str">
        <x:v>서울</x:v>
      </x:c>
      <x:c r="H29" s="13" t="str">
        <x:v>관악구</x:v>
      </x:c>
      <x:c r="I29" s="13" t="str">
        <x:v>서울 관악구</x:v>
      </x:c>
      <x:c r="J29" s="13" t="str">
        <x:v>representative_campus_address</x:v>
      </x:c>
      <x:c r="K29" s="13" t="str">
        <x:v>서울특별시 관악구 관악로 1 (신림동, 서울대학교)</x:v>
      </x:c>
      <x:c r="L29" s="13" t="n">
        <x:v>2023</x:v>
      </x:c>
      <x:c r="M29" s="13" t="n">
        <x:v>2026</x:v>
      </x:c>
      <x:c r="N29" s="13" t="n">
        <x:v>4</x:v>
      </x:c>
      <x:c r="O29" s="13" t="str">
        <x:v>2023 | 2024 | 2025 | 2026</x:v>
      </x:c>
      <x:c r="P29" s="13" t="str">
        <x:v>뇌인지 기능매핑</x:v>
      </x:c>
      <x:c r="Q29" s="13" t="str">
        <x:v>건강</x:v>
      </x:c>
      <x:c r="R29" s="13" t="str">
        <x:v>Foundation Model</x:v>
      </x:c>
      <x:c r="S29" s="19" t="n">
        <x:v>1660500000</x:v>
      </x:c>
      <x:c r="T29" s="19" t="n">
        <x:v>1660500000</x:v>
      </x:c>
      <x:c r="U29" s="13" t="str">
        <x:v>차지욱 · 서울대학교</x:v>
      </x:c>
      <x:c r="V29" s="14" t="str">
        <x:v>서울대학교</x:v>
      </x:c>
    </x:row>
    <x:row r="30">
      <x:c r="A30" s="12" t="str">
        <x:v>1711198593</x:v>
      </x:c>
      <x:c r="B30" s="13" t="str">
        <x:v>과학기술정보의 초지능화 기술 연구</x:v>
      </x:c>
      <x:c r="C30" s="13" t="str">
        <x:v>이경하</x:v>
      </x:c>
      <x:c r="D30" s="13" t="str">
        <x:v>한국과학기술정보연구원</x:v>
      </x:c>
      <x:c r="E30" s="13"/>
      <x:c r="F30" s="13" t="str">
        <x:v>government_research_institute</x:v>
      </x:c>
      <x:c r="G30" s="13" t="str">
        <x:v>대전</x:v>
      </x:c>
      <x:c r="H30" s="13" t="str">
        <x:v>유성구</x:v>
      </x:c>
      <x:c r="I30" s="13" t="str">
        <x:v>대전 유성구</x:v>
      </x:c>
      <x:c r="J30" s="13" t="str">
        <x:v>matched</x:v>
      </x:c>
      <x:c r="K30" s="13" t="str">
        <x:v>대전광역시 유성구 대학로 245</x:v>
      </x:c>
      <x:c r="L30" s="13" t="n">
        <x:v>2024</x:v>
      </x:c>
      <x:c r="M30" s="13" t="n">
        <x:v>2024</x:v>
      </x:c>
      <x:c r="N30" s="13" t="n">
        <x:v>1</x:v>
      </x:c>
      <x:c r="O30" s="13" t="str">
        <x:v>2024</x:v>
      </x:c>
      <x:c r="P30" s="13" t="str">
        <x:v>인공지능</x:v>
      </x:c>
      <x:c r="Q30" s="13" t="str">
        <x:v>기타 공공목적</x:v>
      </x:c>
      <x:c r="R30" s="13" t="str">
        <x:v>LLM | Large Language Model</x:v>
      </x:c>
      <x:c r="S30" s="19" t="n">
        <x:v>555000000</x:v>
      </x:c>
      <x:c r="T30" s="19" t="n">
        <x:v>555000000</x:v>
      </x:c>
      <x:c r="U30" s="13" t="str">
        <x:v>이경하 · 한국과학기술정보연구원</x:v>
      </x:c>
      <x:c r="V30" s="14" t="str">
        <x:v>한국과학기술정보연구원</x:v>
      </x:c>
    </x:row>
    <x:row r="31">
      <x:c r="A31" s="12" t="str">
        <x:v>1711199503</x:v>
      </x:c>
      <x:c r="B31" s="13" t="str">
        <x:v>생성형 인공지능-다중물리해석 기반 차세대 원전용 증기발생기 및 검사시스템 설계 기술 개발</x:v>
      </x:c>
      <x:c r="C31" s="13" t="str">
        <x:v>장성민</x:v>
      </x:c>
      <x:c r="D31" s="13" t="str">
        <x:v>충남대학교</x:v>
      </x:c>
      <x:c r="E31" s="13"/>
      <x:c r="F31" s="13" t="str">
        <x:v>university</x:v>
      </x:c>
      <x:c r="G31" s="13" t="str">
        <x:v>대전</x:v>
      </x:c>
      <x:c r="H31" s="13" t="str">
        <x:v>유성구</x:v>
      </x:c>
      <x:c r="I31" s="13" t="str">
        <x:v>대전 유성구</x:v>
      </x:c>
      <x:c r="J31" s="13" t="str">
        <x:v>matched_address</x:v>
      </x:c>
      <x:c r="K31" s="13" t="str">
        <x:v>대전광역시 유성구 대학로 99 (궁동, 충남대학교)</x:v>
      </x:c>
      <x:c r="L31" s="13" t="n">
        <x:v>2023</x:v>
      </x:c>
      <x:c r="M31" s="13" t="n">
        <x:v>2026</x:v>
      </x:c>
      <x:c r="N31" s="13" t="n">
        <x:v>4</x:v>
      </x:c>
      <x:c r="O31" s="13" t="str">
        <x:v>2023 | 2024 | 2025 | 2026</x:v>
      </x:c>
      <x:c r="P31" s="13" t="str">
        <x:v>예측/시뮬레이션기술</x:v>
      </x:c>
      <x:c r="Q31" s="13" t="str">
        <x:v>제조업(전기 및 기계장비)</x:v>
      </x:c>
      <x:c r="R31" s="13" t="str">
        <x:v>생성형 인공지능</x:v>
      </x:c>
      <x:c r="S31" s="19" t="n">
        <x:v>298192000</x:v>
      </x:c>
      <x:c r="T31" s="19" t="n">
        <x:v>298192000</x:v>
      </x:c>
      <x:c r="U31" s="13" t="str">
        <x:v>장성민 · 충남대학교</x:v>
      </x:c>
      <x:c r="V31" s="14" t="str">
        <x:v>충남대학교</x:v>
      </x:c>
    </x:row>
    <x:row r="32">
      <x:c r="A32" s="12" t="str">
        <x:v>1711199630</x:v>
      </x:c>
      <x:c r="B32" s="13" t="str">
        <x:v>생성 AI 기반 탄소중립형 주거단지 최적화 설계기법 개발</x:v>
      </x:c>
      <x:c r="C32" s="13" t="str">
        <x:v>권영상</x:v>
      </x:c>
      <x:c r="D32" s="13" t="str">
        <x:v>서울대학교</x:v>
      </x:c>
      <x:c r="E32" s="13"/>
      <x:c r="F32" s="13" t="str">
        <x:v>university</x:v>
      </x:c>
      <x:c r="G32" s="13" t="str">
        <x:v>서울</x:v>
      </x:c>
      <x:c r="H32" s="13" t="str">
        <x:v>관악구</x:v>
      </x:c>
      <x:c r="I32" s="13" t="str">
        <x:v>서울 관악구</x:v>
      </x:c>
      <x:c r="J32" s="13" t="str">
        <x:v>representative_campus_address</x:v>
      </x:c>
      <x:c r="K32" s="13" t="str">
        <x:v>서울특별시 관악구 관악로 1 (신림동, 서울대학교)</x:v>
      </x:c>
      <x:c r="L32" s="13" t="n">
        <x:v>2023</x:v>
      </x:c>
      <x:c r="M32" s="13" t="n">
        <x:v>2026</x:v>
      </x:c>
      <x:c r="N32" s="13" t="n">
        <x:v>4</x:v>
      </x:c>
      <x:c r="O32" s="13" t="str">
        <x:v>2023 | 2024 | 2025 | 2026</x:v>
      </x:c>
      <x:c r="P32" s="13" t="str">
        <x:v>도시계획</x:v>
      </x:c>
      <x:c r="Q32" s="13" t="str">
        <x:v>건설업</x:v>
      </x:c>
      <x:c r="R32" s="13" t="str">
        <x:v>Generative AI</x:v>
      </x:c>
      <x:c r="S32" s="19" t="n">
        <x:v>326657000</x:v>
      </x:c>
      <x:c r="T32" s="19" t="n">
        <x:v>326657000</x:v>
      </x:c>
      <x:c r="U32" s="13" t="str">
        <x:v>권영상 · 서울대학교</x:v>
      </x:c>
      <x:c r="V32" s="14" t="str">
        <x:v>서울대학교</x:v>
      </x:c>
    </x:row>
    <x:row r="33">
      <x:c r="A33" s="12" t="str">
        <x:v>1711199804</x:v>
      </x:c>
      <x:c r="B33" s="13" t="str">
        <x:v>한-일 생성AI(Generative AI) 및 멀티모달AI(Multi-Modal AI) 기술 공동 세미나</x:v>
      </x:c>
      <x:c r="C33" s="13" t="str">
        <x:v>김중헌</x:v>
      </x:c>
      <x:c r="D33" s="13" t="str">
        <x:v>고려대학교</x:v>
      </x:c>
      <x:c r="E33" s="13"/>
      <x:c r="F33" s="13" t="str">
        <x:v>university</x:v>
      </x:c>
      <x:c r="G33" s="13" t="str">
        <x:v>서울</x:v>
      </x:c>
      <x:c r="H33" s="13" t="str">
        <x:v>성북구</x:v>
      </x:c>
      <x:c r="I33" s="13" t="str">
        <x:v>서울 성북구</x:v>
      </x:c>
      <x:c r="J33" s="13" t="str">
        <x:v>representative_campus_address</x:v>
      </x:c>
      <x:c r="K33" s="13" t="str">
        <x:v>서울특별시 성북구 안암로 145 (안암동5가, 고려대학교안암캠퍼스(인문사회계))</x:v>
      </x:c>
      <x:c r="L33" s="13" t="n">
        <x:v>2023</x:v>
      </x:c>
      <x:c r="M33" s="13" t="n">
        <x:v>2023</x:v>
      </x:c>
      <x:c r="N33" s="13" t="n">
        <x:v>1</x:v>
      </x:c>
      <x:c r="O33" s="13" t="str">
        <x:v>2023</x:v>
      </x:c>
      <x:c r="P33" s="13" t="str">
        <x:v>인공지능</x:v>
      </x:c>
      <x:c r="Q33" s="13" t="str">
        <x:v>전문, 과학 및 기술서비스업</x:v>
      </x:c>
      <x:c r="R33" s="13" t="str">
        <x:v>Generative AI</x:v>
      </x:c>
      <x:c r="S33" s="19" t="n">
        <x:v>50000000</x:v>
      </x:c>
      <x:c r="T33" s="19" t="n">
        <x:v>50000000</x:v>
      </x:c>
      <x:c r="U33" s="13" t="str">
        <x:v>김중헌 · 고려대학교</x:v>
      </x:c>
      <x:c r="V33" s="14" t="str">
        <x:v>고려대학교</x:v>
      </x:c>
    </x:row>
    <x:row r="34">
      <x:c r="A34" s="12" t="str">
        <x:v>1711200118</x:v>
      </x:c>
      <x:c r="B34" s="13" t="str">
        <x:v>거대언어모델 연산가속을 위한 디지털 뉴로모픽 프로세서 연구</x:v>
      </x:c>
      <x:c r="C34" s="13" t="str">
        <x:v>정두석</x:v>
      </x:c>
      <x:c r="D34" s="13" t="str">
        <x:v>한양대학교</x:v>
      </x:c>
      <x:c r="E34" s="13"/>
      <x:c r="F34" s="13" t="str">
        <x:v>university</x:v>
      </x:c>
      <x:c r="G34" s="13" t="str">
        <x:v>서울</x:v>
      </x:c>
      <x:c r="H34" s="13" t="str">
        <x:v>성동구</x:v>
      </x:c>
      <x:c r="I34" s="13" t="str">
        <x:v>서울 성동구</x:v>
      </x:c>
      <x:c r="J34" s="13" t="str">
        <x:v>representative_campus_address</x:v>
      </x:c>
      <x:c r="K34" s="13" t="str">
        <x:v>서울특별시 성동구 왕십리로 222 (사근동, 한양대학교)</x:v>
      </x:c>
      <x:c r="L34" s="13" t="n">
        <x:v>2023</x:v>
      </x:c>
      <x:c r="M34" s="13" t="n">
        <x:v>2023</x:v>
      </x:c>
      <x:c r="N34" s="13" t="n">
        <x:v>1</x:v>
      </x:c>
      <x:c r="O34" s="13" t="str">
        <x:v>2023</x:v>
      </x:c>
      <x:c r="P34" s="13" t="str">
        <x:v>SoC</x:v>
      </x:c>
      <x:c r="Q34" s="13" t="str">
        <x:v>전문, 과학 및 기술서비스업</x:v>
      </x:c>
      <x:c r="R34" s="13" t="str">
        <x:v>Large Language Model | 거대언어모델</x:v>
      </x:c>
      <x:c r="S34" s="19" t="n">
        <x:v>20000000</x:v>
      </x:c>
      <x:c r="T34" s="19" t="n">
        <x:v>20000000</x:v>
      </x:c>
      <x:c r="U34" s="13" t="str">
        <x:v>정두석 · 한양대학교</x:v>
      </x:c>
      <x:c r="V34" s="14" t="str">
        <x:v>한양대학교</x:v>
      </x:c>
    </x:row>
    <x:row r="35">
      <x:c r="A35" s="12" t="str">
        <x:v>1711200140</x:v>
      </x:c>
      <x:c r="B35" s="13" t="str">
        <x:v>디퓨전 모델을 이용한 생성형 AI 연구에 대한 기초 협력 연구</x:v>
      </x:c>
      <x:c r="C35" s="13" t="str">
        <x:v>김판구</x:v>
      </x:c>
      <x:c r="D35" s="13" t="str">
        <x:v>조선대학교</x:v>
      </x:c>
      <x:c r="E35" s="13"/>
      <x:c r="F35" s="13" t="str">
        <x:v>university</x:v>
      </x:c>
      <x:c r="G35" s="13" t="str">
        <x:v>광주</x:v>
      </x:c>
      <x:c r="H35" s="13" t="str">
        <x:v>동구</x:v>
      </x:c>
      <x:c r="I35" s="13" t="str">
        <x:v>광주 동구</x:v>
      </x:c>
      <x:c r="J35" s="13" t="str">
        <x:v>matched_address</x:v>
      </x:c>
      <x:c r="K35" s="13" t="str">
        <x:v>광주광역시 동구 조선대길 146 (서석동)</x:v>
      </x:c>
      <x:c r="L35" s="13" t="n">
        <x:v>2023</x:v>
      </x:c>
      <x:c r="M35" s="13" t="n">
        <x:v>2023</x:v>
      </x:c>
      <x:c r="N35" s="13" t="n">
        <x:v>1</x:v>
      </x:c>
      <x:c r="O35" s="13" t="str">
        <x:v>2023</x:v>
      </x:c>
      <x:c r="P35" s="13" t="str">
        <x:v>인공지능</x:v>
      </x:c>
      <x:c r="Q35" s="13" t="str">
        <x:v>전문, 과학 및 기술서비스업</x:v>
      </x:c>
      <x:c r="R35" s="13" t="str">
        <x:v>Generative AI | 생성형 AI</x:v>
      </x:c>
      <x:c r="S35" s="19" t="n">
        <x:v>20000000</x:v>
      </x:c>
      <x:c r="T35" s="19" t="n">
        <x:v>20000000</x:v>
      </x:c>
      <x:c r="U35" s="13" t="str">
        <x:v>김판구 · 조선대학교</x:v>
      </x:c>
      <x:c r="V35" s="14" t="str">
        <x:v>조선대학교</x:v>
      </x:c>
    </x:row>
    <x:row r="36">
      <x:c r="A36" s="12" t="str">
        <x:v>1711200181</x:v>
      </x:c>
      <x:c r="B36" s="13" t="str">
        <x:v>생성형 인공지능 시대의 창의적 문제해결을 위한 교사역량 강화 프로그램</x:v>
      </x:c>
      <x:c r="C36" s="13" t="str">
        <x:v>소효정</x:v>
      </x:c>
      <x:c r="D36" s="13" t="str">
        <x:v>이화여자대학교</x:v>
      </x:c>
      <x:c r="E36" s="13"/>
      <x:c r="F36" s="13" t="str">
        <x:v>university</x:v>
      </x:c>
      <x:c r="G36" s="13" t="str">
        <x:v>서울</x:v>
      </x:c>
      <x:c r="H36" s="13" t="str">
        <x:v>서대문구</x:v>
      </x:c>
      <x:c r="I36" s="13" t="str">
        <x:v>서울 서대문구</x:v>
      </x:c>
      <x:c r="J36" s="13" t="str">
        <x:v>representative_campus_address</x:v>
      </x:c>
      <x:c r="K36" s="13" t="str">
        <x:v>서울 서대문구 이화여대길 52</x:v>
      </x:c>
      <x:c r="L36" s="13" t="n">
        <x:v>2023</x:v>
      </x:c>
      <x:c r="M36" s="13" t="n">
        <x:v>2023</x:v>
      </x:c>
      <x:c r="N36" s="13" t="n">
        <x:v>1</x:v>
      </x:c>
      <x:c r="O36" s="13" t="str">
        <x:v>2023</x:v>
      </x:c>
      <x:c r="P36" s="13" t="str">
        <x:v>교육공학</x:v>
      </x:c>
      <x:c r="Q36" s="13" t="str">
        <x:v>교육 및 인력양성</x:v>
      </x:c>
      <x:c r="R36" s="13" t="str">
        <x:v>생성형 인공지능</x:v>
      </x:c>
      <x:c r="S36" s="19" t="n">
        <x:v>20000000</x:v>
      </x:c>
      <x:c r="T36" s="19" t="n">
        <x:v>20000000</x:v>
      </x:c>
      <x:c r="U36" s="13" t="str">
        <x:v>소효정 · 이화여자대학교</x:v>
      </x:c>
      <x:c r="V36" s="14" t="str">
        <x:v>이화여자대학교</x:v>
      </x:c>
    </x:row>
    <x:row r="37">
      <x:c r="A37" s="12" t="str">
        <x:v>1711200415</x:v>
      </x:c>
      <x:c r="B37" s="13" t="str">
        <x:v>생성 AI 확산에 따른 디지털 인재 양성 개선 방안 연구</x:v>
      </x:c>
      <x:c r="C37" s="13" t="str">
        <x:v>문아람</x:v>
      </x:c>
      <x:c r="D37" s="13" t="str">
        <x:v>정보통신정책연구원</x:v>
      </x:c>
      <x:c r="E37" s="13"/>
      <x:c r="F37" s="13" t="str">
        <x:v>government_research_institute</x:v>
      </x:c>
      <x:c r="G37" s="13" t="str">
        <x:v>충북</x:v>
      </x:c>
      <x:c r="H37" s="13" t="str">
        <x:v>진천군</x:v>
      </x:c>
      <x:c r="I37" s="13" t="str">
        <x:v>충북 진천군</x:v>
      </x:c>
      <x:c r="J37" s="13" t="str">
        <x:v>matched</x:v>
      </x:c>
      <x:c r="K37" s="13" t="str">
        <x:v>충청북도 진천군 덕산읍 정통로 18</x:v>
      </x:c>
      <x:c r="L37" s="13" t="n">
        <x:v>2023</x:v>
      </x:c>
      <x:c r="M37" s="13" t="n">
        <x:v>2023</x:v>
      </x:c>
      <x:c r="N37" s="13" t="n">
        <x:v>1</x:v>
      </x:c>
      <x:c r="O37" s="13" t="str">
        <x:v>2023</x:v>
      </x:c>
      <x:c r="P37" s="13" t="str">
        <x:v>달리 분류되지 않는 정보/통신</x:v>
      </x:c>
      <x:c r="Q37" s="13" t="str">
        <x:v>교육 및 인력양성</x:v>
      </x:c>
      <x:c r="R37" s="13" t="str">
        <x:v>Generative AI | 생성형 인공지능</x:v>
      </x:c>
      <x:c r="S37" s="19" t="n">
        <x:v>50000000</x:v>
      </x:c>
      <x:c r="T37" s="19" t="n">
        <x:v>50000000</x:v>
      </x:c>
      <x:c r="U37" s="13" t="str">
        <x:v>문아람 · 정보통신정책연구원</x:v>
      </x:c>
      <x:c r="V37" s="14" t="str">
        <x:v>정보통신정책연구원</x:v>
      </x:c>
    </x:row>
    <x:row r="38">
      <x:c r="A38" s="12" t="str">
        <x:v>2024S1A5B5A19044000</x:v>
      </x:c>
      <x:c r="B38" s="13" t="str">
        <x:v>개인별 특성에 따른 생성형 AI 리터러시와 윤리적 쟁점에 대한 효과 검증: 오정보, 정보편향, 오남용을 중심으로</x:v>
      </x:c>
      <x:c r="C38" s="13" t="str">
        <x:v>이은성</x:v>
      </x:c>
      <x:c r="D38" s="13" t="str">
        <x:v>성균관대학교</x:v>
      </x:c>
      <x:c r="E38" s="13"/>
      <x:c r="F38" s="13" t="str">
        <x:v>university</x:v>
      </x:c>
      <x:c r="G38" s="13" t="str">
        <x:v>서울</x:v>
      </x:c>
      <x:c r="H38" s="13" t="str">
        <x:v>종로구</x:v>
      </x:c>
      <x:c r="I38" s="13" t="str">
        <x:v>서울 종로구</x:v>
      </x:c>
      <x:c r="J38" s="13" t="str">
        <x:v>representative_campus_address</x:v>
      </x:c>
      <x:c r="K38" s="13" t="str">
        <x:v>서울특별시 종로구 성균관로 25-2 (명륜3가, 성균관대학교)</x:v>
      </x:c>
      <x:c r="L38" s="13" t="n">
        <x:v>2025</x:v>
      </x:c>
      <x:c r="M38" s="13" t="n">
        <x:v>2025</x:v>
      </x:c>
      <x:c r="N38" s="13" t="n">
        <x:v>1</x:v>
      </x:c>
      <x:c r="O38" s="13" t="str">
        <x:v>2025</x:v>
      </x:c>
      <x:c r="P38" s="13" t="str">
        <x:v>미분류</x:v>
      </x:c>
      <x:c r="Q38" s="13" t="str">
        <x:v>기타 공공목적</x:v>
      </x:c>
      <x:c r="R38" s="13" t="str">
        <x:v>Generative AI | 생성형 AI</x:v>
      </x:c>
      <x:c r="S38" s="19" t="n">
        <x:v>20000000</x:v>
      </x:c>
      <x:c r="T38" s="19" t="n">
        <x:v>20000000</x:v>
      </x:c>
      <x:c r="U38" s="13" t="str">
        <x:v>이은성 · 성균관대학교</x:v>
      </x:c>
      <x:c r="V38" s="14" t="str">
        <x:v>성균관대학교</x:v>
      </x:c>
    </x:row>
    <x:row r="39">
      <x:c r="A39" s="12" t="str">
        <x:v>2100000553</x:v>
      </x:c>
      <x:c r="B39" s="13" t="str">
        <x:v>청소년의 생성형 AI 이용실태 및 리터러시 증진방안 연구</x:v>
      </x:c>
      <x:c r="C39" s="13" t="str">
        <x:v>이창호</x:v>
      </x:c>
      <x:c r="D39" s="13" t="str">
        <x:v>한국청소년정책연구원</x:v>
      </x:c>
      <x:c r="E39" s="13"/>
      <x:c r="F39" s="13" t="str">
        <x:v>government_research_institute</x:v>
      </x:c>
      <x:c r="G39" s="13" t="str">
        <x:v>세종</x:v>
      </x:c>
      <x:c r="H39" s="13" t="str">
        <x:v>세종특별자치시</x:v>
      </x:c>
      <x:c r="I39" s="13" t="str">
        <x:v>세종 세종특별자치시</x:v>
      </x:c>
      <x:c r="J39" s="13" t="str">
        <x:v>matched</x:v>
      </x:c>
      <x:c r="K39" s="13" t="str">
        <x:v>세종특별자치시 시청대로 370</x:v>
      </x:c>
      <x:c r="L39" s="13" t="n">
        <x:v>2024</x:v>
      </x:c>
      <x:c r="M39" s="13" t="n">
        <x:v>2024</x:v>
      </x:c>
      <x:c r="N39" s="13" t="n">
        <x:v>1</x:v>
      </x:c>
      <x:c r="O39" s="13" t="str">
        <x:v>2024</x:v>
      </x:c>
      <x:c r="P39" s="13" t="str">
        <x:v>미분류</x:v>
      </x:c>
      <x:c r="Q39" s="13" t="str">
        <x:v>기타 공공목적</x:v>
      </x:c>
      <x:c r="R39" s="13" t="str">
        <x:v>생성형 AI</x:v>
      </x:c>
      <x:c r="S39" s="19" t="n">
        <x:v>70000000</x:v>
      </x:c>
      <x:c r="T39" s="19" t="n">
        <x:v>70000000</x:v>
      </x:c>
      <x:c r="U39" s="13" t="str">
        <x:v>이창호 · 한국청소년정책연구원</x:v>
      </x:c>
      <x:c r="V39" s="14" t="str">
        <x:v>한국청소년정책연구원</x:v>
      </x:c>
    </x:row>
    <x:row r="40">
      <x:c r="A40" s="12" t="str">
        <x:v>2100001370</x:v>
      </x:c>
      <x:c r="B40" s="13" t="str">
        <x:v>교사의 수업 및 평가 지원을 위한 생성형 AI 활용 방안 탐색</x:v>
      </x:c>
      <x:c r="C40" s="13" t="str">
        <x:v>홍선주</x:v>
      </x:c>
      <x:c r="D40" s="13" t="str">
        <x:v>한국교육과정평가원</x:v>
      </x:c>
      <x:c r="E40" s="13"/>
      <x:c r="F40" s="13" t="str">
        <x:v>government_research_institute</x:v>
      </x:c>
      <x:c r="G40" s="13" t="str">
        <x:v>충북</x:v>
      </x:c>
      <x:c r="H40" s="13" t="str">
        <x:v>진천군</x:v>
      </x:c>
      <x:c r="I40" s="13" t="str">
        <x:v>충북 진천군</x:v>
      </x:c>
      <x:c r="J40" s="13" t="str">
        <x:v>matched</x:v>
      </x:c>
      <x:c r="K40" s="13" t="str">
        <x:v>충북 진천군 덕산읍 교학로 8</x:v>
      </x:c>
      <x:c r="L40" s="13" t="n">
        <x:v>2025</x:v>
      </x:c>
      <x:c r="M40" s="13" t="n">
        <x:v>2025</x:v>
      </x:c>
      <x:c r="N40" s="13" t="n">
        <x:v>1</x:v>
      </x:c>
      <x:c r="O40" s="13" t="str">
        <x:v>2025</x:v>
      </x:c>
      <x:c r="P40" s="13" t="str">
        <x:v>미분류</x:v>
      </x:c>
      <x:c r="Q40" s="13" t="str">
        <x:v>교육 및 인력양성</x:v>
      </x:c>
      <x:c r="R40" s="13" t="str">
        <x:v>생성형 AI</x:v>
      </x:c>
      <x:c r="S40" s="19" t="n">
        <x:v>70000000</x:v>
      </x:c>
      <x:c r="T40" s="19" t="n">
        <x:v>70000000</x:v>
      </x:c>
      <x:c r="U40" s="13" t="str">
        <x:v>홍선주 · 한국교육과정평가원</x:v>
      </x:c>
      <x:c r="V40" s="14" t="str">
        <x:v>한국교육과정평가원</x:v>
      </x:c>
    </x:row>
    <x:row r="41">
      <x:c r="A41" s="12" t="str">
        <x:v>2100001467</x:v>
      </x:c>
      <x:c r="B41" s="13" t="str">
        <x:v>생성형 AI 시대의 직무재설계와 혁신 방안</x:v>
      </x:c>
      <x:c r="C41" s="13" t="str">
        <x:v>나동만</x:v>
      </x:c>
      <x:c r="D41" s="13" t="str">
        <x:v>한국직업능력연구원</x:v>
      </x:c>
      <x:c r="E41" s="13"/>
      <x:c r="F41" s="13" t="str">
        <x:v>government_research_institute</x:v>
      </x:c>
      <x:c r="G41" s="13" t="str">
        <x:v>세종</x:v>
      </x:c>
      <x:c r="H41" s="13" t="str">
        <x:v>세종특별자치시</x:v>
      </x:c>
      <x:c r="I41" s="13" t="str">
        <x:v>세종 세종특별자치시</x:v>
      </x:c>
      <x:c r="J41" s="13" t="str">
        <x:v>matched</x:v>
      </x:c>
      <x:c r="K41" s="13" t="str">
        <x:v>세종특별자치시 시청대로 370</x:v>
      </x:c>
      <x:c r="L41" s="13" t="n">
        <x:v>2025</x:v>
      </x:c>
      <x:c r="M41" s="13" t="n">
        <x:v>2025</x:v>
      </x:c>
      <x:c r="N41" s="13" t="n">
        <x:v>1</x:v>
      </x:c>
      <x:c r="O41" s="13" t="str">
        <x:v>2025</x:v>
      </x:c>
      <x:c r="P41" s="13" t="str">
        <x:v>미분류</x:v>
      </x:c>
      <x:c r="Q41" s="13" t="str">
        <x:v>교육 및 인력양성</x:v>
      </x:c>
      <x:c r="R41" s="13" t="str">
        <x:v>Generative AI | 생성형 AI</x:v>
      </x:c>
      <x:c r="S41" s="19" t="n">
        <x:v>66000000</x:v>
      </x:c>
      <x:c r="T41" s="19" t="n">
        <x:v>66000000</x:v>
      </x:c>
      <x:c r="U41" s="13" t="str">
        <x:v>나동만 · 한국직업능력연구원</x:v>
      </x:c>
      <x:c r="V41" s="14" t="str">
        <x:v>한국직업능력연구원</x:v>
      </x:c>
    </x:row>
    <x:row r="42">
      <x:c r="A42" s="12" t="str">
        <x:v>2310000209</x:v>
      </x:c>
      <x:c r="B42" s="13" t="str">
        <x:v>생성형 AI 기반 안전제도 진단 지원시스템 개발</x:v>
      </x:c>
      <x:c r="C42" s="13" t="str">
        <x:v>나승훈</x:v>
      </x:c>
      <x:c r="D42" s="13" t="str">
        <x:v>울산과학기술원</x:v>
      </x:c>
      <x:c r="E42" s="13"/>
      <x:c r="F42" s="13" t="str">
        <x:v>university</x:v>
      </x:c>
      <x:c r="G42" s="13" t="str">
        <x:v>울산</x:v>
      </x:c>
      <x:c r="H42" s="13" t="str">
        <x:v>울주군</x:v>
      </x:c>
      <x:c r="I42" s="13" t="str">
        <x:v>울산 울주군</x:v>
      </x:c>
      <x:c r="J42" s="13" t="str">
        <x:v>matched_address</x:v>
      </x:c>
      <x:c r="K42" s="13" t="str">
        <x:v>울산광역시 울주군 언양읍 유니스트길 50 (반연리, 울산과학기술대학교)</x:v>
      </x:c>
      <x:c r="L42" s="13" t="n">
        <x:v>2025</x:v>
      </x:c>
      <x:c r="M42" s="13" t="n">
        <x:v>2026</x:v>
      </x:c>
      <x:c r="N42" s="13" t="n">
        <x:v>2</x:v>
      </x:c>
      <x:c r="O42" s="13" t="str">
        <x:v>2025 | 2026</x:v>
      </x:c>
      <x:c r="P42" s="13" t="str">
        <x:v>프로그래밍 언어/자연어 처리</x:v>
      </x:c>
      <x:c r="Q42" s="13" t="str">
        <x:v>사회질서 및 안전</x:v>
      </x:c>
      <x:c r="R42" s="13" t="str">
        <x:v>Generative AI | 생성형 AI</x:v>
      </x:c>
      <x:c r="S42" s="19" t="n">
        <x:v>1035000000</x:v>
      </x:c>
      <x:c r="T42" s="19" t="n">
        <x:v>1386235000</x:v>
      </x:c>
      <x:c r="U42" s="13" t="str">
        <x:v>나승훈 · 울산과학기술원</x:v>
      </x:c>
      <x:c r="V42" s="14" t="str">
        <x:v>울산과학기술원</x:v>
      </x:c>
    </x:row>
    <x:row r="43">
      <x:c r="A43" s="12" t="str">
        <x:v>2320000351</x:v>
      </x:c>
      <x:c r="B43" s="13" t="str">
        <x:v>허위조작 콘텐츠 진위여부 판별 시스템 개발</x:v>
      </x:c>
      <x:c r="C43" s="13" t="str">
        <x:v>정수환</x:v>
      </x:c>
      <x:c r="D43" s="13" t="str">
        <x:v>숭실대학교</x:v>
      </x:c>
      <x:c r="E43" s="13"/>
      <x:c r="F43" s="13" t="str">
        <x:v>university</x:v>
      </x:c>
      <x:c r="G43" s="13" t="str">
        <x:v>서울</x:v>
      </x:c>
      <x:c r="H43" s="13" t="str">
        <x:v>동작구</x:v>
      </x:c>
      <x:c r="I43" s="13" t="str">
        <x:v>서울 동작구</x:v>
      </x:c>
      <x:c r="J43" s="13" t="str">
        <x:v>matched_address</x:v>
      </x:c>
      <x:c r="K43" s="13" t="str">
        <x:v>서울 동작구 상도로 369</x:v>
      </x:c>
      <x:c r="L43" s="13" t="n">
        <x:v>2026</x:v>
      </x:c>
      <x:c r="M43" s="13" t="n">
        <x:v>2026</x:v>
      </x:c>
      <x:c r="N43" s="13" t="n">
        <x:v>1</x:v>
      </x:c>
      <x:c r="O43" s="13" t="str">
        <x:v>2026</x:v>
      </x:c>
      <x:c r="P43" s="13" t="str">
        <x:v>서비스/응용보안</x:v>
      </x:c>
      <x:c r="Q43" s="13" t="str">
        <x:v>사회질서 및 안전</x:v>
      </x:c>
      <x:c r="R43" s="13" t="str"/>
      <x:c r="S43" s="19" t="n">
        <x:v>3600000000</x:v>
      </x:c>
      <x:c r="T43" s="19" t="n">
        <x:v>3834000000</x:v>
      </x:c>
      <x:c r="U43" s="13" t="str">
        <x:v>정수환 · 숭실대학교</x:v>
      </x:c>
      <x:c r="V43" s="14" t="str">
        <x:v>숭실대학교</x:v>
      </x:c>
    </x:row>
    <x:row r="44">
      <x:c r="A44" s="12" t="str">
        <x:v>2340001651</x:v>
      </x:c>
      <x:c r="B44" s="13" t="str">
        <x:v>Unlearning 방법론을 활용한 공정한 대규모 언어 모델 개발</x:v>
      </x:c>
      <x:c r="C44" s="13" t="str">
        <x:v>김서린</x:v>
      </x:c>
      <x:c r="D44" s="13" t="str">
        <x:v>서울대학교</x:v>
      </x:c>
      <x:c r="E44" s="13"/>
      <x:c r="F44" s="13" t="str">
        <x:v>university</x:v>
      </x:c>
      <x:c r="G44" s="13" t="str">
        <x:v>서울</x:v>
      </x:c>
      <x:c r="H44" s="13" t="str">
        <x:v>관악구</x:v>
      </x:c>
      <x:c r="I44" s="13" t="str">
        <x:v>서울 관악구</x:v>
      </x:c>
      <x:c r="J44" s="13" t="str">
        <x:v>representative_campus_address</x:v>
      </x:c>
      <x:c r="K44" s="13" t="str">
        <x:v>서울특별시 관악구 관악로 1 (신림동, 서울대학교)</x:v>
      </x:c>
      <x:c r="L44" s="13" t="n">
        <x:v>2024</x:v>
      </x:c>
      <x:c r="M44" s="13" t="n">
        <x:v>2025</x:v>
      </x:c>
      <x:c r="N44" s="13" t="n">
        <x:v>2</x:v>
      </x:c>
      <x:c r="O44" s="13" t="str">
        <x:v>2024 | 2025</x:v>
      </x:c>
      <x:c r="P44" s="13" t="str">
        <x:v>인공지능</x:v>
      </x:c>
      <x:c r="Q44" s="13" t="str">
        <x:v>전문, 과학 및 기술서비스업</x:v>
      </x:c>
      <x:c r="R44" s="13" t="str">
        <x:v>Large Language Model</x:v>
      </x:c>
      <x:c r="S44" s="19" t="n">
        <x:v>12000000</x:v>
      </x:c>
      <x:c r="T44" s="19" t="n">
        <x:v>12000000</x:v>
      </x:c>
      <x:c r="U44" s="13" t="str">
        <x:v>김서린 · 서울대학교</x:v>
      </x:c>
      <x:c r="V44" s="14" t="str">
        <x:v>서울대학교</x:v>
      </x:c>
    </x:row>
    <x:row r="45">
      <x:c r="A45" s="12" t="str">
        <x:v>2340001672</x:v>
      </x:c>
      <x:c r="B45" s="13" t="str">
        <x:v>Robust T-Loss와 스타일 변환 기반 데이터 증강 프레임워크를 사용한 초음파 이미지 분할</x:v>
      </x:c>
      <x:c r="C45" s="13" t="str">
        <x:v>탁지수</x:v>
      </x:c>
      <x:c r="D45" s="13" t="str">
        <x:v>성균관대학교</x:v>
      </x:c>
      <x:c r="E45" s="13"/>
      <x:c r="F45" s="13" t="str">
        <x:v>university</x:v>
      </x:c>
      <x:c r="G45" s="13" t="str">
        <x:v>서울</x:v>
      </x:c>
      <x:c r="H45" s="13" t="str">
        <x:v>종로구</x:v>
      </x:c>
      <x:c r="I45" s="13" t="str">
        <x:v>서울 종로구</x:v>
      </x:c>
      <x:c r="J45" s="13" t="str">
        <x:v>representative_campus_address</x:v>
      </x:c>
      <x:c r="K45" s="13" t="str">
        <x:v>서울특별시 종로구 성균관로 25-2 (명륜3가, 성균관대학교)</x:v>
      </x:c>
      <x:c r="L45" s="13" t="n">
        <x:v>2024</x:v>
      </x:c>
      <x:c r="M45" s="13" t="n">
        <x:v>2025</x:v>
      </x:c>
      <x:c r="N45" s="13" t="n">
        <x:v>2</x:v>
      </x:c>
      <x:c r="O45" s="13" t="str">
        <x:v>2024 | 2025</x:v>
      </x:c>
      <x:c r="P45" s="13" t="str">
        <x:v>인공지능</x:v>
      </x:c>
      <x:c r="Q45" s="13" t="str">
        <x:v>건강</x:v>
      </x:c>
      <x:c r="R45" s="13" t="str"/>
      <x:c r="S45" s="19" t="n">
        <x:v>12000000</x:v>
      </x:c>
      <x:c r="T45" s="19" t="n">
        <x:v>12000000</x:v>
      </x:c>
      <x:c r="U45" s="13" t="str">
        <x:v>탁지수 · 성균관대학교</x:v>
      </x:c>
      <x:c r="V45" s="14" t="str">
        <x:v>성균관대학교</x:v>
      </x:c>
    </x:row>
    <x:row r="46">
      <x:c r="A46" s="12" t="str">
        <x:v>2340001731</x:v>
      </x:c>
      <x:c r="B46" s="13" t="str">
        <x:v>블록부동소수점 양자화를 활용한 온디바이스 LLM 추론 가속</x:v>
      </x:c>
      <x:c r="C46" s="13" t="str">
        <x:v>이유빈</x:v>
      </x:c>
      <x:c r="D46" s="13" t="str">
        <x:v>한국과학기술원</x:v>
      </x:c>
      <x:c r="E46" s="13"/>
      <x:c r="F46" s="13" t="str">
        <x:v>university</x:v>
      </x:c>
      <x:c r="G46" s="13" t="str">
        <x:v>대전</x:v>
      </x:c>
      <x:c r="H46" s="13" t="str">
        <x:v>유성구</x:v>
      </x:c>
      <x:c r="I46" s="13" t="str">
        <x:v>대전 유성구</x:v>
      </x:c>
      <x:c r="J46" s="13" t="str">
        <x:v>representative_campus_address</x:v>
      </x:c>
      <x:c r="K46" s="13" t="str">
        <x:v>대전 유성구 대학로 291 (구성동, 한국과학기술원)</x:v>
      </x:c>
      <x:c r="L46" s="13" t="n">
        <x:v>2024</x:v>
      </x:c>
      <x:c r="M46" s="13" t="n">
        <x:v>2025</x:v>
      </x:c>
      <x:c r="N46" s="13" t="n">
        <x:v>2</x:v>
      </x:c>
      <x:c r="O46" s="13" t="str">
        <x:v>2024 | 2025</x:v>
      </x:c>
      <x:c r="P46" s="13" t="str">
        <x:v>인공지능</x:v>
      </x:c>
      <x:c r="Q46" s="13" t="str">
        <x:v>교통/정보통신/기타 기반시설</x:v>
      </x:c>
      <x:c r="R46" s="13" t="str">
        <x:v>LLM | Large Language Model</x:v>
      </x:c>
      <x:c r="S46" s="19" t="n">
        <x:v>12000000</x:v>
      </x:c>
      <x:c r="T46" s="19" t="n">
        <x:v>12000000</x:v>
      </x:c>
      <x:c r="U46" s="13" t="str">
        <x:v>이유빈 · 한국과학기술원</x:v>
      </x:c>
      <x:c r="V46" s="14" t="str">
        <x:v>한국과학기술원</x:v>
      </x:c>
    </x:row>
    <x:row r="47">
      <x:c r="A47" s="12" t="str">
        <x:v>2340001829</x:v>
      </x:c>
      <x:c r="B47" s="13" t="str">
        <x:v>인간-AI 상호작용을 통한 조형물 제작용 생성형 AI 설계 및 구현</x:v>
      </x:c>
      <x:c r="C47" s="13" t="str">
        <x:v>이건우</x:v>
      </x:c>
      <x:c r="D47" s="13" t="str">
        <x:v>서울대학교</x:v>
      </x:c>
      <x:c r="E47" s="13"/>
      <x:c r="F47" s="13" t="str">
        <x:v>university</x:v>
      </x:c>
      <x:c r="G47" s="13" t="str">
        <x:v>서울</x:v>
      </x:c>
      <x:c r="H47" s="13" t="str">
        <x:v>관악구</x:v>
      </x:c>
      <x:c r="I47" s="13" t="str">
        <x:v>서울 관악구</x:v>
      </x:c>
      <x:c r="J47" s="13" t="str">
        <x:v>representative_campus_address</x:v>
      </x:c>
      <x:c r="K47" s="13" t="str">
        <x:v>서울특별시 관악구 관악로 1 (신림동, 서울대학교)</x:v>
      </x:c>
      <x:c r="L47" s="13" t="n">
        <x:v>2024</x:v>
      </x:c>
      <x:c r="M47" s="13" t="n">
        <x:v>2025</x:v>
      </x:c>
      <x:c r="N47" s="13" t="n">
        <x:v>2</x:v>
      </x:c>
      <x:c r="O47" s="13" t="str">
        <x:v>2024 | 2025</x:v>
      </x:c>
      <x:c r="P47" s="13" t="str">
        <x:v>인공지능</x:v>
      </x:c>
      <x:c r="Q47" s="13" t="str">
        <x:v>지식의 진보(비목적연구)</x:v>
      </x:c>
      <x:c r="R47" s="13" t="str">
        <x:v>Generative AI | 생성형 AI | 생성형 인공지능</x:v>
      </x:c>
      <x:c r="S47" s="19" t="n">
        <x:v>12000000</x:v>
      </x:c>
      <x:c r="T47" s="19" t="n">
        <x:v>12000000</x:v>
      </x:c>
      <x:c r="U47" s="13" t="str">
        <x:v>이건우 · 서울대학교</x:v>
      </x:c>
      <x:c r="V47" s="14" t="str">
        <x:v>서울대학교</x:v>
      </x:c>
    </x:row>
    <x:row r="48">
      <x:c r="A48" s="12" t="str">
        <x:v>2340001926</x:v>
      </x:c>
      <x:c r="B48" s="13" t="str">
        <x:v>생성형 AI 기반 스마트 대피로 시스템 최적화 연구</x:v>
      </x:c>
      <x:c r="C48" s="13" t="str">
        <x:v>박하준</x:v>
      </x:c>
      <x:c r="D48" s="13" t="str">
        <x:v>대진대학교</x:v>
      </x:c>
      <x:c r="E48" s="13"/>
      <x:c r="F48" s="13" t="str">
        <x:v>university</x:v>
      </x:c>
      <x:c r="G48" s="13" t="str">
        <x:v>경기</x:v>
      </x:c>
      <x:c r="H48" s="13" t="str">
        <x:v>포천시</x:v>
      </x:c>
      <x:c r="I48" s="13" t="str">
        <x:v>경기 포천시</x:v>
      </x:c>
      <x:c r="J48" s="13" t="str">
        <x:v>matched_address</x:v>
      </x:c>
      <x:c r="K48" s="13" t="str">
        <x:v>경기도 포천시 호국로 1007 (선단동, 대진대학교)</x:v>
      </x:c>
      <x:c r="L48" s="13" t="n">
        <x:v>2024</x:v>
      </x:c>
      <x:c r="M48" s="13" t="n">
        <x:v>2025</x:v>
      </x:c>
      <x:c r="N48" s="13" t="n">
        <x:v>2</x:v>
      </x:c>
      <x:c r="O48" s="13" t="str">
        <x:v>2024 | 2025</x:v>
      </x:c>
      <x:c r="P48" s="13" t="str">
        <x:v>시설물 소방안전관리기술</x:v>
      </x:c>
      <x:c r="Q48" s="13" t="str">
        <x:v>사회질서 및 안전</x:v>
      </x:c>
      <x:c r="R48" s="13" t="str">
        <x:v>Generative AI | 생성형 AI</x:v>
      </x:c>
      <x:c r="S48" s="19" t="n">
        <x:v>12000000</x:v>
      </x:c>
      <x:c r="T48" s="19" t="n">
        <x:v>12000000</x:v>
      </x:c>
      <x:c r="U48" s="13" t="str">
        <x:v>박하준 · 대진대학교</x:v>
      </x:c>
      <x:c r="V48" s="14" t="str">
        <x:v>대진대학교</x:v>
      </x:c>
    </x:row>
    <x:row r="49">
      <x:c r="A49" s="12" t="str">
        <x:v>2340001985</x:v>
      </x:c>
      <x:c r="B49" s="13" t="str">
        <x:v>LLM 기반 창작적 협업 업무의 중간작업물 공유 지원 서비스</x:v>
      </x:c>
      <x:c r="C49" s="13" t="str">
        <x:v>이규식</x:v>
      </x:c>
      <x:c r="D49" s="13" t="str">
        <x:v>포항공과대학교</x:v>
      </x:c>
      <x:c r="E49" s="13"/>
      <x:c r="F49" s="13" t="str">
        <x:v>university</x:v>
      </x:c>
      <x:c r="G49" s="13" t="str">
        <x:v>경북</x:v>
      </x:c>
      <x:c r="H49" s="13" t="str">
        <x:v>포항시</x:v>
      </x:c>
      <x:c r="I49" s="13" t="str">
        <x:v>경북 포항시</x:v>
      </x:c>
      <x:c r="J49" s="13" t="str">
        <x:v>matched_address</x:v>
      </x:c>
      <x:c r="K49" s="13" t="str">
        <x:v>경상북도 포항시 남구 청암로 77 (지곡동, 포항공과대학교)</x:v>
      </x:c>
      <x:c r="L49" s="13" t="n">
        <x:v>2024</x:v>
      </x:c>
      <x:c r="M49" s="13" t="n">
        <x:v>2025</x:v>
      </x:c>
      <x:c r="N49" s="13" t="n">
        <x:v>2</x:v>
      </x:c>
      <x:c r="O49" s="13" t="str">
        <x:v>2024 | 2025</x:v>
      </x:c>
      <x:c r="P49" s="13" t="str">
        <x:v>Human Computer Interface</x:v>
      </x:c>
      <x:c r="Q49" s="13" t="str">
        <x:v>전문, 과학 및 기술서비스업</x:v>
      </x:c>
      <x:c r="R49" s="13" t="str">
        <x:v>LLM | 거대언어모델</x:v>
      </x:c>
      <x:c r="S49" s="19" t="n">
        <x:v>12000000</x:v>
      </x:c>
      <x:c r="T49" s="19" t="n">
        <x:v>12000000</x:v>
      </x:c>
      <x:c r="U49" s="13" t="str">
        <x:v>이규식 · 포항공과대학교</x:v>
      </x:c>
      <x:c r="V49" s="14" t="str">
        <x:v>포항공과대학교</x:v>
      </x:c>
    </x:row>
    <x:row r="50">
      <x:c r="A50" s="12" t="str">
        <x:v>2340002024</x:v>
      </x:c>
      <x:c r="B50" s="13" t="str">
        <x:v>생성형AI 기반 바이오필릭 디자인의 계획요소별 주거공간 시각화 방안</x:v>
      </x:c>
      <x:c r="C50" s="13" t="str">
        <x:v>김지연</x:v>
      </x:c>
      <x:c r="D50" s="13" t="str">
        <x:v>계명대학교</x:v>
      </x:c>
      <x:c r="E50" s="13"/>
      <x:c r="F50" s="13" t="str">
        <x:v>university</x:v>
      </x:c>
      <x:c r="G50" s="13" t="str">
        <x:v>대구</x:v>
      </x:c>
      <x:c r="H50" s="13" t="str">
        <x:v>달서구</x:v>
      </x:c>
      <x:c r="I50" s="13" t="str">
        <x:v>대구 달서구</x:v>
      </x:c>
      <x:c r="J50" s="13" t="str">
        <x:v>representative_campus_address</x:v>
      </x:c>
      <x:c r="K50" s="13" t="str">
        <x:v>대구광역시 달서구 달구벌대로 1095 (신당동, 계명대학교 성서캠퍼스)</x:v>
      </x:c>
      <x:c r="L50" s="13" t="n">
        <x:v>2024</x:v>
      </x:c>
      <x:c r="M50" s="13" t="n">
        <x:v>2025</x:v>
      </x:c>
      <x:c r="N50" s="13" t="n">
        <x:v>2</x:v>
      </x:c>
      <x:c r="O50" s="13" t="str">
        <x:v>2024 | 2025</x:v>
      </x:c>
      <x:c r="P50" s="13" t="str">
        <x:v>주거/단지계획 및 디자인</x:v>
      </x:c>
      <x:c r="Q50" s="13" t="str">
        <x:v>건설업</x:v>
      </x:c>
      <x:c r="R50" s="13" t="str">
        <x:v>Generative AI | 생성형 인공지능</x:v>
      </x:c>
      <x:c r="S50" s="19" t="n">
        <x:v>12000000</x:v>
      </x:c>
      <x:c r="T50" s="19" t="n">
        <x:v>12000000</x:v>
      </x:c>
      <x:c r="U50" s="13" t="str">
        <x:v>김지연 · 계명대학교</x:v>
      </x:c>
      <x:c r="V50" s="14" t="str">
        <x:v>계명대학교</x:v>
      </x:c>
    </x:row>
    <x:row r="51">
      <x:c r="A51" s="12" t="str">
        <x:v>2340002270</x:v>
      </x:c>
      <x:c r="B51" s="13" t="str">
        <x:v>인공지능(AI)과 인간 협업 시대를 위한 노동법 연구: AI 활용 단계별 노동환경 변화에 조응하는 인간중심적 (human-centered) 법제도 방향 구축</x:v>
      </x:c>
      <x:c r="C51" s="13" t="str">
        <x:v>이다혜</x:v>
      </x:c>
      <x:c r="D51" s="13" t="str">
        <x:v>한동대학교</x:v>
      </x:c>
      <x:c r="E51" s="13"/>
      <x:c r="F51" s="13" t="str">
        <x:v>university</x:v>
      </x:c>
      <x:c r="G51" s="13" t="str">
        <x:v>경북</x:v>
      </x:c>
      <x:c r="H51" s="13" t="str">
        <x:v>포항시</x:v>
      </x:c>
      <x:c r="I51" s="13" t="str">
        <x:v>경북 포항시</x:v>
      </x:c>
      <x:c r="J51" s="13" t="str">
        <x:v>matched_address</x:v>
      </x:c>
      <x:c r="K51" s="13" t="str">
        <x:v>경상북도 포항시 북구 흥해읍 한동로 558 (남송리, 한동대학교)</x:v>
      </x:c>
      <x:c r="L51" s="13" t="n">
        <x:v>2024</x:v>
      </x:c>
      <x:c r="M51" s="13" t="n">
        <x:v>2026</x:v>
      </x:c>
      <x:c r="N51" s="13" t="n">
        <x:v>3</x:v>
      </x:c>
      <x:c r="O51" s="13" t="str">
        <x:v>2024 | 2025 | 2026</x:v>
      </x:c>
      <x:c r="P51" s="13" t="str">
        <x:v>미분류</x:v>
      </x:c>
      <x:c r="Q51" s="13" t="str">
        <x:v>사회구조 및 관계</x:v>
      </x:c>
      <x:c r="R51" s="13" t="str">
        <x:v>Generative AI | 생성형 AI</x:v>
      </x:c>
      <x:c r="S51" s="19" t="n">
        <x:v>68497000</x:v>
      </x:c>
      <x:c r="T51" s="19" t="n">
        <x:v>68497000</x:v>
      </x:c>
      <x:c r="U51" s="13" t="str">
        <x:v>이다혜 · 한동대학교</x:v>
      </x:c>
      <x:c r="V51" s="14" t="str">
        <x:v>한동대학교</x:v>
      </x:c>
    </x:row>
    <x:row r="52">
      <x:c r="A52" s="12" t="str">
        <x:v>2340002582</x:v>
      </x:c>
      <x:c r="B52" s="13" t="str">
        <x:v>자기주도 한국어 학습을 위한 프롬프트 엔지니어링 교육 프로그램 개발과 적용</x:v>
      </x:c>
      <x:c r="C52" s="13" t="str">
        <x:v>윤주희</x:v>
      </x:c>
      <x:c r="D52" s="13" t="str">
        <x:v>동아대학교</x:v>
      </x:c>
      <x:c r="E52" s="13"/>
      <x:c r="F52" s="13" t="str">
        <x:v>university</x:v>
      </x:c>
      <x:c r="G52" s="13" t="str">
        <x:v>부산</x:v>
      </x:c>
      <x:c r="H52" s="13" t="str">
        <x:v>사하구</x:v>
      </x:c>
      <x:c r="I52" s="13" t="str">
        <x:v>부산 사하구</x:v>
      </x:c>
      <x:c r="J52" s="13" t="str">
        <x:v>representative_campus_address</x:v>
      </x:c>
      <x:c r="K52" s="13" t="str">
        <x:v>부산광역시 사하구 낙동대로550번길 37 (하단동, 동아대학교)</x:v>
      </x:c>
      <x:c r="L52" s="13" t="n">
        <x:v>2024</x:v>
      </x:c>
      <x:c r="M52" s="13" t="n">
        <x:v>2024</x:v>
      </x:c>
      <x:c r="N52" s="13" t="n">
        <x:v>1</x:v>
      </x:c>
      <x:c r="O52" s="13" t="str">
        <x:v>2024</x:v>
      </x:c>
      <x:c r="P52" s="13" t="str">
        <x:v>미분류</x:v>
      </x:c>
      <x:c r="Q52" s="13" t="str">
        <x:v>교육 및 인력양성</x:v>
      </x:c>
      <x:c r="R52" s="13" t="str">
        <x:v>Generative AI | 생성형 인공지능</x:v>
      </x:c>
      <x:c r="S52" s="19" t="n">
        <x:v>20000000</x:v>
      </x:c>
      <x:c r="T52" s="19" t="n">
        <x:v>20000000</x:v>
      </x:c>
      <x:c r="U52" s="13" t="str">
        <x:v>윤주희 · 동아대학교</x:v>
      </x:c>
      <x:c r="V52" s="14" t="str">
        <x:v>동아대학교</x:v>
      </x:c>
    </x:row>
    <x:row r="53">
      <x:c r="A53" s="12" t="str">
        <x:v>2340002624</x:v>
      </x:c>
      <x:c r="B53" s="13" t="str">
        <x:v>공연콘텐츠 가치사슬에 기반한 생성형 AI 활용방안연구</x:v>
      </x:c>
      <x:c r="C53" s="13" t="str">
        <x:v>정진이</x:v>
      </x:c>
      <x:c r="D53" s="13" t="str">
        <x:v>가톨릭관동대학교</x:v>
      </x:c>
      <x:c r="E53" s="13"/>
      <x:c r="F53" s="13" t="str">
        <x:v>university</x:v>
      </x:c>
      <x:c r="G53" s="13" t="str">
        <x:v>강원</x:v>
      </x:c>
      <x:c r="H53" s="13" t="str">
        <x:v>강릉시</x:v>
      </x:c>
      <x:c r="I53" s="13" t="str">
        <x:v>강원 강릉시</x:v>
      </x:c>
      <x:c r="J53" s="13" t="str">
        <x:v>matched_address</x:v>
      </x:c>
      <x:c r="K53" s="13" t="str">
        <x:v>강원특별자치도 강릉시 범일로579번길 24 (내곡동, 가톨릭관동대학교)</x:v>
      </x:c>
      <x:c r="L53" s="13" t="n">
        <x:v>2024</x:v>
      </x:c>
      <x:c r="M53" s="13" t="n">
        <x:v>2024</x:v>
      </x:c>
      <x:c r="N53" s="13" t="n">
        <x:v>1</x:v>
      </x:c>
      <x:c r="O53" s="13" t="str">
        <x:v>2024</x:v>
      </x:c>
      <x:c r="P53" s="13" t="str">
        <x:v>미분류</x:v>
      </x:c>
      <x:c r="Q53" s="13" t="str">
        <x:v>예술, 스포츠 및 여가관련 서비스업</x:v>
      </x:c>
      <x:c r="R53" s="13" t="str">
        <x:v>Generative AI | 생성형 AI</x:v>
      </x:c>
      <x:c r="S53" s="19" t="n">
        <x:v>20000000</x:v>
      </x:c>
      <x:c r="T53" s="19" t="n">
        <x:v>20000000</x:v>
      </x:c>
      <x:c r="U53" s="13" t="str">
        <x:v>정진이 · 가톨릭관동대학교</x:v>
      </x:c>
      <x:c r="V53" s="14" t="str">
        <x:v>가톨릭관동대학교</x:v>
      </x:c>
    </x:row>
    <x:row r="54">
      <x:c r="A54" s="12" t="str">
        <x:v>2340002688</x:v>
      </x:c>
      <x:c r="B54" s="13" t="str">
        <x:v>인공지능 통합형 탐구활동의 학습 기여 및 제약에 관한 연구</x:v>
      </x:c>
      <x:c r="C54" s="13" t="str">
        <x:v>이종원</x:v>
      </x:c>
      <x:c r="D54" s="13" t="str">
        <x:v>이화여자대학교</x:v>
      </x:c>
      <x:c r="E54" s="13"/>
      <x:c r="F54" s="13" t="str">
        <x:v>university</x:v>
      </x:c>
      <x:c r="G54" s="13" t="str">
        <x:v>서울</x:v>
      </x:c>
      <x:c r="H54" s="13" t="str">
        <x:v>서대문구</x:v>
      </x:c>
      <x:c r="I54" s="13" t="str">
        <x:v>서울 서대문구</x:v>
      </x:c>
      <x:c r="J54" s="13" t="str">
        <x:v>representative_campus_address</x:v>
      </x:c>
      <x:c r="K54" s="13" t="str">
        <x:v>서울 서대문구 이화여대길 52</x:v>
      </x:c>
      <x:c r="L54" s="13" t="n">
        <x:v>2024</x:v>
      </x:c>
      <x:c r="M54" s="13" t="n">
        <x:v>2026</x:v>
      </x:c>
      <x:c r="N54" s="13" t="n">
        <x:v>3</x:v>
      </x:c>
      <x:c r="O54" s="13" t="str">
        <x:v>2024 | 2025 | 2026</x:v>
      </x:c>
      <x:c r="P54" s="13" t="str">
        <x:v>미분류</x:v>
      </x:c>
      <x:c r="Q54" s="13" t="str">
        <x:v>교육 및 인력양성</x:v>
      </x:c>
      <x:c r="R54" s="13" t="str">
        <x:v>Generative AI | 생성형 인공지능</x:v>
      </x:c>
      <x:c r="S54" s="19" t="n">
        <x:v>51016000</x:v>
      </x:c>
      <x:c r="T54" s="19" t="n">
        <x:v>51016000</x:v>
      </x:c>
      <x:c r="U54" s="13" t="str">
        <x:v>이종원 · 이화여자대학교</x:v>
      </x:c>
      <x:c r="V54" s="14" t="str">
        <x:v>이화여자대학교</x:v>
      </x:c>
    </x:row>
    <x:row r="55">
      <x:c r="A55" s="12" t="str">
        <x:v>2340002845</x:v>
      </x:c>
      <x:c r="B55" s="13" t="str">
        <x:v>생성형 AI를 활용한  유아 재난안전교육 애플리케이션 모델 개발</x:v>
      </x:c>
      <x:c r="C55" s="13" t="str">
        <x:v>성미영</x:v>
      </x:c>
      <x:c r="D55" s="13" t="str">
        <x:v>동덕여자대학교</x:v>
      </x:c>
      <x:c r="E55" s="13"/>
      <x:c r="F55" s="13" t="str">
        <x:v>university</x:v>
      </x:c>
      <x:c r="G55" s="13" t="str">
        <x:v>서울</x:v>
      </x:c>
      <x:c r="H55" s="13" t="str">
        <x:v>성북구</x:v>
      </x:c>
      <x:c r="I55" s="13" t="str">
        <x:v>서울 성북구</x:v>
      </x:c>
      <x:c r="J55" s="13" t="str">
        <x:v>matched_address</x:v>
      </x:c>
      <x:c r="K55" s="13" t="str">
        <x:v>서울특별시 성북구 화랑로13길 60 (하월곡동, 동덕여자대학교)</x:v>
      </x:c>
      <x:c r="L55" s="13" t="n">
        <x:v>2024</x:v>
      </x:c>
      <x:c r="M55" s="13" t="n">
        <x:v>2024</x:v>
      </x:c>
      <x:c r="N55" s="13" t="n">
        <x:v>1</x:v>
      </x:c>
      <x:c r="O55" s="13" t="str">
        <x:v>2024</x:v>
      </x:c>
      <x:c r="P55" s="13" t="str">
        <x:v>미분류</x:v>
      </x:c>
      <x:c r="Q55" s="13" t="str">
        <x:v>교육 서비스업</x:v>
      </x:c>
      <x:c r="R55" s="13" t="str">
        <x:v>Generative AI | 생성형 AI</x:v>
      </x:c>
      <x:c r="S55" s="19" t="n">
        <x:v>24530000</x:v>
      </x:c>
      <x:c r="T55" s="19" t="n">
        <x:v>24530000</x:v>
      </x:c>
      <x:c r="U55" s="13" t="str">
        <x:v>성미영 · 동덕여자대학교</x:v>
      </x:c>
      <x:c r="V55" s="14" t="str">
        <x:v>동덕여자대학교</x:v>
      </x:c>
    </x:row>
    <x:row r="56">
      <x:c r="A56" s="12" t="str">
        <x:v>2340002936</x:v>
      </x:c>
      <x:c r="B56" s="13" t="str">
        <x:v>인간과 생성형 AI의 발화의도 처리 기제 규명</x:v>
      </x:c>
      <x:c r="C56" s="13" t="str">
        <x:v>이성은</x:v>
      </x:c>
      <x:c r="D56" s="13" t="str">
        <x:v>서울대학교</x:v>
      </x:c>
      <x:c r="E56" s="13"/>
      <x:c r="F56" s="13" t="str">
        <x:v>university</x:v>
      </x:c>
      <x:c r="G56" s="13" t="str">
        <x:v>서울</x:v>
      </x:c>
      <x:c r="H56" s="13" t="str">
        <x:v>관악구</x:v>
      </x:c>
      <x:c r="I56" s="13" t="str">
        <x:v>서울 관악구</x:v>
      </x:c>
      <x:c r="J56" s="13" t="str">
        <x:v>representative_campus_address</x:v>
      </x:c>
      <x:c r="K56" s="13" t="str">
        <x:v>서울특별시 관악구 관악로 1 (신림동, 서울대학교)</x:v>
      </x:c>
      <x:c r="L56" s="13" t="n">
        <x:v>2024</x:v>
      </x:c>
      <x:c r="M56" s="13" t="n">
        <x:v>2026</x:v>
      </x:c>
      <x:c r="N56" s="13" t="n">
        <x:v>3</x:v>
      </x:c>
      <x:c r="O56" s="13" t="str">
        <x:v>2024 | 2025 | 2026</x:v>
      </x:c>
      <x:c r="P56" s="13" t="str">
        <x:v>미분류</x:v>
      </x:c>
      <x:c r="Q56" s="13" t="str">
        <x:v>지식의 진보(비목적연구)</x:v>
      </x:c>
      <x:c r="R56" s="13" t="str">
        <x:v>Generative AI | LLM | Large Language Model | 생성형 AI</x:v>
      </x:c>
      <x:c r="S56" s="19" t="n">
        <x:v>68579000</x:v>
      </x:c>
      <x:c r="T56" s="19" t="n">
        <x:v>68579000</x:v>
      </x:c>
      <x:c r="U56" s="13" t="str">
        <x:v>이성은 · 서울대학교</x:v>
      </x:c>
      <x:c r="V56" s="14" t="str">
        <x:v>서울대학교</x:v>
      </x:c>
    </x:row>
    <x:row r="57">
      <x:c r="A57" s="12" t="str">
        <x:v>2340003098</x:v>
      </x:c>
      <x:c r="B57" s="13" t="str">
        <x:v>애니메이션 수용자의 이미지 생성형 AI에 대한 흥미가 인간-AI 협업의도에 미치는 영향</x:v>
      </x:c>
      <x:c r="C57" s="13" t="str">
        <x:v>하혜주</x:v>
      </x:c>
      <x:c r="D57" s="13" t="str">
        <x:v>명지대학교</x:v>
      </x:c>
      <x:c r="E57" s="13"/>
      <x:c r="F57" s="13" t="str">
        <x:v>university</x:v>
      </x:c>
      <x:c r="G57" s="13" t="str">
        <x:v>경기</x:v>
      </x:c>
      <x:c r="H57" s="13" t="str">
        <x:v>용인시</x:v>
      </x:c>
      <x:c r="I57" s="13" t="str">
        <x:v>경기 용인시</x:v>
      </x:c>
      <x:c r="J57" s="13" t="str">
        <x:v>representative_campus_address</x:v>
      </x:c>
      <x:c r="K57" s="13" t="str">
        <x:v>경기도 용인시 처인구 명지로 116 (남동, 명지대학교 용인캠퍼스)</x:v>
      </x:c>
      <x:c r="L57" s="13" t="n">
        <x:v>2024</x:v>
      </x:c>
      <x:c r="M57" s="13" t="n">
        <x:v>2024</x:v>
      </x:c>
      <x:c r="N57" s="13" t="n">
        <x:v>1</x:v>
      </x:c>
      <x:c r="O57" s="13" t="str">
        <x:v>2024</x:v>
      </x:c>
      <x:c r="P57" s="13" t="str">
        <x:v>미분류</x:v>
      </x:c>
      <x:c r="Q57" s="13" t="str">
        <x:v>출판, 영상, 방송통신 및 정보서비스업</x:v>
      </x:c>
      <x:c r="R57" s="13" t="str">
        <x:v>생성형 AI</x:v>
      </x:c>
      <x:c r="S57" s="19" t="n">
        <x:v>20000000</x:v>
      </x:c>
      <x:c r="T57" s="19" t="n">
        <x:v>20000000</x:v>
      </x:c>
      <x:c r="U57" s="13" t="str">
        <x:v>하혜주 · 명지대학교</x:v>
      </x:c>
      <x:c r="V57" s="14" t="str">
        <x:v>명지대학교</x:v>
      </x:c>
    </x:row>
    <x:row r="58">
      <x:c r="A58" s="12" t="str">
        <x:v>2340003303</x:v>
      </x:c>
      <x:c r="B58" s="13" t="str">
        <x:v>알랭 바디우의 철학에 기반한 생성형 인공지능 사용자의 주체성 강화를 위한 연구</x:v>
      </x:c>
      <x:c r="C58" s="13" t="str">
        <x:v>오진영</x:v>
      </x:c>
      <x:c r="D58" s="13" t="str">
        <x:v>경성대학교</x:v>
      </x:c>
      <x:c r="E58" s="13"/>
      <x:c r="F58" s="13" t="str">
        <x:v>university</x:v>
      </x:c>
      <x:c r="G58" s="13" t="str">
        <x:v>부산</x:v>
      </x:c>
      <x:c r="H58" s="13" t="str">
        <x:v>남구</x:v>
      </x:c>
      <x:c r="I58" s="13" t="str">
        <x:v>부산 남구</x:v>
      </x:c>
      <x:c r="J58" s="13" t="str">
        <x:v>matched_address</x:v>
      </x:c>
      <x:c r="K58" s="13" t="str">
        <x:v>부산광역시 남구 수영로 309 (대연동, 경성대학교)</x:v>
      </x:c>
      <x:c r="L58" s="13" t="n">
        <x:v>2024</x:v>
      </x:c>
      <x:c r="M58" s="13" t="n">
        <x:v>2026</x:v>
      </x:c>
      <x:c r="N58" s="13" t="n">
        <x:v>3</x:v>
      </x:c>
      <x:c r="O58" s="13" t="str">
        <x:v>2024 | 2025 | 2026</x:v>
      </x:c>
      <x:c r="P58" s="13" t="str">
        <x:v>미분류</x:v>
      </x:c>
      <x:c r="Q58" s="13" t="str">
        <x:v>지식의 진보(비목적연구)</x:v>
      </x:c>
      <x:c r="R58" s="13" t="str">
        <x:v>Generative AI | 생성형 인공지능</x:v>
      </x:c>
      <x:c r="S58" s="19" t="n">
        <x:v>66255000</x:v>
      </x:c>
      <x:c r="T58" s="19" t="n">
        <x:v>66255000</x:v>
      </x:c>
      <x:c r="U58" s="13" t="str">
        <x:v>오진영 · 경성대학교</x:v>
      </x:c>
      <x:c r="V58" s="14" t="str">
        <x:v>경성대학교</x:v>
      </x:c>
    </x:row>
    <x:row r="59">
      <x:c r="A59" s="12" t="str">
        <x:v>2340003304</x:v>
      </x:c>
      <x:c r="B59" s="13" t="str">
        <x:v>Human-AI 상호작용을 활용한 다중감각 창의적 패션디자인</x:v>
      </x:c>
      <x:c r="C59" s="13" t="str">
        <x:v>이윤경</x:v>
      </x:c>
      <x:c r="D59" s="13" t="str">
        <x:v>부산대학교</x:v>
      </x:c>
      <x:c r="E59" s="13"/>
      <x:c r="F59" s="13" t="str">
        <x:v>university</x:v>
      </x:c>
      <x:c r="G59" s="13" t="str">
        <x:v>부산</x:v>
      </x:c>
      <x:c r="H59" s="13" t="str">
        <x:v>금정구</x:v>
      </x:c>
      <x:c r="I59" s="13" t="str">
        <x:v>부산 금정구</x:v>
      </x:c>
      <x:c r="J59" s="13" t="str">
        <x:v>representative_campus_address</x:v>
      </x:c>
      <x:c r="K59" s="13" t="str">
        <x:v>부산광역시 금정구 부산대학로63번길 2 (장전동, 부산대학교)</x:v>
      </x:c>
      <x:c r="L59" s="13" t="n">
        <x:v>2024</x:v>
      </x:c>
      <x:c r="M59" s="13" t="n">
        <x:v>2024</x:v>
      </x:c>
      <x:c r="N59" s="13" t="n">
        <x:v>1</x:v>
      </x:c>
      <x:c r="O59" s="13" t="str">
        <x:v>2024</x:v>
      </x:c>
      <x:c r="P59" s="13" t="str">
        <x:v>미분류</x:v>
      </x:c>
      <x:c r="Q59" s="13" t="str">
        <x:v>제조업(섬유, 의복 및 가죽제품)</x:v>
      </x:c>
      <x:c r="R59" s="13" t="str"/>
      <x:c r="S59" s="19" t="n">
        <x:v>5791000</x:v>
      </x:c>
      <x:c r="T59" s="19" t="n">
        <x:v>5791000</x:v>
      </x:c>
      <x:c r="U59" s="13" t="str">
        <x:v>이윤경 · 부산대학교</x:v>
      </x:c>
      <x:c r="V59" s="14" t="str">
        <x:v>부산대학교</x:v>
      </x:c>
    </x:row>
    <x:row r="60">
      <x:c r="A60" s="12" t="str">
        <x:v>2340003723</x:v>
      </x:c>
      <x:c r="B60" s="13" t="str">
        <x:v>생성형 AI 시대의 영어 교수자 역할 연구: 읽기 수업에서 교수자 개입 정도에 따른 효과성 분석을 중심으로</x:v>
      </x:c>
      <x:c r="C60" s="13" t="str">
        <x:v>이지영</x:v>
      </x:c>
      <x:c r="D60" s="13" t="str">
        <x:v>부산대학교</x:v>
      </x:c>
      <x:c r="E60" s="13"/>
      <x:c r="F60" s="13" t="str">
        <x:v>university</x:v>
      </x:c>
      <x:c r="G60" s="13" t="str">
        <x:v>부산</x:v>
      </x:c>
      <x:c r="H60" s="13" t="str">
        <x:v>금정구</x:v>
      </x:c>
      <x:c r="I60" s="13" t="str">
        <x:v>부산 금정구</x:v>
      </x:c>
      <x:c r="J60" s="13" t="str">
        <x:v>representative_campus_address</x:v>
      </x:c>
      <x:c r="K60" s="13" t="str">
        <x:v>부산광역시 금정구 부산대학로63번길 2 (장전동, 부산대학교)</x:v>
      </x:c>
      <x:c r="L60" s="13" t="n">
        <x:v>2024</x:v>
      </x:c>
      <x:c r="M60" s="13" t="n">
        <x:v>2026</x:v>
      </x:c>
      <x:c r="N60" s="13" t="n">
        <x:v>3</x:v>
      </x:c>
      <x:c r="O60" s="13" t="str">
        <x:v>2024 | 2025 | 2026</x:v>
      </x:c>
      <x:c r="P60" s="13" t="str">
        <x:v>미분류</x:v>
      </x:c>
      <x:c r="Q60" s="13" t="str">
        <x:v>교육 및 인력양성</x:v>
      </x:c>
      <x:c r="R60" s="13" t="str">
        <x:v>Generative AI | 생성형 AI | 생성형 인공지능</x:v>
      </x:c>
      <x:c r="S60" s="19" t="n">
        <x:v>110000000</x:v>
      </x:c>
      <x:c r="T60" s="19" t="n">
        <x:v>110000000</x:v>
      </x:c>
      <x:c r="U60" s="13" t="str">
        <x:v>이지영 · 부산대학교</x:v>
      </x:c>
      <x:c r="V60" s="14" t="str">
        <x:v>부산대학교</x:v>
      </x:c>
    </x:row>
    <x:row r="61">
      <x:c r="A61" s="12" t="str">
        <x:v>2340003769</x:v>
      </x:c>
      <x:c r="B61" s="13" t="str">
        <x:v>생성형 AI를 활용한 확장형 읽기 자료 개발 및 교육적 적용 연구 - 학문 목적 학습자를 대상으로</x:v>
      </x:c>
      <x:c r="C61" s="13" t="str">
        <x:v>박진철</x:v>
      </x:c>
      <x:c r="D61" s="13" t="str">
        <x:v>연세대학교</x:v>
      </x:c>
      <x:c r="E61" s="13"/>
      <x:c r="F61" s="13" t="str">
        <x:v>university</x:v>
      </x:c>
      <x:c r="G61" s="13" t="str">
        <x:v>서울</x:v>
      </x:c>
      <x:c r="H61" s="13" t="str">
        <x:v>서대문구</x:v>
      </x:c>
      <x:c r="I61" s="13" t="str">
        <x:v>서울 서대문구</x:v>
      </x:c>
      <x:c r="J61" s="13" t="str">
        <x:v>representative_campus_address</x:v>
      </x:c>
      <x:c r="K61" s="13" t="str">
        <x:v>서울특별시 서대문구 연세로 50 (신촌동, 연세대학교)</x:v>
      </x:c>
      <x:c r="L61" s="13" t="n">
        <x:v>2024</x:v>
      </x:c>
      <x:c r="M61" s="13" t="n">
        <x:v>2024</x:v>
      </x:c>
      <x:c r="N61" s="13" t="n">
        <x:v>1</x:v>
      </x:c>
      <x:c r="O61" s="13" t="str">
        <x:v>2024</x:v>
      </x:c>
      <x:c r="P61" s="13" t="str">
        <x:v>미분류</x:v>
      </x:c>
      <x:c r="Q61" s="13" t="str">
        <x:v>교육 및 인력양성</x:v>
      </x:c>
      <x:c r="R61" s="13" t="str">
        <x:v>Generative AI | 생성형 AI</x:v>
      </x:c>
      <x:c r="S61" s="19" t="n">
        <x:v>20000000</x:v>
      </x:c>
      <x:c r="T61" s="19" t="n">
        <x:v>20000000</x:v>
      </x:c>
      <x:c r="U61" s="13" t="str">
        <x:v>박진철 · 연세대학교</x:v>
      </x:c>
      <x:c r="V61" s="14" t="str">
        <x:v>연세대학교</x:v>
      </x:c>
    </x:row>
    <x:row r="62">
      <x:c r="A62" s="12" t="str">
        <x:v>2340003836</x:v>
      </x:c>
      <x:c r="B62" s="13" t="str">
        <x:v>중소기업 애로 해소를 위한 특허 분석 기반 생성형 AI 기술 활용 방안 연구</x:v>
      </x:c>
      <x:c r="C62" s="13" t="str">
        <x:v>박희준</x:v>
      </x:c>
      <x:c r="D62" s="13" t="str">
        <x:v>연세대학교</x:v>
      </x:c>
      <x:c r="E62" s="13"/>
      <x:c r="F62" s="13" t="str">
        <x:v>university</x:v>
      </x:c>
      <x:c r="G62" s="13" t="str">
        <x:v>서울</x:v>
      </x:c>
      <x:c r="H62" s="13" t="str">
        <x:v>서대문구</x:v>
      </x:c>
      <x:c r="I62" s="13" t="str">
        <x:v>서울 서대문구</x:v>
      </x:c>
      <x:c r="J62" s="13" t="str">
        <x:v>representative_campus_address</x:v>
      </x:c>
      <x:c r="K62" s="13" t="str">
        <x:v>서울특별시 서대문구 연세로 50 (신촌동, 연세대학교)</x:v>
      </x:c>
      <x:c r="L62" s="13" t="n">
        <x:v>2024</x:v>
      </x:c>
      <x:c r="M62" s="13" t="n">
        <x:v>2024</x:v>
      </x:c>
      <x:c r="N62" s="13" t="n">
        <x:v>1</x:v>
      </x:c>
      <x:c r="O62" s="13" t="str">
        <x:v>2024</x:v>
      </x:c>
      <x:c r="P62" s="13" t="str">
        <x:v>미분류</x:v>
      </x:c>
      <x:c r="Q62" s="13" t="str">
        <x:v>전문, 과학 및 기술서비스업</x:v>
      </x:c>
      <x:c r="R62" s="13" t="str">
        <x:v>Generative AI | 생성형 AI | 생성형 인공지능</x:v>
      </x:c>
      <x:c r="S62" s="19" t="n">
        <x:v>25392000</x:v>
      </x:c>
      <x:c r="T62" s="19" t="n">
        <x:v>25392000</x:v>
      </x:c>
      <x:c r="U62" s="13" t="str">
        <x:v>박희준 · 연세대학교</x:v>
      </x:c>
      <x:c r="V62" s="14" t="str">
        <x:v>연세대학교</x:v>
      </x:c>
    </x:row>
    <x:row r="63">
      <x:c r="A63" s="12" t="str">
        <x:v>2340004007</x:v>
      </x:c>
      <x:c r="B63" s="13" t="str">
        <x:v>생성형 AI를 활용한 대학 영문법 수업에서 학습자의 문법능력과 학습동기 변화 분석</x:v>
      </x:c>
      <x:c r="C63" s="13" t="str">
        <x:v>이선영</x:v>
      </x:c>
      <x:c r="D63" s="13" t="str">
        <x:v>충남대학교</x:v>
      </x:c>
      <x:c r="E63" s="13"/>
      <x:c r="F63" s="13" t="str">
        <x:v>university</x:v>
      </x:c>
      <x:c r="G63" s="13" t="str">
        <x:v>대전</x:v>
      </x:c>
      <x:c r="H63" s="13" t="str">
        <x:v>유성구</x:v>
      </x:c>
      <x:c r="I63" s="13" t="str">
        <x:v>대전 유성구</x:v>
      </x:c>
      <x:c r="J63" s="13" t="str">
        <x:v>matched_address</x:v>
      </x:c>
      <x:c r="K63" s="13" t="str">
        <x:v>대전광역시 유성구 대학로 99 (궁동, 충남대학교)</x:v>
      </x:c>
      <x:c r="L63" s="13" t="n">
        <x:v>2024</x:v>
      </x:c>
      <x:c r="M63" s="13" t="n">
        <x:v>2024</x:v>
      </x:c>
      <x:c r="N63" s="13" t="n">
        <x:v>1</x:v>
      </x:c>
      <x:c r="O63" s="13" t="str">
        <x:v>2024</x:v>
      </x:c>
      <x:c r="P63" s="13" t="str">
        <x:v>미분류</x:v>
      </x:c>
      <x:c r="Q63" s="13" t="str">
        <x:v>지식의 진보(비목적연구)</x:v>
      </x:c>
      <x:c r="R63" s="13" t="str">
        <x:v>Generative AI | 생성형 AI</x:v>
      </x:c>
      <x:c r="S63" s="19" t="n">
        <x:v>20000000</x:v>
      </x:c>
      <x:c r="T63" s="19" t="n">
        <x:v>20000000</x:v>
      </x:c>
      <x:c r="U63" s="13" t="str">
        <x:v>이선영 · 충남대학교</x:v>
      </x:c>
      <x:c r="V63" s="14" t="str">
        <x:v>충남대학교</x:v>
      </x:c>
    </x:row>
    <x:row r="64">
      <x:c r="A64" s="12" t="str">
        <x:v>2340004124</x:v>
      </x:c>
      <x:c r="B64" s="13" t="str">
        <x:v>생성형 AI와 동작 인식 기술을 활용한  스마트 지능형 헬스코칭 시스템 개발</x:v>
      </x:c>
      <x:c r="C64" s="13" t="str">
        <x:v>이지용</x:v>
      </x:c>
      <x:c r="D64" s="13" t="str">
        <x:v>한국체육대학교</x:v>
      </x:c>
      <x:c r="E64" s="13"/>
      <x:c r="F64" s="13" t="str">
        <x:v>university</x:v>
      </x:c>
      <x:c r="G64" s="13" t="str">
        <x:v>서울</x:v>
      </x:c>
      <x:c r="H64" s="13" t="str">
        <x:v>송파구</x:v>
      </x:c>
      <x:c r="I64" s="13" t="str">
        <x:v>서울 송파구</x:v>
      </x:c>
      <x:c r="J64" s="13" t="str">
        <x:v>matched_address</x:v>
      </x:c>
      <x:c r="K64" s="13" t="str">
        <x:v>서울특별시 송파구 양재대로 1239 (방이동, 한국체육대학교)</x:v>
      </x:c>
      <x:c r="L64" s="13" t="n">
        <x:v>2024</x:v>
      </x:c>
      <x:c r="M64" s="13" t="n">
        <x:v>2026</x:v>
      </x:c>
      <x:c r="N64" s="13" t="n">
        <x:v>3</x:v>
      </x:c>
      <x:c r="O64" s="13" t="str">
        <x:v>2024 | 2025 | 2026</x:v>
      </x:c>
      <x:c r="P64" s="13" t="str">
        <x:v>미분류</x:v>
      </x:c>
      <x:c r="Q64" s="13" t="str">
        <x:v>예술, 스포츠 및 여가관련 서비스업</x:v>
      </x:c>
      <x:c r="R64" s="13" t="str">
        <x:v>Generative AI | 생성형 AI</x:v>
      </x:c>
      <x:c r="S64" s="19" t="n">
        <x:v>110000000</x:v>
      </x:c>
      <x:c r="T64" s="19" t="n">
        <x:v>110000000</x:v>
      </x:c>
      <x:c r="U64" s="13" t="str">
        <x:v>이지용 · 한국체육대학교</x:v>
      </x:c>
      <x:c r="V64" s="14" t="str">
        <x:v>한국체육대학교</x:v>
      </x:c>
    </x:row>
    <x:row r="65">
      <x:c r="A65" s="12" t="str">
        <x:v>2340004496</x:v>
      </x:c>
      <x:c r="B65" s="13" t="str">
        <x:v>생성형 AI 광고에 대한 소비자 반응 연구 : 조절초점의 조절 효과를 중심으로</x:v>
      </x:c>
      <x:c r="C65" s="13" t="str">
        <x:v>유은아</x:v>
      </x:c>
      <x:c r="D65" s="13" t="str">
        <x:v>성신여자대학교</x:v>
      </x:c>
      <x:c r="E65" s="13"/>
      <x:c r="F65" s="13" t="str">
        <x:v>university</x:v>
      </x:c>
      <x:c r="G65" s="13" t="str">
        <x:v>서울</x:v>
      </x:c>
      <x:c r="H65" s="13" t="str">
        <x:v>성북구</x:v>
      </x:c>
      <x:c r="I65" s="13" t="str">
        <x:v>서울 성북구</x:v>
      </x:c>
      <x:c r="J65" s="13" t="str">
        <x:v>representative_campus_address</x:v>
      </x:c>
      <x:c r="K65" s="13" t="str">
        <x:v>서울특별시 성북구 보문로34다길 2 (돈암동, 성신여자대학교)</x:v>
      </x:c>
      <x:c r="L65" s="13" t="n">
        <x:v>2024</x:v>
      </x:c>
      <x:c r="M65" s="13" t="n">
        <x:v>2024</x:v>
      </x:c>
      <x:c r="N65" s="13" t="n">
        <x:v>1</x:v>
      </x:c>
      <x:c r="O65" s="13" t="str">
        <x:v>2024</x:v>
      </x:c>
      <x:c r="P65" s="13" t="str">
        <x:v>미분류</x:v>
      </x:c>
      <x:c r="Q65" s="13" t="str">
        <x:v>전문, 과학 및 기술서비스업</x:v>
      </x:c>
      <x:c r="R65" s="13" t="str">
        <x:v>Generative AI | 생성형 AI</x:v>
      </x:c>
      <x:c r="S65" s="19" t="n">
        <x:v>20000000</x:v>
      </x:c>
      <x:c r="T65" s="19" t="n">
        <x:v>20000000</x:v>
      </x:c>
      <x:c r="U65" s="13" t="str">
        <x:v>유은아 · 성신여자대학교</x:v>
      </x:c>
      <x:c r="V65" s="14" t="str">
        <x:v>성신여자대학교</x:v>
      </x:c>
    </x:row>
    <x:row r="66">
      <x:c r="A66" s="12" t="str">
        <x:v>2340004524</x:v>
      </x:c>
      <x:c r="B66" s="13" t="str">
        <x:v>생성형 AI 챗봇 챗GPT의 서비스품질과 신뢰가 서비스 수용에 미치는 영향: 휴먼터치와 혁신저항의 조절효과를 중심으로</x:v>
      </x:c>
      <x:c r="C66" s="13" t="str">
        <x:v>김수진</x:v>
      </x:c>
      <x:c r="D66" s="13" t="str">
        <x:v>부산대학교</x:v>
      </x:c>
      <x:c r="E66" s="13"/>
      <x:c r="F66" s="13" t="str">
        <x:v>university</x:v>
      </x:c>
      <x:c r="G66" s="13" t="str">
        <x:v>부산</x:v>
      </x:c>
      <x:c r="H66" s="13" t="str">
        <x:v>금정구</x:v>
      </x:c>
      <x:c r="I66" s="13" t="str">
        <x:v>부산 금정구</x:v>
      </x:c>
      <x:c r="J66" s="13" t="str">
        <x:v>representative_campus_address</x:v>
      </x:c>
      <x:c r="K66" s="13" t="str">
        <x:v>부산광역시 금정구 부산대학로63번길 2 (장전동, 부산대학교)</x:v>
      </x:c>
      <x:c r="L66" s="13" t="n">
        <x:v>2024</x:v>
      </x:c>
      <x:c r="M66" s="13" t="n">
        <x:v>2024</x:v>
      </x:c>
      <x:c r="N66" s="13" t="n">
        <x:v>1</x:v>
      </x:c>
      <x:c r="O66" s="13" t="str">
        <x:v>2024</x:v>
      </x:c>
      <x:c r="P66" s="13" t="str">
        <x:v>미분류</x:v>
      </x:c>
      <x:c r="Q66" s="13" t="str">
        <x:v>전문, 과학 및 기술서비스업</x:v>
      </x:c>
      <x:c r="R66" s="13" t="str">
        <x:v>Generative AI | 생성형 AI</x:v>
      </x:c>
      <x:c r="S66" s="19" t="n">
        <x:v>24130000</x:v>
      </x:c>
      <x:c r="T66" s="19" t="n">
        <x:v>24130000</x:v>
      </x:c>
      <x:c r="U66" s="13" t="str">
        <x:v>김수진 · 부산대학교</x:v>
      </x:c>
      <x:c r="V66" s="14" t="str">
        <x:v>부산대학교</x:v>
      </x:c>
    </x:row>
    <x:row r="67">
      <x:c r="A67" s="12" t="str">
        <x:v>2340004617</x:v>
      </x:c>
      <x:c r="B67" s="13" t="str">
        <x:v>생성형 AI 질적 코딩과 데이터 시각화 오픈소스를 활용한  텍스트 자료의 질적 인과관계 분석 기법</x:v>
      </x:c>
      <x:c r="C67" s="13" t="str">
        <x:v>이동현</x:v>
      </x:c>
      <x:c r="D67" s="13" t="str">
        <x:v>상명대학교</x:v>
      </x:c>
      <x:c r="E67" s="13" t="str">
        <x:v>천안캠퍼스</x:v>
      </x:c>
      <x:c r="F67" s="13" t="str">
        <x:v>university</x:v>
      </x:c>
      <x:c r="G67" s="13" t="str">
        <x:v>충남</x:v>
      </x:c>
      <x:c r="H67" s="13" t="str">
        <x:v>천안시</x:v>
      </x:c>
      <x:c r="I67" s="13" t="str">
        <x:v>충남 천안시</x:v>
      </x:c>
      <x:c r="J67" s="13" t="str">
        <x:v>site_address</x:v>
      </x:c>
      <x:c r="K67" s="13" t="str">
        <x:v>충청남도 천안시 동남구 상명대길 31 (안서동, 상명대학교천안캠퍼스)</x:v>
      </x:c>
      <x:c r="L67" s="13" t="n">
        <x:v>2024</x:v>
      </x:c>
      <x:c r="M67" s="13" t="n">
        <x:v>2026</x:v>
      </x:c>
      <x:c r="N67" s="13" t="n">
        <x:v>3</x:v>
      </x:c>
      <x:c r="O67" s="13" t="str">
        <x:v>2024 | 2025 | 2026</x:v>
      </x:c>
      <x:c r="P67" s="13" t="str">
        <x:v>미분류</x:v>
      </x:c>
      <x:c r="Q67" s="13" t="str">
        <x:v>교육 및 인력양성</x:v>
      </x:c>
      <x:c r="R67" s="13" t="str">
        <x:v>Generative AI | 생성형 AI</x:v>
      </x:c>
      <x:c r="S67" s="19" t="n">
        <x:v>110000000</x:v>
      </x:c>
      <x:c r="T67" s="19" t="n">
        <x:v>110000000</x:v>
      </x:c>
      <x:c r="U67" s="13" t="str">
        <x:v>이동현 · 상명대학교</x:v>
      </x:c>
      <x:c r="V67" s="14" t="str">
        <x:v>상명대학교 (천안캠퍼스)</x:v>
      </x:c>
    </x:row>
    <x:row r="68">
      <x:c r="A68" s="12" t="str">
        <x:v>2340004990</x:v>
      </x:c>
      <x:c r="B68" s="13" t="str">
        <x:v>신유형 디지털 계약에서의 권리, 시효 및 계약법이론의 변용에 관한 연구</x:v>
      </x:c>
      <x:c r="C68" s="13" t="str">
        <x:v>김중길</x:v>
      </x:c>
      <x:c r="D68" s="13" t="str">
        <x:v>국립금오공과대학교</x:v>
      </x:c>
      <x:c r="E68" s="13"/>
      <x:c r="F68" s="13" t="str">
        <x:v>university</x:v>
      </x:c>
      <x:c r="G68" s="13" t="str">
        <x:v>경북</x:v>
      </x:c>
      <x:c r="H68" s="13" t="str">
        <x:v>구미시</x:v>
      </x:c>
      <x:c r="I68" s="13" t="str">
        <x:v>경북 구미시</x:v>
      </x:c>
      <x:c r="J68" s="13" t="str">
        <x:v>matched_address</x:v>
      </x:c>
      <x:c r="K68" s="13" t="str">
        <x:v>경상북도 구미시 대학로 61 (양호동, 국립금오공과대학교)</x:v>
      </x:c>
      <x:c r="L68" s="13" t="n">
        <x:v>2024</x:v>
      </x:c>
      <x:c r="M68" s="13" t="n">
        <x:v>2026</x:v>
      </x:c>
      <x:c r="N68" s="13" t="n">
        <x:v>3</x:v>
      </x:c>
      <x:c r="O68" s="13" t="str">
        <x:v>2024 | 2025 | 2026</x:v>
      </x:c>
      <x:c r="P68" s="13" t="str">
        <x:v>미분류</x:v>
      </x:c>
      <x:c r="Q68" s="13" t="str">
        <x:v>지식의 진보(비목적연구)</x:v>
      </x:c>
      <x:c r="R68" s="13" t="str"/>
      <x:c r="S68" s="19" t="n">
        <x:v>56969000</x:v>
      </x:c>
      <x:c r="T68" s="19" t="n">
        <x:v>56969000</x:v>
      </x:c>
      <x:c r="U68" s="13" t="str">
        <x:v>김중길 · 국립금오공과대학교</x:v>
      </x:c>
      <x:c r="V68" s="14" t="str">
        <x:v>국립금오공과대학교</x:v>
      </x:c>
    </x:row>
    <x:row r="69">
      <x:c r="A69" s="12" t="str">
        <x:v>2340005105</x:v>
      </x:c>
      <x:c r="B69" s="13" t="str">
        <x:v>창의적 사회과 학습을 위한 생성형 AI 기반 프로그램 개발과 적용</x:v>
      </x:c>
      <x:c r="C69" s="13" t="str">
        <x:v>황홍섭</x:v>
      </x:c>
      <x:c r="D69" s="13" t="str">
        <x:v>부산교육대학교</x:v>
      </x:c>
      <x:c r="E69" s="13"/>
      <x:c r="F69" s="13" t="str">
        <x:v>university</x:v>
      </x:c>
      <x:c r="G69" s="13" t="str">
        <x:v>부산</x:v>
      </x:c>
      <x:c r="H69" s="13" t="str">
        <x:v>연제구</x:v>
      </x:c>
      <x:c r="I69" s="13" t="str">
        <x:v>부산 연제구</x:v>
      </x:c>
      <x:c r="J69" s="13" t="str">
        <x:v>matched_address</x:v>
      </x:c>
      <x:c r="K69" s="13" t="str">
        <x:v>부산광역시 연제구 교대로 24 (거제동, 부산교육대학교)</x:v>
      </x:c>
      <x:c r="L69" s="13" t="n">
        <x:v>2024</x:v>
      </x:c>
      <x:c r="M69" s="13" t="n">
        <x:v>2026</x:v>
      </x:c>
      <x:c r="N69" s="13" t="n">
        <x:v>3</x:v>
      </x:c>
      <x:c r="O69" s="13" t="str">
        <x:v>2024 | 2025 | 2026</x:v>
      </x:c>
      <x:c r="P69" s="13" t="str">
        <x:v>미분류</x:v>
      </x:c>
      <x:c r="Q69" s="13" t="str">
        <x:v>교육 및 인력양성</x:v>
      </x:c>
      <x:c r="R69" s="13" t="str">
        <x:v>Generative AI | 생성형 AI</x:v>
      </x:c>
      <x:c r="S69" s="19" t="n">
        <x:v>42000000</x:v>
      </x:c>
      <x:c r="T69" s="19" t="n">
        <x:v>42000000</x:v>
      </x:c>
      <x:c r="U69" s="13" t="str">
        <x:v>황홍섭 · 부산교육대학교</x:v>
      </x:c>
      <x:c r="V69" s="14" t="str">
        <x:v>부산교육대학교</x:v>
      </x:c>
    </x:row>
    <x:row r="70">
      <x:c r="A70" s="12" t="str">
        <x:v>2340005417</x:v>
      </x:c>
      <x:c r="B70" s="13" t="str">
        <x:v>AI 챗봇을 활용한 제2언어 상호작용 능력 발달에 관한 연구</x:v>
      </x:c>
      <x:c r="C70" s="13" t="str">
        <x:v>오선영</x:v>
      </x:c>
      <x:c r="D70" s="13" t="str">
        <x:v>서울대학교</x:v>
      </x:c>
      <x:c r="E70" s="13"/>
      <x:c r="F70" s="13" t="str">
        <x:v>university</x:v>
      </x:c>
      <x:c r="G70" s="13" t="str">
        <x:v>서울</x:v>
      </x:c>
      <x:c r="H70" s="13" t="str">
        <x:v>관악구</x:v>
      </x:c>
      <x:c r="I70" s="13" t="str">
        <x:v>서울 관악구</x:v>
      </x:c>
      <x:c r="J70" s="13" t="str">
        <x:v>representative_campus_address</x:v>
      </x:c>
      <x:c r="K70" s="13" t="str">
        <x:v>서울특별시 관악구 관악로 1 (신림동, 서울대학교)</x:v>
      </x:c>
      <x:c r="L70" s="13" t="n">
        <x:v>2024</x:v>
      </x:c>
      <x:c r="M70" s="13" t="n">
        <x:v>2024</x:v>
      </x:c>
      <x:c r="N70" s="13" t="n">
        <x:v>1</x:v>
      </x:c>
      <x:c r="O70" s="13" t="str">
        <x:v>2024</x:v>
      </x:c>
      <x:c r="P70" s="13" t="str">
        <x:v>미분류</x:v>
      </x:c>
      <x:c r="Q70" s="13" t="str">
        <x:v>지식의 진보(비목적연구)</x:v>
      </x:c>
      <x:c r="R70" s="13" t="str"/>
      <x:c r="S70" s="19" t="n">
        <x:v>24938000</x:v>
      </x:c>
      <x:c r="T70" s="19" t="n">
        <x:v>24938000</x:v>
      </x:c>
      <x:c r="U70" s="13" t="str">
        <x:v>오선영 · 서울대학교</x:v>
      </x:c>
      <x:c r="V70" s="14" t="str">
        <x:v>서울대학교</x:v>
      </x:c>
    </x:row>
    <x:row r="71">
      <x:c r="A71" s="12" t="str">
        <x:v>2340006353</x:v>
      </x:c>
      <x:c r="B71" s="13" t="str">
        <x:v>생성형 AI 및 메타버스 기반의 영어 교과서 제작 및 효과 검증: TechBoox 프로토타입 개발을 기반으로</x:v>
      </x:c>
      <x:c r="C71" s="13" t="str">
        <x:v>황요한</x:v>
      </x:c>
      <x:c r="D71" s="13" t="str">
        <x:v>전북대학교</x:v>
      </x:c>
      <x:c r="E71" s="13"/>
      <x:c r="F71" s="13" t="str">
        <x:v>university</x:v>
      </x:c>
      <x:c r="G71" s="13" t="str">
        <x:v>전북</x:v>
      </x:c>
      <x:c r="H71" s="13" t="str">
        <x:v>전주시</x:v>
      </x:c>
      <x:c r="I71" s="13" t="str">
        <x:v>전북 전주시</x:v>
      </x:c>
      <x:c r="J71" s="13" t="str">
        <x:v>representative_campus_address</x:v>
      </x:c>
      <x:c r="K71" s="13" t="str">
        <x:v>전북특별자치도 전주시 덕진구 백제대로 567</x:v>
      </x:c>
      <x:c r="L71" s="13" t="n">
        <x:v>2024</x:v>
      </x:c>
      <x:c r="M71" s="13" t="n">
        <x:v>2026</x:v>
      </x:c>
      <x:c r="N71" s="13" t="n">
        <x:v>3</x:v>
      </x:c>
      <x:c r="O71" s="13" t="str">
        <x:v>2024 | 2025 | 2026</x:v>
      </x:c>
      <x:c r="P71" s="13" t="str">
        <x:v>미분류</x:v>
      </x:c>
      <x:c r="Q71" s="13" t="str">
        <x:v>교육 및 인력양성</x:v>
      </x:c>
      <x:c r="R71" s="13" t="str">
        <x:v>Generative AI | 생성형 AI</x:v>
      </x:c>
      <x:c r="S71" s="19" t="n">
        <x:v>46939000</x:v>
      </x:c>
      <x:c r="T71" s="19" t="n">
        <x:v>46939000</x:v>
      </x:c>
      <x:c r="U71" s="13" t="str">
        <x:v>황요한 · 전북대학교</x:v>
      </x:c>
      <x:c r="V71" s="14" t="str">
        <x:v>전북대학교</x:v>
      </x:c>
    </x:row>
    <x:row r="72">
      <x:c r="A72" s="12" t="str">
        <x:v>2340006604</x:v>
      </x:c>
      <x:c r="B72" s="13" t="str">
        <x:v>GPTs에 기반한 학술 번역과 문학 번역 AI 모델 연구 :영-중-한 번역을 실례로</x:v>
      </x:c>
      <x:c r="C72" s="13" t="str">
        <x:v>강병규</x:v>
      </x:c>
      <x:c r="D72" s="13" t="str">
        <x:v>서강대학교</x:v>
      </x:c>
      <x:c r="E72" s="13"/>
      <x:c r="F72" s="13" t="str">
        <x:v>university</x:v>
      </x:c>
      <x:c r="G72" s="13" t="str">
        <x:v>서울</x:v>
      </x:c>
      <x:c r="H72" s="13" t="str">
        <x:v>마포구</x:v>
      </x:c>
      <x:c r="I72" s="13" t="str">
        <x:v>서울 마포구</x:v>
      </x:c>
      <x:c r="J72" s="13" t="str">
        <x:v>matched_address</x:v>
      </x:c>
      <x:c r="K72" s="13" t="str">
        <x:v>서울특별시 마포구 백범로 35 (신수동, 서강대학교)</x:v>
      </x:c>
      <x:c r="L72" s="13" t="n">
        <x:v>2024</x:v>
      </x:c>
      <x:c r="M72" s="13" t="n">
        <x:v>2026</x:v>
      </x:c>
      <x:c r="N72" s="13" t="n">
        <x:v>3</x:v>
      </x:c>
      <x:c r="O72" s="13" t="str">
        <x:v>2024 | 2025 | 2026</x:v>
      </x:c>
      <x:c r="P72" s="13" t="str">
        <x:v>미분류</x:v>
      </x:c>
      <x:c r="Q72" s="13" t="str">
        <x:v>지식의 진보(비목적연구)</x:v>
      </x:c>
      <x:c r="R72" s="13" t="str">
        <x:v>생성형 인공지능</x:v>
      </x:c>
      <x:c r="S72" s="19" t="n">
        <x:v>51947000</x:v>
      </x:c>
      <x:c r="T72" s="19" t="n">
        <x:v>51947000</x:v>
      </x:c>
      <x:c r="U72" s="13" t="str">
        <x:v>강병규 · 서강대학교</x:v>
      </x:c>
      <x:c r="V72" s="14" t="str">
        <x:v>서강대학교</x:v>
      </x:c>
    </x:row>
    <x:row r="73">
      <x:c r="A73" s="12" t="str">
        <x:v>2340006884</x:v>
      </x:c>
      <x:c r="B73" s="13" t="str">
        <x:v>기술, 관광, 커뮤니케이션 분야에서의 생성형 AI 활용에 대한 융합 연구</x:v>
      </x:c>
      <x:c r="C73" s="13" t="str">
        <x:v>김정현</x:v>
      </x:c>
      <x:c r="D73" s="13" t="str">
        <x:v>경희대학교</x:v>
      </x:c>
      <x:c r="E73" s="13"/>
      <x:c r="F73" s="13" t="str">
        <x:v>university</x:v>
      </x:c>
      <x:c r="G73" s="13" t="str">
        <x:v>서울</x:v>
      </x:c>
      <x:c r="H73" s="13" t="str">
        <x:v>동대문구</x:v>
      </x:c>
      <x:c r="I73" s="13" t="str">
        <x:v>서울 동대문구</x:v>
      </x:c>
      <x:c r="J73" s="13" t="str">
        <x:v>representative_campus_address</x:v>
      </x:c>
      <x:c r="K73" s="13" t="str">
        <x:v>서울특별시 동대문구 경희대로 26 (회기동, 경희대학교)</x:v>
      </x:c>
      <x:c r="L73" s="13" t="n">
        <x:v>2024</x:v>
      </x:c>
      <x:c r="M73" s="13" t="n">
        <x:v>2025</x:v>
      </x:c>
      <x:c r="N73" s="13" t="n">
        <x:v>2</x:v>
      </x:c>
      <x:c r="O73" s="13" t="str">
        <x:v>2024 | 2025</x:v>
      </x:c>
      <x:c r="P73" s="13" t="str">
        <x:v>미분류</x:v>
      </x:c>
      <x:c r="Q73" s="13" t="str">
        <x:v>기타 산업</x:v>
      </x:c>
      <x:c r="R73" s="13" t="str">
        <x:v>Generative AI | 생성형 AI | 생성형 인공지능</x:v>
      </x:c>
      <x:c r="S73" s="19" t="n">
        <x:v>70000000</x:v>
      </x:c>
      <x:c r="T73" s="19" t="n">
        <x:v>70000000</x:v>
      </x:c>
      <x:c r="U73" s="13" t="str">
        <x:v>김정현 · 경희대학교</x:v>
      </x:c>
      <x:c r="V73" s="14" t="str">
        <x:v>경희대학교</x:v>
      </x:c>
    </x:row>
    <x:row r="74">
      <x:c r="A74" s="12" t="str">
        <x:v>2340007077</x:v>
      </x:c>
      <x:c r="B74" s="13" t="str">
        <x:v>생성형 AI 기반 디자인 비즈니스 모델 설계용  BI(Business Intelligence) 프로그램 개발</x:v>
      </x:c>
      <x:c r="C74" s="13" t="str">
        <x:v>이성필</x:v>
      </x:c>
      <x:c r="D74" s="13" t="str">
        <x:v>동서대학교</x:v>
      </x:c>
      <x:c r="E74" s="13"/>
      <x:c r="F74" s="13" t="str">
        <x:v>university</x:v>
      </x:c>
      <x:c r="G74" s="13" t="str">
        <x:v>부산</x:v>
      </x:c>
      <x:c r="H74" s="13" t="str">
        <x:v>사상구</x:v>
      </x:c>
      <x:c r="I74" s="13" t="str">
        <x:v>부산 사상구</x:v>
      </x:c>
      <x:c r="J74" s="13" t="str">
        <x:v>representative_campus_address</x:v>
      </x:c>
      <x:c r="K74" s="13" t="str">
        <x:v>부산 사상구 주례로 47 동서대학교</x:v>
      </x:c>
      <x:c r="L74" s="13" t="n">
        <x:v>2024</x:v>
      </x:c>
      <x:c r="M74" s="13" t="n">
        <x:v>2026</x:v>
      </x:c>
      <x:c r="N74" s="13" t="n">
        <x:v>3</x:v>
      </x:c>
      <x:c r="O74" s="13" t="str">
        <x:v>2024 | 2025 | 2026</x:v>
      </x:c>
      <x:c r="P74" s="13" t="str">
        <x:v>미분류</x:v>
      </x:c>
      <x:c r="Q74" s="13" t="str">
        <x:v>교육 서비스업</x:v>
      </x:c>
      <x:c r="R74" s="13" t="str">
        <x:v>Generative AI | 생성형 AI</x:v>
      </x:c>
      <x:c r="S74" s="19" t="n">
        <x:v>67705000</x:v>
      </x:c>
      <x:c r="T74" s="19" t="n">
        <x:v>67705000</x:v>
      </x:c>
      <x:c r="U74" s="13" t="str">
        <x:v>이성필 · 동서대학교</x:v>
      </x:c>
      <x:c r="V74" s="14" t="str">
        <x:v>동서대학교</x:v>
      </x:c>
    </x:row>
    <x:row r="75">
      <x:c r="A75" s="12" t="str">
        <x:v>2340007126</x:v>
      </x:c>
      <x:c r="B75" s="13" t="str">
        <x:v>생성형 AI 활용 수학적 모델링 교수 역량 함양 교육과정 개발</x:v>
      </x:c>
      <x:c r="C75" s="13" t="str">
        <x:v>김원</x:v>
      </x:c>
      <x:c r="D75" s="13" t="str">
        <x:v>전주교육대학교</x:v>
      </x:c>
      <x:c r="E75" s="13"/>
      <x:c r="F75" s="13" t="str">
        <x:v>university</x:v>
      </x:c>
      <x:c r="G75" s="13" t="str">
        <x:v>전북</x:v>
      </x:c>
      <x:c r="H75" s="13" t="str">
        <x:v>전주시</x:v>
      </x:c>
      <x:c r="I75" s="13" t="str">
        <x:v>전북 전주시</x:v>
      </x:c>
      <x:c r="J75" s="13" t="str">
        <x:v>matched_address</x:v>
      </x:c>
      <x:c r="K75" s="13" t="str">
        <x:v>전북특별자치도 전주시 완산구 서학로 50</x:v>
      </x:c>
      <x:c r="L75" s="13" t="n">
        <x:v>2024</x:v>
      </x:c>
      <x:c r="M75" s="13" t="n">
        <x:v>2024</x:v>
      </x:c>
      <x:c r="N75" s="13" t="n">
        <x:v>1</x:v>
      </x:c>
      <x:c r="O75" s="13" t="str">
        <x:v>2024</x:v>
      </x:c>
      <x:c r="P75" s="13" t="str">
        <x:v>미분류</x:v>
      </x:c>
      <x:c r="Q75" s="13" t="str">
        <x:v>교육 및 인력양성</x:v>
      </x:c>
      <x:c r="R75" s="13" t="str">
        <x:v>Generative AI | 생성형 AI | 생성형 인공지능</x:v>
      </x:c>
      <x:c r="S75" s="19" t="n">
        <x:v>19950000</x:v>
      </x:c>
      <x:c r="T75" s="19" t="n">
        <x:v>19950000</x:v>
      </x:c>
      <x:c r="U75" s="13" t="str">
        <x:v>김원 · 전주교육대학교</x:v>
      </x:c>
      <x:c r="V75" s="14" t="str">
        <x:v>전주교육대학교</x:v>
      </x:c>
    </x:row>
    <x:row r="76">
      <x:c r="A76" s="12" t="str">
        <x:v>2340007129</x:v>
      </x:c>
      <x:c r="B76" s="13" t="str">
        <x:v>공감적 통찰력: 인공지능 기반의 대규모언어모델(LLM)을 활용한 심리상담 텍스트에 관한 감정분석 모델 연구</x:v>
      </x:c>
      <x:c r="C76" s="13" t="str">
        <x:v>이명숙</x:v>
      </x:c>
      <x:c r="D76" s="13" t="str">
        <x:v>계명대학교</x:v>
      </x:c>
      <x:c r="E76" s="13"/>
      <x:c r="F76" s="13" t="str">
        <x:v>university</x:v>
      </x:c>
      <x:c r="G76" s="13" t="str">
        <x:v>대구</x:v>
      </x:c>
      <x:c r="H76" s="13" t="str">
        <x:v>달서구</x:v>
      </x:c>
      <x:c r="I76" s="13" t="str">
        <x:v>대구 달서구</x:v>
      </x:c>
      <x:c r="J76" s="13" t="str">
        <x:v>representative_campus_address</x:v>
      </x:c>
      <x:c r="K76" s="13" t="str">
        <x:v>대구광역시 달서구 달구벌대로 1095 (신당동, 계명대학교 성서캠퍼스)</x:v>
      </x:c>
      <x:c r="L76" s="13" t="n">
        <x:v>2024</x:v>
      </x:c>
      <x:c r="M76" s="13" t="n">
        <x:v>2026</x:v>
      </x:c>
      <x:c r="N76" s="13" t="n">
        <x:v>3</x:v>
      </x:c>
      <x:c r="O76" s="13" t="str">
        <x:v>2024 | 2025 | 2026</x:v>
      </x:c>
      <x:c r="P76" s="13" t="str">
        <x:v>미분류</x:v>
      </x:c>
      <x:c r="Q76" s="13" t="str">
        <x:v>보건업 및 사회복지 서비스업</x:v>
      </x:c>
      <x:c r="R76" s="13" t="str">
        <x:v>LLM | Large Language Model</x:v>
      </x:c>
      <x:c r="S76" s="19" t="n">
        <x:v>49456000</x:v>
      </x:c>
      <x:c r="T76" s="19" t="n">
        <x:v>49456000</x:v>
      </x:c>
      <x:c r="U76" s="13" t="str">
        <x:v>이명숙 · 계명대학교</x:v>
      </x:c>
      <x:c r="V76" s="14" t="str">
        <x:v>계명대학교</x:v>
      </x:c>
    </x:row>
    <x:row r="77">
      <x:c r="A77" s="12" t="str">
        <x:v>2340007462</x:v>
      </x:c>
      <x:c r="B77" s="13" t="str">
        <x:v>『명심보감』과 ChatGPT를 융합한 대학생의 자기성찰 학습법</x:v>
      </x:c>
      <x:c r="C77" s="13" t="str">
        <x:v>이영희</x:v>
      </x:c>
      <x:c r="D77" s="13" t="str">
        <x:v>계명대학교</x:v>
      </x:c>
      <x:c r="E77" s="13"/>
      <x:c r="F77" s="13" t="str">
        <x:v>university</x:v>
      </x:c>
      <x:c r="G77" s="13" t="str">
        <x:v>대구</x:v>
      </x:c>
      <x:c r="H77" s="13" t="str">
        <x:v>달서구</x:v>
      </x:c>
      <x:c r="I77" s="13" t="str">
        <x:v>대구 달서구</x:v>
      </x:c>
      <x:c r="J77" s="13" t="str">
        <x:v>representative_campus_address</x:v>
      </x:c>
      <x:c r="K77" s="13" t="str">
        <x:v>대구광역시 달서구 달구벌대로 1095 (신당동, 계명대학교 성서캠퍼스)</x:v>
      </x:c>
      <x:c r="L77" s="13" t="n">
        <x:v>2024</x:v>
      </x:c>
      <x:c r="M77" s="13" t="n">
        <x:v>2024</x:v>
      </x:c>
      <x:c r="N77" s="13" t="n">
        <x:v>1</x:v>
      </x:c>
      <x:c r="O77" s="13" t="str">
        <x:v>2024</x:v>
      </x:c>
      <x:c r="P77" s="13" t="str">
        <x:v>미분류</x:v>
      </x:c>
      <x:c r="Q77" s="13" t="str">
        <x:v>교육 및 인력양성</x:v>
      </x:c>
      <x:c r="R77" s="13" t="str">
        <x:v>생성형 인공지능</x:v>
      </x:c>
      <x:c r="S77" s="19" t="n">
        <x:v>20000000</x:v>
      </x:c>
      <x:c r="T77" s="19" t="n">
        <x:v>20000000</x:v>
      </x:c>
      <x:c r="U77" s="13" t="str">
        <x:v>이영희 · 계명대학교</x:v>
      </x:c>
      <x:c r="V77" s="14" t="str">
        <x:v>계명대학교</x:v>
      </x:c>
    </x:row>
    <x:row r="78">
      <x:c r="A78" s="12" t="str">
        <x:v>2340007716</x:v>
      </x:c>
      <x:c r="B78" s="13" t="str">
        <x:v>생성형 ai를 활용한 브랜드 아이덴티티 디자인의 소비자 평가</x:v>
      </x:c>
      <x:c r="C78" s="13" t="str">
        <x:v>정가람솔</x:v>
      </x:c>
      <x:c r="D78" s="13" t="str">
        <x:v>전남대학교</x:v>
      </x:c>
      <x:c r="E78" s="13"/>
      <x:c r="F78" s="13" t="str">
        <x:v>university</x:v>
      </x:c>
      <x:c r="G78" s="13" t="str">
        <x:v>광주</x:v>
      </x:c>
      <x:c r="H78" s="13" t="str">
        <x:v>북구</x:v>
      </x:c>
      <x:c r="I78" s="13" t="str">
        <x:v>광주 북구</x:v>
      </x:c>
      <x:c r="J78" s="13" t="str">
        <x:v>representative_campus_address</x:v>
      </x:c>
      <x:c r="K78" s="13" t="str">
        <x:v>광주광역시 북구 용봉로 77 (용봉동, 전남대학교)</x:v>
      </x:c>
      <x:c r="L78" s="13" t="n">
        <x:v>2024</x:v>
      </x:c>
      <x:c r="M78" s="13" t="n">
        <x:v>2024</x:v>
      </x:c>
      <x:c r="N78" s="13" t="n">
        <x:v>1</x:v>
      </x:c>
      <x:c r="O78" s="13" t="str">
        <x:v>2024</x:v>
      </x:c>
      <x:c r="P78" s="13" t="str">
        <x:v>미분류</x:v>
      </x:c>
      <x:c r="Q78" s="13" t="str">
        <x:v>지식의 진보(비목적연구)</x:v>
      </x:c>
      <x:c r="R78" s="13" t="str">
        <x:v>Generative AI | 생성형 AI</x:v>
      </x:c>
      <x:c r="S78" s="19" t="n">
        <x:v>20000000</x:v>
      </x:c>
      <x:c r="T78" s="19" t="n">
        <x:v>20000000</x:v>
      </x:c>
      <x:c r="U78" s="13" t="str">
        <x:v>정가람솔 · 전남대학교</x:v>
      </x:c>
      <x:c r="V78" s="14" t="str">
        <x:v>전남대학교</x:v>
      </x:c>
    </x:row>
    <x:row r="79">
      <x:c r="A79" s="12" t="str">
        <x:v>2340007911</x:v>
      </x:c>
      <x:c r="B79" s="13" t="str">
        <x:v>생성형 인공지능 시대 책임 있는 학습과 윤리적 사용을 위한 대학생용 AI 리터러시 측정도구 및 교양교육 모델 개발</x:v>
      </x:c>
      <x:c r="C79" s="13" t="str">
        <x:v>정연재</x:v>
      </x:c>
      <x:c r="D79" s="13" t="str">
        <x:v>인하대학교</x:v>
      </x:c>
      <x:c r="E79" s="13"/>
      <x:c r="F79" s="13" t="str">
        <x:v>university</x:v>
      </x:c>
      <x:c r="G79" s="13" t="str">
        <x:v>인천</x:v>
      </x:c>
      <x:c r="H79" s="13" t="str">
        <x:v>미추홀구</x:v>
      </x:c>
      <x:c r="I79" s="13" t="str">
        <x:v>인천 미추홀구</x:v>
      </x:c>
      <x:c r="J79" s="13" t="str">
        <x:v>matched_address</x:v>
      </x:c>
      <x:c r="K79" s="13" t="str">
        <x:v>인천광역시 미추홀구 인하로 100 (용현동, 인하대학교)</x:v>
      </x:c>
      <x:c r="L79" s="13" t="n">
        <x:v>2024</x:v>
      </x:c>
      <x:c r="M79" s="13" t="n">
        <x:v>2026</x:v>
      </x:c>
      <x:c r="N79" s="13" t="n">
        <x:v>3</x:v>
      </x:c>
      <x:c r="O79" s="13" t="str">
        <x:v>2024 | 2025 | 2026</x:v>
      </x:c>
      <x:c r="P79" s="13" t="str">
        <x:v>미분류</x:v>
      </x:c>
      <x:c r="Q79" s="13" t="str">
        <x:v>교육 및 인력양성</x:v>
      </x:c>
      <x:c r="R79" s="13" t="str">
        <x:v>Generative AI | 생성형 인공지능</x:v>
      </x:c>
      <x:c r="S79" s="19" t="n">
        <x:v>35925000</x:v>
      </x:c>
      <x:c r="T79" s="19" t="n">
        <x:v>35925000</x:v>
      </x:c>
      <x:c r="U79" s="13" t="str">
        <x:v>정연재 · 인하대학교</x:v>
      </x:c>
      <x:c r="V79" s="14" t="str">
        <x:v>인하대학교</x:v>
      </x:c>
    </x:row>
    <x:row r="80">
      <x:c r="A80" s="12" t="str">
        <x:v>2340008043</x:v>
      </x:c>
      <x:c r="B80" s="13" t="str">
        <x:v>과목의 인공지능 기반 수학적 대상화 과정 분석과 개선 방향에 대한 연구</x:v>
      </x:c>
      <x:c r="C80" s="13" t="str">
        <x:v>김동중</x:v>
      </x:c>
      <x:c r="D80" s="13" t="str">
        <x:v>고려대학교</x:v>
      </x:c>
      <x:c r="E80" s="13"/>
      <x:c r="F80" s="13" t="str">
        <x:v>university</x:v>
      </x:c>
      <x:c r="G80" s="13" t="str">
        <x:v>서울</x:v>
      </x:c>
      <x:c r="H80" s="13" t="str">
        <x:v>성북구</x:v>
      </x:c>
      <x:c r="I80" s="13" t="str">
        <x:v>서울 성북구</x:v>
      </x:c>
      <x:c r="J80" s="13" t="str">
        <x:v>representative_campus_address</x:v>
      </x:c>
      <x:c r="K80" s="13" t="str">
        <x:v>서울특별시 성북구 안암로 145 (안암동5가, 고려대학교안암캠퍼스(인문사회계))</x:v>
      </x:c>
      <x:c r="L80" s="13" t="n">
        <x:v>2024</x:v>
      </x:c>
      <x:c r="M80" s="13" t="n">
        <x:v>2024</x:v>
      </x:c>
      <x:c r="N80" s="13" t="n">
        <x:v>1</x:v>
      </x:c>
      <x:c r="O80" s="13" t="str">
        <x:v>2024</x:v>
      </x:c>
      <x:c r="P80" s="13" t="str">
        <x:v>미분류</x:v>
      </x:c>
      <x:c r="Q80" s="13" t="str">
        <x:v>교육 및 인력양성</x:v>
      </x:c>
      <x:c r="R80" s="13" t="str"/>
      <x:c r="S80" s="19" t="n">
        <x:v>24796000</x:v>
      </x:c>
      <x:c r="T80" s="19" t="n">
        <x:v>24796000</x:v>
      </x:c>
      <x:c r="U80" s="13" t="str">
        <x:v>김동중 · 고려대학교</x:v>
      </x:c>
      <x:c r="V80" s="14" t="str">
        <x:v>고려대학교</x:v>
      </x:c>
    </x:row>
    <x:row r="81">
      <x:c r="A81" s="12" t="str">
        <x:v>2340008283</x:v>
      </x:c>
      <x:c r="B81" s="13" t="str">
        <x:v>학습 대화를 지원하는 생성형 인공지능 챗봇 개발 연구</x:v>
      </x:c>
      <x:c r="C81" s="13" t="str">
        <x:v>김승현</x:v>
      </x:c>
      <x:c r="D81" s="13" t="str">
        <x:v>홍익대학교</x:v>
      </x:c>
      <x:c r="E81" s="13"/>
      <x:c r="F81" s="13" t="str">
        <x:v>university</x:v>
      </x:c>
      <x:c r="G81" s="13" t="str">
        <x:v>서울</x:v>
      </x:c>
      <x:c r="H81" s="13" t="str">
        <x:v>마포구</x:v>
      </x:c>
      <x:c r="I81" s="13" t="str">
        <x:v>서울 마포구</x:v>
      </x:c>
      <x:c r="J81" s="13" t="str">
        <x:v>representative_campus_address</x:v>
      </x:c>
      <x:c r="K81" s="13" t="str">
        <x:v>서울특별시 마포구 와우산로 94 (상수동, 홍익대학교)</x:v>
      </x:c>
      <x:c r="L81" s="13" t="n">
        <x:v>2024</x:v>
      </x:c>
      <x:c r="M81" s="13" t="n">
        <x:v>2026</x:v>
      </x:c>
      <x:c r="N81" s="13" t="n">
        <x:v>3</x:v>
      </x:c>
      <x:c r="O81" s="13" t="str">
        <x:v>2024 | 2025 | 2026</x:v>
      </x:c>
      <x:c r="P81" s="13" t="str">
        <x:v>미분류</x:v>
      </x:c>
      <x:c r="Q81" s="13" t="str">
        <x:v>교육 및 인력양성</x:v>
      </x:c>
      <x:c r="R81" s="13" t="str">
        <x:v>생성형 인공지능</x:v>
      </x:c>
      <x:c r="S81" s="19" t="n">
        <x:v>42075000</x:v>
      </x:c>
      <x:c r="T81" s="19" t="n">
        <x:v>42075000</x:v>
      </x:c>
      <x:c r="U81" s="13" t="str">
        <x:v>김승현 · 홍익대학교</x:v>
      </x:c>
      <x:c r="V81" s="14" t="str">
        <x:v>홍익대학교</x:v>
      </x:c>
    </x:row>
    <x:row r="82">
      <x:c r="A82" s="12" t="str">
        <x:v>2340008399</x:v>
      </x:c>
      <x:c r="B82" s="13" t="str">
        <x:v>생성형 학습분석 시스템 개발 및 학습경험 분석: 생성형 AI와 인간 중심 학습분석의 결합</x:v>
      </x:c>
      <x:c r="C82" s="13" t="str">
        <x:v>윤미현</x:v>
      </x:c>
      <x:c r="D82" s="13" t="str">
        <x:v>중앙대학교</x:v>
      </x:c>
      <x:c r="E82" s="13"/>
      <x:c r="F82" s="13" t="str">
        <x:v>university</x:v>
      </x:c>
      <x:c r="G82" s="13" t="str">
        <x:v>서울</x:v>
      </x:c>
      <x:c r="H82" s="13" t="str">
        <x:v>동작구</x:v>
      </x:c>
      <x:c r="I82" s="13" t="str">
        <x:v>서울 동작구</x:v>
      </x:c>
      <x:c r="J82" s="13" t="str">
        <x:v>representative_campus_address</x:v>
      </x:c>
      <x:c r="K82" s="13" t="str">
        <x:v>서울특별시 동작구 흑석로 84 (흑석동, 중앙대학교)</x:v>
      </x:c>
      <x:c r="L82" s="13" t="n">
        <x:v>2024</x:v>
      </x:c>
      <x:c r="M82" s="13" t="n">
        <x:v>2026</x:v>
      </x:c>
      <x:c r="N82" s="13" t="n">
        <x:v>3</x:v>
      </x:c>
      <x:c r="O82" s="13" t="str">
        <x:v>2024 | 2025 | 2026</x:v>
      </x:c>
      <x:c r="P82" s="13" t="str">
        <x:v>미분류</x:v>
      </x:c>
      <x:c r="Q82" s="13" t="str">
        <x:v>교육 및 인력양성</x:v>
      </x:c>
      <x:c r="R82" s="13" t="str">
        <x:v>Generative AI | 생성형 AI</x:v>
      </x:c>
      <x:c r="S82" s="19" t="n">
        <x:v>48816000</x:v>
      </x:c>
      <x:c r="T82" s="19" t="n">
        <x:v>48816000</x:v>
      </x:c>
      <x:c r="U82" s="13" t="str">
        <x:v>윤미현 · 중앙대학교</x:v>
      </x:c>
      <x:c r="V82" s="14" t="str">
        <x:v>중앙대학교</x:v>
      </x:c>
    </x:row>
    <x:row r="83">
      <x:c r="A83" s="12" t="str">
        <x:v>2340008465</x:v>
      </x:c>
      <x:c r="B83" s="13" t="str">
        <x:v>한국의 초중등 영어 학습자를 위한 아동 문학 기반  영어 지문/질문/답변 자동 생성 모델의 효과 연구</x:v>
      </x:c>
      <x:c r="C83" s="13" t="str">
        <x:v>박유정</x:v>
      </x:c>
      <x:c r="D83" s="13" t="str">
        <x:v>성균관대학교</x:v>
      </x:c>
      <x:c r="E83" s="13"/>
      <x:c r="F83" s="13" t="str">
        <x:v>university</x:v>
      </x:c>
      <x:c r="G83" s="13" t="str">
        <x:v>서울</x:v>
      </x:c>
      <x:c r="H83" s="13" t="str">
        <x:v>종로구</x:v>
      </x:c>
      <x:c r="I83" s="13" t="str">
        <x:v>서울 종로구</x:v>
      </x:c>
      <x:c r="J83" s="13" t="str">
        <x:v>representative_campus_address</x:v>
      </x:c>
      <x:c r="K83" s="13" t="str">
        <x:v>서울특별시 종로구 성균관로 25-2 (명륜3가, 성균관대학교)</x:v>
      </x:c>
      <x:c r="L83" s="13" t="n">
        <x:v>2024</x:v>
      </x:c>
      <x:c r="M83" s="13" t="n">
        <x:v>2026</x:v>
      </x:c>
      <x:c r="N83" s="13" t="n">
        <x:v>3</x:v>
      </x:c>
      <x:c r="O83" s="13" t="str">
        <x:v>2024 | 2025 | 2026</x:v>
      </x:c>
      <x:c r="P83" s="13" t="str">
        <x:v>미분류</x:v>
      </x:c>
      <x:c r="Q83" s="13" t="str">
        <x:v>교육 및 인력양성</x:v>
      </x:c>
      <x:c r="R83" s="13" t="str"/>
      <x:c r="S83" s="19" t="n">
        <x:v>67611000</x:v>
      </x:c>
      <x:c r="T83" s="19" t="n">
        <x:v>67611000</x:v>
      </x:c>
      <x:c r="U83" s="13" t="str">
        <x:v>박유정 · 성균관대학교</x:v>
      </x:c>
      <x:c r="V83" s="14" t="str">
        <x:v>성균관대학교</x:v>
      </x:c>
    </x:row>
    <x:row r="84">
      <x:c r="A84" s="12" t="str">
        <x:v>2340008943</x:v>
      </x:c>
      <x:c r="B84" s="13" t="str">
        <x:v>인공지능 시대의 대학 글쓰기 교육 연구 -학생들의 생성형 인공지능 활용 방식과 관련 논의를 중심으로</x:v>
      </x:c>
      <x:c r="C84" s="13" t="str">
        <x:v>구태운</x:v>
      </x:c>
      <x:c r="D84" s="13" t="str">
        <x:v>연세대학교</x:v>
      </x:c>
      <x:c r="E84" s="13"/>
      <x:c r="F84" s="13" t="str">
        <x:v>university</x:v>
      </x:c>
      <x:c r="G84" s="13" t="str">
        <x:v>서울</x:v>
      </x:c>
      <x:c r="H84" s="13" t="str">
        <x:v>서대문구</x:v>
      </x:c>
      <x:c r="I84" s="13" t="str">
        <x:v>서울 서대문구</x:v>
      </x:c>
      <x:c r="J84" s="13" t="str">
        <x:v>representative_campus_address</x:v>
      </x:c>
      <x:c r="K84" s="13" t="str">
        <x:v>서울특별시 서대문구 연세로 50 (신촌동, 연세대학교)</x:v>
      </x:c>
      <x:c r="L84" s="13" t="n">
        <x:v>2024</x:v>
      </x:c>
      <x:c r="M84" s="13" t="n">
        <x:v>2024</x:v>
      </x:c>
      <x:c r="N84" s="13" t="n">
        <x:v>1</x:v>
      </x:c>
      <x:c r="O84" s="13" t="str">
        <x:v>2024</x:v>
      </x:c>
      <x:c r="P84" s="13" t="str">
        <x:v>미분류</x:v>
      </x:c>
      <x:c r="Q84" s="13" t="str">
        <x:v>교육 및 인력양성</x:v>
      </x:c>
      <x:c r="R84" s="13" t="str">
        <x:v>Generative AI | 생성형 인공지능</x:v>
      </x:c>
      <x:c r="S84" s="19" t="n">
        <x:v>20000000</x:v>
      </x:c>
      <x:c r="T84" s="19" t="n">
        <x:v>20000000</x:v>
      </x:c>
      <x:c r="U84" s="13" t="str">
        <x:v>구태운 · 연세대학교</x:v>
      </x:c>
      <x:c r="V84" s="14" t="str">
        <x:v>연세대학교</x:v>
      </x:c>
    </x:row>
    <x:row r="85">
      <x:c r="A85" s="12" t="str">
        <x:v>2340009126</x:v>
      </x:c>
      <x:c r="B85" s="13" t="str">
        <x:v>4차 산업혁명 시대 대학무용교육: 테크놀로지 활용 교육 커리큘럼 설계와 교육자의 전문적 역량 연구</x:v>
      </x:c>
      <x:c r="C85" s="13" t="str">
        <x:v>신경아</x:v>
      </x:c>
      <x:c r="D85" s="13" t="str">
        <x:v>한양대학교</x:v>
      </x:c>
      <x:c r="E85" s="13"/>
      <x:c r="F85" s="13" t="str">
        <x:v>university</x:v>
      </x:c>
      <x:c r="G85" s="13" t="str">
        <x:v>서울</x:v>
      </x:c>
      <x:c r="H85" s="13" t="str">
        <x:v>성동구</x:v>
      </x:c>
      <x:c r="I85" s="13" t="str">
        <x:v>서울 성동구</x:v>
      </x:c>
      <x:c r="J85" s="13" t="str">
        <x:v>representative_campus_address</x:v>
      </x:c>
      <x:c r="K85" s="13" t="str">
        <x:v>서울특별시 성동구 왕십리로 222 (사근동, 한양대학교)</x:v>
      </x:c>
      <x:c r="L85" s="13" t="n">
        <x:v>2025</x:v>
      </x:c>
      <x:c r="M85" s="13" t="n">
        <x:v>2026</x:v>
      </x:c>
      <x:c r="N85" s="13" t="n">
        <x:v>2</x:v>
      </x:c>
      <x:c r="O85" s="13" t="str">
        <x:v>2025 | 2026</x:v>
      </x:c>
      <x:c r="P85" s="13" t="str">
        <x:v>미분류</x:v>
      </x:c>
      <x:c r="Q85" s="13" t="str">
        <x:v>교육 및 인력양성</x:v>
      </x:c>
      <x:c r="R85" s="13" t="str"/>
      <x:c r="S85" s="19" t="n">
        <x:v>50000000</x:v>
      </x:c>
      <x:c r="T85" s="19" t="n">
        <x:v>50000000</x:v>
      </x:c>
      <x:c r="U85" s="13" t="str">
        <x:v>신경아 · 한양대학교</x:v>
      </x:c>
      <x:c r="V85" s="14" t="str">
        <x:v>한양대학교</x:v>
      </x:c>
    </x:row>
    <x:row r="86">
      <x:c r="A86" s="12" t="str">
        <x:v>2340009265</x:v>
      </x:c>
      <x:c r="B86" s="13" t="str">
        <x:v>생성형 인공지능 도구 기반 창의적 제품 디자인 방법과 프레임워크 개발</x:v>
      </x:c>
      <x:c r="C86" s="13" t="str">
        <x:v>이길옥</x:v>
      </x:c>
      <x:c r="D86" s="13" t="str">
        <x:v>홍익대학교</x:v>
      </x:c>
      <x:c r="E86" s="13"/>
      <x:c r="F86" s="13" t="str">
        <x:v>university</x:v>
      </x:c>
      <x:c r="G86" s="13" t="str">
        <x:v>서울</x:v>
      </x:c>
      <x:c r="H86" s="13" t="str">
        <x:v>마포구</x:v>
      </x:c>
      <x:c r="I86" s="13" t="str">
        <x:v>서울 마포구</x:v>
      </x:c>
      <x:c r="J86" s="13" t="str">
        <x:v>representative_campus_address</x:v>
      </x:c>
      <x:c r="K86" s="13" t="str">
        <x:v>서울특별시 마포구 와우산로 94 (상수동, 홍익대학교)</x:v>
      </x:c>
      <x:c r="L86" s="13" t="n">
        <x:v>2024</x:v>
      </x:c>
      <x:c r="M86" s="13" t="n">
        <x:v>2026</x:v>
      </x:c>
      <x:c r="N86" s="13" t="n">
        <x:v>3</x:v>
      </x:c>
      <x:c r="O86" s="13" t="str">
        <x:v>2024 | 2025 | 2026</x:v>
      </x:c>
      <x:c r="P86" s="13" t="str">
        <x:v>미분류</x:v>
      </x:c>
      <x:c r="Q86" s="13" t="str">
        <x:v>기타 산업</x:v>
      </x:c>
      <x:c r="R86" s="13" t="str">
        <x:v>Generative AI | 생성형 인공지능</x:v>
      </x:c>
      <x:c r="S86" s="19" t="n">
        <x:v>57854000</x:v>
      </x:c>
      <x:c r="T86" s="19" t="n">
        <x:v>57854000</x:v>
      </x:c>
      <x:c r="U86" s="13" t="str">
        <x:v>이길옥 · 홍익대학교</x:v>
      </x:c>
      <x:c r="V86" s="14" t="str">
        <x:v>홍익대학교</x:v>
      </x:c>
    </x:row>
    <x:row r="87">
      <x:c r="A87" s="12" t="str">
        <x:v>2340009438</x:v>
      </x:c>
      <x:c r="B87" s="13" t="str">
        <x:v>인공지능 문학의 독서 경험 연구: 『어느 작가의 죽음』을 중심으로</x:v>
      </x:c>
      <x:c r="C87" s="13" t="str">
        <x:v>서경숙</x:v>
      </x:c>
      <x:c r="D87" s="13" t="str">
        <x:v>충남대학교</x:v>
      </x:c>
      <x:c r="E87" s="13"/>
      <x:c r="F87" s="13" t="str">
        <x:v>university</x:v>
      </x:c>
      <x:c r="G87" s="13" t="str">
        <x:v>대전</x:v>
      </x:c>
      <x:c r="H87" s="13" t="str">
        <x:v>유성구</x:v>
      </x:c>
      <x:c r="I87" s="13" t="str">
        <x:v>대전 유성구</x:v>
      </x:c>
      <x:c r="J87" s="13" t="str">
        <x:v>matched_address</x:v>
      </x:c>
      <x:c r="K87" s="13" t="str">
        <x:v>대전광역시 유성구 대학로 99 (궁동, 충남대학교)</x:v>
      </x:c>
      <x:c r="L87" s="13" t="n">
        <x:v>2024</x:v>
      </x:c>
      <x:c r="M87" s="13" t="n">
        <x:v>2024</x:v>
      </x:c>
      <x:c r="N87" s="13" t="n">
        <x:v>1</x:v>
      </x:c>
      <x:c r="O87" s="13" t="str">
        <x:v>2024</x:v>
      </x:c>
      <x:c r="P87" s="13" t="str">
        <x:v>미분류</x:v>
      </x:c>
      <x:c r="Q87" s="13" t="str">
        <x:v>교육 및 인력양성</x:v>
      </x:c>
      <x:c r="R87" s="13" t="str">
        <x:v>Generative AI | 생성형 AI</x:v>
      </x:c>
      <x:c r="S87" s="19" t="n">
        <x:v>20000000</x:v>
      </x:c>
      <x:c r="T87" s="19" t="n">
        <x:v>20000000</x:v>
      </x:c>
      <x:c r="U87" s="13" t="str">
        <x:v>서경숙 · 충남대학교</x:v>
      </x:c>
      <x:c r="V87" s="14" t="str">
        <x:v>충남대학교</x:v>
      </x:c>
    </x:row>
    <x:row r="88">
      <x:c r="A88" s="12" t="str">
        <x:v>2340009508</x:v>
      </x:c>
      <x:c r="B88" s="13" t="str">
        <x:v>생성형 AI 스플래시 화면 애니메이션 제작 관련 Z세대 사용자 선호도 및 감정형용사 지표 기반 이미지평가 연구</x:v>
      </x:c>
      <x:c r="C88" s="13" t="str">
        <x:v>박만기</x:v>
      </x:c>
      <x:c r="D88" s="13" t="str">
        <x:v>국립한밭대학교</x:v>
      </x:c>
      <x:c r="E88" s="13"/>
      <x:c r="F88" s="13" t="str">
        <x:v>university</x:v>
      </x:c>
      <x:c r="G88" s="13" t="str">
        <x:v>대전</x:v>
      </x:c>
      <x:c r="H88" s="13" t="str">
        <x:v>유성구</x:v>
      </x:c>
      <x:c r="I88" s="13" t="str">
        <x:v>대전 유성구</x:v>
      </x:c>
      <x:c r="J88" s="13" t="str">
        <x:v>representative_campus_address</x:v>
      </x:c>
      <x:c r="K88" s="13" t="str">
        <x:v>대전광역시 유성구 동서대로 125 (덕명동, 한밭대학교)</x:v>
      </x:c>
      <x:c r="L88" s="13" t="n">
        <x:v>2024</x:v>
      </x:c>
      <x:c r="M88" s="13" t="n">
        <x:v>2024</x:v>
      </x:c>
      <x:c r="N88" s="13" t="n">
        <x:v>1</x:v>
      </x:c>
      <x:c r="O88" s="13" t="str">
        <x:v>2024</x:v>
      </x:c>
      <x:c r="P88" s="13" t="str">
        <x:v>미분류</x:v>
      </x:c>
      <x:c r="Q88" s="13" t="str">
        <x:v>기타 산업</x:v>
      </x:c>
      <x:c r="R88" s="13" t="str">
        <x:v>Generative AI | 생성형 AI</x:v>
      </x:c>
      <x:c r="S88" s="19" t="n">
        <x:v>12630000</x:v>
      </x:c>
      <x:c r="T88" s="19" t="n">
        <x:v>12630000</x:v>
      </x:c>
      <x:c r="U88" s="13" t="str">
        <x:v>박만기 · 국립한밭대학교</x:v>
      </x:c>
      <x:c r="V88" s="14" t="str">
        <x:v>국립한밭대학교</x:v>
      </x:c>
    </x:row>
    <x:row r="89">
      <x:c r="A89" s="12" t="str">
        <x:v>2340010306</x:v>
      </x:c>
      <x:c r="B89" s="13" t="str">
        <x:v>건설업 디지털 전환 가속화를 위한 심층학습 기반 생성형 인공지능 모델 개발</x:v>
      </x:c>
      <x:c r="C89" s="13" t="str">
        <x:v>정재민</x:v>
      </x:c>
      <x:c r="D89" s="13" t="str">
        <x:v>서울과학기술대학교</x:v>
      </x:c>
      <x:c r="E89" s="13"/>
      <x:c r="F89" s="13" t="str">
        <x:v>university</x:v>
      </x:c>
      <x:c r="G89" s="13" t="str">
        <x:v>서울</x:v>
      </x:c>
      <x:c r="H89" s="13" t="str">
        <x:v>노원구</x:v>
      </x:c>
      <x:c r="I89" s="13" t="str">
        <x:v>서울 노원구</x:v>
      </x:c>
      <x:c r="J89" s="13" t="str">
        <x:v>matched_address</x:v>
      </x:c>
      <x:c r="K89" s="13" t="str">
        <x:v>서울특별시 노원구 공릉로 232 (공릉동, 서울과학기술대학교)</x:v>
      </x:c>
      <x:c r="L89" s="13" t="n">
        <x:v>2024</x:v>
      </x:c>
      <x:c r="M89" s="13" t="n">
        <x:v>2024</x:v>
      </x:c>
      <x:c r="N89" s="13" t="n">
        <x:v>1</x:v>
      </x:c>
      <x:c r="O89" s="13" t="str">
        <x:v>2024</x:v>
      </x:c>
      <x:c r="P89" s="13" t="str">
        <x:v>건축시공기술</x:v>
      </x:c>
      <x:c r="Q89" s="13" t="str">
        <x:v>건설업</x:v>
      </x:c>
      <x:c r="R89" s="13" t="str">
        <x:v>생성형 인공지능</x:v>
      </x:c>
      <x:c r="S89" s="19" t="n">
        <x:v>60000000</x:v>
      </x:c>
      <x:c r="T89" s="19" t="n">
        <x:v>60000000</x:v>
      </x:c>
      <x:c r="U89" s="13" t="str">
        <x:v>정재민 · 서울과학기술대학교</x:v>
      </x:c>
      <x:c r="V89" s="14" t="str">
        <x:v>서울과학기술대학교</x:v>
      </x:c>
    </x:row>
    <x:row r="90">
      <x:c r="A90" s="12" t="str">
        <x:v>2340010772</x:v>
      </x:c>
      <x:c r="B90" s="13" t="str">
        <x:v>검증된 폐기학습을 통한 강건한 텍스트-이미지 생성형 인공지능</x:v>
      </x:c>
      <x:c r="C90" s="13" t="str">
        <x:v>문새미</x:v>
      </x:c>
      <x:c r="D90" s="13" t="str">
        <x:v>포항공과대학교</x:v>
      </x:c>
      <x:c r="E90" s="13"/>
      <x:c r="F90" s="13" t="str">
        <x:v>university</x:v>
      </x:c>
      <x:c r="G90" s="13" t="str">
        <x:v>경북</x:v>
      </x:c>
      <x:c r="H90" s="13" t="str">
        <x:v>포항시</x:v>
      </x:c>
      <x:c r="I90" s="13" t="str">
        <x:v>경북 포항시</x:v>
      </x:c>
      <x:c r="J90" s="13" t="str">
        <x:v>matched_address</x:v>
      </x:c>
      <x:c r="K90" s="13" t="str">
        <x:v>경상북도 포항시 남구 청암로 77 (지곡동, 포항공과대학교)</x:v>
      </x:c>
      <x:c r="L90" s="13" t="n">
        <x:v>2024</x:v>
      </x:c>
      <x:c r="M90" s="13" t="n">
        <x:v>2026</x:v>
      </x:c>
      <x:c r="N90" s="13" t="n">
        <x:v>3</x:v>
      </x:c>
      <x:c r="O90" s="13" t="str">
        <x:v>2024 | 2025 | 2026</x:v>
      </x:c>
      <x:c r="P90" s="13" t="str">
        <x:v>서비스/응용보안</x:v>
      </x:c>
      <x:c r="Q90" s="13" t="str">
        <x:v>전문, 과학 및 기술서비스업</x:v>
      </x:c>
      <x:c r="R90" s="13" t="str">
        <x:v>Generative AI | 생성형 AI | 생성형 인공지능</x:v>
      </x:c>
      <x:c r="S90" s="19" t="n">
        <x:v>50000000</x:v>
      </x:c>
      <x:c r="T90" s="19" t="n">
        <x:v>50000000</x:v>
      </x:c>
      <x:c r="U90" s="13" t="str">
        <x:v>문새미 · 포항공과대학교</x:v>
      </x:c>
      <x:c r="V90" s="14" t="str">
        <x:v>포항공과대학교</x:v>
      </x:c>
    </x:row>
    <x:row r="91">
      <x:c r="A91" s="12" t="str">
        <x:v>2340010837</x:v>
      </x:c>
      <x:c r="B91" s="13" t="str">
        <x:v>생성형 AI를 활용한 공간 사용률 및 만족도 예측 기반 평면도 자동 생성 연구</x:v>
      </x:c>
      <x:c r="C91" s="13" t="str">
        <x:v>송요안</x:v>
      </x:c>
      <x:c r="D91" s="13" t="str">
        <x:v>한국과학기술원</x:v>
      </x:c>
      <x:c r="E91" s="13"/>
      <x:c r="F91" s="13" t="str">
        <x:v>university</x:v>
      </x:c>
      <x:c r="G91" s="13" t="str">
        <x:v>대전</x:v>
      </x:c>
      <x:c r="H91" s="13" t="str">
        <x:v>유성구</x:v>
      </x:c>
      <x:c r="I91" s="13" t="str">
        <x:v>대전 유성구</x:v>
      </x:c>
      <x:c r="J91" s="13" t="str">
        <x:v>representative_campus_address</x:v>
      </x:c>
      <x:c r="K91" s="13" t="str">
        <x:v>대전 유성구 대학로 291 (구성동, 한국과학기술원)</x:v>
      </x:c>
      <x:c r="L91" s="13" t="n">
        <x:v>2024</x:v>
      </x:c>
      <x:c r="M91" s="13" t="n">
        <x:v>2026</x:v>
      </x:c>
      <x:c r="N91" s="13" t="n">
        <x:v>3</x:v>
      </x:c>
      <x:c r="O91" s="13" t="str">
        <x:v>2024 | 2025 | 2026</x:v>
      </x:c>
      <x:c r="P91" s="13" t="str">
        <x:v>건축</x:v>
      </x:c>
      <x:c r="Q91" s="13" t="str">
        <x:v>건설업</x:v>
      </x:c>
      <x:c r="R91" s="13" t="str">
        <x:v>Generative AI | 생성형 AI</x:v>
      </x:c>
      <x:c r="S91" s="19" t="n">
        <x:v>50000000</x:v>
      </x:c>
      <x:c r="T91" s="19" t="n">
        <x:v>50000000</x:v>
      </x:c>
      <x:c r="U91" s="13" t="str">
        <x:v>송요안 · 한국과학기술원</x:v>
      </x:c>
      <x:c r="V91" s="14" t="str">
        <x:v>한국과학기술원</x:v>
      </x:c>
    </x:row>
    <x:row r="92">
      <x:c r="A92" s="12" t="str">
        <x:v>2340010880</x:v>
      </x:c>
      <x:c r="B92" s="13" t="str">
        <x:v>멀티모달 학습 기반 생성형 AI를 활용한 맞춤형 BIM 모델 생성 자동화</x:v>
      </x:c>
      <x:c r="C92" s="13" t="str">
        <x:v>김소현</x:v>
      </x:c>
      <x:c r="D92" s="13" t="str">
        <x:v>세종대학교</x:v>
      </x:c>
      <x:c r="E92" s="13"/>
      <x:c r="F92" s="13" t="str">
        <x:v>university</x:v>
      </x:c>
      <x:c r="G92" s="13" t="str">
        <x:v>서울</x:v>
      </x:c>
      <x:c r="H92" s="13" t="str">
        <x:v>광진구</x:v>
      </x:c>
      <x:c r="I92" s="13" t="str">
        <x:v>서울 광진구</x:v>
      </x:c>
      <x:c r="J92" s="13" t="str">
        <x:v>matched_address</x:v>
      </x:c>
      <x:c r="K92" s="13" t="str">
        <x:v>서울특별시 광진구 능동로 209 (군자동, 세종대학교)</x:v>
      </x:c>
      <x:c r="L92" s="13" t="n">
        <x:v>2024</x:v>
      </x:c>
      <x:c r="M92" s="13" t="n">
        <x:v>2026</x:v>
      </x:c>
      <x:c r="N92" s="13" t="n">
        <x:v>3</x:v>
      </x:c>
      <x:c r="O92" s="13" t="str">
        <x:v>2024 | 2025 | 2026</x:v>
      </x:c>
      <x:c r="P92" s="13" t="str">
        <x:v>건축/도시환경 시스템 정보화기술</x:v>
      </x:c>
      <x:c r="Q92" s="13" t="str">
        <x:v>건설업</x:v>
      </x:c>
      <x:c r="R92" s="13" t="str">
        <x:v>Generative AI | 생성형 AI</x:v>
      </x:c>
      <x:c r="S92" s="19" t="n">
        <x:v>50000000</x:v>
      </x:c>
      <x:c r="T92" s="19" t="n">
        <x:v>50000000</x:v>
      </x:c>
      <x:c r="U92" s="13" t="str">
        <x:v>김소현 · 세종대학교</x:v>
      </x:c>
      <x:c r="V92" s="14" t="str">
        <x:v>세종대학교</x:v>
      </x:c>
    </x:row>
    <x:row r="93">
      <x:c r="A93" s="12" t="str">
        <x:v>2340010885</x:v>
      </x:c>
      <x:c r="B93" s="13" t="str">
        <x:v>생성형AI 기반 텍스트 시각 효과 자동 생성 기술 개발</x:v>
      </x:c>
      <x:c r="C93" s="13" t="str">
        <x:v>안수연</x:v>
      </x:c>
      <x:c r="D93" s="13" t="str">
        <x:v>광주과학기술원</x:v>
      </x:c>
      <x:c r="E93" s="13"/>
      <x:c r="F93" s="13" t="str">
        <x:v>university</x:v>
      </x:c>
      <x:c r="G93" s="13" t="str">
        <x:v>광주</x:v>
      </x:c>
      <x:c r="H93" s="13" t="str">
        <x:v>북구</x:v>
      </x:c>
      <x:c r="I93" s="13" t="str">
        <x:v>광주 북구</x:v>
      </x:c>
      <x:c r="J93" s="13" t="str">
        <x:v>matched_address</x:v>
      </x:c>
      <x:c r="K93" s="13" t="str">
        <x:v>광주광역시 북구 첨단과기로 123 (오룡동, 광주과학기술원)</x:v>
      </x:c>
      <x:c r="L93" s="13" t="n">
        <x:v>2024</x:v>
      </x:c>
      <x:c r="M93" s="13" t="n">
        <x:v>2026</x:v>
      </x:c>
      <x:c r="N93" s="13" t="n">
        <x:v>3</x:v>
      </x:c>
      <x:c r="O93" s="13" t="str">
        <x:v>2024 | 2025 | 2026</x:v>
      </x:c>
      <x:c r="P93" s="13" t="str">
        <x:v>인공지능</x:v>
      </x:c>
      <x:c r="Q93" s="13" t="str">
        <x:v>전문, 과학 및 기술서비스업</x:v>
      </x:c>
      <x:c r="R93" s="13" t="str">
        <x:v>Generative AI | 생성형 AI</x:v>
      </x:c>
      <x:c r="S93" s="19" t="n">
        <x:v>50000000</x:v>
      </x:c>
      <x:c r="T93" s="19" t="n">
        <x:v>50000000</x:v>
      </x:c>
      <x:c r="U93" s="13" t="str">
        <x:v>안수연 · 광주과학기술원</x:v>
      </x:c>
      <x:c r="V93" s="14" t="str">
        <x:v>광주과학기술원</x:v>
      </x:c>
    </x:row>
    <x:row r="94">
      <x:c r="A94" s="12" t="str">
        <x:v>2340010946</x:v>
      </x:c>
      <x:c r="B94" s="13" t="str">
        <x:v>생성형 인공지능에 대한 사용자 인식 및 이용 효과 연구 : 개인적 특성과 정보기술에 대한 태도 중심으로</x:v>
      </x:c>
      <x:c r="C94" s="13" t="str">
        <x:v>김시은</x:v>
      </x:c>
      <x:c r="D94" s="13" t="str">
        <x:v>한국과학기술원</x:v>
      </x:c>
      <x:c r="E94" s="13"/>
      <x:c r="F94" s="13" t="str">
        <x:v>university</x:v>
      </x:c>
      <x:c r="G94" s="13" t="str">
        <x:v>대전</x:v>
      </x:c>
      <x:c r="H94" s="13" t="str">
        <x:v>유성구</x:v>
      </x:c>
      <x:c r="I94" s="13" t="str">
        <x:v>대전 유성구</x:v>
      </x:c>
      <x:c r="J94" s="13" t="str">
        <x:v>representative_campus_address</x:v>
      </x:c>
      <x:c r="K94" s="13" t="str">
        <x:v>대전 유성구 대학로 291 (구성동, 한국과학기술원)</x:v>
      </x:c>
      <x:c r="L94" s="13" t="n">
        <x:v>2024</x:v>
      </x:c>
      <x:c r="M94" s="13" t="n">
        <x:v>2025</x:v>
      </x:c>
      <x:c r="N94" s="13" t="n">
        <x:v>2</x:v>
      </x:c>
      <x:c r="O94" s="13" t="str">
        <x:v>2024 | 2025</x:v>
      </x:c>
      <x:c r="P94" s="13" t="str">
        <x:v>미분류</x:v>
      </x:c>
      <x:c r="Q94" s="13" t="str">
        <x:v>전문, 과학 및 기술서비스업</x:v>
      </x:c>
      <x:c r="R94" s="13" t="str">
        <x:v>Generative AI | 생성형 인공지능</x:v>
      </x:c>
      <x:c r="S94" s="19" t="n">
        <x:v>30000000</x:v>
      </x:c>
      <x:c r="T94" s="19" t="n">
        <x:v>30000000</x:v>
      </x:c>
      <x:c r="U94" s="13" t="str">
        <x:v>김시은 · 한국과학기술원</x:v>
      </x:c>
      <x:c r="V94" s="14" t="str">
        <x:v>한국과학기술원</x:v>
      </x:c>
    </x:row>
    <x:row r="95">
      <x:c r="A95" s="12" t="str">
        <x:v>2340010953</x:v>
      </x:c>
      <x:c r="B95" s="13" t="str">
        <x:v>지속 가능한 사회를 위한 디지털 플랫폼의 생성형 인공지능 활용 전략</x:v>
      </x:c>
      <x:c r="C95" s="13" t="str">
        <x:v>권순재</x:v>
      </x:c>
      <x:c r="D95" s="13" t="str">
        <x:v>한국과학기술원</x:v>
      </x:c>
      <x:c r="E95" s="13"/>
      <x:c r="F95" s="13" t="str">
        <x:v>university</x:v>
      </x:c>
      <x:c r="G95" s="13" t="str">
        <x:v>대전</x:v>
      </x:c>
      <x:c r="H95" s="13" t="str">
        <x:v>유성구</x:v>
      </x:c>
      <x:c r="I95" s="13" t="str">
        <x:v>대전 유성구</x:v>
      </x:c>
      <x:c r="J95" s="13" t="str">
        <x:v>representative_campus_address</x:v>
      </x:c>
      <x:c r="K95" s="13" t="str">
        <x:v>대전 유성구 대학로 291 (구성동, 한국과학기술원)</x:v>
      </x:c>
      <x:c r="L95" s="13" t="n">
        <x:v>2024</x:v>
      </x:c>
      <x:c r="M95" s="13" t="n">
        <x:v>2025</x:v>
      </x:c>
      <x:c r="N95" s="13" t="n">
        <x:v>2</x:v>
      </x:c>
      <x:c r="O95" s="13" t="str">
        <x:v>2024 | 2025</x:v>
      </x:c>
      <x:c r="P95" s="13" t="str">
        <x:v>미분류</x:v>
      </x:c>
      <x:c r="Q95" s="13" t="str">
        <x:v>전문, 과학 및 기술서비스업</x:v>
      </x:c>
      <x:c r="R95" s="13" t="str">
        <x:v>Generative AI | 생성형 인공지능</x:v>
      </x:c>
      <x:c r="S95" s="19" t="n">
        <x:v>30000000</x:v>
      </x:c>
      <x:c r="T95" s="19" t="n">
        <x:v>30000000</x:v>
      </x:c>
      <x:c r="U95" s="13" t="str">
        <x:v>권순재 · 한국과학기술원</x:v>
      </x:c>
      <x:c r="V95" s="14" t="str">
        <x:v>한국과학기술원</x:v>
      </x:c>
    </x:row>
    <x:row r="96">
      <x:c r="A96" s="12" t="str">
        <x:v>2340010960</x:v>
      </x:c>
      <x:c r="B96" s="13" t="str">
        <x:v>개인별 특성에 따른 생성형 AI 리터러시와 윤리적 쟁점에 대한 효과 검증: 오정보, 정보편향, 오남용을 중심으로</x:v>
      </x:c>
      <x:c r="C96" s="13" t="str">
        <x:v>이은성</x:v>
      </x:c>
      <x:c r="D96" s="13" t="str">
        <x:v>성균관대학교</x:v>
      </x:c>
      <x:c r="E96" s="13"/>
      <x:c r="F96" s="13" t="str">
        <x:v>university</x:v>
      </x:c>
      <x:c r="G96" s="13" t="str">
        <x:v>서울</x:v>
      </x:c>
      <x:c r="H96" s="13" t="str">
        <x:v>종로구</x:v>
      </x:c>
      <x:c r="I96" s="13" t="str">
        <x:v>서울 종로구</x:v>
      </x:c>
      <x:c r="J96" s="13" t="str">
        <x:v>representative_campus_address</x:v>
      </x:c>
      <x:c r="K96" s="13" t="str">
        <x:v>서울특별시 종로구 성균관로 25-2 (명륜3가, 성균관대학교)</x:v>
      </x:c>
      <x:c r="L96" s="13" t="n">
        <x:v>2024</x:v>
      </x:c>
      <x:c r="M96" s="13" t="n">
        <x:v>2024</x:v>
      </x:c>
      <x:c r="N96" s="13" t="n">
        <x:v>1</x:v>
      </x:c>
      <x:c r="O96" s="13" t="str">
        <x:v>2024</x:v>
      </x:c>
      <x:c r="P96" s="13" t="str">
        <x:v>미분류</x:v>
      </x:c>
      <x:c r="Q96" s="13" t="str">
        <x:v>기타 공공목적</x:v>
      </x:c>
      <x:c r="R96" s="13" t="str">
        <x:v>Generative AI | 생성형 AI</x:v>
      </x:c>
      <x:c r="S96" s="19" t="n">
        <x:v>10000000</x:v>
      </x:c>
      <x:c r="T96" s="19" t="n">
        <x:v>10000000</x:v>
      </x:c>
      <x:c r="U96" s="13" t="str">
        <x:v>이은성 · 성균관대학교</x:v>
      </x:c>
      <x:c r="V96" s="14" t="str">
        <x:v>성균관대학교</x:v>
      </x:c>
    </x:row>
    <x:row r="97">
      <x:c r="A97" s="12" t="str">
        <x:v>2340011106</x:v>
      </x:c>
      <x:c r="B97" s="13" t="str">
        <x:v>백워드 설계를 통한 컴퓨팅 사고력 증진 : 생성형 AI 기반 SW 교육을 중심으로</x:v>
      </x:c>
      <x:c r="C97" s="13" t="str">
        <x:v>문준성</x:v>
      </x:c>
      <x:c r="D97" s="13" t="str">
        <x:v>제주대학교</x:v>
      </x:c>
      <x:c r="E97" s="13"/>
      <x:c r="F97" s="13" t="str">
        <x:v>university</x:v>
      </x:c>
      <x:c r="G97" s="13" t="str">
        <x:v>제주</x:v>
      </x:c>
      <x:c r="H97" s="13" t="str">
        <x:v>제주시</x:v>
      </x:c>
      <x:c r="I97" s="13" t="str">
        <x:v>제주 제주시</x:v>
      </x:c>
      <x:c r="J97" s="13" t="str">
        <x:v>matched_address</x:v>
      </x:c>
      <x:c r="K97" s="13" t="str">
        <x:v>제주특별자치도 제주시 제주대학로 102 (아라일동, 제주대학교)</x:v>
      </x:c>
      <x:c r="L97" s="13" t="n">
        <x:v>2024</x:v>
      </x:c>
      <x:c r="M97" s="13" t="n">
        <x:v>2026</x:v>
      </x:c>
      <x:c r="N97" s="13" t="n">
        <x:v>3</x:v>
      </x:c>
      <x:c r="O97" s="13" t="str">
        <x:v>2024 | 2025 | 2026</x:v>
      </x:c>
      <x:c r="P97" s="13" t="str">
        <x:v>미분류</x:v>
      </x:c>
      <x:c r="Q97" s="13" t="str">
        <x:v>교육 및 인력양성</x:v>
      </x:c>
      <x:c r="R97" s="13" t="str">
        <x:v>Generative AI | 생성형 AI | 생성형 인공지능</x:v>
      </x:c>
      <x:c r="S97" s="19" t="n">
        <x:v>40000000</x:v>
      </x:c>
      <x:c r="T97" s="19" t="n">
        <x:v>40000000</x:v>
      </x:c>
      <x:c r="U97" s="13" t="str">
        <x:v>문준성 · 제주대학교</x:v>
      </x:c>
      <x:c r="V97" s="14" t="str">
        <x:v>제주대학교</x:v>
      </x:c>
    </x:row>
    <x:row r="98">
      <x:c r="A98" s="12" t="str">
        <x:v>2340011205</x:v>
      </x:c>
      <x:c r="B98" s="13" t="str">
        <x:v>코디자인에서 지식공유활동 촉진을 위한 생성형 AI 활용 연구</x:v>
      </x:c>
      <x:c r="C98" s="13" t="str">
        <x:v>임영송</x:v>
      </x:c>
      <x:c r="D98" s="13" t="str">
        <x:v>홍익대학교</x:v>
      </x:c>
      <x:c r="E98" s="13"/>
      <x:c r="F98" s="13" t="str">
        <x:v>university</x:v>
      </x:c>
      <x:c r="G98" s="13" t="str">
        <x:v>서울</x:v>
      </x:c>
      <x:c r="H98" s="13" t="str">
        <x:v>마포구</x:v>
      </x:c>
      <x:c r="I98" s="13" t="str">
        <x:v>서울 마포구</x:v>
      </x:c>
      <x:c r="J98" s="13" t="str">
        <x:v>representative_campus_address</x:v>
      </x:c>
      <x:c r="K98" s="13" t="str">
        <x:v>서울특별시 마포구 와우산로 94 (상수동, 홍익대학교)</x:v>
      </x:c>
      <x:c r="L98" s="13" t="n">
        <x:v>2024</x:v>
      </x:c>
      <x:c r="M98" s="13" t="n">
        <x:v>2026</x:v>
      </x:c>
      <x:c r="N98" s="13" t="n">
        <x:v>3</x:v>
      </x:c>
      <x:c r="O98" s="13" t="str">
        <x:v>2024 | 2025 | 2026</x:v>
      </x:c>
      <x:c r="P98" s="13" t="str">
        <x:v>미분류</x:v>
      </x:c>
      <x:c r="Q98" s="13" t="str">
        <x:v>출판, 영상, 방송통신 및 정보서비스업</x:v>
      </x:c>
      <x:c r="R98" s="13" t="str">
        <x:v>Generative AI | 생성형 AI | 생성형 인공지능</x:v>
      </x:c>
      <x:c r="S98" s="19" t="n">
        <x:v>39972000</x:v>
      </x:c>
      <x:c r="T98" s="19" t="n">
        <x:v>39972000</x:v>
      </x:c>
      <x:c r="U98" s="13" t="str">
        <x:v>임영송 · 홍익대학교</x:v>
      </x:c>
      <x:c r="V98" s="14" t="str">
        <x:v>홍익대학교</x:v>
      </x:c>
    </x:row>
    <x:row r="99">
      <x:c r="A99" s="12" t="str">
        <x:v>2340011731</x:v>
      </x:c>
      <x:c r="B99" s="13" t="str">
        <x:v>검색 증강 생성 기반의 멀티모달 웹툰 생성형 AI 연구</x:v>
      </x:c>
      <x:c r="C99" s="13" t="str">
        <x:v>유경호</x:v>
      </x:c>
      <x:c r="D99" s="13" t="str">
        <x:v>조선대학교</x:v>
      </x:c>
      <x:c r="E99" s="13"/>
      <x:c r="F99" s="13" t="str">
        <x:v>university</x:v>
      </x:c>
      <x:c r="G99" s="13" t="str">
        <x:v>광주</x:v>
      </x:c>
      <x:c r="H99" s="13" t="str">
        <x:v>동구</x:v>
      </x:c>
      <x:c r="I99" s="13" t="str">
        <x:v>광주 동구</x:v>
      </x:c>
      <x:c r="J99" s="13" t="str">
        <x:v>matched_address</x:v>
      </x:c>
      <x:c r="K99" s="13" t="str">
        <x:v>광주광역시 동구 조선대길 146 (서석동)</x:v>
      </x:c>
      <x:c r="L99" s="13" t="n">
        <x:v>2024</x:v>
      </x:c>
      <x:c r="M99" s="13" t="n">
        <x:v>2026</x:v>
      </x:c>
      <x:c r="N99" s="13" t="n">
        <x:v>3</x:v>
      </x:c>
      <x:c r="O99" s="13" t="str">
        <x:v>2024 | 2025 | 2026</x:v>
      </x:c>
      <x:c r="P99" s="13" t="str">
        <x:v>인공지능</x:v>
      </x:c>
      <x:c r="Q99" s="13" t="str">
        <x:v>예술, 스포츠 및 여가관련 서비스업</x:v>
      </x:c>
      <x:c r="R99" s="13" t="str">
        <x:v>Generative AI | 생성형 AI</x:v>
      </x:c>
      <x:c r="S99" s="19" t="n">
        <x:v>150000000</x:v>
      </x:c>
      <x:c r="T99" s="19" t="n">
        <x:v>150000000</x:v>
      </x:c>
      <x:c r="U99" s="13" t="str">
        <x:v>유경호 · 조선대학교</x:v>
      </x:c>
      <x:c r="V99" s="14" t="str">
        <x:v>조선대학교</x:v>
      </x:c>
    </x:row>
    <x:row r="100">
      <x:c r="A100" s="12" t="str">
        <x:v>2340011740</x:v>
      </x:c>
      <x:c r="B100" s="13" t="str">
        <x:v>정밀한 객체 추적을 위한 Optimal Transport 기반 생성형 모델 이벤트-프레임 데이터 재구성 연구</x:v>
      </x:c>
      <x:c r="C100" s="13" t="str">
        <x:v>김민지</x:v>
      </x:c>
      <x:c r="D100" s="13" t="str">
        <x:v>광운대학교</x:v>
      </x:c>
      <x:c r="E100" s="13"/>
      <x:c r="F100" s="13" t="str">
        <x:v>university</x:v>
      </x:c>
      <x:c r="G100" s="13" t="str">
        <x:v>서울</x:v>
      </x:c>
      <x:c r="H100" s="13" t="str">
        <x:v>노원구</x:v>
      </x:c>
      <x:c r="I100" s="13" t="str">
        <x:v>서울 노원구</x:v>
      </x:c>
      <x:c r="J100" s="13" t="str">
        <x:v>matched_address</x:v>
      </x:c>
      <x:c r="K100" s="13" t="str">
        <x:v>서울특별시 노원구 광운로 20 (월계동, 광운대학교)</x:v>
      </x:c>
      <x:c r="L100" s="13" t="n">
        <x:v>2024</x:v>
      </x:c>
      <x:c r="M100" s="13" t="n">
        <x:v>2025</x:v>
      </x:c>
      <x:c r="N100" s="13" t="n">
        <x:v>2</x:v>
      </x:c>
      <x:c r="O100" s="13" t="str">
        <x:v>2024 | 2025</x:v>
      </x:c>
      <x:c r="P100" s="13" t="str">
        <x:v>인공지능</x:v>
      </x:c>
      <x:c r="Q100" s="13" t="str">
        <x:v>제조업(전자부품, 컴퓨터, 영상, 음향 및 통신장비)</x:v>
      </x:c>
      <x:c r="R100" s="13" t="str"/>
      <x:c r="S100" s="19" t="n">
        <x:v>12000000</x:v>
      </x:c>
      <x:c r="T100" s="19" t="n">
        <x:v>12000000</x:v>
      </x:c>
      <x:c r="U100" s="13" t="str">
        <x:v>김민지 · 광운대학교</x:v>
      </x:c>
      <x:c r="V100" s="14" t="str">
        <x:v>광운대학교</x:v>
      </x:c>
    </x:row>
    <x:row r="101">
      <x:c r="A101" s="12" t="str">
        <x:v>2340011759</x:v>
      </x:c>
      <x:c r="B101" s="13" t="str">
        <x:v>Neuro-symbolic 접근법을 통한 LLM의 인과 추론 능력 개선</x:v>
      </x:c>
      <x:c r="C101" s="13" t="str">
        <x:v>김현지</x:v>
      </x:c>
      <x:c r="D101" s="13" t="str">
        <x:v>서울대학교</x:v>
      </x:c>
      <x:c r="E101" s="13"/>
      <x:c r="F101" s="13" t="str">
        <x:v>university</x:v>
      </x:c>
      <x:c r="G101" s="13" t="str">
        <x:v>서울</x:v>
      </x:c>
      <x:c r="H101" s="13" t="str">
        <x:v>관악구</x:v>
      </x:c>
      <x:c r="I101" s="13" t="str">
        <x:v>서울 관악구</x:v>
      </x:c>
      <x:c r="J101" s="13" t="str">
        <x:v>representative_campus_address</x:v>
      </x:c>
      <x:c r="K101" s="13" t="str">
        <x:v>서울특별시 관악구 관악로 1 (신림동, 서울대학교)</x:v>
      </x:c>
      <x:c r="L101" s="13" t="n">
        <x:v>2024</x:v>
      </x:c>
      <x:c r="M101" s="13" t="n">
        <x:v>2025</x:v>
      </x:c>
      <x:c r="N101" s="13" t="n">
        <x:v>2</x:v>
      </x:c>
      <x:c r="O101" s="13" t="str">
        <x:v>2024 | 2025</x:v>
      </x:c>
      <x:c r="P101" s="13" t="str">
        <x:v>인공지능</x:v>
      </x:c>
      <x:c r="Q101" s="13" t="str">
        <x:v>제조업(전자부품, 컴퓨터, 영상, 음향 및 통신장비)</x:v>
      </x:c>
      <x:c r="R101" s="13" t="str">
        <x:v>LLM | Large Language Model | 거대언어모델</x:v>
      </x:c>
      <x:c r="S101" s="19" t="n">
        <x:v>12000000</x:v>
      </x:c>
      <x:c r="T101" s="19" t="n">
        <x:v>12000000</x:v>
      </x:c>
      <x:c r="U101" s="13" t="str">
        <x:v>김현지 · 서울대학교</x:v>
      </x:c>
      <x:c r="V101" s="14" t="str">
        <x:v>서울대학교</x:v>
      </x:c>
    </x:row>
    <x:row r="102">
      <x:c r="A102" s="12" t="str">
        <x:v>2340011821</x:v>
      </x:c>
      <x:c r="B102" s="13" t="str">
        <x:v>웨어러블 센서 인장 범위 증가를 위한 생성형 인공지능 기반 키리가미 구조 역설계 기술 개발</x:v>
      </x:c>
      <x:c r="C102" s="13" t="str">
        <x:v>이호경</x:v>
      </x:c>
      <x:c r="D102" s="13" t="str">
        <x:v>부산대학교</x:v>
      </x:c>
      <x:c r="E102" s="13"/>
      <x:c r="F102" s="13" t="str">
        <x:v>university</x:v>
      </x:c>
      <x:c r="G102" s="13" t="str">
        <x:v>부산</x:v>
      </x:c>
      <x:c r="H102" s="13" t="str">
        <x:v>금정구</x:v>
      </x:c>
      <x:c r="I102" s="13" t="str">
        <x:v>부산 금정구</x:v>
      </x:c>
      <x:c r="J102" s="13" t="str">
        <x:v>representative_campus_address</x:v>
      </x:c>
      <x:c r="K102" s="13" t="str">
        <x:v>부산광역시 금정구 부산대학로63번길 2 (장전동, 부산대학교)</x:v>
      </x:c>
      <x:c r="L102" s="13" t="n">
        <x:v>2024</x:v>
      </x:c>
      <x:c r="M102" s="13" t="n">
        <x:v>2025</x:v>
      </x:c>
      <x:c r="N102" s="13" t="n">
        <x:v>2</x:v>
      </x:c>
      <x:c r="O102" s="13" t="str">
        <x:v>2024 | 2025</x:v>
      </x:c>
      <x:c r="P102" s="13" t="str">
        <x:v>나노마이크로센서</x:v>
      </x:c>
      <x:c r="Q102" s="13" t="str">
        <x:v>제조업(전자부품, 컴퓨터, 영상, 음향 및 통신장비)</x:v>
      </x:c>
      <x:c r="R102" s="13" t="str">
        <x:v>Generative AI | 생성형 인공지능</x:v>
      </x:c>
      <x:c r="S102" s="19" t="n">
        <x:v>12000000</x:v>
      </x:c>
      <x:c r="T102" s="19" t="n">
        <x:v>12000000</x:v>
      </x:c>
      <x:c r="U102" s="13" t="str">
        <x:v>이호경 · 부산대학교</x:v>
      </x:c>
      <x:c r="V102" s="14" t="str">
        <x:v>부산대학교</x:v>
      </x:c>
    </x:row>
    <x:row r="103">
      <x:c r="A103" s="12" t="str">
        <x:v>2340011906</x:v>
      </x:c>
      <x:c r="B103" s="13" t="str">
        <x:v>물리 지식을 활용한 생성형 인공지능 기반 기계 시스템 해석 경량화 및 설계기술 개발</x:v>
      </x:c>
      <x:c r="C103" s="13" t="str">
        <x:v>박범수</x:v>
      </x:c>
      <x:c r="D103" s="13" t="str">
        <x:v>한국과학기술원</x:v>
      </x:c>
      <x:c r="E103" s="13"/>
      <x:c r="F103" s="13" t="str">
        <x:v>university</x:v>
      </x:c>
      <x:c r="G103" s="13" t="str">
        <x:v>대전</x:v>
      </x:c>
      <x:c r="H103" s="13" t="str">
        <x:v>유성구</x:v>
      </x:c>
      <x:c r="I103" s="13" t="str">
        <x:v>대전 유성구</x:v>
      </x:c>
      <x:c r="J103" s="13" t="str">
        <x:v>representative_campus_address</x:v>
      </x:c>
      <x:c r="K103" s="13" t="str">
        <x:v>대전 유성구 대학로 291 (구성동, 한국과학기술원)</x:v>
      </x:c>
      <x:c r="L103" s="13" t="n">
        <x:v>2024</x:v>
      </x:c>
      <x:c r="M103" s="13" t="n">
        <x:v>2025</x:v>
      </x:c>
      <x:c r="N103" s="13" t="n">
        <x:v>2</x:v>
      </x:c>
      <x:c r="O103" s="13" t="str">
        <x:v>2024 | 2025</x:v>
      </x:c>
      <x:c r="P103" s="13" t="str">
        <x:v>예측/시뮬레이션기술</x:v>
      </x:c>
      <x:c r="Q103" s="13" t="str">
        <x:v>제조업(전기 및 기계장비)</x:v>
      </x:c>
      <x:c r="R103" s="13" t="str">
        <x:v>Generative AI | 생성형 인공지능</x:v>
      </x:c>
      <x:c r="S103" s="19" t="n">
        <x:v>90000000</x:v>
      </x:c>
      <x:c r="T103" s="19" t="n">
        <x:v>90000000</x:v>
      </x:c>
      <x:c r="U103" s="13" t="str">
        <x:v>박범수 · 한국과학기술원</x:v>
      </x:c>
      <x:c r="V103" s="14" t="str">
        <x:v>한국과학기술원</x:v>
      </x:c>
    </x:row>
    <x:row r="104">
      <x:c r="A104" s="12" t="str">
        <x:v>2340011909</x:v>
      </x:c>
      <x:c r="B104" s="13" t="str">
        <x:v>전장환경 특화 한국어 LLM 기반 시각 질의응답</x:v>
      </x:c>
      <x:c r="C104" s="13" t="str">
        <x:v>조준</x:v>
      </x:c>
      <x:c r="D104" s="13" t="str">
        <x:v>성균관대학교</x:v>
      </x:c>
      <x:c r="E104" s="13"/>
      <x:c r="F104" s="13" t="str">
        <x:v>university</x:v>
      </x:c>
      <x:c r="G104" s="13" t="str">
        <x:v>서울</x:v>
      </x:c>
      <x:c r="H104" s="13" t="str">
        <x:v>종로구</x:v>
      </x:c>
      <x:c r="I104" s="13" t="str">
        <x:v>서울 종로구</x:v>
      </x:c>
      <x:c r="J104" s="13" t="str">
        <x:v>representative_campus_address</x:v>
      </x:c>
      <x:c r="K104" s="13" t="str">
        <x:v>서울특별시 종로구 성균관로 25-2 (명륜3가, 성균관대학교)</x:v>
      </x:c>
      <x:c r="L104" s="13" t="n">
        <x:v>2024</x:v>
      </x:c>
      <x:c r="M104" s="13" t="n">
        <x:v>2025</x:v>
      </x:c>
      <x:c r="N104" s="13" t="n">
        <x:v>2</x:v>
      </x:c>
      <x:c r="O104" s="13" t="str">
        <x:v>2024 | 2025</x:v>
      </x:c>
      <x:c r="P104" s="13" t="str">
        <x:v>인공지능</x:v>
      </x:c>
      <x:c r="Q104" s="13" t="str">
        <x:v>지식의 진보(비목적연구)</x:v>
      </x:c>
      <x:c r="R104" s="13" t="str">
        <x:v>LLM | Large Language Model</x:v>
      </x:c>
      <x:c r="S104" s="19" t="n">
        <x:v>12000000</x:v>
      </x:c>
      <x:c r="T104" s="19" t="n">
        <x:v>12000000</x:v>
      </x:c>
      <x:c r="U104" s="13" t="str">
        <x:v>조준 · 성균관대학교</x:v>
      </x:c>
      <x:c r="V104" s="14" t="str">
        <x:v>성균관대학교</x:v>
      </x:c>
    </x:row>
    <x:row r="105">
      <x:c r="A105" s="12" t="str">
        <x:v>2340012037</x:v>
      </x:c>
      <x:c r="B105" s="13" t="str">
        <x:v>디지털 치료제를 위한 감정 환기와 기억 강화 기능의미세조정 적용 Text-to-Image 생성형 AI 모델 연구</x:v>
      </x:c>
      <x:c r="C105" s="13" t="str">
        <x:v>김재홍</x:v>
      </x:c>
      <x:c r="D105" s="13" t="str">
        <x:v>한국기술교육대학교</x:v>
      </x:c>
      <x:c r="E105" s="13"/>
      <x:c r="F105" s="13" t="str">
        <x:v>university</x:v>
      </x:c>
      <x:c r="G105" s="13" t="str">
        <x:v>충남</x:v>
      </x:c>
      <x:c r="H105" s="13" t="str">
        <x:v>천안시</x:v>
      </x:c>
      <x:c r="I105" s="13" t="str">
        <x:v>충남 천안시</x:v>
      </x:c>
      <x:c r="J105" s="13" t="str">
        <x:v>matched_address</x:v>
      </x:c>
      <x:c r="K105" s="13" t="str">
        <x:v>충청남도 천안시 동남구 병천면 충절로 1600 (가전리, 한국기술교육대학교)</x:v>
      </x:c>
      <x:c r="L105" s="13" t="n">
        <x:v>2024</x:v>
      </x:c>
      <x:c r="M105" s="13" t="n">
        <x:v>2025</x:v>
      </x:c>
      <x:c r="N105" s="13" t="n">
        <x:v>2</x:v>
      </x:c>
      <x:c r="O105" s="13" t="str">
        <x:v>2024 | 2025</x:v>
      </x:c>
      <x:c r="P105" s="13" t="str">
        <x:v>인공지능</x:v>
      </x:c>
      <x:c r="Q105" s="13" t="str">
        <x:v>전문, 과학 및 기술서비스업</x:v>
      </x:c>
      <x:c r="R105" s="13" t="str">
        <x:v>Generative AI | 생성형 AI</x:v>
      </x:c>
      <x:c r="S105" s="19" t="n">
        <x:v>12000000</x:v>
      </x:c>
      <x:c r="T105" s="19" t="n">
        <x:v>12000000</x:v>
      </x:c>
      <x:c r="U105" s="13" t="str">
        <x:v>김재홍 · 한국기술교육대학교</x:v>
      </x:c>
      <x:c r="V105" s="14" t="str">
        <x:v>한국기술교육대학교</x:v>
      </x:c>
    </x:row>
    <x:row r="106">
      <x:c r="A106" s="12" t="str">
        <x:v>2340012191</x:v>
      </x:c>
      <x:c r="B106" s="13" t="str">
        <x:v>개방형 소음 감쇠 구조의 인공지능 기반 역설계 기술 개발</x:v>
      </x:c>
      <x:c r="C106" s="13" t="str">
        <x:v>고건</x:v>
      </x:c>
      <x:c r="D106" s="13" t="str">
        <x:v>부산대학교</x:v>
      </x:c>
      <x:c r="E106" s="13"/>
      <x:c r="F106" s="13" t="str">
        <x:v>university</x:v>
      </x:c>
      <x:c r="G106" s="13" t="str">
        <x:v>부산</x:v>
      </x:c>
      <x:c r="H106" s="13" t="str">
        <x:v>금정구</x:v>
      </x:c>
      <x:c r="I106" s="13" t="str">
        <x:v>부산 금정구</x:v>
      </x:c>
      <x:c r="J106" s="13" t="str">
        <x:v>representative_campus_address</x:v>
      </x:c>
      <x:c r="K106" s="13" t="str">
        <x:v>부산광역시 금정구 부산대학로63번길 2 (장전동, 부산대학교)</x:v>
      </x:c>
      <x:c r="L106" s="13" t="n">
        <x:v>2024</x:v>
      </x:c>
      <x:c r="M106" s="13" t="n">
        <x:v>2025</x:v>
      </x:c>
      <x:c r="N106" s="13" t="n">
        <x:v>2</x:v>
      </x:c>
      <x:c r="O106" s="13" t="str">
        <x:v>2024 | 2025</x:v>
      </x:c>
      <x:c r="P106" s="13" t="str">
        <x:v>설계방법기술</x:v>
      </x:c>
      <x:c r="Q106" s="13" t="str">
        <x:v>제조업(전자부품, 컴퓨터, 영상, 음향 및 통신장비)</x:v>
      </x:c>
      <x:c r="R106" s="13" t="str"/>
      <x:c r="S106" s="19" t="n">
        <x:v>12000000</x:v>
      </x:c>
      <x:c r="T106" s="19" t="n">
        <x:v>12000000</x:v>
      </x:c>
      <x:c r="U106" s="13" t="str">
        <x:v>고건 · 부산대학교</x:v>
      </x:c>
      <x:c r="V106" s="14" t="str">
        <x:v>부산대학교</x:v>
      </x:c>
    </x:row>
    <x:row r="107">
      <x:c r="A107" s="12" t="str">
        <x:v>2340012275</x:v>
      </x:c>
      <x:c r="B107" s="13" t="str">
        <x:v>심리공간의 관점으로 생성형 인공지능 이해하기</x:v>
      </x:c>
      <x:c r="C107" s="13" t="str">
        <x:v>손가은</x:v>
      </x:c>
      <x:c r="D107" s="13" t="str">
        <x:v>연세대학교</x:v>
      </x:c>
      <x:c r="E107" s="13"/>
      <x:c r="F107" s="13" t="str">
        <x:v>university</x:v>
      </x:c>
      <x:c r="G107" s="13" t="str">
        <x:v>서울</x:v>
      </x:c>
      <x:c r="H107" s="13" t="str">
        <x:v>서대문구</x:v>
      </x:c>
      <x:c r="I107" s="13" t="str">
        <x:v>서울 서대문구</x:v>
      </x:c>
      <x:c r="J107" s="13" t="str">
        <x:v>representative_campus_address</x:v>
      </x:c>
      <x:c r="K107" s="13" t="str">
        <x:v>서울특별시 서대문구 연세로 50 (신촌동, 연세대학교)</x:v>
      </x:c>
      <x:c r="L107" s="13" t="n">
        <x:v>2024</x:v>
      </x:c>
      <x:c r="M107" s="13" t="n">
        <x:v>2025</x:v>
      </x:c>
      <x:c r="N107" s="13" t="n">
        <x:v>2</x:v>
      </x:c>
      <x:c r="O107" s="13" t="str">
        <x:v>2024 | 2025</x:v>
      </x:c>
      <x:c r="P107" s="13" t="str">
        <x:v>인지신경 정보처리</x:v>
      </x:c>
      <x:c r="Q107" s="13" t="str">
        <x:v>지식의 진보(비목적연구)</x:v>
      </x:c>
      <x:c r="R107" s="13" t="str">
        <x:v>Generative AI | 생성형 인공지능</x:v>
      </x:c>
      <x:c r="S107" s="19" t="n">
        <x:v>90000000</x:v>
      </x:c>
      <x:c r="T107" s="19" t="n">
        <x:v>90000000</x:v>
      </x:c>
      <x:c r="U107" s="13" t="str">
        <x:v>손가은 · 연세대학교</x:v>
      </x:c>
      <x:c r="V107" s="14" t="str">
        <x:v>연세대학교</x:v>
      </x:c>
    </x:row>
    <x:row r="108">
      <x:c r="A108" s="12" t="str">
        <x:v>2340012411</x:v>
      </x:c>
      <x:c r="B108" s="13" t="str">
        <x:v>생성형 인공지능을 활용한 Pass-through 기기에서의 몰입형 번역 시스템 개발</x:v>
      </x:c>
      <x:c r="C108" s="13" t="str">
        <x:v>오지연</x:v>
      </x:c>
      <x:c r="D108" s="13" t="str">
        <x:v>서울과학기술대학교</x:v>
      </x:c>
      <x:c r="E108" s="13"/>
      <x:c r="F108" s="13" t="str">
        <x:v>university</x:v>
      </x:c>
      <x:c r="G108" s="13" t="str">
        <x:v>서울</x:v>
      </x:c>
      <x:c r="H108" s="13" t="str">
        <x:v>노원구</x:v>
      </x:c>
      <x:c r="I108" s="13" t="str">
        <x:v>서울 노원구</x:v>
      </x:c>
      <x:c r="J108" s="13" t="str">
        <x:v>matched_address</x:v>
      </x:c>
      <x:c r="K108" s="13" t="str">
        <x:v>서울특별시 노원구 공릉로 232 (공릉동, 서울과학기술대학교)</x:v>
      </x:c>
      <x:c r="L108" s="13" t="n">
        <x:v>2024</x:v>
      </x:c>
      <x:c r="M108" s="13" t="n">
        <x:v>2025</x:v>
      </x:c>
      <x:c r="N108" s="13" t="n">
        <x:v>2</x:v>
      </x:c>
      <x:c r="O108" s="13" t="str">
        <x:v>2024 | 2025</x:v>
      </x:c>
      <x:c r="P108" s="13" t="str">
        <x:v>Human Computer Interface</x:v>
      </x:c>
      <x:c r="Q108" s="13" t="str">
        <x:v>교통/정보통신/기타 기반시설</x:v>
      </x:c>
      <x:c r="R108" s="13" t="str">
        <x:v>Generative AI | 생성형 인공지능</x:v>
      </x:c>
      <x:c r="S108" s="19" t="n">
        <x:v>12000000</x:v>
      </x:c>
      <x:c r="T108" s="19" t="n">
        <x:v>12000000</x:v>
      </x:c>
      <x:c r="U108" s="13" t="str">
        <x:v>오지연 · 서울과학기술대학교</x:v>
      </x:c>
      <x:c r="V108" s="14" t="str">
        <x:v>서울과학기술대학교</x:v>
      </x:c>
    </x:row>
    <x:row r="109">
      <x:c r="A109" s="12" t="str">
        <x:v>2340012491</x:v>
      </x:c>
      <x:c r="B109" s="13" t="str">
        <x:v>스스로 성장하는 생성형 모델 프레임워크 연구</x:v>
      </x:c>
      <x:c r="C109" s="13" t="str">
        <x:v>원인호</x:v>
      </x:c>
      <x:c r="D109" s="13" t="str">
        <x:v>서울과학기술대학교</x:v>
      </x:c>
      <x:c r="E109" s="13"/>
      <x:c r="F109" s="13" t="str">
        <x:v>university</x:v>
      </x:c>
      <x:c r="G109" s="13" t="str">
        <x:v>서울</x:v>
      </x:c>
      <x:c r="H109" s="13" t="str">
        <x:v>노원구</x:v>
      </x:c>
      <x:c r="I109" s="13" t="str">
        <x:v>서울 노원구</x:v>
      </x:c>
      <x:c r="J109" s="13" t="str">
        <x:v>matched_address</x:v>
      </x:c>
      <x:c r="K109" s="13" t="str">
        <x:v>서울특별시 노원구 공릉로 232 (공릉동, 서울과학기술대학교)</x:v>
      </x:c>
      <x:c r="L109" s="13" t="n">
        <x:v>2024</x:v>
      </x:c>
      <x:c r="M109" s="13" t="n">
        <x:v>2025</x:v>
      </x:c>
      <x:c r="N109" s="13" t="n">
        <x:v>2</x:v>
      </x:c>
      <x:c r="O109" s="13" t="str">
        <x:v>2024 | 2025</x:v>
      </x:c>
      <x:c r="P109" s="13" t="str">
        <x:v>인공지능</x:v>
      </x:c>
      <x:c r="Q109" s="13" t="str">
        <x:v>교통/정보통신/기타 기반시설</x:v>
      </x:c>
      <x:c r="R109" s="13" t="str"/>
      <x:c r="S109" s="19" t="n">
        <x:v>12000000</x:v>
      </x:c>
      <x:c r="T109" s="19" t="n">
        <x:v>12000000</x:v>
      </x:c>
      <x:c r="U109" s="13" t="str">
        <x:v>원인호 · 서울과학기술대학교</x:v>
      </x:c>
      <x:c r="V109" s="14" t="str">
        <x:v>서울과학기술대학교</x:v>
      </x:c>
    </x:row>
    <x:row r="110">
      <x:c r="A110" s="12" t="str">
        <x:v>2340012514</x:v>
      </x:c>
      <x:c r="B110" s="13" t="str">
        <x:v>코드 번역 검증을 위한 LLM 기반 의미 인식 테스팅 기법 연구</x:v>
      </x:c>
      <x:c r="C110" s="13" t="str">
        <x:v>장주영</x:v>
      </x:c>
      <x:c r="D110" s="13" t="str">
        <x:v>울산과학기술원</x:v>
      </x:c>
      <x:c r="E110" s="13"/>
      <x:c r="F110" s="13" t="str">
        <x:v>university</x:v>
      </x:c>
      <x:c r="G110" s="13" t="str">
        <x:v>울산</x:v>
      </x:c>
      <x:c r="H110" s="13" t="str">
        <x:v>울주군</x:v>
      </x:c>
      <x:c r="I110" s="13" t="str">
        <x:v>울산 울주군</x:v>
      </x:c>
      <x:c r="J110" s="13" t="str">
        <x:v>matched_address</x:v>
      </x:c>
      <x:c r="K110" s="13" t="str">
        <x:v>울산광역시 울주군 언양읍 유니스트길 50 (반연리, 울산과학기술대학교)</x:v>
      </x:c>
      <x:c r="L110" s="13" t="n">
        <x:v>2024</x:v>
      </x:c>
      <x:c r="M110" s="13" t="n">
        <x:v>2025</x:v>
      </x:c>
      <x:c r="N110" s="13" t="n">
        <x:v>2</x:v>
      </x:c>
      <x:c r="O110" s="13" t="str">
        <x:v>2024 | 2025</x:v>
      </x:c>
      <x:c r="P110" s="13" t="str">
        <x:v>소프트웨어 공학</x:v>
      </x:c>
      <x:c r="Q110" s="13" t="str">
        <x:v>지식의 진보(비목적연구)</x:v>
      </x:c>
      <x:c r="R110" s="13" t="str">
        <x:v>LLM | Large Language Model</x:v>
      </x:c>
      <x:c r="S110" s="19" t="n">
        <x:v>12000000</x:v>
      </x:c>
      <x:c r="T110" s="19" t="n">
        <x:v>12000000</x:v>
      </x:c>
      <x:c r="U110" s="13" t="str">
        <x:v>장주영 · 울산과학기술원</x:v>
      </x:c>
      <x:c r="V110" s="14" t="str">
        <x:v>울산과학기술원</x:v>
      </x:c>
    </x:row>
    <x:row r="111">
      <x:c r="A111" s="12" t="str">
        <x:v>2340012692</x:v>
      </x:c>
      <x:c r="B111" s="13" t="str">
        <x:v>생성형 AI를 활용한 극한 환경에서의 DIC 보정 시스템 개발</x:v>
      </x:c>
      <x:c r="C111" s="13" t="str">
        <x:v>남현빈</x:v>
      </x:c>
      <x:c r="D111" s="13" t="str">
        <x:v>조선대학교</x:v>
      </x:c>
      <x:c r="E111" s="13"/>
      <x:c r="F111" s="13" t="str">
        <x:v>university</x:v>
      </x:c>
      <x:c r="G111" s="13" t="str">
        <x:v>광주</x:v>
      </x:c>
      <x:c r="H111" s="13" t="str">
        <x:v>동구</x:v>
      </x:c>
      <x:c r="I111" s="13" t="str">
        <x:v>광주 동구</x:v>
      </x:c>
      <x:c r="J111" s="13" t="str">
        <x:v>matched_address</x:v>
      </x:c>
      <x:c r="K111" s="13" t="str">
        <x:v>광주광역시 동구 조선대길 146 (서석동)</x:v>
      </x:c>
      <x:c r="L111" s="13" t="n">
        <x:v>2024</x:v>
      </x:c>
      <x:c r="M111" s="13" t="n">
        <x:v>2026</x:v>
      </x:c>
      <x:c r="N111" s="13" t="n">
        <x:v>3</x:v>
      </x:c>
      <x:c r="O111" s="13" t="str">
        <x:v>2024 | 2025 | 2026</x:v>
      </x:c>
      <x:c r="P111" s="13" t="str">
        <x:v>기계적 특성평가 기술</x:v>
      </x:c>
      <x:c r="Q111" s="13" t="str">
        <x:v>제조업(비금속광물 및 금속제품)</x:v>
      </x:c>
      <x:c r="R111" s="13" t="str">
        <x:v>Generative AI | 생성형 AI</x:v>
      </x:c>
      <x:c r="S111" s="19" t="n">
        <x:v>500000000</x:v>
      </x:c>
      <x:c r="T111" s="19" t="n">
        <x:v>500000000</x:v>
      </x:c>
      <x:c r="U111" s="13" t="str">
        <x:v>남현빈 · 조선대학교</x:v>
      </x:c>
      <x:c r="V111" s="14" t="str">
        <x:v>조선대학교</x:v>
      </x:c>
    </x:row>
    <x:row r="112">
      <x:c r="A112" s="12" t="str">
        <x:v>2340012811</x:v>
      </x:c>
      <x:c r="B112" s="13" t="str">
        <x:v>생성형 인공지능 기반의 다중 오믹스 데이터 통합 분석을 통한 암종 특이적 염증성 세포사멸 조절기전 규명 및 맞춤형 면역치료 전략 개발</x:v>
      </x:c>
      <x:c r="C112" s="13" t="str">
        <x:v>허윤아</x:v>
      </x:c>
      <x:c r="D112" s="13" t="str">
        <x:v>고려대학교</x:v>
      </x:c>
      <x:c r="E112" s="13"/>
      <x:c r="F112" s="13" t="str">
        <x:v>university</x:v>
      </x:c>
      <x:c r="G112" s="13" t="str">
        <x:v>서울</x:v>
      </x:c>
      <x:c r="H112" s="13" t="str">
        <x:v>성북구</x:v>
      </x:c>
      <x:c r="I112" s="13" t="str">
        <x:v>서울 성북구</x:v>
      </x:c>
      <x:c r="J112" s="13" t="str">
        <x:v>representative_campus_address</x:v>
      </x:c>
      <x:c r="K112" s="13" t="str">
        <x:v>서울특별시 성북구 안암로 145 (안암동5가, 고려대학교안암캠퍼스(인문사회계))</x:v>
      </x:c>
      <x:c r="L112" s="13" t="n">
        <x:v>2024</x:v>
      </x:c>
      <x:c r="M112" s="13" t="n">
        <x:v>2026</x:v>
      </x:c>
      <x:c r="N112" s="13" t="n">
        <x:v>3</x:v>
      </x:c>
      <x:c r="O112" s="13" t="str">
        <x:v>2024 | 2025 | 2026</x:v>
      </x:c>
      <x:c r="P112" s="13" t="str">
        <x:v>선천성 면역</x:v>
      </x:c>
      <x:c r="Q112" s="13" t="str">
        <x:v>전문, 과학 및 기술서비스업</x:v>
      </x:c>
      <x:c r="R112" s="13" t="str">
        <x:v>생성형 인공지능</x:v>
      </x:c>
      <x:c r="S112" s="19" t="n">
        <x:v>750000000</x:v>
      </x:c>
      <x:c r="T112" s="19" t="n">
        <x:v>750000000</x:v>
      </x:c>
      <x:c r="U112" s="13" t="str">
        <x:v>허윤아 · 고려대학교</x:v>
      </x:c>
      <x:c r="V112" s="14" t="str">
        <x:v>고려대학교</x:v>
      </x:c>
    </x:row>
    <x:row r="113">
      <x:c r="A113" s="12" t="str">
        <x:v>2340012842</x:v>
      </x:c>
      <x:c r="B113" s="13" t="str">
        <x:v>Nursing-smaller-foundation LLM 기반 ICU 간호사 인수인계 보고서 오류 방지를 위한 ING-AI(ICU Nuring Generative AI) 구축 및 실증</x:v>
      </x:c>
      <x:c r="C113" s="13" t="str">
        <x:v>염선미</x:v>
      </x:c>
      <x:c r="D113" s="13" t="str">
        <x:v>전북대학교</x:v>
      </x:c>
      <x:c r="E113" s="13"/>
      <x:c r="F113" s="13" t="str">
        <x:v>university</x:v>
      </x:c>
      <x:c r="G113" s="13" t="str">
        <x:v>전북</x:v>
      </x:c>
      <x:c r="H113" s="13" t="str">
        <x:v>전주시</x:v>
      </x:c>
      <x:c r="I113" s="13" t="str">
        <x:v>전북 전주시</x:v>
      </x:c>
      <x:c r="J113" s="13" t="str">
        <x:v>representative_campus_address</x:v>
      </x:c>
      <x:c r="K113" s="13" t="str">
        <x:v>전북특별자치도 전주시 덕진구 백제대로 567</x:v>
      </x:c>
      <x:c r="L113" s="13" t="n">
        <x:v>2024</x:v>
      </x:c>
      <x:c r="M113" s="13" t="n">
        <x:v>2026</x:v>
      </x:c>
      <x:c r="N113" s="13" t="n">
        <x:v>3</x:v>
      </x:c>
      <x:c r="O113" s="13" t="str">
        <x:v>2024 | 2025 | 2026</x:v>
      </x:c>
      <x:c r="P113" s="13" t="str">
        <x:v>간호기기 개발기술</x:v>
      </x:c>
      <x:c r="Q113" s="13" t="str">
        <x:v>건강</x:v>
      </x:c>
      <x:c r="R113" s="13" t="str">
        <x:v>Generative AI | LLM | Large Language Model | 생성형 인공지능</x:v>
      </x:c>
      <x:c r="S113" s="19" t="n">
        <x:v>750000000</x:v>
      </x:c>
      <x:c r="T113" s="19" t="n">
        <x:v>750000000</x:v>
      </x:c>
      <x:c r="U113" s="13" t="str">
        <x:v>염선미 · 전북대학교</x:v>
      </x:c>
      <x:c r="V113" s="14" t="str">
        <x:v>전북대학교</x:v>
      </x:c>
    </x:row>
    <x:row r="114">
      <x:c r="A114" s="12" t="str">
        <x:v>2340012862</x:v>
      </x:c>
      <x:c r="B114" s="13" t="str">
        <x:v>당뇨병 환자의 치료/합병증 예측을 위한 다중차원 바이오마커 선별 및 AI-Foundation Model 구축</x:v>
      </x:c>
      <x:c r="C114" s="13" t="str">
        <x:v>김재원</x:v>
      </x:c>
      <x:c r="D114" s="13" t="str">
        <x:v>고려대학교</x:v>
      </x:c>
      <x:c r="E114" s="13"/>
      <x:c r="F114" s="13" t="str">
        <x:v>university</x:v>
      </x:c>
      <x:c r="G114" s="13" t="str">
        <x:v>서울</x:v>
      </x:c>
      <x:c r="H114" s="13" t="str">
        <x:v>성북구</x:v>
      </x:c>
      <x:c r="I114" s="13" t="str">
        <x:v>서울 성북구</x:v>
      </x:c>
      <x:c r="J114" s="13" t="str">
        <x:v>representative_campus_address</x:v>
      </x:c>
      <x:c r="K114" s="13" t="str">
        <x:v>서울특별시 성북구 안암로 145 (안암동5가, 고려대학교안암캠퍼스(인문사회계))</x:v>
      </x:c>
      <x:c r="L114" s="13" t="n">
        <x:v>2024</x:v>
      </x:c>
      <x:c r="M114" s="13" t="n">
        <x:v>2026</x:v>
      </x:c>
      <x:c r="N114" s="13" t="n">
        <x:v>3</x:v>
      </x:c>
      <x:c r="O114" s="13" t="str">
        <x:v>2024 | 2025 | 2026</x:v>
      </x:c>
      <x:c r="P114" s="13" t="str">
        <x:v>인공지능</x:v>
      </x:c>
      <x:c r="Q114" s="13" t="str">
        <x:v>전문, 과학 및 기술서비스업</x:v>
      </x:c>
      <x:c r="R114" s="13" t="str">
        <x:v>Foundation Model</x:v>
      </x:c>
      <x:c r="S114" s="19" t="n">
        <x:v>500000000</x:v>
      </x:c>
      <x:c r="T114" s="19" t="n">
        <x:v>500000000</x:v>
      </x:c>
      <x:c r="U114" s="13" t="str">
        <x:v>김재원 · 고려대학교</x:v>
      </x:c>
      <x:c r="V114" s="14" t="str">
        <x:v>고려대학교</x:v>
      </x:c>
    </x:row>
    <x:row r="115">
      <x:c r="A115" s="12" t="str">
        <x:v>2340025021</x:v>
      </x:c>
      <x:c r="B115" s="13" t="str">
        <x:v>Legi Tech 모델 개발과 입법교육: 입법학의 디지털 전환</x:v>
      </x:c>
      <x:c r="C115" s="13" t="str">
        <x:v>심우민</x:v>
      </x:c>
      <x:c r="D115" s="13" t="str">
        <x:v>경인교육대학교</x:v>
      </x:c>
      <x:c r="E115" s="13"/>
      <x:c r="F115" s="13" t="str">
        <x:v>university</x:v>
      </x:c>
      <x:c r="G115" s="13" t="str">
        <x:v>인천</x:v>
      </x:c>
      <x:c r="H115" s="13" t="str">
        <x:v>계양구</x:v>
      </x:c>
      <x:c r="I115" s="13" t="str">
        <x:v>인천 계양구</x:v>
      </x:c>
      <x:c r="J115" s="13" t="str">
        <x:v>representative_campus_address</x:v>
      </x:c>
      <x:c r="K115" s="13" t="str">
        <x:v>인천광역시 계양구 계산로 62 (계산동, 경인교육대학교)</x:v>
      </x:c>
      <x:c r="L115" s="13" t="n">
        <x:v>2024</x:v>
      </x:c>
      <x:c r="M115" s="13" t="n">
        <x:v>2026</x:v>
      </x:c>
      <x:c r="N115" s="13" t="n">
        <x:v>3</x:v>
      </x:c>
      <x:c r="O115" s="13" t="str">
        <x:v>2024 | 2025 | 2026</x:v>
      </x:c>
      <x:c r="P115" s="13" t="str">
        <x:v>미분류</x:v>
      </x:c>
      <x:c r="Q115" s="13" t="str">
        <x:v>사회구조 및 관계</x:v>
      </x:c>
      <x:c r="R115" s="13" t="str"/>
      <x:c r="S115" s="19" t="n">
        <x:v>466743000</x:v>
      </x:c>
      <x:c r="T115" s="19" t="n">
        <x:v>466743000</x:v>
      </x:c>
      <x:c r="U115" s="13" t="str">
        <x:v>심우민 · 경인교육대학교</x:v>
      </x:c>
      <x:c r="V115" s="14" t="str">
        <x:v>경인교육대학교</x:v>
      </x:c>
    </x:row>
    <x:row r="116">
      <x:c r="A116" s="12" t="str">
        <x:v>2340025024</x:v>
      </x:c>
      <x:c r="B116" s="13" t="str">
        <x:v>빅데이터, 딥러닝(거대언어모델), 질적연구 기법을 통한 교사의 수업·평가 담화 실천과 학생 성취 간 관계:   교사역량과 교수내용 간 관련성 분석과 교사 전문성 예측 및 피드백 모형화</x:v>
      </x:c>
      <x:c r="C116" s="13" t="str">
        <x:v>유진은</x:v>
      </x:c>
      <x:c r="D116" s="13" t="str">
        <x:v>한국교원대학교</x:v>
      </x:c>
      <x:c r="E116" s="13"/>
      <x:c r="F116" s="13" t="str">
        <x:v>university</x:v>
      </x:c>
      <x:c r="G116" s="13" t="str">
        <x:v>충북</x:v>
      </x:c>
      <x:c r="H116" s="13" t="str">
        <x:v>청주시</x:v>
      </x:c>
      <x:c r="I116" s="13" t="str">
        <x:v>충북 청주시</x:v>
      </x:c>
      <x:c r="J116" s="13" t="str">
        <x:v>matched_address</x:v>
      </x:c>
      <x:c r="K116" s="13" t="str">
        <x:v>충청북도 청주시 흥덕구 강내면 태성탑연로 250 (다락리, 한국교원대학교)</x:v>
      </x:c>
      <x:c r="L116" s="13" t="n">
        <x:v>2024</x:v>
      </x:c>
      <x:c r="M116" s="13" t="n">
        <x:v>2026</x:v>
      </x:c>
      <x:c r="N116" s="13" t="n">
        <x:v>3</x:v>
      </x:c>
      <x:c r="O116" s="13" t="str">
        <x:v>2024 | 2025 | 2026</x:v>
      </x:c>
      <x:c r="P116" s="13" t="str">
        <x:v>미분류</x:v>
      </x:c>
      <x:c r="Q116" s="13" t="str">
        <x:v>지식의 진보(비목적연구)</x:v>
      </x:c>
      <x:c r="R116" s="13" t="str">
        <x:v>Generative AI | Large Language Model | 거대언어모델 | 생성형 인공지능</x:v>
      </x:c>
      <x:c r="S116" s="19" t="n">
        <x:v>487410000</x:v>
      </x:c>
      <x:c r="T116" s="19" t="n">
        <x:v>487410000</x:v>
      </x:c>
      <x:c r="U116" s="13" t="str">
        <x:v>유진은 · 한국교원대학교</x:v>
      </x:c>
      <x:c r="V116" s="14" t="str">
        <x:v>한국교원대학교</x:v>
      </x:c>
    </x:row>
    <x:row r="117">
      <x:c r="A117" s="12" t="str">
        <x:v>2340037879</x:v>
      </x:c>
      <x:c r="B117" s="13" t="str">
        <x:v>근감소증 진단 및 재활치료 모니터링을 위한 매니폴드 러닝 기반 스켈레톤 데이터 분석 및 생성형 AI 통합 솔루션 개발</x:v>
      </x:c>
      <x:c r="C117" s="13" t="str">
        <x:v>김종훈</x:v>
      </x:c>
      <x:c r="D117" s="13" t="str">
        <x:v>영남대학교</x:v>
      </x:c>
      <x:c r="E117" s="13"/>
      <x:c r="F117" s="13" t="str">
        <x:v>university</x:v>
      </x:c>
      <x:c r="G117" s="13" t="str">
        <x:v>경북</x:v>
      </x:c>
      <x:c r="H117" s="13" t="str">
        <x:v>경산시</x:v>
      </x:c>
      <x:c r="I117" s="13" t="str">
        <x:v>경북 경산시</x:v>
      </x:c>
      <x:c r="J117" s="13" t="str">
        <x:v>representative_campus_address</x:v>
      </x:c>
      <x:c r="K117" s="13" t="str">
        <x:v>경상북도 경산시 대학로 280 (대동, 영남대학교)</x:v>
      </x:c>
      <x:c r="L117" s="13" t="n">
        <x:v>2025</x:v>
      </x:c>
      <x:c r="M117" s="13" t="n">
        <x:v>2026</x:v>
      </x:c>
      <x:c r="N117" s="13" t="n">
        <x:v>2</x:v>
      </x:c>
      <x:c r="O117" s="13" t="str">
        <x:v>2025 | 2026</x:v>
      </x:c>
      <x:c r="P117" s="13" t="str">
        <x:v>인공지능</x:v>
      </x:c>
      <x:c r="Q117" s="13" t="str">
        <x:v>건강</x:v>
      </x:c>
      <x:c r="R117" s="13" t="str">
        <x:v>Generative AI | 생성형 AI | 생성형 인공지능</x:v>
      </x:c>
      <x:c r="S117" s="19" t="n">
        <x:v>122500000</x:v>
      </x:c>
      <x:c r="T117" s="19" t="n">
        <x:v>122500000</x:v>
      </x:c>
      <x:c r="U117" s="13" t="str">
        <x:v>김종훈 · 영남대학교</x:v>
      </x:c>
      <x:c r="V117" s="14" t="str">
        <x:v>영남대학교</x:v>
      </x:c>
    </x:row>
    <x:row r="118">
      <x:c r="A118" s="12" t="str">
        <x:v>2340038041</x:v>
      </x:c>
      <x:c r="B118" s="13" t="str">
        <x:v>"자비스처럼 생각하는 AI를 원해": 생성형 AI의 프레이밍 효과와 의사결정</x:v>
      </x:c>
      <x:c r="C118" s="13" t="str">
        <x:v>김준환</x:v>
      </x:c>
      <x:c r="D118" s="13" t="str">
        <x:v>서울시립대학교</x:v>
      </x:c>
      <x:c r="E118" s="13"/>
      <x:c r="F118" s="13" t="str">
        <x:v>university</x:v>
      </x:c>
      <x:c r="G118" s="13" t="str">
        <x:v>서울</x:v>
      </x:c>
      <x:c r="H118" s="13" t="str">
        <x:v>동대문구</x:v>
      </x:c>
      <x:c r="I118" s="13" t="str">
        <x:v>서울 동대문구</x:v>
      </x:c>
      <x:c r="J118" s="13" t="str">
        <x:v>matched_address</x:v>
      </x:c>
      <x:c r="K118" s="13" t="str">
        <x:v>서울특별시 동대문구 서울시립대로 163 (전농동, 서울시립대학교)</x:v>
      </x:c>
      <x:c r="L118" s="13" t="n">
        <x:v>2025</x:v>
      </x:c>
      <x:c r="M118" s="13" t="n">
        <x:v>2025</x:v>
      </x:c>
      <x:c r="N118" s="13" t="n">
        <x:v>1</x:v>
      </x:c>
      <x:c r="O118" s="13" t="str">
        <x:v>2025</x:v>
      </x:c>
      <x:c r="P118" s="13" t="str">
        <x:v>미분류</x:v>
      </x:c>
      <x:c r="Q118" s="13" t="str">
        <x:v>기타 산업</x:v>
      </x:c>
      <x:c r="R118" s="13" t="str">
        <x:v>Generative AI | 생성형 AI</x:v>
      </x:c>
      <x:c r="S118" s="19" t="n">
        <x:v>20000000</x:v>
      </x:c>
      <x:c r="T118" s="19" t="n">
        <x:v>20000000</x:v>
      </x:c>
      <x:c r="U118" s="13" t="str">
        <x:v>김준환 · 서울시립대학교</x:v>
      </x:c>
      <x:c r="V118" s="14" t="str">
        <x:v>서울시립대학교</x:v>
      </x:c>
    </x:row>
    <x:row r="119">
      <x:c r="A119" s="12" t="str">
        <x:v>2340038128</x:v>
      </x:c>
      <x:c r="B119" s="13" t="str">
        <x:v>생성형 딥러닝 알고리즘 기반 유가증권시장 미시구조  빅데이터 분석과 구조적 리스크 발생 메카니즘의  수리 모형 연구</x:v>
      </x:c>
      <x:c r="C119" s="13" t="str">
        <x:v>유재인</x:v>
      </x:c>
      <x:c r="D119" s="13" t="str">
        <x:v>아주대학교</x:v>
      </x:c>
      <x:c r="E119" s="13"/>
      <x:c r="F119" s="13" t="str">
        <x:v>university</x:v>
      </x:c>
      <x:c r="G119" s="13" t="str">
        <x:v>경기</x:v>
      </x:c>
      <x:c r="H119" s="13" t="str">
        <x:v>수원시</x:v>
      </x:c>
      <x:c r="I119" s="13" t="str">
        <x:v>경기 수원시</x:v>
      </x:c>
      <x:c r="J119" s="13" t="str">
        <x:v>matched_address</x:v>
      </x:c>
      <x:c r="K119" s="13" t="str">
        <x:v>경기도 수원시 영통구 월드컵로 206 (원천동, 아주대학교)</x:v>
      </x:c>
      <x:c r="L119" s="13" t="n">
        <x:v>2025</x:v>
      </x:c>
      <x:c r="M119" s="13" t="n">
        <x:v>2026</x:v>
      </x:c>
      <x:c r="N119" s="13" t="n">
        <x:v>2</x:v>
      </x:c>
      <x:c r="O119" s="13" t="str">
        <x:v>2025 | 2026</x:v>
      </x:c>
      <x:c r="P119" s="13" t="str">
        <x:v>미분류</x:v>
      </x:c>
      <x:c r="Q119" s="13" t="str">
        <x:v>지식의 진보(비목적연구)</x:v>
      </x:c>
      <x:c r="R119" s="13" t="str">
        <x:v>Generative AI</x:v>
      </x:c>
      <x:c r="S119" s="19" t="n">
        <x:v>44096000</x:v>
      </x:c>
      <x:c r="T119" s="19" t="n">
        <x:v>44096000</x:v>
      </x:c>
      <x:c r="U119" s="13" t="str">
        <x:v>유재인 · 아주대학교</x:v>
      </x:c>
      <x:c r="V119" s="14" t="str">
        <x:v>아주대학교</x:v>
      </x:c>
    </x:row>
    <x:row r="120">
      <x:c r="A120" s="12" t="str">
        <x:v>2340038210</x:v>
      </x:c>
      <x:c r="B120" s="13" t="str">
        <x:v>생성형 AI 기술을 활용한 감성 형용사 기반  얼굴 표정 생성 모델 개발</x:v>
      </x:c>
      <x:c r="C120" s="13" t="str">
        <x:v>권지은</x:v>
      </x:c>
      <x:c r="D120" s="13" t="str">
        <x:v>상명대학교</x:v>
      </x:c>
      <x:c r="E120" s="13"/>
      <x:c r="F120" s="13" t="str">
        <x:v>university</x:v>
      </x:c>
      <x:c r="G120" s="13" t="str">
        <x:v>서울</x:v>
      </x:c>
      <x:c r="H120" s="13" t="str">
        <x:v>종로구</x:v>
      </x:c>
      <x:c r="I120" s="13" t="str">
        <x:v>서울 종로구</x:v>
      </x:c>
      <x:c r="J120" s="13" t="str">
        <x:v>representative_campus_address</x:v>
      </x:c>
      <x:c r="K120" s="13" t="str">
        <x:v>서울특별시 종로구 홍지문2길 20 (홍지동, 상명대학교)</x:v>
      </x:c>
      <x:c r="L120" s="13" t="n">
        <x:v>2025</x:v>
      </x:c>
      <x:c r="M120" s="13" t="n">
        <x:v>2026</x:v>
      </x:c>
      <x:c r="N120" s="13" t="n">
        <x:v>2</x:v>
      </x:c>
      <x:c r="O120" s="13" t="str">
        <x:v>2025 | 2026</x:v>
      </x:c>
      <x:c r="P120" s="13" t="str">
        <x:v>미분류</x:v>
      </x:c>
      <x:c r="Q120" s="13" t="str">
        <x:v>출판, 영상, 방송통신 및 정보서비스업</x:v>
      </x:c>
      <x:c r="R120" s="13" t="str">
        <x:v>Generative AI | 생성형 AI</x:v>
      </x:c>
      <x:c r="S120" s="19" t="n">
        <x:v>44670000</x:v>
      </x:c>
      <x:c r="T120" s="19" t="n">
        <x:v>44670000</x:v>
      </x:c>
      <x:c r="U120" s="13" t="str">
        <x:v>권지은 · 상명대학교</x:v>
      </x:c>
      <x:c r="V120" s="14" t="str">
        <x:v>상명대학교</x:v>
      </x:c>
    </x:row>
    <x:row r="121">
      <x:c r="A121" s="12" t="str">
        <x:v>2340038290</x:v>
      </x:c>
      <x:c r="B121" s="13" t="str">
        <x:v>생성형 인공지능을 이용한 한국어 학습자의 오류 분석 및 교육 방안 연구</x:v>
      </x:c>
      <x:c r="C121" s="13" t="str">
        <x:v>박창영</x:v>
      </x:c>
      <x:c r="D121" s="13" t="str">
        <x:v>동국대학교</x:v>
      </x:c>
      <x:c r="E121" s="13"/>
      <x:c r="F121" s="13" t="str">
        <x:v>university</x:v>
      </x:c>
      <x:c r="G121" s="13" t="str">
        <x:v>서울</x:v>
      </x:c>
      <x:c r="H121" s="13" t="str">
        <x:v>중구</x:v>
      </x:c>
      <x:c r="I121" s="13" t="str">
        <x:v>서울 중구</x:v>
      </x:c>
      <x:c r="J121" s="13" t="str">
        <x:v>representative_campus_address</x:v>
      </x:c>
      <x:c r="K121" s="13" t="str">
        <x:v>서울특별시 중구 필동로1길 30 (장충동2가, 동국대학교)</x:v>
      </x:c>
      <x:c r="L121" s="13" t="n">
        <x:v>2025</x:v>
      </x:c>
      <x:c r="M121" s="13" t="n">
        <x:v>2025</x:v>
      </x:c>
      <x:c r="N121" s="13" t="n">
        <x:v>1</x:v>
      </x:c>
      <x:c r="O121" s="13" t="str">
        <x:v>2025</x:v>
      </x:c>
      <x:c r="P121" s="13" t="str">
        <x:v>미분류</x:v>
      </x:c>
      <x:c r="Q121" s="13" t="str">
        <x:v>지식의 진보(비목적연구)</x:v>
      </x:c>
      <x:c r="R121" s="13" t="str">
        <x:v>Generative AI | 생성형 인공지능</x:v>
      </x:c>
      <x:c r="S121" s="19" t="n">
        <x:v>20000000</x:v>
      </x:c>
      <x:c r="T121" s="19" t="n">
        <x:v>20000000</x:v>
      </x:c>
      <x:c r="U121" s="13" t="str">
        <x:v>박창영 · 동국대학교</x:v>
      </x:c>
      <x:c r="V121" s="14" t="str">
        <x:v>동국대학교</x:v>
      </x:c>
    </x:row>
    <x:row r="122">
      <x:c r="A122" s="12" t="str">
        <x:v>2340038311</x:v>
      </x:c>
      <x:c r="B122" s="13" t="str">
        <x:v>한국프로야구 구단의 재무성과 분석을 위한 RAG-LLM 프레임워크 개발</x:v>
      </x:c>
      <x:c r="C122" s="13" t="str">
        <x:v>이건희</x:v>
      </x:c>
      <x:c r="D122" s="13" t="str">
        <x:v>한양대학교</x:v>
      </x:c>
      <x:c r="E122" s="13" t="str">
        <x:v>ERICA캠퍼스</x:v>
      </x:c>
      <x:c r="F122" s="13" t="str">
        <x:v>university</x:v>
      </x:c>
      <x:c r="G122" s="13" t="str">
        <x:v>경기</x:v>
      </x:c>
      <x:c r="H122" s="13" t="str">
        <x:v>안산시</x:v>
      </x:c>
      <x:c r="I122" s="13" t="str">
        <x:v>경기 안산시</x:v>
      </x:c>
      <x:c r="J122" s="13" t="str">
        <x:v>site_address</x:v>
      </x:c>
      <x:c r="K122" s="13" t="str">
        <x:v>경기도 안산시 상록구 한양대학로 55 (사동, 한양대학교)</x:v>
      </x:c>
      <x:c r="L122" s="13" t="n">
        <x:v>2025</x:v>
      </x:c>
      <x:c r="M122" s="13" t="n">
        <x:v>2025</x:v>
      </x:c>
      <x:c r="N122" s="13" t="n">
        <x:v>1</x:v>
      </x:c>
      <x:c r="O122" s="13" t="str">
        <x:v>2025</x:v>
      </x:c>
      <x:c r="P122" s="13" t="str">
        <x:v>미분류</x:v>
      </x:c>
      <x:c r="Q122" s="13" t="str">
        <x:v>지식의 진보(비목적연구)</x:v>
      </x:c>
      <x:c r="R122" s="13" t="str">
        <x:v>Generative AI | LLM | Large Language Model | 거대언어모델 | 생성형 인공지능</x:v>
      </x:c>
      <x:c r="S122" s="19" t="n">
        <x:v>20000000</x:v>
      </x:c>
      <x:c r="T122" s="19" t="n">
        <x:v>20000000</x:v>
      </x:c>
      <x:c r="U122" s="13" t="str">
        <x:v>이건희 · 한양대학교</x:v>
      </x:c>
      <x:c r="V122" s="14" t="str">
        <x:v>한양대학교 (ERICA캠퍼스)</x:v>
      </x:c>
    </x:row>
    <x:row r="123">
      <x:c r="A123" s="12" t="str">
        <x:v>2340038378</x:v>
      </x:c>
      <x:c r="B123" s="13" t="str">
        <x:v>AI 기반 차세대 메타버스 패션 리테일테크: 고객 맞춤형 상품추천, 프로모션 및 VMD 연구</x:v>
      </x:c>
      <x:c r="C123" s="13" t="str">
        <x:v>지경하</x:v>
      </x:c>
      <x:c r="D123" s="13" t="str">
        <x:v>충남대학교</x:v>
      </x:c>
      <x:c r="E123" s="13"/>
      <x:c r="F123" s="13" t="str">
        <x:v>university</x:v>
      </x:c>
      <x:c r="G123" s="13" t="str">
        <x:v>대전</x:v>
      </x:c>
      <x:c r="H123" s="13" t="str">
        <x:v>유성구</x:v>
      </x:c>
      <x:c r="I123" s="13" t="str">
        <x:v>대전 유성구</x:v>
      </x:c>
      <x:c r="J123" s="13" t="str">
        <x:v>matched_address</x:v>
      </x:c>
      <x:c r="K123" s="13" t="str">
        <x:v>대전광역시 유성구 대학로 99 (궁동, 충남대학교)</x:v>
      </x:c>
      <x:c r="L123" s="13" t="n">
        <x:v>2025</x:v>
      </x:c>
      <x:c r="M123" s="13" t="n">
        <x:v>2026</x:v>
      </x:c>
      <x:c r="N123" s="13" t="n">
        <x:v>2</x:v>
      </x:c>
      <x:c r="O123" s="13" t="str">
        <x:v>2025 | 2026</x:v>
      </x:c>
      <x:c r="P123" s="13" t="str">
        <x:v>미분류</x:v>
      </x:c>
      <x:c r="Q123" s="13" t="str">
        <x:v>전문, 과학 및 기술서비스업</x:v>
      </x:c>
      <x:c r="R123" s="13" t="str"/>
      <x:c r="S123" s="19" t="n">
        <x:v>80000000</x:v>
      </x:c>
      <x:c r="T123" s="19" t="n">
        <x:v>80000000</x:v>
      </x:c>
      <x:c r="U123" s="13" t="str">
        <x:v>지경하 · 충남대학교</x:v>
      </x:c>
      <x:c r="V123" s="14" t="str">
        <x:v>충남대학교</x:v>
      </x:c>
    </x:row>
    <x:row r="124">
      <x:c r="A124" s="12" t="str">
        <x:v>2340038453</x:v>
      </x:c>
      <x:c r="B124" s="13" t="str">
        <x:v>생성형 AI 기반 기술문서 해석과 가상데이터 활용을 통한 디자인-공학 협업 및 특수목적 시스템 UX디자인 프로세스 개선 연구</x:v>
      </x:c>
      <x:c r="C124" s="13" t="str">
        <x:v>원종윤</x:v>
      </x:c>
      <x:c r="D124" s="13" t="str">
        <x:v>동명대학교</x:v>
      </x:c>
      <x:c r="E124" s="13"/>
      <x:c r="F124" s="13" t="str">
        <x:v>university</x:v>
      </x:c>
      <x:c r="G124" s="13" t="str">
        <x:v>부산</x:v>
      </x:c>
      <x:c r="H124" s="13" t="str">
        <x:v>남구</x:v>
      </x:c>
      <x:c r="I124" s="13" t="str">
        <x:v>부산 남구</x:v>
      </x:c>
      <x:c r="J124" s="13" t="str">
        <x:v>matched_address</x:v>
      </x:c>
      <x:c r="K124" s="13" t="str">
        <x:v>부산광역시 남구 신선로 428 (용당동, 동명대학교)</x:v>
      </x:c>
      <x:c r="L124" s="13" t="n">
        <x:v>2025</x:v>
      </x:c>
      <x:c r="M124" s="13" t="n">
        <x:v>2026</x:v>
      </x:c>
      <x:c r="N124" s="13" t="n">
        <x:v>2</x:v>
      </x:c>
      <x:c r="O124" s="13" t="str">
        <x:v>2025 | 2026</x:v>
      </x:c>
      <x:c r="P124" s="13" t="str">
        <x:v>미분류</x:v>
      </x:c>
      <x:c r="Q124" s="13" t="str">
        <x:v>전문, 과학 및 기술서비스업</x:v>
      </x:c>
      <x:c r="R124" s="13" t="str">
        <x:v>Generative AI | 생성형 AI</x:v>
      </x:c>
      <x:c r="S124" s="19" t="n">
        <x:v>43911000</x:v>
      </x:c>
      <x:c r="T124" s="19" t="n">
        <x:v>43911000</x:v>
      </x:c>
      <x:c r="U124" s="13" t="str">
        <x:v>원종윤 · 동명대학교</x:v>
      </x:c>
      <x:c r="V124" s="14" t="str">
        <x:v>동명대학교</x:v>
      </x:c>
    </x:row>
    <x:row r="125">
      <x:c r="A125" s="12" t="str">
        <x:v>2340038666</x:v>
      </x:c>
      <x:c r="B125" s="13" t="str">
        <x:v>생성형 인공지능의 할루시네이션 현상이 기본권에 미치는 영향 분석과 입법적 대응 방안 연구</x:v>
      </x:c>
      <x:c r="C125" s="13" t="str">
        <x:v>이형석</x:v>
      </x:c>
      <x:c r="D125" s="13" t="str">
        <x:v>우석대학교</x:v>
      </x:c>
      <x:c r="E125" s="13"/>
      <x:c r="F125" s="13" t="str">
        <x:v>university</x:v>
      </x:c>
      <x:c r="G125" s="13" t="str">
        <x:v>전북</x:v>
      </x:c>
      <x:c r="H125" s="13" t="str">
        <x:v>완주군</x:v>
      </x:c>
      <x:c r="I125" s="13" t="str">
        <x:v>전북 완주군</x:v>
      </x:c>
      <x:c r="J125" s="13" t="str">
        <x:v>representative_campus_address</x:v>
      </x:c>
      <x:c r="K125" s="13" t="str">
        <x:v>전북특별자치도 완주군 삼례읍 삼례로 443</x:v>
      </x:c>
      <x:c r="L125" s="13" t="n">
        <x:v>2025</x:v>
      </x:c>
      <x:c r="M125" s="13" t="n">
        <x:v>2026</x:v>
      </x:c>
      <x:c r="N125" s="13" t="n">
        <x:v>2</x:v>
      </x:c>
      <x:c r="O125" s="13" t="str">
        <x:v>2025 | 2026</x:v>
      </x:c>
      <x:c r="P125" s="13" t="str">
        <x:v>미분류</x:v>
      </x:c>
      <x:c r="Q125" s="13" t="str">
        <x:v>사회구조 및 관계</x:v>
      </x:c>
      <x:c r="R125" s="13" t="str">
        <x:v>생성형 인공지능</x:v>
      </x:c>
      <x:c r="S125" s="19" t="n">
        <x:v>33633000</x:v>
      </x:c>
      <x:c r="T125" s="19" t="n">
        <x:v>33633000</x:v>
      </x:c>
      <x:c r="U125" s="13" t="str">
        <x:v>이형석 · 우석대학교</x:v>
      </x:c>
      <x:c r="V125" s="14" t="str">
        <x:v>우석대학교</x:v>
      </x:c>
    </x:row>
    <x:row r="126">
      <x:c r="A126" s="12" t="str">
        <x:v>2340038667</x:v>
      </x:c>
      <x:c r="B126" s="13" t="str">
        <x:v>AI 기반 한-미-일 인구감소 통합적 대응방안 연구 : LLM과 PESTEL 넥서스를 활용한 글로벌 비교, 예측 모델 개발 및 상호호혜적 전략 도출</x:v>
      </x:c>
      <x:c r="C126" s="13" t="str">
        <x:v>이제승</x:v>
      </x:c>
      <x:c r="D126" s="13" t="str">
        <x:v>서울대학교</x:v>
      </x:c>
      <x:c r="E126" s="13"/>
      <x:c r="F126" s="13" t="str">
        <x:v>university</x:v>
      </x:c>
      <x:c r="G126" s="13" t="str">
        <x:v>서울</x:v>
      </x:c>
      <x:c r="H126" s="13" t="str">
        <x:v>관악구</x:v>
      </x:c>
      <x:c r="I126" s="13" t="str">
        <x:v>서울 관악구</x:v>
      </x:c>
      <x:c r="J126" s="13" t="str">
        <x:v>representative_campus_address</x:v>
      </x:c>
      <x:c r="K126" s="13" t="str">
        <x:v>서울특별시 관악구 관악로 1 (신림동, 서울대학교)</x:v>
      </x:c>
      <x:c r="L126" s="13" t="n">
        <x:v>2025</x:v>
      </x:c>
      <x:c r="M126" s="13" t="n">
        <x:v>2026</x:v>
      </x:c>
      <x:c r="N126" s="13" t="n">
        <x:v>2</x:v>
      </x:c>
      <x:c r="O126" s="13" t="str">
        <x:v>2025 | 2026</x:v>
      </x:c>
      <x:c r="P126" s="13" t="str">
        <x:v>미분류</x:v>
      </x:c>
      <x:c r="Q126" s="13" t="str">
        <x:v>사회구조 및 관계</x:v>
      </x:c>
      <x:c r="R126" s="13" t="str">
        <x:v>LLM | Large Language Model | 거대언어모델</x:v>
      </x:c>
      <x:c r="S126" s="19" t="n">
        <x:v>480056000</x:v>
      </x:c>
      <x:c r="T126" s="19" t="n">
        <x:v>480056000</x:v>
      </x:c>
      <x:c r="U126" s="13" t="str">
        <x:v>이제승 · 서울대학교</x:v>
      </x:c>
      <x:c r="V126" s="14" t="str">
        <x:v>서울대학교</x:v>
      </x:c>
    </x:row>
    <x:row r="127">
      <x:c r="A127" s="12" t="str">
        <x:v>2340038671</x:v>
      </x:c>
      <x:c r="B127" s="13" t="str">
        <x:v>생성형 AI 기반 디지털 숙의 플랫폼 연구</x:v>
      </x:c>
      <x:c r="C127" s="13" t="str">
        <x:v>이훈</x:v>
      </x:c>
      <x:c r="D127" s="13" t="str">
        <x:v>경희대학교</x:v>
      </x:c>
      <x:c r="E127" s="13"/>
      <x:c r="F127" s="13" t="str">
        <x:v>university</x:v>
      </x:c>
      <x:c r="G127" s="13" t="str">
        <x:v>서울</x:v>
      </x:c>
      <x:c r="H127" s="13" t="str">
        <x:v>동대문구</x:v>
      </x:c>
      <x:c r="I127" s="13" t="str">
        <x:v>서울 동대문구</x:v>
      </x:c>
      <x:c r="J127" s="13" t="str">
        <x:v>representative_campus_address</x:v>
      </x:c>
      <x:c r="K127" s="13" t="str">
        <x:v>서울특별시 동대문구 경희대로 26 (회기동, 경희대학교)</x:v>
      </x:c>
      <x:c r="L127" s="13" t="n">
        <x:v>2025</x:v>
      </x:c>
      <x:c r="M127" s="13" t="n">
        <x:v>2026</x:v>
      </x:c>
      <x:c r="N127" s="13" t="n">
        <x:v>2</x:v>
      </x:c>
      <x:c r="O127" s="13" t="str">
        <x:v>2025 | 2026</x:v>
      </x:c>
      <x:c r="P127" s="13" t="str">
        <x:v>미분류</x:v>
      </x:c>
      <x:c r="Q127" s="13" t="str">
        <x:v>사회구조 및 관계</x:v>
      </x:c>
      <x:c r="R127" s="13" t="str">
        <x:v>Generative AI | LLM | Large Language Model | 생성형 AI | 생성형 인공지능</x:v>
      </x:c>
      <x:c r="S127" s="19" t="n">
        <x:v>43323000</x:v>
      </x:c>
      <x:c r="T127" s="19" t="n">
        <x:v>43323000</x:v>
      </x:c>
      <x:c r="U127" s="13" t="str">
        <x:v>이훈 · 경희대학교</x:v>
      </x:c>
      <x:c r="V127" s="14" t="str">
        <x:v>경희대학교</x:v>
      </x:c>
    </x:row>
    <x:row r="128">
      <x:c r="A128" s="12" t="str">
        <x:v>2340038803</x:v>
      </x:c>
      <x:c r="B128" s="13" t="str">
        <x:v>Generative AI를 활용한 디자인 프로세스에 관한 연구- UTAUT2 모델을 중심으로 -</x:v>
      </x:c>
      <x:c r="C128" s="13" t="str">
        <x:v>손효림</x:v>
      </x:c>
      <x:c r="D128" s="13" t="str">
        <x:v>부산대학교</x:v>
      </x:c>
      <x:c r="E128" s="13"/>
      <x:c r="F128" s="13" t="str">
        <x:v>university</x:v>
      </x:c>
      <x:c r="G128" s="13" t="str">
        <x:v>부산</x:v>
      </x:c>
      <x:c r="H128" s="13" t="str">
        <x:v>금정구</x:v>
      </x:c>
      <x:c r="I128" s="13" t="str">
        <x:v>부산 금정구</x:v>
      </x:c>
      <x:c r="J128" s="13" t="str">
        <x:v>representative_campus_address</x:v>
      </x:c>
      <x:c r="K128" s="13" t="str">
        <x:v>부산광역시 금정구 부산대학로63번길 2 (장전동, 부산대학교)</x:v>
      </x:c>
      <x:c r="L128" s="13" t="n">
        <x:v>2025</x:v>
      </x:c>
      <x:c r="M128" s="13" t="n">
        <x:v>2025</x:v>
      </x:c>
      <x:c r="N128" s="13" t="n">
        <x:v>1</x:v>
      </x:c>
      <x:c r="O128" s="13" t="str">
        <x:v>2025</x:v>
      </x:c>
      <x:c r="P128" s="13" t="str">
        <x:v>미분류</x:v>
      </x:c>
      <x:c r="Q128" s="13" t="str">
        <x:v>예술, 스포츠 및 여가관련 서비스업</x:v>
      </x:c>
      <x:c r="R128" s="13" t="str">
        <x:v>Generative AI | 생성형 인공지능</x:v>
      </x:c>
      <x:c r="S128" s="19" t="n">
        <x:v>20000000</x:v>
      </x:c>
      <x:c r="T128" s="19" t="n">
        <x:v>20000000</x:v>
      </x:c>
      <x:c r="U128" s="13" t="str">
        <x:v>손효림 · 부산대학교</x:v>
      </x:c>
      <x:c r="V128" s="14" t="str">
        <x:v>부산대학교</x:v>
      </x:c>
    </x:row>
    <x:row r="129">
      <x:c r="A129" s="12" t="str">
        <x:v>2340038857</x:v>
      </x:c>
      <x:c r="B129" s="13" t="str">
        <x:v>생성형 AI를 활용한 이공계 글쓰기 교육 방안 연구</x:v>
      </x:c>
      <x:c r="C129" s="13" t="str">
        <x:v>양성희</x:v>
      </x:c>
      <x:c r="D129" s="13" t="str">
        <x:v>전북대학교</x:v>
      </x:c>
      <x:c r="E129" s="13"/>
      <x:c r="F129" s="13" t="str">
        <x:v>university</x:v>
      </x:c>
      <x:c r="G129" s="13" t="str">
        <x:v>전북</x:v>
      </x:c>
      <x:c r="H129" s="13" t="str">
        <x:v>전주시</x:v>
      </x:c>
      <x:c r="I129" s="13" t="str">
        <x:v>전북 전주시</x:v>
      </x:c>
      <x:c r="J129" s="13" t="str">
        <x:v>representative_campus_address</x:v>
      </x:c>
      <x:c r="K129" s="13" t="str">
        <x:v>전북특별자치도 전주시 덕진구 백제대로 567</x:v>
      </x:c>
      <x:c r="L129" s="13" t="n">
        <x:v>2025</x:v>
      </x:c>
      <x:c r="M129" s="13" t="n">
        <x:v>2025</x:v>
      </x:c>
      <x:c r="N129" s="13" t="n">
        <x:v>1</x:v>
      </x:c>
      <x:c r="O129" s="13" t="str">
        <x:v>2025</x:v>
      </x:c>
      <x:c r="P129" s="13" t="str">
        <x:v>미분류</x:v>
      </x:c>
      <x:c r="Q129" s="13" t="str">
        <x:v>교육 및 인력양성</x:v>
      </x:c>
      <x:c r="R129" s="13" t="str">
        <x:v>Generative AI | 생성형 AI | 생성형 인공지능</x:v>
      </x:c>
      <x:c r="S129" s="19" t="n">
        <x:v>20000000</x:v>
      </x:c>
      <x:c r="T129" s="19" t="n">
        <x:v>20000000</x:v>
      </x:c>
      <x:c r="U129" s="13" t="str">
        <x:v>양성희 · 전북대학교</x:v>
      </x:c>
      <x:c r="V129" s="14" t="str">
        <x:v>전북대학교</x:v>
      </x:c>
    </x:row>
    <x:row r="130">
      <x:c r="A130" s="12" t="str">
        <x:v>2340038994</x:v>
      </x:c>
      <x:c r="B130" s="13" t="str">
        <x:v>산업용 로봇이 고용에 미치는 영향에 관한 분위회귀 모형 연구</x:v>
      </x:c>
      <x:c r="C130" s="13" t="str">
        <x:v>장지영</x:v>
      </x:c>
      <x:c r="D130" s="13" t="str">
        <x:v>부산대학교</x:v>
      </x:c>
      <x:c r="E130" s="13"/>
      <x:c r="F130" s="13" t="str">
        <x:v>university</x:v>
      </x:c>
      <x:c r="G130" s="13" t="str">
        <x:v>부산</x:v>
      </x:c>
      <x:c r="H130" s="13" t="str">
        <x:v>금정구</x:v>
      </x:c>
      <x:c r="I130" s="13" t="str">
        <x:v>부산 금정구</x:v>
      </x:c>
      <x:c r="J130" s="13" t="str">
        <x:v>representative_campus_address</x:v>
      </x:c>
      <x:c r="K130" s="13" t="str">
        <x:v>부산광역시 금정구 부산대학로63번길 2 (장전동, 부산대학교)</x:v>
      </x:c>
      <x:c r="L130" s="13" t="n">
        <x:v>2025</x:v>
      </x:c>
      <x:c r="M130" s="13" t="n">
        <x:v>2025</x:v>
      </x:c>
      <x:c r="N130" s="13" t="n">
        <x:v>1</x:v>
      </x:c>
      <x:c r="O130" s="13" t="str">
        <x:v>2025</x:v>
      </x:c>
      <x:c r="P130" s="13" t="str">
        <x:v>미분류</x:v>
      </x:c>
      <x:c r="Q130" s="13" t="str">
        <x:v>사회구조 및 관계</x:v>
      </x:c>
      <x:c r="R130" s="13" t="str"/>
      <x:c r="S130" s="19" t="n">
        <x:v>20000000</x:v>
      </x:c>
      <x:c r="T130" s="19" t="n">
        <x:v>20000000</x:v>
      </x:c>
      <x:c r="U130" s="13" t="str">
        <x:v>장지영 · 부산대학교</x:v>
      </x:c>
      <x:c r="V130" s="14" t="str">
        <x:v>부산대학교</x:v>
      </x:c>
    </x:row>
    <x:row r="131">
      <x:c r="A131" s="12" t="str">
        <x:v>2340039091</x:v>
      </x:c>
      <x:c r="B131" s="13" t="str">
        <x:v>인공지능에 대한 도덕적 인식: 마음지각이론(Mind Perception Theory)을 통한 생성형 AI에 대한 인간의 판단</x:v>
      </x:c>
      <x:c r="C131" s="13" t="str">
        <x:v>박기완</x:v>
      </x:c>
      <x:c r="D131" s="13" t="str">
        <x:v>서울대학교</x:v>
      </x:c>
      <x:c r="E131" s="13"/>
      <x:c r="F131" s="13" t="str">
        <x:v>university</x:v>
      </x:c>
      <x:c r="G131" s="13" t="str">
        <x:v>서울</x:v>
      </x:c>
      <x:c r="H131" s="13" t="str">
        <x:v>관악구</x:v>
      </x:c>
      <x:c r="I131" s="13" t="str">
        <x:v>서울 관악구</x:v>
      </x:c>
      <x:c r="J131" s="13" t="str">
        <x:v>representative_campus_address</x:v>
      </x:c>
      <x:c r="K131" s="13" t="str">
        <x:v>서울특별시 관악구 관악로 1 (신림동, 서울대학교)</x:v>
      </x:c>
      <x:c r="L131" s="13" t="n">
        <x:v>2025</x:v>
      </x:c>
      <x:c r="M131" s="13" t="n">
        <x:v>2026</x:v>
      </x:c>
      <x:c r="N131" s="13" t="n">
        <x:v>2</x:v>
      </x:c>
      <x:c r="O131" s="13" t="str">
        <x:v>2025 | 2026</x:v>
      </x:c>
      <x:c r="P131" s="13" t="str">
        <x:v>미분류</x:v>
      </x:c>
      <x:c r="Q131" s="13" t="str">
        <x:v>지식의 진보(비목적연구)</x:v>
      </x:c>
      <x:c r="R131" s="13" t="str">
        <x:v>Generative AI | 생성형 AI</x:v>
      </x:c>
      <x:c r="S131" s="19" t="n">
        <x:v>43641000</x:v>
      </x:c>
      <x:c r="T131" s="19" t="n">
        <x:v>43641000</x:v>
      </x:c>
      <x:c r="U131" s="13" t="str">
        <x:v>박기완 · 서울대학교</x:v>
      </x:c>
      <x:c r="V131" s="14" t="str">
        <x:v>서울대학교</x:v>
      </x:c>
    </x:row>
    <x:row r="132">
      <x:c r="A132" s="12" t="str">
        <x:v>2340039131</x:v>
      </x:c>
      <x:c r="B132" s="13" t="str">
        <x:v>생성형 AI 기반 무용 데이터셋 구축을 위한 최적의 워크플로우 연구</x:v>
      </x:c>
      <x:c r="C132" s="13" t="str">
        <x:v>김경미</x:v>
      </x:c>
      <x:c r="D132" s="13" t="str">
        <x:v>부산대학교</x:v>
      </x:c>
      <x:c r="E132" s="13"/>
      <x:c r="F132" s="13" t="str">
        <x:v>university</x:v>
      </x:c>
      <x:c r="G132" s="13" t="str">
        <x:v>부산</x:v>
      </x:c>
      <x:c r="H132" s="13" t="str">
        <x:v>금정구</x:v>
      </x:c>
      <x:c r="I132" s="13" t="str">
        <x:v>부산 금정구</x:v>
      </x:c>
      <x:c r="J132" s="13" t="str">
        <x:v>representative_campus_address</x:v>
      </x:c>
      <x:c r="K132" s="13" t="str">
        <x:v>부산광역시 금정구 부산대학로63번길 2 (장전동, 부산대학교)</x:v>
      </x:c>
      <x:c r="L132" s="13" t="n">
        <x:v>2025</x:v>
      </x:c>
      <x:c r="M132" s="13" t="n">
        <x:v>2025</x:v>
      </x:c>
      <x:c r="N132" s="13" t="n">
        <x:v>1</x:v>
      </x:c>
      <x:c r="O132" s="13" t="str">
        <x:v>2025</x:v>
      </x:c>
      <x:c r="P132" s="13" t="str">
        <x:v>미분류</x:v>
      </x:c>
      <x:c r="Q132" s="13" t="str">
        <x:v>지식의 진보(비목적연구)</x:v>
      </x:c>
      <x:c r="R132" s="13" t="str">
        <x:v>Generative AI | 생성형 AI | 생성형 인공지능</x:v>
      </x:c>
      <x:c r="S132" s="19" t="n">
        <x:v>20000000</x:v>
      </x:c>
      <x:c r="T132" s="19" t="n">
        <x:v>20000000</x:v>
      </x:c>
      <x:c r="U132" s="13" t="str">
        <x:v>김경미 · 부산대학교</x:v>
      </x:c>
      <x:c r="V132" s="14" t="str">
        <x:v>부산대학교</x:v>
      </x:c>
    </x:row>
    <x:row r="133">
      <x:c r="A133" s="12" t="str">
        <x:v>2340039165</x:v>
      </x:c>
      <x:c r="B133" s="13" t="str">
        <x:v>생성형 AI의 원문번역 비교 분석연구를 통한  디지털 인문학 교육 컨텐츠와 활용방안  - 승정원 일기를 기준으로</x:v>
      </x:c>
      <x:c r="C133" s="13" t="str">
        <x:v>정경아</x:v>
      </x:c>
      <x:c r="D133" s="13" t="str">
        <x:v>조선대학교</x:v>
      </x:c>
      <x:c r="E133" s="13"/>
      <x:c r="F133" s="13" t="str">
        <x:v>university</x:v>
      </x:c>
      <x:c r="G133" s="13" t="str">
        <x:v>광주</x:v>
      </x:c>
      <x:c r="H133" s="13" t="str">
        <x:v>동구</x:v>
      </x:c>
      <x:c r="I133" s="13" t="str">
        <x:v>광주 동구</x:v>
      </x:c>
      <x:c r="J133" s="13" t="str">
        <x:v>matched_address</x:v>
      </x:c>
      <x:c r="K133" s="13" t="str">
        <x:v>광주광역시 동구 조선대길 146 (서석동)</x:v>
      </x:c>
      <x:c r="L133" s="13" t="n">
        <x:v>2025</x:v>
      </x:c>
      <x:c r="M133" s="13" t="n">
        <x:v>2025</x:v>
      </x:c>
      <x:c r="N133" s="13" t="n">
        <x:v>1</x:v>
      </x:c>
      <x:c r="O133" s="13" t="str">
        <x:v>2025</x:v>
      </x:c>
      <x:c r="P133" s="13" t="str">
        <x:v>미분류</x:v>
      </x:c>
      <x:c r="Q133" s="13" t="str">
        <x:v>지식의 진보(비목적연구)</x:v>
      </x:c>
      <x:c r="R133" s="13" t="str">
        <x:v>Generative AI | 생성형 AI</x:v>
      </x:c>
      <x:c r="S133" s="19" t="n">
        <x:v>20000000</x:v>
      </x:c>
      <x:c r="T133" s="19" t="n">
        <x:v>20000000</x:v>
      </x:c>
      <x:c r="U133" s="13" t="str">
        <x:v>정경아 · 조선대학교</x:v>
      </x:c>
      <x:c r="V133" s="14" t="str">
        <x:v>조선대학교</x:v>
      </x:c>
    </x:row>
    <x:row r="134">
      <x:c r="A134" s="12" t="str">
        <x:v>2340039192</x:v>
      </x:c>
      <x:c r="B134" s="13" t="str">
        <x:v>생성형 인공지능을 활용한 고객리뷰 분석 및 응대지원 서비스 개발: 디자인 사이언스 방법론 적용</x:v>
      </x:c>
      <x:c r="C134" s="13" t="str">
        <x:v>양성병</x:v>
      </x:c>
      <x:c r="D134" s="13" t="str">
        <x:v>경희대학교</x:v>
      </x:c>
      <x:c r="E134" s="13"/>
      <x:c r="F134" s="13" t="str">
        <x:v>university</x:v>
      </x:c>
      <x:c r="G134" s="13" t="str">
        <x:v>서울</x:v>
      </x:c>
      <x:c r="H134" s="13" t="str">
        <x:v>동대문구</x:v>
      </x:c>
      <x:c r="I134" s="13" t="str">
        <x:v>서울 동대문구</x:v>
      </x:c>
      <x:c r="J134" s="13" t="str">
        <x:v>representative_campus_address</x:v>
      </x:c>
      <x:c r="K134" s="13" t="str">
        <x:v>서울특별시 동대문구 경희대로 26 (회기동, 경희대학교)</x:v>
      </x:c>
      <x:c r="L134" s="13" t="n">
        <x:v>2025</x:v>
      </x:c>
      <x:c r="M134" s="13" t="n">
        <x:v>2026</x:v>
      </x:c>
      <x:c r="N134" s="13" t="n">
        <x:v>2</x:v>
      </x:c>
      <x:c r="O134" s="13" t="str">
        <x:v>2025 | 2026</x:v>
      </x:c>
      <x:c r="P134" s="13" t="str">
        <x:v>미분류</x:v>
      </x:c>
      <x:c r="Q134" s="13" t="str">
        <x:v>예술, 스포츠 및 여가관련 서비스업</x:v>
      </x:c>
      <x:c r="R134" s="13" t="str">
        <x:v>Generative AI | 생성형 인공지능</x:v>
      </x:c>
      <x:c r="S134" s="19" t="n">
        <x:v>43323000</x:v>
      </x:c>
      <x:c r="T134" s="19" t="n">
        <x:v>43323000</x:v>
      </x:c>
      <x:c r="U134" s="13" t="str">
        <x:v>양성병 · 경희대학교</x:v>
      </x:c>
      <x:c r="V134" s="14" t="str">
        <x:v>경희대학교</x:v>
      </x:c>
    </x:row>
    <x:row r="135">
      <x:c r="A135" s="12" t="str">
        <x:v>2340039230</x:v>
      </x:c>
      <x:c r="B135" s="13" t="str">
        <x:v>AI 문학번역의 품질 향상과 교육적 활용: 프롬프트 최적화 전략을 중심으로</x:v>
      </x:c>
      <x:c r="C135" s="13" t="str">
        <x:v>이선화</x:v>
      </x:c>
      <x:c r="D135" s="13" t="str">
        <x:v>중앙대학교</x:v>
      </x:c>
      <x:c r="E135" s="13"/>
      <x:c r="F135" s="13" t="str">
        <x:v>university</x:v>
      </x:c>
      <x:c r="G135" s="13" t="str">
        <x:v>서울</x:v>
      </x:c>
      <x:c r="H135" s="13" t="str">
        <x:v>동작구</x:v>
      </x:c>
      <x:c r="I135" s="13" t="str">
        <x:v>서울 동작구</x:v>
      </x:c>
      <x:c r="J135" s="13" t="str">
        <x:v>representative_campus_address</x:v>
      </x:c>
      <x:c r="K135" s="13" t="str">
        <x:v>서울특별시 동작구 흑석로 84 (흑석동, 중앙대학교)</x:v>
      </x:c>
      <x:c r="L135" s="13" t="n">
        <x:v>2025</x:v>
      </x:c>
      <x:c r="M135" s="13" t="n">
        <x:v>2025</x:v>
      </x:c>
      <x:c r="N135" s="13" t="n">
        <x:v>1</x:v>
      </x:c>
      <x:c r="O135" s="13" t="str">
        <x:v>2025</x:v>
      </x:c>
      <x:c r="P135" s="13" t="str">
        <x:v>미분류</x:v>
      </x:c>
      <x:c r="Q135" s="13" t="str">
        <x:v>교육 서비스업</x:v>
      </x:c>
      <x:c r="R135" s="13" t="str"/>
      <x:c r="S135" s="19" t="n">
        <x:v>20000000</x:v>
      </x:c>
      <x:c r="T135" s="19" t="n">
        <x:v>20000000</x:v>
      </x:c>
      <x:c r="U135" s="13" t="str">
        <x:v>이선화 · 중앙대학교</x:v>
      </x:c>
      <x:c r="V135" s="14" t="str">
        <x:v>중앙대학교</x:v>
      </x:c>
    </x:row>
    <x:row r="136">
      <x:c r="A136" s="12" t="str">
        <x:v>2340039243</x:v>
      </x:c>
      <x:c r="B136" s="13" t="str">
        <x:v>인공지능(AI) 기반 기술의 사회적 가치 창출 역할 탐색 및 지속가능성 예측연구: 노년층의 AI 이용을 중심으로  시뮬레이션 기법을 활용하여</x:v>
      </x:c>
      <x:c r="C136" s="13" t="str">
        <x:v>정원준</x:v>
      </x:c>
      <x:c r="D136" s="13" t="str">
        <x:v>수원대학교</x:v>
      </x:c>
      <x:c r="E136" s="13"/>
      <x:c r="F136" s="13" t="str">
        <x:v>university</x:v>
      </x:c>
      <x:c r="G136" s="13" t="str">
        <x:v>경기</x:v>
      </x:c>
      <x:c r="H136" s="13" t="str">
        <x:v>화성시</x:v>
      </x:c>
      <x:c r="I136" s="13" t="str">
        <x:v>경기 화성시</x:v>
      </x:c>
      <x:c r="J136" s="13" t="str">
        <x:v>matched_address</x:v>
      </x:c>
      <x:c r="K136" s="13" t="str">
        <x:v>경기도 화성시 효행구 봉담읍 와우안길 17 (와우리, 수원대학교)</x:v>
      </x:c>
      <x:c r="L136" s="13" t="n">
        <x:v>2025</x:v>
      </x:c>
      <x:c r="M136" s="13" t="n">
        <x:v>2026</x:v>
      </x:c>
      <x:c r="N136" s="13" t="n">
        <x:v>2</x:v>
      </x:c>
      <x:c r="O136" s="13" t="str">
        <x:v>2025 | 2026</x:v>
      </x:c>
      <x:c r="P136" s="13" t="str">
        <x:v>미분류</x:v>
      </x:c>
      <x:c r="Q136" s="13" t="str">
        <x:v>기타 공공목적</x:v>
      </x:c>
      <x:c r="R136" s="13" t="str"/>
      <x:c r="S136" s="19" t="n">
        <x:v>37913000</x:v>
      </x:c>
      <x:c r="T136" s="19" t="n">
        <x:v>37913000</x:v>
      </x:c>
      <x:c r="U136" s="13" t="str">
        <x:v>정원준 · 수원대학교</x:v>
      </x:c>
      <x:c r="V136" s="14" t="str">
        <x:v>수원대학교</x:v>
      </x:c>
    </x:row>
    <x:row r="137">
      <x:c r="A137" s="12" t="str">
        <x:v>2340039254</x:v>
      </x:c>
      <x:c r="B137" s="13" t="str">
        <x:v>사회과학 분야 내 연구 신뢰성 평가를 위한 LLM 기반 자동 분석 및 검증 연구</x:v>
      </x:c>
      <x:c r="C137" s="13" t="str">
        <x:v>조민수</x:v>
      </x:c>
      <x:c r="D137" s="13" t="str">
        <x:v>광운대학교</x:v>
      </x:c>
      <x:c r="E137" s="13"/>
      <x:c r="F137" s="13" t="str">
        <x:v>university</x:v>
      </x:c>
      <x:c r="G137" s="13" t="str">
        <x:v>서울</x:v>
      </x:c>
      <x:c r="H137" s="13" t="str">
        <x:v>노원구</x:v>
      </x:c>
      <x:c r="I137" s="13" t="str">
        <x:v>서울 노원구</x:v>
      </x:c>
      <x:c r="J137" s="13" t="str">
        <x:v>matched_address</x:v>
      </x:c>
      <x:c r="K137" s="13" t="str">
        <x:v>서울특별시 노원구 광운로 20 (월계동, 광운대학교)</x:v>
      </x:c>
      <x:c r="L137" s="13" t="n">
        <x:v>2025</x:v>
      </x:c>
      <x:c r="M137" s="13" t="n">
        <x:v>2026</x:v>
      </x:c>
      <x:c r="N137" s="13" t="n">
        <x:v>2</x:v>
      </x:c>
      <x:c r="O137" s="13" t="str">
        <x:v>2025 | 2026</x:v>
      </x:c>
      <x:c r="P137" s="13" t="str">
        <x:v>미분류</x:v>
      </x:c>
      <x:c r="Q137" s="13" t="str">
        <x:v>지식의 진보(비목적연구)</x:v>
      </x:c>
      <x:c r="R137" s="13" t="str">
        <x:v>LLM | Large Language Model</x:v>
      </x:c>
      <x:c r="S137" s="19" t="n">
        <x:v>44352000</x:v>
      </x:c>
      <x:c r="T137" s="19" t="n">
        <x:v>44352000</x:v>
      </x:c>
      <x:c r="U137" s="13" t="str">
        <x:v>조민수 · 광운대학교</x:v>
      </x:c>
      <x:c r="V137" s="14" t="str">
        <x:v>광운대학교</x:v>
      </x:c>
    </x:row>
    <x:row r="138">
      <x:c r="A138" s="12" t="str">
        <x:v>2340039376</x:v>
      </x:c>
      <x:c r="B138" s="13" t="str">
        <x:v>생성형 LLM(대규모언어모델)과 RAG(검색증강생성)을 활용한 팩트체크 자동화 시스템 구축 및 고도화 연구</x:v>
      </x:c>
      <x:c r="C138" s="13" t="str">
        <x:v>이종혁</x:v>
      </x:c>
      <x:c r="D138" s="13" t="str">
        <x:v>경희대학교</x:v>
      </x:c>
      <x:c r="E138" s="13"/>
      <x:c r="F138" s="13" t="str">
        <x:v>university</x:v>
      </x:c>
      <x:c r="G138" s="13" t="str">
        <x:v>서울</x:v>
      </x:c>
      <x:c r="H138" s="13" t="str">
        <x:v>동대문구</x:v>
      </x:c>
      <x:c r="I138" s="13" t="str">
        <x:v>서울 동대문구</x:v>
      </x:c>
      <x:c r="J138" s="13" t="str">
        <x:v>representative_campus_address</x:v>
      </x:c>
      <x:c r="K138" s="13" t="str">
        <x:v>서울특별시 동대문구 경희대로 26 (회기동, 경희대학교)</x:v>
      </x:c>
      <x:c r="L138" s="13" t="n">
        <x:v>2025</x:v>
      </x:c>
      <x:c r="M138" s="13" t="n">
        <x:v>2026</x:v>
      </x:c>
      <x:c r="N138" s="13" t="n">
        <x:v>2</x:v>
      </x:c>
      <x:c r="O138" s="13" t="str">
        <x:v>2025 | 2026</x:v>
      </x:c>
      <x:c r="P138" s="13" t="str">
        <x:v>미분류</x:v>
      </x:c>
      <x:c r="Q138" s="13" t="str">
        <x:v>문화, 여가증진, 종교 및 매스미디어</x:v>
      </x:c>
      <x:c r="R138" s="13" t="str">
        <x:v>LLM | Large Language Model</x:v>
      </x:c>
      <x:c r="S138" s="19" t="n">
        <x:v>43323000</x:v>
      </x:c>
      <x:c r="T138" s="19" t="n">
        <x:v>43323000</x:v>
      </x:c>
      <x:c r="U138" s="13" t="str">
        <x:v>이종혁 · 경희대학교</x:v>
      </x:c>
      <x:c r="V138" s="14" t="str">
        <x:v>경희대학교</x:v>
      </x:c>
    </x:row>
    <x:row r="139">
      <x:c r="A139" s="12" t="str">
        <x:v>2340039840</x:v>
      </x:c>
      <x:c r="B139" s="13" t="str">
        <x:v>생성형 인공지능 시대의 학습 재개념화 연구: 시몽동의 기술철학과 대학 현장 적용을 중심으로</x:v>
      </x:c>
      <x:c r="C139" s="13" t="str">
        <x:v>설동준</x:v>
      </x:c>
      <x:c r="D139" s="13" t="str">
        <x:v>한양대학교</x:v>
      </x:c>
      <x:c r="E139" s="13"/>
      <x:c r="F139" s="13" t="str">
        <x:v>university</x:v>
      </x:c>
      <x:c r="G139" s="13" t="str">
        <x:v>서울</x:v>
      </x:c>
      <x:c r="H139" s="13" t="str">
        <x:v>성동구</x:v>
      </x:c>
      <x:c r="I139" s="13" t="str">
        <x:v>서울 성동구</x:v>
      </x:c>
      <x:c r="J139" s="13" t="str">
        <x:v>representative_campus_address</x:v>
      </x:c>
      <x:c r="K139" s="13" t="str">
        <x:v>서울특별시 성동구 왕십리로 222 (사근동, 한양대학교)</x:v>
      </x:c>
      <x:c r="L139" s="13" t="n">
        <x:v>2025</x:v>
      </x:c>
      <x:c r="M139" s="13" t="n">
        <x:v>2025</x:v>
      </x:c>
      <x:c r="N139" s="13" t="n">
        <x:v>1</x:v>
      </x:c>
      <x:c r="O139" s="13" t="str">
        <x:v>2025</x:v>
      </x:c>
      <x:c r="P139" s="13" t="str">
        <x:v>미분류</x:v>
      </x:c>
      <x:c r="Q139" s="13" t="str">
        <x:v>교육 및 인력양성</x:v>
      </x:c>
      <x:c r="R139" s="13" t="str">
        <x:v>Generative AI | 생성형 인공지능</x:v>
      </x:c>
      <x:c r="S139" s="19" t="n">
        <x:v>20000000</x:v>
      </x:c>
      <x:c r="T139" s="19" t="n">
        <x:v>20000000</x:v>
      </x:c>
      <x:c r="U139" s="13" t="str">
        <x:v>설동준 · 한양대학교</x:v>
      </x:c>
      <x:c r="V139" s="14" t="str">
        <x:v>한양대학교</x:v>
      </x:c>
    </x:row>
    <x:row r="140">
      <x:c r="A140" s="12" t="str">
        <x:v>2340039860</x:v>
      </x:c>
      <x:c r="B140" s="13" t="str">
        <x:v>AI, LLMs, 머신러닝을 활용한 재난구호 관리: 미디어가재난구호성호금 및 자원봉사에 미치는 영향 분석 및 재난구호성금 및 자원봉사자 분배 예측 모델 개발</x:v>
      </x:c>
      <x:c r="C140" s="13" t="str">
        <x:v>박은선</x:v>
      </x:c>
      <x:c r="D140" s="13" t="str">
        <x:v>울산과학기술원</x:v>
      </x:c>
      <x:c r="E140" s="13"/>
      <x:c r="F140" s="13" t="str">
        <x:v>university</x:v>
      </x:c>
      <x:c r="G140" s="13" t="str">
        <x:v>울산</x:v>
      </x:c>
      <x:c r="H140" s="13" t="str">
        <x:v>울주군</x:v>
      </x:c>
      <x:c r="I140" s="13" t="str">
        <x:v>울산 울주군</x:v>
      </x:c>
      <x:c r="J140" s="13" t="str">
        <x:v>matched_address</x:v>
      </x:c>
      <x:c r="K140" s="13" t="str">
        <x:v>울산광역시 울주군 언양읍 유니스트길 50 (반연리, 울산과학기술대학교)</x:v>
      </x:c>
      <x:c r="L140" s="13" t="n">
        <x:v>2025</x:v>
      </x:c>
      <x:c r="M140" s="13" t="n">
        <x:v>2026</x:v>
      </x:c>
      <x:c r="N140" s="13" t="n">
        <x:v>2</x:v>
      </x:c>
      <x:c r="O140" s="13" t="str">
        <x:v>2025 | 2026</x:v>
      </x:c>
      <x:c r="P140" s="13" t="str">
        <x:v>미분류</x:v>
      </x:c>
      <x:c r="Q140" s="13" t="str">
        <x:v>사회질서 및 안전</x:v>
      </x:c>
      <x:c r="R140" s="13" t="str">
        <x:v>LLM</x:v>
      </x:c>
      <x:c r="S140" s="19" t="n">
        <x:v>80000000</x:v>
      </x:c>
      <x:c r="T140" s="19" t="n">
        <x:v>80000000</x:v>
      </x:c>
      <x:c r="U140" s="13" t="str">
        <x:v>박은선 · 울산과학기술원</x:v>
      </x:c>
      <x:c r="V140" s="14" t="str">
        <x:v>울산과학기술원</x:v>
      </x:c>
    </x:row>
    <x:row r="141">
      <x:c r="A141" s="12" t="str">
        <x:v>2340039902</x:v>
      </x:c>
      <x:c r="B141" s="13" t="str">
        <x:v>인공지능 트랜스크리틱: 인공지능 비판을 위하여</x:v>
      </x:c>
      <x:c r="C141" s="13" t="str">
        <x:v>박승일</x:v>
      </x:c>
      <x:c r="D141" s="13" t="str">
        <x:v>경북대학교</x:v>
      </x:c>
      <x:c r="E141" s="13"/>
      <x:c r="F141" s="13" t="str">
        <x:v>university</x:v>
      </x:c>
      <x:c r="G141" s="13" t="str">
        <x:v>대구</x:v>
      </x:c>
      <x:c r="H141" s="13" t="str">
        <x:v>북구</x:v>
      </x:c>
      <x:c r="I141" s="13" t="str">
        <x:v>대구 북구</x:v>
      </x:c>
      <x:c r="J141" s="13" t="str">
        <x:v>representative_campus_address</x:v>
      </x:c>
      <x:c r="K141" s="13" t="str">
        <x:v>대구광역시 북구 대학로 80 (산격동, 경북대학교)</x:v>
      </x:c>
      <x:c r="L141" s="13" t="n">
        <x:v>2025</x:v>
      </x:c>
      <x:c r="M141" s="13" t="n">
        <x:v>2026</x:v>
      </x:c>
      <x:c r="N141" s="13" t="n">
        <x:v>2</x:v>
      </x:c>
      <x:c r="O141" s="13" t="str">
        <x:v>2025 | 2026</x:v>
      </x:c>
      <x:c r="P141" s="13" t="str">
        <x:v>미분류</x:v>
      </x:c>
      <x:c r="Q141" s="13" t="str">
        <x:v>지식의 진보(비목적연구)</x:v>
      </x:c>
      <x:c r="R141" s="13" t="str">
        <x:v>Generative AI | 생성형 인공지능</x:v>
      </x:c>
      <x:c r="S141" s="19" t="n">
        <x:v>80000000</x:v>
      </x:c>
      <x:c r="T141" s="19" t="n">
        <x:v>80000000</x:v>
      </x:c>
      <x:c r="U141" s="13" t="str">
        <x:v>박승일 · 경북대학교</x:v>
      </x:c>
      <x:c r="V141" s="14" t="str">
        <x:v>경북대학교</x:v>
      </x:c>
    </x:row>
    <x:row r="142">
      <x:c r="A142" s="12" t="str">
        <x:v>2340039943</x:v>
      </x:c>
      <x:c r="B142" s="13" t="str">
        <x:v>생성형 AI 시대의 대학 글쓰기 변화 연구-어휘, 문장, 문단의 평가를 중심으로-</x:v>
      </x:c>
      <x:c r="C142" s="13" t="str">
        <x:v>이주현</x:v>
      </x:c>
      <x:c r="D142" s="13" t="str">
        <x:v>한국과학기술원</x:v>
      </x:c>
      <x:c r="E142" s="13"/>
      <x:c r="F142" s="13" t="str">
        <x:v>university</x:v>
      </x:c>
      <x:c r="G142" s="13" t="str">
        <x:v>대전</x:v>
      </x:c>
      <x:c r="H142" s="13" t="str">
        <x:v>유성구</x:v>
      </x:c>
      <x:c r="I142" s="13" t="str">
        <x:v>대전 유성구</x:v>
      </x:c>
      <x:c r="J142" s="13" t="str">
        <x:v>representative_campus_address</x:v>
      </x:c>
      <x:c r="K142" s="13" t="str">
        <x:v>대전 유성구 대학로 291 (구성동, 한국과학기술원)</x:v>
      </x:c>
      <x:c r="L142" s="13" t="n">
        <x:v>2025</x:v>
      </x:c>
      <x:c r="M142" s="13" t="n">
        <x:v>2026</x:v>
      </x:c>
      <x:c r="N142" s="13" t="n">
        <x:v>2</x:v>
      </x:c>
      <x:c r="O142" s="13" t="str">
        <x:v>2025 | 2026</x:v>
      </x:c>
      <x:c r="P142" s="13" t="str">
        <x:v>미분류</x:v>
      </x:c>
      <x:c r="Q142" s="13" t="str">
        <x:v>지식의 진보(비목적연구)</x:v>
      </x:c>
      <x:c r="R142" s="13" t="str">
        <x:v>Generative AI | 생성형 AI</x:v>
      </x:c>
      <x:c r="S142" s="19" t="n">
        <x:v>80000000</x:v>
      </x:c>
      <x:c r="T142" s="19" t="n">
        <x:v>80000000</x:v>
      </x:c>
      <x:c r="U142" s="13" t="str">
        <x:v>이주현 · 한국과학기술원</x:v>
      </x:c>
      <x:c r="V142" s="14" t="str">
        <x:v>한국과학기술원</x:v>
      </x:c>
    </x:row>
    <x:row r="143">
      <x:c r="A143" s="12" t="str">
        <x:v>2340039972</x:v>
      </x:c>
      <x:c r="B143" s="13" t="str">
        <x:v>지역주민 대상 생성형 AI 기반 온라인 재난교육 프로그램 개발 및 효과 검증</x:v>
      </x:c>
      <x:c r="C143" s="13" t="str">
        <x:v>홍은주</x:v>
      </x:c>
      <x:c r="D143" s="13" t="str">
        <x:v>국립창원대학교</x:v>
      </x:c>
      <x:c r="E143" s="13"/>
      <x:c r="F143" s="13" t="str">
        <x:v>university</x:v>
      </x:c>
      <x:c r="G143" s="13" t="str">
        <x:v>경남</x:v>
      </x:c>
      <x:c r="H143" s="13" t="str">
        <x:v>창원시</x:v>
      </x:c>
      <x:c r="I143" s="13" t="str">
        <x:v>경남 창원시</x:v>
      </x:c>
      <x:c r="J143" s="13" t="str">
        <x:v>representative_campus_address</x:v>
      </x:c>
      <x:c r="K143" s="13" t="str">
        <x:v>경상남도 창원시 의창구 창원대학로 20 (사림동, 창원대학교)</x:v>
      </x:c>
      <x:c r="L143" s="13" t="n">
        <x:v>2025</x:v>
      </x:c>
      <x:c r="M143" s="13" t="n">
        <x:v>2026</x:v>
      </x:c>
      <x:c r="N143" s="13" t="n">
        <x:v>2</x:v>
      </x:c>
      <x:c r="O143" s="13" t="str">
        <x:v>2025 | 2026</x:v>
      </x:c>
      <x:c r="P143" s="13" t="str">
        <x:v>미분류</x:v>
      </x:c>
      <x:c r="Q143" s="13" t="str">
        <x:v>교육 및 인력양성</x:v>
      </x:c>
      <x:c r="R143" s="13" t="str">
        <x:v>Generative AI | 생성형 AI</x:v>
      </x:c>
      <x:c r="S143" s="19" t="n">
        <x:v>80000000</x:v>
      </x:c>
      <x:c r="T143" s="19" t="n">
        <x:v>80000000</x:v>
      </x:c>
      <x:c r="U143" s="13" t="str">
        <x:v>홍은주 · 국립창원대학교</x:v>
      </x:c>
      <x:c r="V143" s="14" t="str">
        <x:v>국립창원대학교</x:v>
      </x:c>
    </x:row>
    <x:row r="144">
      <x:c r="A144" s="12" t="str">
        <x:v>2340040027</x:v>
      </x:c>
      <x:c r="B144" s="13" t="str">
        <x:v>스텔라리움을 활용한 음악과 과학의 AI 융합교육이 과학영재의 과학 창의성과 정서지능에 미치는 효과</x:v>
      </x:c>
      <x:c r="C144" s="13" t="str">
        <x:v>황지선</x:v>
      </x:c>
      <x:c r="D144" s="13" t="str">
        <x:v>이화여자대학교</x:v>
      </x:c>
      <x:c r="E144" s="13"/>
      <x:c r="F144" s="13" t="str">
        <x:v>university</x:v>
      </x:c>
      <x:c r="G144" s="13" t="str">
        <x:v>서울</x:v>
      </x:c>
      <x:c r="H144" s="13" t="str">
        <x:v>서대문구</x:v>
      </x:c>
      <x:c r="I144" s="13" t="str">
        <x:v>서울 서대문구</x:v>
      </x:c>
      <x:c r="J144" s="13" t="str">
        <x:v>representative_campus_address</x:v>
      </x:c>
      <x:c r="K144" s="13" t="str">
        <x:v>서울 서대문구 이화여대길 52</x:v>
      </x:c>
      <x:c r="L144" s="13" t="n">
        <x:v>2025</x:v>
      </x:c>
      <x:c r="M144" s="13" t="n">
        <x:v>2025</x:v>
      </x:c>
      <x:c r="N144" s="13" t="n">
        <x:v>1</x:v>
      </x:c>
      <x:c r="O144" s="13" t="str">
        <x:v>2025</x:v>
      </x:c>
      <x:c r="P144" s="13" t="str">
        <x:v>미분류</x:v>
      </x:c>
      <x:c r="Q144" s="13" t="str">
        <x:v>교육 및 인력양성</x:v>
      </x:c>
      <x:c r="R144" s="13" t="str"/>
      <x:c r="S144" s="19" t="n">
        <x:v>20000000</x:v>
      </x:c>
      <x:c r="T144" s="19" t="n">
        <x:v>20000000</x:v>
      </x:c>
      <x:c r="U144" s="13" t="str">
        <x:v>황지선 · 이화여자대학교</x:v>
      </x:c>
      <x:c r="V144" s="14" t="str">
        <x:v>이화여자대학교</x:v>
      </x:c>
    </x:row>
    <x:row r="145">
      <x:c r="A145" s="12" t="str">
        <x:v>2340040217</x:v>
      </x:c>
      <x:c r="B145" s="13" t="str">
        <x:v>생성형 AI를 활용한 등급별, 학습 목적별 읽기 자료 개발 연구</x:v>
      </x:c>
      <x:c r="C145" s="13" t="str">
        <x:v>윤새롬</x:v>
      </x:c>
      <x:c r="D145" s="13" t="str">
        <x:v>명지대학교</x:v>
      </x:c>
      <x:c r="E145" s="13"/>
      <x:c r="F145" s="13" t="str">
        <x:v>university</x:v>
      </x:c>
      <x:c r="G145" s="13" t="str">
        <x:v>경기</x:v>
      </x:c>
      <x:c r="H145" s="13" t="str">
        <x:v>용인시</x:v>
      </x:c>
      <x:c r="I145" s="13" t="str">
        <x:v>경기 용인시</x:v>
      </x:c>
      <x:c r="J145" s="13" t="str">
        <x:v>representative_campus_address</x:v>
      </x:c>
      <x:c r="K145" s="13" t="str">
        <x:v>경기도 용인시 처인구 명지로 116 (남동, 명지대학교 용인캠퍼스)</x:v>
      </x:c>
      <x:c r="L145" s="13" t="n">
        <x:v>2025</x:v>
      </x:c>
      <x:c r="M145" s="13" t="n">
        <x:v>2025</x:v>
      </x:c>
      <x:c r="N145" s="13" t="n">
        <x:v>1</x:v>
      </x:c>
      <x:c r="O145" s="13" t="str">
        <x:v>2025</x:v>
      </x:c>
      <x:c r="P145" s="13" t="str">
        <x:v>미분류</x:v>
      </x:c>
      <x:c r="Q145" s="13" t="str">
        <x:v>교육 및 인력양성</x:v>
      </x:c>
      <x:c r="R145" s="13" t="str">
        <x:v>Generative AI | 생성형 AI</x:v>
      </x:c>
      <x:c r="S145" s="19" t="n">
        <x:v>20000000</x:v>
      </x:c>
      <x:c r="T145" s="19" t="n">
        <x:v>20000000</x:v>
      </x:c>
      <x:c r="U145" s="13" t="str">
        <x:v>윤새롬 · 명지대학교</x:v>
      </x:c>
      <x:c r="V145" s="14" t="str">
        <x:v>명지대학교</x:v>
      </x:c>
    </x:row>
    <x:row r="146">
      <x:c r="A146" s="12" t="str">
        <x:v>2340040446</x:v>
      </x:c>
      <x:c r="B146" s="13" t="str">
        <x:v>교차 언어 분석을 통한 LLM의 정보구조 구현 정밀화: 한국어-중국어, 한국어-타갈로그어를 중심으로</x:v>
      </x:c>
      <x:c r="C146" s="13" t="str">
        <x:v>김혜진</x:v>
      </x:c>
      <x:c r="D146" s="13" t="str">
        <x:v>서울대학교</x:v>
      </x:c>
      <x:c r="E146" s="13"/>
      <x:c r="F146" s="13" t="str">
        <x:v>university</x:v>
      </x:c>
      <x:c r="G146" s="13" t="str">
        <x:v>서울</x:v>
      </x:c>
      <x:c r="H146" s="13" t="str">
        <x:v>관악구</x:v>
      </x:c>
      <x:c r="I146" s="13" t="str">
        <x:v>서울 관악구</x:v>
      </x:c>
      <x:c r="J146" s="13" t="str">
        <x:v>representative_campus_address</x:v>
      </x:c>
      <x:c r="K146" s="13" t="str">
        <x:v>서울특별시 관악구 관악로 1 (신림동, 서울대학교)</x:v>
      </x:c>
      <x:c r="L146" s="13" t="n">
        <x:v>2025</x:v>
      </x:c>
      <x:c r="M146" s="13" t="n">
        <x:v>2026</x:v>
      </x:c>
      <x:c r="N146" s="13" t="n">
        <x:v>2</x:v>
      </x:c>
      <x:c r="O146" s="13" t="str">
        <x:v>2025 | 2026</x:v>
      </x:c>
      <x:c r="P146" s="13" t="str">
        <x:v>미분류</x:v>
      </x:c>
      <x:c r="Q146" s="13" t="str">
        <x:v>지식의 진보(비목적연구)</x:v>
      </x:c>
      <x:c r="R146" s="13" t="str">
        <x:v>LLM</x:v>
      </x:c>
      <x:c r="S146" s="19" t="n">
        <x:v>80000000</x:v>
      </x:c>
      <x:c r="T146" s="19" t="n">
        <x:v>80000000</x:v>
      </x:c>
      <x:c r="U146" s="13" t="str">
        <x:v>김혜진 · 서울대학교</x:v>
      </x:c>
      <x:c r="V146" s="14" t="str">
        <x:v>서울대학교</x:v>
      </x:c>
    </x:row>
    <x:row r="147">
      <x:c r="A147" s="12" t="str">
        <x:v>2340040628</x:v>
      </x:c>
      <x:c r="B147" s="13" t="str">
        <x:v>윤리적 딜레마 상황에서 심리상담사와 생성형 인공지능의 의사결정 비교</x:v>
      </x:c>
      <x:c r="C147" s="13" t="str">
        <x:v>지수인</x:v>
      </x:c>
      <x:c r="D147" s="13" t="str">
        <x:v>고려대학교</x:v>
      </x:c>
      <x:c r="E147" s="13"/>
      <x:c r="F147" s="13" t="str">
        <x:v>university</x:v>
      </x:c>
      <x:c r="G147" s="13" t="str">
        <x:v>서울</x:v>
      </x:c>
      <x:c r="H147" s="13" t="str">
        <x:v>성북구</x:v>
      </x:c>
      <x:c r="I147" s="13" t="str">
        <x:v>서울 성북구</x:v>
      </x:c>
      <x:c r="J147" s="13" t="str">
        <x:v>representative_campus_address</x:v>
      </x:c>
      <x:c r="K147" s="13" t="str">
        <x:v>서울특별시 성북구 안암로 145 (안암동5가, 고려대학교안암캠퍼스(인문사회계))</x:v>
      </x:c>
      <x:c r="L147" s="13" t="n">
        <x:v>2025</x:v>
      </x:c>
      <x:c r="M147" s="13" t="n">
        <x:v>2025</x:v>
      </x:c>
      <x:c r="N147" s="13" t="n">
        <x:v>1</x:v>
      </x:c>
      <x:c r="O147" s="13" t="str">
        <x:v>2025</x:v>
      </x:c>
      <x:c r="P147" s="13" t="str">
        <x:v>미분류</x:v>
      </x:c>
      <x:c r="Q147" s="13" t="str">
        <x:v>교육 및 인력양성</x:v>
      </x:c>
      <x:c r="R147" s="13" t="str">
        <x:v>Generative AI | 생성형 인공지능</x:v>
      </x:c>
      <x:c r="S147" s="19" t="n">
        <x:v>20000000</x:v>
      </x:c>
      <x:c r="T147" s="19" t="n">
        <x:v>20000000</x:v>
      </x:c>
      <x:c r="U147" s="13" t="str">
        <x:v>지수인 · 고려대학교</x:v>
      </x:c>
      <x:c r="V147" s="14" t="str">
        <x:v>고려대학교</x:v>
      </x:c>
    </x:row>
    <x:row r="148">
      <x:c r="A148" s="12" t="str">
        <x:v>2340040632</x:v>
      </x:c>
      <x:c r="B148" s="13" t="str">
        <x:v>멀티모달 데이터, 딥러닝, 생성형AI, 양자기계학습을 활용한 지능형 기업 의사결정시스템</x:v>
      </x:c>
      <x:c r="C148" s="13" t="str">
        <x:v>최승욱</x:v>
      </x:c>
      <x:c r="D148" s="13" t="str">
        <x:v>경희대학교</x:v>
      </x:c>
      <x:c r="E148" s="13"/>
      <x:c r="F148" s="13" t="str">
        <x:v>university</x:v>
      </x:c>
      <x:c r="G148" s="13" t="str">
        <x:v>서울</x:v>
      </x:c>
      <x:c r="H148" s="13" t="str">
        <x:v>동대문구</x:v>
      </x:c>
      <x:c r="I148" s="13" t="str">
        <x:v>서울 동대문구</x:v>
      </x:c>
      <x:c r="J148" s="13" t="str">
        <x:v>representative_campus_address</x:v>
      </x:c>
      <x:c r="K148" s="13" t="str">
        <x:v>서울특별시 동대문구 경희대로 26 (회기동, 경희대학교)</x:v>
      </x:c>
      <x:c r="L148" s="13" t="n">
        <x:v>2025</x:v>
      </x:c>
      <x:c r="M148" s="13" t="n">
        <x:v>2026</x:v>
      </x:c>
      <x:c r="N148" s="13" t="n">
        <x:v>2</x:v>
      </x:c>
      <x:c r="O148" s="13" t="str">
        <x:v>2025 | 2026</x:v>
      </x:c>
      <x:c r="P148" s="13" t="str">
        <x:v>미분류</x:v>
      </x:c>
      <x:c r="Q148" s="13" t="str">
        <x:v>지식의 진보(비목적연구)</x:v>
      </x:c>
      <x:c r="R148" s="13" t="str">
        <x:v>Generative AI | 생성형 인공지능</x:v>
      </x:c>
      <x:c r="S148" s="19" t="n">
        <x:v>324922000</x:v>
      </x:c>
      <x:c r="T148" s="19" t="n">
        <x:v>324922000</x:v>
      </x:c>
      <x:c r="U148" s="13" t="str">
        <x:v>최승욱 · 경희대학교</x:v>
      </x:c>
      <x:c r="V148" s="14" t="str">
        <x:v>경희대학교</x:v>
      </x:c>
    </x:row>
    <x:row r="149">
      <x:c r="A149" s="12" t="str">
        <x:v>2340040828</x:v>
      </x:c>
      <x:c r="B149" s="13" t="str">
        <x:v>자동채점을 활용한 시나리오 기반 서술형 교직 적·인성 검사 개발 및 타당화: 중등 예비교사를 중심으로</x:v>
      </x:c>
      <x:c r="C149" s="13" t="str">
        <x:v>최인희</x:v>
      </x:c>
      <x:c r="D149" s="13" t="str">
        <x:v>숙명여자대학교</x:v>
      </x:c>
      <x:c r="E149" s="13"/>
      <x:c r="F149" s="13" t="str">
        <x:v>university</x:v>
      </x:c>
      <x:c r="G149" s="13" t="str">
        <x:v>서울</x:v>
      </x:c>
      <x:c r="H149" s="13" t="str">
        <x:v>용산구</x:v>
      </x:c>
      <x:c r="I149" s="13" t="str">
        <x:v>서울 용산구</x:v>
      </x:c>
      <x:c r="J149" s="13" t="str">
        <x:v>matched_address</x:v>
      </x:c>
      <x:c r="K149" s="13" t="str">
        <x:v>서울특별시 용산구 청파로47길 100 (청파동2가, 숙명여자대학교)</x:v>
      </x:c>
      <x:c r="L149" s="13" t="n">
        <x:v>2025</x:v>
      </x:c>
      <x:c r="M149" s="13" t="n">
        <x:v>2025</x:v>
      </x:c>
      <x:c r="N149" s="13" t="n">
        <x:v>1</x:v>
      </x:c>
      <x:c r="O149" s="13" t="str">
        <x:v>2025</x:v>
      </x:c>
      <x:c r="P149" s="13" t="str">
        <x:v>미분류</x:v>
      </x:c>
      <x:c r="Q149" s="13" t="str">
        <x:v>교육 및 인력양성</x:v>
      </x:c>
      <x:c r="R149" s="13" t="str">
        <x:v>생성형 인공지능</x:v>
      </x:c>
      <x:c r="S149" s="19" t="n">
        <x:v>24938000</x:v>
      </x:c>
      <x:c r="T149" s="19" t="n">
        <x:v>24938000</x:v>
      </x:c>
      <x:c r="U149" s="13" t="str">
        <x:v>최인희 · 숙명여자대학교</x:v>
      </x:c>
      <x:c r="V149" s="14" t="str">
        <x:v>숙명여자대학교</x:v>
      </x:c>
    </x:row>
    <x:row r="150">
      <x:c r="A150" s="12" t="str">
        <x:v>2340040855</x:v>
      </x:c>
      <x:c r="B150" s="13" t="str">
        <x:v>다차원적 생성형 AI 의존성 척도의 개발: 정서·인지·행동적 요인과 ChatGPT 프롬프트 전략의 통합적 접근</x:v>
      </x:c>
      <x:c r="C150" s="13" t="str">
        <x:v>이화선</x:v>
      </x:c>
      <x:c r="D150" s="13" t="str">
        <x:v>성균관대학교</x:v>
      </x:c>
      <x:c r="E150" s="13"/>
      <x:c r="F150" s="13" t="str">
        <x:v>university</x:v>
      </x:c>
      <x:c r="G150" s="13" t="str">
        <x:v>서울</x:v>
      </x:c>
      <x:c r="H150" s="13" t="str">
        <x:v>종로구</x:v>
      </x:c>
      <x:c r="I150" s="13" t="str">
        <x:v>서울 종로구</x:v>
      </x:c>
      <x:c r="J150" s="13" t="str">
        <x:v>representative_campus_address</x:v>
      </x:c>
      <x:c r="K150" s="13" t="str">
        <x:v>서울특별시 종로구 성균관로 25-2 (명륜3가, 성균관대학교)</x:v>
      </x:c>
      <x:c r="L150" s="13" t="n">
        <x:v>2025</x:v>
      </x:c>
      <x:c r="M150" s="13" t="n">
        <x:v>2025</x:v>
      </x:c>
      <x:c r="N150" s="13" t="n">
        <x:v>1</x:v>
      </x:c>
      <x:c r="O150" s="13" t="str">
        <x:v>2025</x:v>
      </x:c>
      <x:c r="P150" s="13" t="str">
        <x:v>미분류</x:v>
      </x:c>
      <x:c r="Q150" s="13" t="str">
        <x:v>교육 및 인력양성</x:v>
      </x:c>
      <x:c r="R150" s="13" t="str">
        <x:v>Generative AI | 생성형 AI</x:v>
      </x:c>
      <x:c r="S150" s="19" t="n">
        <x:v>20000000</x:v>
      </x:c>
      <x:c r="T150" s="19" t="n">
        <x:v>20000000</x:v>
      </x:c>
      <x:c r="U150" s="13" t="str">
        <x:v>이화선 · 성균관대학교</x:v>
      </x:c>
      <x:c r="V150" s="14" t="str">
        <x:v>성균관대학교</x:v>
      </x:c>
    </x:row>
    <x:row r="151">
      <x:c r="A151" s="12" t="str">
        <x:v>2340041083</x:v>
      </x:c>
      <x:c r="B151" s="13" t="str">
        <x:v>생성형 AI 기반 한국어 쓰기 피드백의 신뢰성 검증 연구 - 교사 그룹 및 생성형 AI의 피드백 비교를 중심으로 -</x:v>
      </x:c>
      <x:c r="C151" s="13" t="str">
        <x:v>박진철</x:v>
      </x:c>
      <x:c r="D151" s="13" t="str">
        <x:v>연세대학교</x:v>
      </x:c>
      <x:c r="E151" s="13"/>
      <x:c r="F151" s="13" t="str">
        <x:v>university</x:v>
      </x:c>
      <x:c r="G151" s="13" t="str">
        <x:v>서울</x:v>
      </x:c>
      <x:c r="H151" s="13" t="str">
        <x:v>서대문구</x:v>
      </x:c>
      <x:c r="I151" s="13" t="str">
        <x:v>서울 서대문구</x:v>
      </x:c>
      <x:c r="J151" s="13" t="str">
        <x:v>representative_campus_address</x:v>
      </x:c>
      <x:c r="K151" s="13" t="str">
        <x:v>서울특별시 서대문구 연세로 50 (신촌동, 연세대학교)</x:v>
      </x:c>
      <x:c r="L151" s="13" t="n">
        <x:v>2025</x:v>
      </x:c>
      <x:c r="M151" s="13" t="n">
        <x:v>2025</x:v>
      </x:c>
      <x:c r="N151" s="13" t="n">
        <x:v>1</x:v>
      </x:c>
      <x:c r="O151" s="13" t="str">
        <x:v>2025</x:v>
      </x:c>
      <x:c r="P151" s="13" t="str">
        <x:v>미분류</x:v>
      </x:c>
      <x:c r="Q151" s="13" t="str">
        <x:v>교육 및 인력양성</x:v>
      </x:c>
      <x:c r="R151" s="13" t="str">
        <x:v>Generative AI | 생성형 AI</x:v>
      </x:c>
      <x:c r="S151" s="19" t="n">
        <x:v>20000000</x:v>
      </x:c>
      <x:c r="T151" s="19" t="n">
        <x:v>20000000</x:v>
      </x:c>
      <x:c r="U151" s="13" t="str">
        <x:v>박진철 · 연세대학교</x:v>
      </x:c>
      <x:c r="V151" s="14" t="str">
        <x:v>연세대학교</x:v>
      </x:c>
    </x:row>
    <x:row r="152">
      <x:c r="A152" s="12" t="str">
        <x:v>2340041220</x:v>
      </x:c>
      <x:c r="B152" s="13" t="str">
        <x:v>매체별 의료 메시지에 관한 한일 담화분석 대조연구:언어문화 특징이 반영된 의료용 생성형 AI 데이터 구축의 타진</x:v>
      </x:c>
      <x:c r="C152" s="13" t="str">
        <x:v>손주언</x:v>
      </x:c>
      <x:c r="D152" s="13" t="str">
        <x:v>고려대학교</x:v>
      </x:c>
      <x:c r="E152" s="13"/>
      <x:c r="F152" s="13" t="str">
        <x:v>university</x:v>
      </x:c>
      <x:c r="G152" s="13" t="str">
        <x:v>서울</x:v>
      </x:c>
      <x:c r="H152" s="13" t="str">
        <x:v>성북구</x:v>
      </x:c>
      <x:c r="I152" s="13" t="str">
        <x:v>서울 성북구</x:v>
      </x:c>
      <x:c r="J152" s="13" t="str">
        <x:v>representative_campus_address</x:v>
      </x:c>
      <x:c r="K152" s="13" t="str">
        <x:v>서울특별시 성북구 안암로 145 (안암동5가, 고려대학교안암캠퍼스(인문사회계))</x:v>
      </x:c>
      <x:c r="L152" s="13" t="n">
        <x:v>2025</x:v>
      </x:c>
      <x:c r="M152" s="13" t="n">
        <x:v>2026</x:v>
      </x:c>
      <x:c r="N152" s="13" t="n">
        <x:v>2</x:v>
      </x:c>
      <x:c r="O152" s="13" t="str">
        <x:v>2025 | 2026</x:v>
      </x:c>
      <x:c r="P152" s="13" t="str">
        <x:v>미분류</x:v>
      </x:c>
      <x:c r="Q152" s="13" t="str">
        <x:v>지식의 진보(비목적연구)</x:v>
      </x:c>
      <x:c r="R152" s="13" t="str">
        <x:v>Generative AI | 생성형 AI</x:v>
      </x:c>
      <x:c r="S152" s="19" t="n">
        <x:v>80000000</x:v>
      </x:c>
      <x:c r="T152" s="19" t="n">
        <x:v>80000000</x:v>
      </x:c>
      <x:c r="U152" s="13" t="str">
        <x:v>손주언 · 고려대학교</x:v>
      </x:c>
      <x:c r="V152" s="14" t="str">
        <x:v>고려대학교</x:v>
      </x:c>
    </x:row>
    <x:row r="153">
      <x:c r="A153" s="12" t="str">
        <x:v>2340041226</x:v>
      </x:c>
      <x:c r="B153" s="13" t="str">
        <x:v>생성형 AI를 활용한 멀티모달 과학 데이터 분석이 예비 과학교사의 탐구 수행과 데이터 활용에 미치는 영향</x:v>
      </x:c>
      <x:c r="C153" s="13" t="str">
        <x:v>노현아</x:v>
      </x:c>
      <x:c r="D153" s="13" t="str">
        <x:v>전남대학교</x:v>
      </x:c>
      <x:c r="E153" s="13"/>
      <x:c r="F153" s="13" t="str">
        <x:v>university</x:v>
      </x:c>
      <x:c r="G153" s="13" t="str">
        <x:v>광주</x:v>
      </x:c>
      <x:c r="H153" s="13" t="str">
        <x:v>북구</x:v>
      </x:c>
      <x:c r="I153" s="13" t="str">
        <x:v>광주 북구</x:v>
      </x:c>
      <x:c r="J153" s="13" t="str">
        <x:v>representative_campus_address</x:v>
      </x:c>
      <x:c r="K153" s="13" t="str">
        <x:v>광주광역시 북구 용봉로 77 (용봉동, 전남대학교)</x:v>
      </x:c>
      <x:c r="L153" s="13" t="n">
        <x:v>2025</x:v>
      </x:c>
      <x:c r="M153" s="13" t="n">
        <x:v>2025</x:v>
      </x:c>
      <x:c r="N153" s="13" t="n">
        <x:v>1</x:v>
      </x:c>
      <x:c r="O153" s="13" t="str">
        <x:v>2025</x:v>
      </x:c>
      <x:c r="P153" s="13" t="str">
        <x:v>미분류</x:v>
      </x:c>
      <x:c r="Q153" s="13" t="str">
        <x:v>교육 및 인력양성</x:v>
      </x:c>
      <x:c r="R153" s="13" t="str">
        <x:v>Generative AI | 생성형 AI</x:v>
      </x:c>
      <x:c r="S153" s="19" t="n">
        <x:v>20000000</x:v>
      </x:c>
      <x:c r="T153" s="19" t="n">
        <x:v>20000000</x:v>
      </x:c>
      <x:c r="U153" s="13" t="str">
        <x:v>노현아 · 전남대학교</x:v>
      </x:c>
      <x:c r="V153" s="14" t="str">
        <x:v>전남대학교</x:v>
      </x:c>
    </x:row>
    <x:row r="154">
      <x:c r="A154" s="12" t="str">
        <x:v>2340041229</x:v>
      </x:c>
      <x:c r="B154" s="13" t="str">
        <x:v>기억의 무기화와 혐오의 알고리즘:  AI 기반 허위조작정보가 동아시아 지역의 갈등 역학에 미치는 영향 연구</x:v>
      </x:c>
      <x:c r="C154" s="13" t="str">
        <x:v>천자현</x:v>
      </x:c>
      <x:c r="D154" s="13" t="str">
        <x:v>연세대학교</x:v>
      </x:c>
      <x:c r="E154" s="13" t="str">
        <x:v>미래캠퍼스</x:v>
      </x:c>
      <x:c r="F154" s="13" t="str">
        <x:v>university</x:v>
      </x:c>
      <x:c r="G154" s="13" t="str">
        <x:v>강원</x:v>
      </x:c>
      <x:c r="H154" s="13" t="str">
        <x:v>원주시</x:v>
      </x:c>
      <x:c r="I154" s="13" t="str">
        <x:v>강원 원주시</x:v>
      </x:c>
      <x:c r="J154" s="13" t="str">
        <x:v>site_address</x:v>
      </x:c>
      <x:c r="K154" s="13" t="str">
        <x:v>강원특별자치도 원주시 흥업면 연세대길 1</x:v>
      </x:c>
      <x:c r="L154" s="13" t="n">
        <x:v>2025</x:v>
      </x:c>
      <x:c r="M154" s="13" t="n">
        <x:v>2026</x:v>
      </x:c>
      <x:c r="N154" s="13" t="n">
        <x:v>2</x:v>
      </x:c>
      <x:c r="O154" s="13" t="str">
        <x:v>2025 | 2026</x:v>
      </x:c>
      <x:c r="P154" s="13" t="str">
        <x:v>미분류</x:v>
      </x:c>
      <x:c r="Q154" s="13" t="str">
        <x:v>사회구조 및 관계</x:v>
      </x:c>
      <x:c r="R154" s="13" t="str">
        <x:v>Generative AI | 생성형 AI</x:v>
      </x:c>
      <x:c r="S154" s="19" t="n">
        <x:v>44436000</x:v>
      </x:c>
      <x:c r="T154" s="19" t="n">
        <x:v>44436000</x:v>
      </x:c>
      <x:c r="U154" s="13" t="str">
        <x:v>천자현 · 연세대학교</x:v>
      </x:c>
      <x:c r="V154" s="14" t="str">
        <x:v>연세대학교 (미래캠퍼스)</x:v>
      </x:c>
    </x:row>
    <x:row r="155">
      <x:c r="A155" s="12" t="str">
        <x:v>2340041396</x:v>
      </x:c>
      <x:c r="B155" s="13" t="str">
        <x:v>생성형 AI가 산업디자인 프로세스에 단계별로 적용될 때 디자인 결과와 교육적 효과에 미칠 영향에 관한 연구 -산업디자인 전공 학생 대상 프로젝트를 중심으로-</x:v>
      </x:c>
      <x:c r="C155" s="13" t="str">
        <x:v>신승수</x:v>
      </x:c>
      <x:c r="D155" s="13" t="str">
        <x:v>국립부경대학교</x:v>
      </x:c>
      <x:c r="E155" s="13"/>
      <x:c r="F155" s="13" t="str">
        <x:v>university</x:v>
      </x:c>
      <x:c r="G155" s="13" t="str">
        <x:v>부산</x:v>
      </x:c>
      <x:c r="H155" s="13" t="str">
        <x:v>남구</x:v>
      </x:c>
      <x:c r="I155" s="13" t="str">
        <x:v>부산 남구</x:v>
      </x:c>
      <x:c r="J155" s="13" t="str">
        <x:v>matched_address</x:v>
      </x:c>
      <x:c r="K155" s="13" t="str">
        <x:v>부산광역시 남구 용소로 45 (대연동, 국립부경대학교대연캠퍼스)</x:v>
      </x:c>
      <x:c r="L155" s="13" t="n">
        <x:v>2025</x:v>
      </x:c>
      <x:c r="M155" s="13" t="n">
        <x:v>2025</x:v>
      </x:c>
      <x:c r="N155" s="13" t="n">
        <x:v>1</x:v>
      </x:c>
      <x:c r="O155" s="13" t="str">
        <x:v>2025</x:v>
      </x:c>
      <x:c r="P155" s="13" t="str">
        <x:v>미분류</x:v>
      </x:c>
      <x:c r="Q155" s="13" t="str">
        <x:v>교육 및 인력양성</x:v>
      </x:c>
      <x:c r="R155" s="13" t="str">
        <x:v>Generative AI | 생성형 AI</x:v>
      </x:c>
      <x:c r="S155" s="19" t="n">
        <x:v>20000000</x:v>
      </x:c>
      <x:c r="T155" s="19" t="n">
        <x:v>20000000</x:v>
      </x:c>
      <x:c r="U155" s="13" t="str">
        <x:v>신승수 · 국립부경대학교</x:v>
      </x:c>
      <x:c r="V155" s="14" t="str">
        <x:v>국립부경대학교</x:v>
      </x:c>
    </x:row>
    <x:row r="156">
      <x:c r="A156" s="12" t="str">
        <x:v>2340041489</x:v>
      </x:c>
      <x:c r="B156" s="13" t="str">
        <x:v>인공지능을 활용한 사역 교체 연구:  보편적 동인과 개별 언어의 특수성</x:v>
      </x:c>
      <x:c r="C156" s="13" t="str">
        <x:v>이한정</x:v>
      </x:c>
      <x:c r="D156" s="13" t="str">
        <x:v>성균관대학교</x:v>
      </x:c>
      <x:c r="E156" s="13"/>
      <x:c r="F156" s="13" t="str">
        <x:v>university</x:v>
      </x:c>
      <x:c r="G156" s="13" t="str">
        <x:v>서울</x:v>
      </x:c>
      <x:c r="H156" s="13" t="str">
        <x:v>종로구</x:v>
      </x:c>
      <x:c r="I156" s="13" t="str">
        <x:v>서울 종로구</x:v>
      </x:c>
      <x:c r="J156" s="13" t="str">
        <x:v>representative_campus_address</x:v>
      </x:c>
      <x:c r="K156" s="13" t="str">
        <x:v>서울특별시 종로구 성균관로 25-2 (명륜3가, 성균관대학교)</x:v>
      </x:c>
      <x:c r="L156" s="13" t="n">
        <x:v>2025</x:v>
      </x:c>
      <x:c r="M156" s="13" t="n">
        <x:v>2026</x:v>
      </x:c>
      <x:c r="N156" s="13" t="n">
        <x:v>2</x:v>
      </x:c>
      <x:c r="O156" s="13" t="str">
        <x:v>2025 | 2026</x:v>
      </x:c>
      <x:c r="P156" s="13" t="str">
        <x:v>미분류</x:v>
      </x:c>
      <x:c r="Q156" s="13" t="str">
        <x:v>지식의 진보(비목적연구)</x:v>
      </x:c>
      <x:c r="R156" s="13" t="str"/>
      <x:c r="S156" s="19" t="n">
        <x:v>43025000</x:v>
      </x:c>
      <x:c r="T156" s="19" t="n">
        <x:v>43025000</x:v>
      </x:c>
      <x:c r="U156" s="13" t="str">
        <x:v>이한정 · 성균관대학교</x:v>
      </x:c>
      <x:c r="V156" s="14" t="str">
        <x:v>성균관대학교</x:v>
      </x:c>
    </x:row>
    <x:row r="157">
      <x:c r="A157" s="12" t="str">
        <x:v>2340041623</x:v>
      </x:c>
      <x:c r="B157" s="13" t="str">
        <x:v>학문 목적 한국어 학습자를 위한 생성형 AI 활용 글쓰기 윤리 지침 개발 연구 : 델파이 조사를 중심으로</x:v>
      </x:c>
      <x:c r="C157" s="13" t="str">
        <x:v>공태수</x:v>
      </x:c>
      <x:c r="D157" s="13" t="str">
        <x:v>동아대학교</x:v>
      </x:c>
      <x:c r="E157" s="13"/>
      <x:c r="F157" s="13" t="str">
        <x:v>university</x:v>
      </x:c>
      <x:c r="G157" s="13" t="str">
        <x:v>부산</x:v>
      </x:c>
      <x:c r="H157" s="13" t="str">
        <x:v>사하구</x:v>
      </x:c>
      <x:c r="I157" s="13" t="str">
        <x:v>부산 사하구</x:v>
      </x:c>
      <x:c r="J157" s="13" t="str">
        <x:v>representative_campus_address</x:v>
      </x:c>
      <x:c r="K157" s="13" t="str">
        <x:v>부산광역시 사하구 낙동대로550번길 37 (하단동, 동아대학교)</x:v>
      </x:c>
      <x:c r="L157" s="13" t="n">
        <x:v>2025</x:v>
      </x:c>
      <x:c r="M157" s="13" t="n">
        <x:v>2025</x:v>
      </x:c>
      <x:c r="N157" s="13" t="n">
        <x:v>1</x:v>
      </x:c>
      <x:c r="O157" s="13" t="str">
        <x:v>2025</x:v>
      </x:c>
      <x:c r="P157" s="13" t="str">
        <x:v>미분류</x:v>
      </x:c>
      <x:c r="Q157" s="13" t="str">
        <x:v>교육 및 인력양성</x:v>
      </x:c>
      <x:c r="R157" s="13" t="str">
        <x:v>Generative AI | 생성형 AI</x:v>
      </x:c>
      <x:c r="S157" s="19" t="n">
        <x:v>20000000</x:v>
      </x:c>
      <x:c r="T157" s="19" t="n">
        <x:v>20000000</x:v>
      </x:c>
      <x:c r="U157" s="13" t="str">
        <x:v>공태수 · 동아대학교</x:v>
      </x:c>
      <x:c r="V157" s="14" t="str">
        <x:v>동아대학교</x:v>
      </x:c>
    </x:row>
    <x:row r="158">
      <x:c r="A158" s="12" t="str">
        <x:v>2340041625</x:v>
      </x:c>
      <x:c r="B158" s="13" t="str">
        <x:v>완전한 개인화 비즈니스를 위한 LLM 활용 전략: 스마트 TV 추천시스템 맥락에서의 대규모 현장 실험</x:v>
      </x:c>
      <x:c r="C158" s="13" t="str">
        <x:v>이창현</x:v>
      </x:c>
      <x:c r="D158" s="13" t="str">
        <x:v>한양대학교</x:v>
      </x:c>
      <x:c r="E158" s="13"/>
      <x:c r="F158" s="13" t="str">
        <x:v>university</x:v>
      </x:c>
      <x:c r="G158" s="13" t="str">
        <x:v>서울</x:v>
      </x:c>
      <x:c r="H158" s="13" t="str">
        <x:v>성동구</x:v>
      </x:c>
      <x:c r="I158" s="13" t="str">
        <x:v>서울 성동구</x:v>
      </x:c>
      <x:c r="J158" s="13" t="str">
        <x:v>representative_campus_address</x:v>
      </x:c>
      <x:c r="K158" s="13" t="str">
        <x:v>서울특별시 성동구 왕십리로 222 (사근동, 한양대학교)</x:v>
      </x:c>
      <x:c r="L158" s="13" t="n">
        <x:v>2025</x:v>
      </x:c>
      <x:c r="M158" s="13" t="n">
        <x:v>2026</x:v>
      </x:c>
      <x:c r="N158" s="13" t="n">
        <x:v>2</x:v>
      </x:c>
      <x:c r="O158" s="13" t="str">
        <x:v>2025 | 2026</x:v>
      </x:c>
      <x:c r="P158" s="13" t="str">
        <x:v>미분류</x:v>
      </x:c>
      <x:c r="Q158" s="13" t="str">
        <x:v>출판, 영상, 방송통신 및 정보서비스업</x:v>
      </x:c>
      <x:c r="R158" s="13" t="str">
        <x:v>LLM</x:v>
      </x:c>
      <x:c r="S158" s="19" t="n">
        <x:v>80000000</x:v>
      </x:c>
      <x:c r="T158" s="19" t="n">
        <x:v>80000000</x:v>
      </x:c>
      <x:c r="U158" s="13" t="str">
        <x:v>이창현 · 한양대학교</x:v>
      </x:c>
      <x:c r="V158" s="14" t="str">
        <x:v>한양대학교</x:v>
      </x:c>
    </x:row>
    <x:row r="159">
      <x:c r="A159" s="12" t="str">
        <x:v>2340041636</x:v>
      </x:c>
      <x:c r="B159" s="13" t="str">
        <x:v>데이터 기반 맞춤형 수학수업 설계에서 초등교사의 생성형 AI 활용에 대한 연구</x:v>
      </x:c>
      <x:c r="C159" s="13" t="str">
        <x:v>조미경</x:v>
      </x:c>
      <x:c r="D159" s="13" t="str">
        <x:v>이화여자대학교</x:v>
      </x:c>
      <x:c r="E159" s="13"/>
      <x:c r="F159" s="13" t="str">
        <x:v>university</x:v>
      </x:c>
      <x:c r="G159" s="13" t="str">
        <x:v>서울</x:v>
      </x:c>
      <x:c r="H159" s="13" t="str">
        <x:v>서대문구</x:v>
      </x:c>
      <x:c r="I159" s="13" t="str">
        <x:v>서울 서대문구</x:v>
      </x:c>
      <x:c r="J159" s="13" t="str">
        <x:v>representative_campus_address</x:v>
      </x:c>
      <x:c r="K159" s="13" t="str">
        <x:v>서울 서대문구 이화여대길 52</x:v>
      </x:c>
      <x:c r="L159" s="13" t="n">
        <x:v>2025</x:v>
      </x:c>
      <x:c r="M159" s="13" t="n">
        <x:v>2025</x:v>
      </x:c>
      <x:c r="N159" s="13" t="n">
        <x:v>1</x:v>
      </x:c>
      <x:c r="O159" s="13" t="str">
        <x:v>2025</x:v>
      </x:c>
      <x:c r="P159" s="13" t="str">
        <x:v>미분류</x:v>
      </x:c>
      <x:c r="Q159" s="13" t="str">
        <x:v>지식의 진보(비목적연구)</x:v>
      </x:c>
      <x:c r="R159" s="13" t="str">
        <x:v>Generative AI | 생성형 AI</x:v>
      </x:c>
      <x:c r="S159" s="19" t="n">
        <x:v>20000000</x:v>
      </x:c>
      <x:c r="T159" s="19" t="n">
        <x:v>20000000</x:v>
      </x:c>
      <x:c r="U159" s="13" t="str">
        <x:v>조미경 · 이화여자대학교</x:v>
      </x:c>
      <x:c r="V159" s="14" t="str">
        <x:v>이화여자대학교</x:v>
      </x:c>
    </x:row>
    <x:row r="160">
      <x:c r="A160" s="12" t="str">
        <x:v>2340041691</x:v>
      </x:c>
      <x:c r="B160" s="13" t="str">
        <x:v>AI 보조교사 시스템의 효과성 분석을 위한 교육용 LLM 성능평가 벤치마크 및 가이드라인 개발 연구</x:v>
      </x:c>
      <x:c r="C160" s="13" t="str">
        <x:v>이영호</x:v>
      </x:c>
      <x:c r="D160" s="13" t="str">
        <x:v>대구교육대학교</x:v>
      </x:c>
      <x:c r="E160" s="13"/>
      <x:c r="F160" s="13" t="str">
        <x:v>university</x:v>
      </x:c>
      <x:c r="G160" s="13" t="str">
        <x:v>대구</x:v>
      </x:c>
      <x:c r="H160" s="13" t="str">
        <x:v>남구</x:v>
      </x:c>
      <x:c r="I160" s="13" t="str">
        <x:v>대구 남구</x:v>
      </x:c>
      <x:c r="J160" s="13" t="str">
        <x:v>matched_address</x:v>
      </x:c>
      <x:c r="K160" s="13" t="str">
        <x:v>대구광역시 남구 중앙대로 219 (대명동, 대구교육대학교)</x:v>
      </x:c>
      <x:c r="L160" s="13" t="n">
        <x:v>2025</x:v>
      </x:c>
      <x:c r="M160" s="13" t="n">
        <x:v>2026</x:v>
      </x:c>
      <x:c r="N160" s="13" t="n">
        <x:v>2</x:v>
      </x:c>
      <x:c r="O160" s="13" t="str">
        <x:v>2025 | 2026</x:v>
      </x:c>
      <x:c r="P160" s="13" t="str">
        <x:v>미분류</x:v>
      </x:c>
      <x:c r="Q160" s="13" t="str">
        <x:v>기타 공공목적</x:v>
      </x:c>
      <x:c r="R160" s="13" t="str">
        <x:v>LLM | Large Language Model</x:v>
      </x:c>
      <x:c r="S160" s="19" t="n">
        <x:v>36750000</x:v>
      </x:c>
      <x:c r="T160" s="19" t="n">
        <x:v>36750000</x:v>
      </x:c>
      <x:c r="U160" s="13" t="str">
        <x:v>이영호 · 대구교육대학교</x:v>
      </x:c>
      <x:c r="V160" s="14" t="str">
        <x:v>대구교육대학교</x:v>
      </x:c>
    </x:row>
    <x:row r="161">
      <x:c r="A161" s="12" t="str">
        <x:v>2340041842</x:v>
      </x:c>
      <x:c r="B161" s="13" t="str">
        <x:v>창의적 문제해결 메커니즘을 위한 데이터·인공지능 융합 모델 개발 연구</x:v>
      </x:c>
      <x:c r="C161" s="13" t="str">
        <x:v>신원식</x:v>
      </x:c>
      <x:c r="D161" s="13" t="str">
        <x:v>제주대학교</x:v>
      </x:c>
      <x:c r="E161" s="13"/>
      <x:c r="F161" s="13" t="str">
        <x:v>university</x:v>
      </x:c>
      <x:c r="G161" s="13" t="str">
        <x:v>제주</x:v>
      </x:c>
      <x:c r="H161" s="13" t="str">
        <x:v>제주시</x:v>
      </x:c>
      <x:c r="I161" s="13" t="str">
        <x:v>제주 제주시</x:v>
      </x:c>
      <x:c r="J161" s="13" t="str">
        <x:v>matched_address</x:v>
      </x:c>
      <x:c r="K161" s="13" t="str">
        <x:v>제주특별자치도 제주시 제주대학로 102 (아라일동, 제주대학교)</x:v>
      </x:c>
      <x:c r="L161" s="13" t="n">
        <x:v>2025</x:v>
      </x:c>
      <x:c r="M161" s="13" t="n">
        <x:v>2026</x:v>
      </x:c>
      <x:c r="N161" s="13" t="n">
        <x:v>2</x:v>
      </x:c>
      <x:c r="O161" s="13" t="str">
        <x:v>2025 | 2026</x:v>
      </x:c>
      <x:c r="P161" s="13" t="str">
        <x:v>미분류</x:v>
      </x:c>
      <x:c r="Q161" s="13" t="str">
        <x:v>전문, 과학 및 기술서비스업</x:v>
      </x:c>
      <x:c r="R161" s="13" t="str">
        <x:v>Generative AI | 생성형 AI</x:v>
      </x:c>
      <x:c r="S161" s="19" t="n">
        <x:v>80000000</x:v>
      </x:c>
      <x:c r="T161" s="19" t="n">
        <x:v>80000000</x:v>
      </x:c>
      <x:c r="U161" s="13" t="str">
        <x:v>신원식 · 제주대학교</x:v>
      </x:c>
      <x:c r="V161" s="14" t="str">
        <x:v>제주대학교</x:v>
      </x:c>
    </x:row>
    <x:row r="162">
      <x:c r="A162" s="12" t="str">
        <x:v>2340041914</x:v>
      </x:c>
      <x:c r="B162" s="13" t="str">
        <x:v>대학생들을 위한 형성적 진로 지원 시스템: RAG기반의 생성형 AI시스템 개발 및 효과분석</x:v>
      </x:c>
      <x:c r="C162" s="13" t="str">
        <x:v>김동호</x:v>
      </x:c>
      <x:c r="D162" s="13" t="str">
        <x:v>서울대학교</x:v>
      </x:c>
      <x:c r="E162" s="13"/>
      <x:c r="F162" s="13" t="str">
        <x:v>university</x:v>
      </x:c>
      <x:c r="G162" s="13" t="str">
        <x:v>서울</x:v>
      </x:c>
      <x:c r="H162" s="13" t="str">
        <x:v>관악구</x:v>
      </x:c>
      <x:c r="I162" s="13" t="str">
        <x:v>서울 관악구</x:v>
      </x:c>
      <x:c r="J162" s="13" t="str">
        <x:v>representative_campus_address</x:v>
      </x:c>
      <x:c r="K162" s="13" t="str">
        <x:v>서울특별시 관악구 관악로 1 (신림동, 서울대학교)</x:v>
      </x:c>
      <x:c r="L162" s="13" t="n">
        <x:v>2025</x:v>
      </x:c>
      <x:c r="M162" s="13" t="n">
        <x:v>2026</x:v>
      </x:c>
      <x:c r="N162" s="13" t="n">
        <x:v>2</x:v>
      </x:c>
      <x:c r="O162" s="13" t="str">
        <x:v>2025 | 2026</x:v>
      </x:c>
      <x:c r="P162" s="13" t="str">
        <x:v>미분류</x:v>
      </x:c>
      <x:c r="Q162" s="13" t="str">
        <x:v>교육 및 인력양성</x:v>
      </x:c>
      <x:c r="R162" s="13" t="str">
        <x:v>Generative AI | 생성형 AI</x:v>
      </x:c>
      <x:c r="S162" s="19" t="n">
        <x:v>43641000</x:v>
      </x:c>
      <x:c r="T162" s="19" t="n">
        <x:v>43641000</x:v>
      </x:c>
      <x:c r="U162" s="13" t="str">
        <x:v>김동호 · 서울대학교</x:v>
      </x:c>
      <x:c r="V162" s="14" t="str">
        <x:v>서울대학교</x:v>
      </x:c>
    </x:row>
    <x:row r="163">
      <x:c r="A163" s="12" t="str">
        <x:v>2340041921</x:v>
      </x:c>
      <x:c r="B163" s="13" t="str">
        <x:v>생성형 인공지능 시대 AI 코칭 연구 동향</x:v>
      </x:c>
      <x:c r="C163" s="13" t="str">
        <x:v>조지연</x:v>
      </x:c>
      <x:c r="D163" s="13" t="str">
        <x:v>대림대학교</x:v>
      </x:c>
      <x:c r="E163" s="13"/>
      <x:c r="F163" s="13" t="str">
        <x:v>university</x:v>
      </x:c>
      <x:c r="G163" s="13" t="str">
        <x:v>경기</x:v>
      </x:c>
      <x:c r="H163" s="13" t="str">
        <x:v>안양시</x:v>
      </x:c>
      <x:c r="I163" s="13" t="str">
        <x:v>경기 안양시</x:v>
      </x:c>
      <x:c r="J163" s="13" t="str">
        <x:v>matched_address</x:v>
      </x:c>
      <x:c r="K163" s="13" t="str">
        <x:v>경기도 안양시 동안구 임곡로 29 (비산동, 대림대학교)</x:v>
      </x:c>
      <x:c r="L163" s="13" t="n">
        <x:v>2025</x:v>
      </x:c>
      <x:c r="M163" s="13" t="n">
        <x:v>2025</x:v>
      </x:c>
      <x:c r="N163" s="13" t="n">
        <x:v>1</x:v>
      </x:c>
      <x:c r="O163" s="13" t="str">
        <x:v>2025</x:v>
      </x:c>
      <x:c r="P163" s="13" t="str">
        <x:v>미분류</x:v>
      </x:c>
      <x:c r="Q163" s="13" t="str">
        <x:v>교육 서비스업</x:v>
      </x:c>
      <x:c r="R163" s="13" t="str">
        <x:v>생성형 인공지능</x:v>
      </x:c>
      <x:c r="S163" s="19" t="n">
        <x:v>19950000</x:v>
      </x:c>
      <x:c r="T163" s="19" t="n">
        <x:v>19950000</x:v>
      </x:c>
      <x:c r="U163" s="13" t="str">
        <x:v>조지연 · 대림대학교</x:v>
      </x:c>
      <x:c r="V163" s="14" t="str">
        <x:v>대림대학교</x:v>
      </x:c>
    </x:row>
    <x:row r="164">
      <x:c r="A164" s="12" t="str">
        <x:v>2340042259</x:v>
      </x:c>
      <x:c r="B164" s="13" t="str">
        <x:v>소상공인을 위한 생성형 AI 마케팅 전략 도출</x:v>
      </x:c>
      <x:c r="C164" s="13" t="str">
        <x:v>김규리</x:v>
      </x:c>
      <x:c r="D164" s="13" t="str">
        <x:v>동아대학교</x:v>
      </x:c>
      <x:c r="E164" s="13"/>
      <x:c r="F164" s="13" t="str">
        <x:v>university</x:v>
      </x:c>
      <x:c r="G164" s="13" t="str">
        <x:v>부산</x:v>
      </x:c>
      <x:c r="H164" s="13" t="str">
        <x:v>사하구</x:v>
      </x:c>
      <x:c r="I164" s="13" t="str">
        <x:v>부산 사하구</x:v>
      </x:c>
      <x:c r="J164" s="13" t="str">
        <x:v>representative_campus_address</x:v>
      </x:c>
      <x:c r="K164" s="13" t="str">
        <x:v>부산광역시 사하구 낙동대로550번길 37 (하단동, 동아대학교)</x:v>
      </x:c>
      <x:c r="L164" s="13" t="n">
        <x:v>2025</x:v>
      </x:c>
      <x:c r="M164" s="13" t="n">
        <x:v>2026</x:v>
      </x:c>
      <x:c r="N164" s="13" t="n">
        <x:v>2</x:v>
      </x:c>
      <x:c r="O164" s="13" t="str">
        <x:v>2025 | 2026</x:v>
      </x:c>
      <x:c r="P164" s="13" t="str">
        <x:v>미분류</x:v>
      </x:c>
      <x:c r="Q164" s="13" t="str">
        <x:v>전문, 과학 및 기술서비스업</x:v>
      </x:c>
      <x:c r="R164" s="13" t="str">
        <x:v>Generative AI | 생성형 AI</x:v>
      </x:c>
      <x:c r="S164" s="19" t="n">
        <x:v>80000000</x:v>
      </x:c>
      <x:c r="T164" s="19" t="n">
        <x:v>80000000</x:v>
      </x:c>
      <x:c r="U164" s="13" t="str">
        <x:v>김규리 · 동아대학교</x:v>
      </x:c>
      <x:c r="V164" s="14" t="str">
        <x:v>동아대학교</x:v>
      </x:c>
    </x:row>
    <x:row r="165">
      <x:c r="A165" s="12" t="str">
        <x:v>2340042350</x:v>
      </x:c>
      <x:c r="B165" s="13" t="str">
        <x:v>생성형 AI는 협업 네트워크를 어떻게 변화시키고  조직 성과를 높이는가?</x:v>
      </x:c>
      <x:c r="C165" s="13" t="str">
        <x:v>박상혁</x:v>
      </x:c>
      <x:c r="D165" s="13" t="str">
        <x:v>경상국립대학교</x:v>
      </x:c>
      <x:c r="E165" s="13"/>
      <x:c r="F165" s="13" t="str">
        <x:v>university</x:v>
      </x:c>
      <x:c r="G165" s="13" t="str">
        <x:v>경남</x:v>
      </x:c>
      <x:c r="H165" s="13" t="str">
        <x:v>진주시</x:v>
      </x:c>
      <x:c r="I165" s="13" t="str">
        <x:v>경남 진주시</x:v>
      </x:c>
      <x:c r="J165" s="13" t="str">
        <x:v>representative_campus_address</x:v>
      </x:c>
      <x:c r="K165" s="13" t="str">
        <x:v>경상남도 진주시 진주대로 501 (가좌동, 경상국립대학교 가좌캠퍼스)</x:v>
      </x:c>
      <x:c r="L165" s="13" t="n">
        <x:v>2025</x:v>
      </x:c>
      <x:c r="M165" s="13" t="n">
        <x:v>2026</x:v>
      </x:c>
      <x:c r="N165" s="13" t="n">
        <x:v>2</x:v>
      </x:c>
      <x:c r="O165" s="13" t="str">
        <x:v>2025 | 2026</x:v>
      </x:c>
      <x:c r="P165" s="13" t="str">
        <x:v>미분류</x:v>
      </x:c>
      <x:c r="Q165" s="13" t="str">
        <x:v>출판, 영상, 방송통신 및 정보서비스업</x:v>
      </x:c>
      <x:c r="R165" s="13" t="str">
        <x:v>Generative AI | 생성형 AI</x:v>
      </x:c>
      <x:c r="S165" s="19" t="n">
        <x:v>42840000</x:v>
      </x:c>
      <x:c r="T165" s="19" t="n">
        <x:v>42840000</x:v>
      </x:c>
      <x:c r="U165" s="13" t="str">
        <x:v>박상혁 · 경상국립대학교</x:v>
      </x:c>
      <x:c r="V165" s="14" t="str">
        <x:v>경상국립대학교</x:v>
      </x:c>
    </x:row>
    <x:row r="166">
      <x:c r="A166" s="12" t="str">
        <x:v>2340042364</x:v>
      </x:c>
      <x:c r="B166" s="13" t="str">
        <x:v>생성형 AI 기술 확산에 따른 지식재산권의 새로운 도전과 규범의 재구성</x:v>
      </x:c>
      <x:c r="C166" s="13" t="str">
        <x:v>정윤경</x:v>
      </x:c>
      <x:c r="D166" s="13" t="str">
        <x:v>고려대학교</x:v>
      </x:c>
      <x:c r="E166" s="13"/>
      <x:c r="F166" s="13" t="str">
        <x:v>university</x:v>
      </x:c>
      <x:c r="G166" s="13" t="str">
        <x:v>서울</x:v>
      </x:c>
      <x:c r="H166" s="13" t="str">
        <x:v>성북구</x:v>
      </x:c>
      <x:c r="I166" s="13" t="str">
        <x:v>서울 성북구</x:v>
      </x:c>
      <x:c r="J166" s="13" t="str">
        <x:v>representative_campus_address</x:v>
      </x:c>
      <x:c r="K166" s="13" t="str">
        <x:v>서울특별시 성북구 안암로 145 (안암동5가, 고려대학교안암캠퍼스(인문사회계))</x:v>
      </x:c>
      <x:c r="L166" s="13" t="n">
        <x:v>2025</x:v>
      </x:c>
      <x:c r="M166" s="13" t="n">
        <x:v>2026</x:v>
      </x:c>
      <x:c r="N166" s="13" t="n">
        <x:v>2</x:v>
      </x:c>
      <x:c r="O166" s="13" t="str">
        <x:v>2025 | 2026</x:v>
      </x:c>
      <x:c r="P166" s="13" t="str">
        <x:v>미분류</x:v>
      </x:c>
      <x:c r="Q166" s="13" t="str">
        <x:v>전문, 과학 및 기술서비스업</x:v>
      </x:c>
      <x:c r="R166" s="13" t="str">
        <x:v>Generative AI | 생성형 AI</x:v>
      </x:c>
      <x:c r="S166" s="19" t="n">
        <x:v>80000000</x:v>
      </x:c>
      <x:c r="T166" s="19" t="n">
        <x:v>80000000</x:v>
      </x:c>
      <x:c r="U166" s="13" t="str">
        <x:v>정윤경 · 고려대학교</x:v>
      </x:c>
      <x:c r="V166" s="14" t="str">
        <x:v>고려대학교</x:v>
      </x:c>
    </x:row>
    <x:row r="167">
      <x:c r="A167" s="12" t="str">
        <x:v>2340042461</x:v>
      </x:c>
      <x:c r="B167" s="13" t="str">
        <x:v>팀-AI 창의적 협업 모델: LLM과 인지적 다양성과의 상호작용 분석</x:v>
      </x:c>
      <x:c r="C167" s="13" t="str">
        <x:v>김용석</x:v>
      </x:c>
      <x:c r="D167" s="13" t="str">
        <x:v>성균관대학교</x:v>
      </x:c>
      <x:c r="E167" s="13"/>
      <x:c r="F167" s="13" t="str">
        <x:v>university</x:v>
      </x:c>
      <x:c r="G167" s="13" t="str">
        <x:v>서울</x:v>
      </x:c>
      <x:c r="H167" s="13" t="str">
        <x:v>종로구</x:v>
      </x:c>
      <x:c r="I167" s="13" t="str">
        <x:v>서울 종로구</x:v>
      </x:c>
      <x:c r="J167" s="13" t="str">
        <x:v>representative_campus_address</x:v>
      </x:c>
      <x:c r="K167" s="13" t="str">
        <x:v>서울특별시 종로구 성균관로 25-2 (명륜3가, 성균관대학교)</x:v>
      </x:c>
      <x:c r="L167" s="13" t="n">
        <x:v>2025</x:v>
      </x:c>
      <x:c r="M167" s="13" t="n">
        <x:v>2025</x:v>
      </x:c>
      <x:c r="N167" s="13" t="n">
        <x:v>1</x:v>
      </x:c>
      <x:c r="O167" s="13" t="str">
        <x:v>2025</x:v>
      </x:c>
      <x:c r="P167" s="13" t="str">
        <x:v>미분류</x:v>
      </x:c>
      <x:c r="Q167" s="13" t="str">
        <x:v>교육 및 인력양성</x:v>
      </x:c>
      <x:c r="R167" s="13" t="str">
        <x:v>LLM | Large Language Model</x:v>
      </x:c>
      <x:c r="S167" s="19" t="n">
        <x:v>24586000</x:v>
      </x:c>
      <x:c r="T167" s="19" t="n">
        <x:v>24586000</x:v>
      </x:c>
      <x:c r="U167" s="13" t="str">
        <x:v>김용석 · 성균관대학교</x:v>
      </x:c>
      <x:c r="V167" s="14" t="str">
        <x:v>성균관대학교</x:v>
      </x:c>
    </x:row>
    <x:row r="168">
      <x:c r="A168" s="12" t="str">
        <x:v>2340042497</x:v>
      </x:c>
      <x:c r="B168" s="13" t="str">
        <x:v>한국 학령전기 및 학령기 아동의 생성형 인공지능에 대한 이해와 생성형 인공지능 사용 능력</x:v>
      </x:c>
      <x:c r="C168" s="13" t="str">
        <x:v>주나래</x:v>
      </x:c>
      <x:c r="D168" s="13" t="str">
        <x:v>연세대학교</x:v>
      </x:c>
      <x:c r="E168" s="13"/>
      <x:c r="F168" s="13" t="str">
        <x:v>university</x:v>
      </x:c>
      <x:c r="G168" s="13" t="str">
        <x:v>서울</x:v>
      </x:c>
      <x:c r="H168" s="13" t="str">
        <x:v>서대문구</x:v>
      </x:c>
      <x:c r="I168" s="13" t="str">
        <x:v>서울 서대문구</x:v>
      </x:c>
      <x:c r="J168" s="13" t="str">
        <x:v>representative_campus_address</x:v>
      </x:c>
      <x:c r="K168" s="13" t="str">
        <x:v>서울특별시 서대문구 연세로 50 (신촌동, 연세대학교)</x:v>
      </x:c>
      <x:c r="L168" s="13" t="n">
        <x:v>2025</x:v>
      </x:c>
      <x:c r="M168" s="13" t="n">
        <x:v>2026</x:v>
      </x:c>
      <x:c r="N168" s="13" t="n">
        <x:v>2</x:v>
      </x:c>
      <x:c r="O168" s="13" t="str">
        <x:v>2025 | 2026</x:v>
      </x:c>
      <x:c r="P168" s="13" t="str">
        <x:v>미분류</x:v>
      </x:c>
      <x:c r="Q168" s="13" t="str">
        <x:v>지식의 진보(비목적연구)</x:v>
      </x:c>
      <x:c r="R168" s="13" t="str">
        <x:v>Generative AI | 생성형 인공지능</x:v>
      </x:c>
      <x:c r="S168" s="19" t="n">
        <x:v>80000000</x:v>
      </x:c>
      <x:c r="T168" s="19" t="n">
        <x:v>80000000</x:v>
      </x:c>
      <x:c r="U168" s="13" t="str">
        <x:v>주나래 · 연세대학교</x:v>
      </x:c>
      <x:c r="V168" s="14" t="str">
        <x:v>연세대학교</x:v>
      </x:c>
    </x:row>
    <x:row r="169">
      <x:c r="A169" s="12" t="str">
        <x:v>2340042539</x:v>
      </x:c>
      <x:c r="B169" s="13" t="str">
        <x:v>AX 시대에 생성형 AI에 의한 디지털 레플리카의 법적 문제</x:v>
      </x:c>
      <x:c r="C169" s="13" t="str">
        <x:v>최상필</x:v>
      </x:c>
      <x:c r="D169" s="13" t="str">
        <x:v>동아대학교</x:v>
      </x:c>
      <x:c r="E169" s="13"/>
      <x:c r="F169" s="13" t="str">
        <x:v>university</x:v>
      </x:c>
      <x:c r="G169" s="13" t="str">
        <x:v>부산</x:v>
      </x:c>
      <x:c r="H169" s="13" t="str">
        <x:v>사하구</x:v>
      </x:c>
      <x:c r="I169" s="13" t="str">
        <x:v>부산 사하구</x:v>
      </x:c>
      <x:c r="J169" s="13" t="str">
        <x:v>representative_campus_address</x:v>
      </x:c>
      <x:c r="K169" s="13" t="str">
        <x:v>부산광역시 사하구 낙동대로550번길 37 (하단동, 동아대학교)</x:v>
      </x:c>
      <x:c r="L169" s="13" t="n">
        <x:v>2025</x:v>
      </x:c>
      <x:c r="M169" s="13" t="n">
        <x:v>2025</x:v>
      </x:c>
      <x:c r="N169" s="13" t="n">
        <x:v>1</x:v>
      </x:c>
      <x:c r="O169" s="13" t="str">
        <x:v>2025</x:v>
      </x:c>
      <x:c r="P169" s="13" t="str">
        <x:v>미분류</x:v>
      </x:c>
      <x:c r="Q169" s="13" t="str">
        <x:v>지식의 진보(비목적연구)</x:v>
      </x:c>
      <x:c r="R169" s="13" t="str">
        <x:v>Generative AI | 생성형 AI</x:v>
      </x:c>
      <x:c r="S169" s="19" t="n">
        <x:v>25218000</x:v>
      </x:c>
      <x:c r="T169" s="19" t="n">
        <x:v>25218000</x:v>
      </x:c>
      <x:c r="U169" s="13" t="str">
        <x:v>최상필 · 동아대학교</x:v>
      </x:c>
      <x:c r="V169" s="14" t="str">
        <x:v>동아대학교</x:v>
      </x:c>
    </x:row>
    <x:row r="170">
      <x:c r="A170" s="12" t="str">
        <x:v>2340042541</x:v>
      </x:c>
      <x:c r="B170" s="13" t="str">
        <x:v>특허 가치 평가를 위한 다중 대규모 언어 모델(LLM) 기반 프롬프트 모델링 프레임워크 개발 및 검증</x:v>
      </x:c>
      <x:c r="C170" s="13" t="str">
        <x:v>이정우</x:v>
      </x:c>
      <x:c r="D170" s="13" t="str">
        <x:v>연세대학교</x:v>
      </x:c>
      <x:c r="E170" s="13"/>
      <x:c r="F170" s="13" t="str">
        <x:v>university</x:v>
      </x:c>
      <x:c r="G170" s="13" t="str">
        <x:v>서울</x:v>
      </x:c>
      <x:c r="H170" s="13" t="str">
        <x:v>서대문구</x:v>
      </x:c>
      <x:c r="I170" s="13" t="str">
        <x:v>서울 서대문구</x:v>
      </x:c>
      <x:c r="J170" s="13" t="str">
        <x:v>representative_campus_address</x:v>
      </x:c>
      <x:c r="K170" s="13" t="str">
        <x:v>서울특별시 서대문구 연세로 50 (신촌동, 연세대학교)</x:v>
      </x:c>
      <x:c r="L170" s="13" t="n">
        <x:v>2025</x:v>
      </x:c>
      <x:c r="M170" s="13" t="n">
        <x:v>2025</x:v>
      </x:c>
      <x:c r="N170" s="13" t="n">
        <x:v>1</x:v>
      </x:c>
      <x:c r="O170" s="13" t="str">
        <x:v>2025</x:v>
      </x:c>
      <x:c r="P170" s="13" t="str">
        <x:v>미분류</x:v>
      </x:c>
      <x:c r="Q170" s="13" t="str">
        <x:v>전문, 과학 및 기술서비스업</x:v>
      </x:c>
      <x:c r="R170" s="13" t="str">
        <x:v>LLM | Large Language Model</x:v>
      </x:c>
      <x:c r="S170" s="19" t="n">
        <x:v>25392000</x:v>
      </x:c>
      <x:c r="T170" s="19" t="n">
        <x:v>25392000</x:v>
      </x:c>
      <x:c r="U170" s="13" t="str">
        <x:v>이정우 · 연세대학교</x:v>
      </x:c>
      <x:c r="V170" s="14" t="str">
        <x:v>연세대학교</x:v>
      </x:c>
    </x:row>
    <x:row r="171">
      <x:c r="A171" s="12" t="str">
        <x:v>2340042624</x:v>
      </x:c>
      <x:c r="B171" s="13" t="str">
        <x:v>디지털 취약 고령층의 정신건강 및 건강행동 증진을 위한 디지털-헬스 교육 프로그램 개발과 평가: 생성형 AI 활용</x:v>
      </x:c>
      <x:c r="C171" s="13" t="str">
        <x:v>노미영</x:v>
      </x:c>
      <x:c r="D171" s="13" t="str">
        <x:v>국민대학교</x:v>
      </x:c>
      <x:c r="E171" s="13"/>
      <x:c r="F171" s="13" t="str">
        <x:v>university</x:v>
      </x:c>
      <x:c r="G171" s="13" t="str">
        <x:v>서울</x:v>
      </x:c>
      <x:c r="H171" s="13" t="str">
        <x:v>성북구</x:v>
      </x:c>
      <x:c r="I171" s="13" t="str">
        <x:v>서울 성북구</x:v>
      </x:c>
      <x:c r="J171" s="13" t="str">
        <x:v>matched_address</x:v>
      </x:c>
      <x:c r="K171" s="13" t="str">
        <x:v>서울특별시 성북구 정릉로 77 (정릉동, 국민대학교)</x:v>
      </x:c>
      <x:c r="L171" s="13" t="n">
        <x:v>2025</x:v>
      </x:c>
      <x:c r="M171" s="13" t="n">
        <x:v>2025</x:v>
      </x:c>
      <x:c r="N171" s="13" t="n">
        <x:v>1</x:v>
      </x:c>
      <x:c r="O171" s="13" t="str">
        <x:v>2025</x:v>
      </x:c>
      <x:c r="P171" s="13" t="str">
        <x:v>미분류</x:v>
      </x:c>
      <x:c r="Q171" s="13" t="str">
        <x:v>건강</x:v>
      </x:c>
      <x:c r="R171" s="13" t="str">
        <x:v>Generative AI | 생성형 AI</x:v>
      </x:c>
      <x:c r="S171" s="19" t="n">
        <x:v>24008000</x:v>
      </x:c>
      <x:c r="T171" s="19" t="n">
        <x:v>24008000</x:v>
      </x:c>
      <x:c r="U171" s="13" t="str">
        <x:v>노미영 · 국민대학교</x:v>
      </x:c>
      <x:c r="V171" s="14" t="str">
        <x:v>국민대학교</x:v>
      </x:c>
    </x:row>
    <x:row r="172">
      <x:c r="A172" s="12" t="str">
        <x:v>2340042635</x:v>
      </x:c>
      <x:c r="B172" s="13" t="str">
        <x:v>생성형 인공지능 관련 범죄에 대한 형사법적 대응 방안 연구</x:v>
      </x:c>
      <x:c r="C172" s="13" t="str">
        <x:v>이경열</x:v>
      </x:c>
      <x:c r="D172" s="13" t="str">
        <x:v>성균관대학교</x:v>
      </x:c>
      <x:c r="E172" s="13"/>
      <x:c r="F172" s="13" t="str">
        <x:v>university</x:v>
      </x:c>
      <x:c r="G172" s="13" t="str">
        <x:v>서울</x:v>
      </x:c>
      <x:c r="H172" s="13" t="str">
        <x:v>종로구</x:v>
      </x:c>
      <x:c r="I172" s="13" t="str">
        <x:v>서울 종로구</x:v>
      </x:c>
      <x:c r="J172" s="13" t="str">
        <x:v>representative_campus_address</x:v>
      </x:c>
      <x:c r="K172" s="13" t="str">
        <x:v>서울특별시 종로구 성균관로 25-2 (명륜3가, 성균관대학교)</x:v>
      </x:c>
      <x:c r="L172" s="13" t="n">
        <x:v>2025</x:v>
      </x:c>
      <x:c r="M172" s="13" t="n">
        <x:v>2026</x:v>
      </x:c>
      <x:c r="N172" s="13" t="n">
        <x:v>2</x:v>
      </x:c>
      <x:c r="O172" s="13" t="str">
        <x:v>2025 | 2026</x:v>
      </x:c>
      <x:c r="P172" s="13" t="str">
        <x:v>미분류</x:v>
      </x:c>
      <x:c r="Q172" s="13" t="str">
        <x:v>사회구조 및 관계</x:v>
      </x:c>
      <x:c r="R172" s="13" t="str">
        <x:v>Generative AI | 생성형 AI | 생성형 인공지능</x:v>
      </x:c>
      <x:c r="S172" s="19" t="n">
        <x:v>189237000</x:v>
      </x:c>
      <x:c r="T172" s="19" t="n">
        <x:v>189237000</x:v>
      </x:c>
      <x:c r="U172" s="13" t="str">
        <x:v>이경열 · 성균관대학교</x:v>
      </x:c>
      <x:c r="V172" s="14" t="str">
        <x:v>성균관대학교</x:v>
      </x:c>
    </x:row>
    <x:row r="173">
      <x:c r="A173" s="12" t="str">
        <x:v>2340042646</x:v>
      </x:c>
      <x:c r="B173" s="13" t="str">
        <x:v>실시간 상호작용 데이터를 활용한 대화형 AI 엔진구축: 텍스트에서 음성 및 영상 인터페이스</x:v>
      </x:c>
      <x:c r="C173" s="13" t="str">
        <x:v>이요안</x:v>
      </x:c>
      <x:c r="D173" s="13" t="str">
        <x:v>서강대학교</x:v>
      </x:c>
      <x:c r="E173" s="13"/>
      <x:c r="F173" s="13" t="str">
        <x:v>university</x:v>
      </x:c>
      <x:c r="G173" s="13" t="str">
        <x:v>서울</x:v>
      </x:c>
      <x:c r="H173" s="13" t="str">
        <x:v>마포구</x:v>
      </x:c>
      <x:c r="I173" s="13" t="str">
        <x:v>서울 마포구</x:v>
      </x:c>
      <x:c r="J173" s="13" t="str">
        <x:v>matched_address</x:v>
      </x:c>
      <x:c r="K173" s="13" t="str">
        <x:v>서울특별시 마포구 백범로 35 (신수동, 서강대학교)</x:v>
      </x:c>
      <x:c r="L173" s="13" t="n">
        <x:v>2025</x:v>
      </x:c>
      <x:c r="M173" s="13" t="n">
        <x:v>2026</x:v>
      </x:c>
      <x:c r="N173" s="13" t="n">
        <x:v>2</x:v>
      </x:c>
      <x:c r="O173" s="13" t="str">
        <x:v>2025 | 2026</x:v>
      </x:c>
      <x:c r="P173" s="13" t="str">
        <x:v>미분류</x:v>
      </x:c>
      <x:c r="Q173" s="13" t="str">
        <x:v>전문, 과학 및 기술서비스업</x:v>
      </x:c>
      <x:c r="R173" s="13" t="str"/>
      <x:c r="S173" s="19" t="n">
        <x:v>340908000</x:v>
      </x:c>
      <x:c r="T173" s="19" t="n">
        <x:v>340908000</x:v>
      </x:c>
      <x:c r="U173" s="13" t="str">
        <x:v>이요안 · 서강대학교</x:v>
      </x:c>
      <x:c r="V173" s="14" t="str">
        <x:v>서강대학교</x:v>
      </x:c>
    </x:row>
    <x:row r="174">
      <x:c r="A174" s="12" t="str">
        <x:v>2340042659</x:v>
      </x:c>
      <x:c r="B174" s="13" t="str">
        <x:v>거대언어모델과 멀티 에이전트 시스템 기반  교육 콘텐츠 자동 생성 파이프라인 개발 연구</x:v>
      </x:c>
      <x:c r="C174" s="13" t="str">
        <x:v>신효정</x:v>
      </x:c>
      <x:c r="D174" s="13" t="str">
        <x:v>서강대학교</x:v>
      </x:c>
      <x:c r="E174" s="13"/>
      <x:c r="F174" s="13" t="str">
        <x:v>university</x:v>
      </x:c>
      <x:c r="G174" s="13" t="str">
        <x:v>서울</x:v>
      </x:c>
      <x:c r="H174" s="13" t="str">
        <x:v>마포구</x:v>
      </x:c>
      <x:c r="I174" s="13" t="str">
        <x:v>서울 마포구</x:v>
      </x:c>
      <x:c r="J174" s="13" t="str">
        <x:v>matched_address</x:v>
      </x:c>
      <x:c r="K174" s="13" t="str">
        <x:v>서울특별시 마포구 백범로 35 (신수동, 서강대학교)</x:v>
      </x:c>
      <x:c r="L174" s="13" t="n">
        <x:v>2025</x:v>
      </x:c>
      <x:c r="M174" s="13" t="n">
        <x:v>2026</x:v>
      </x:c>
      <x:c r="N174" s="13" t="n">
        <x:v>2</x:v>
      </x:c>
      <x:c r="O174" s="13" t="str">
        <x:v>2025 | 2026</x:v>
      </x:c>
      <x:c r="P174" s="13" t="str">
        <x:v>미분류</x:v>
      </x:c>
      <x:c r="Q174" s="13" t="str">
        <x:v>교육 및 인력양성</x:v>
      </x:c>
      <x:c r="R174" s="13" t="str">
        <x:v>LLM | Large Language Model | 거대언어모델</x:v>
      </x:c>
      <x:c r="S174" s="19" t="n">
        <x:v>45454000</x:v>
      </x:c>
      <x:c r="T174" s="19" t="n">
        <x:v>45454000</x:v>
      </x:c>
      <x:c r="U174" s="13" t="str">
        <x:v>신효정 · 서강대학교</x:v>
      </x:c>
      <x:c r="V174" s="14" t="str">
        <x:v>서강대학교</x:v>
      </x:c>
    </x:row>
    <x:row r="175">
      <x:c r="A175" s="12" t="str">
        <x:v>2340042707</x:v>
      </x:c>
      <x:c r="B175" s="13" t="str">
        <x:v>초거대 언어 모델(Large Language Model: LLM) 기반 한국어 에세이 피드백 학습 데이터셋 구축 및 AI 모델 개발 연구</x:v>
      </x:c>
      <x:c r="C175" s="13" t="str">
        <x:v>최숙기</x:v>
      </x:c>
      <x:c r="D175" s="13" t="str">
        <x:v>한국교원대학교</x:v>
      </x:c>
      <x:c r="E175" s="13"/>
      <x:c r="F175" s="13" t="str">
        <x:v>university</x:v>
      </x:c>
      <x:c r="G175" s="13" t="str">
        <x:v>충북</x:v>
      </x:c>
      <x:c r="H175" s="13" t="str">
        <x:v>청주시</x:v>
      </x:c>
      <x:c r="I175" s="13" t="str">
        <x:v>충북 청주시</x:v>
      </x:c>
      <x:c r="J175" s="13" t="str">
        <x:v>matched_address</x:v>
      </x:c>
      <x:c r="K175" s="13" t="str">
        <x:v>충청북도 청주시 흥덕구 강내면 태성탑연로 250 (다락리, 한국교원대학교)</x:v>
      </x:c>
      <x:c r="L175" s="13" t="n">
        <x:v>2025</x:v>
      </x:c>
      <x:c r="M175" s="13" t="n">
        <x:v>2026</x:v>
      </x:c>
      <x:c r="N175" s="13" t="n">
        <x:v>2</x:v>
      </x:c>
      <x:c r="O175" s="13" t="str">
        <x:v>2025 | 2026</x:v>
      </x:c>
      <x:c r="P175" s="13" t="str">
        <x:v>미분류</x:v>
      </x:c>
      <x:c r="Q175" s="13" t="str">
        <x:v>지식의 진보(비목적연구)</x:v>
      </x:c>
      <x:c r="R175" s="13" t="str">
        <x:v>LLM | Large Language Model</x:v>
      </x:c>
      <x:c r="S175" s="19" t="n">
        <x:v>41356000</x:v>
      </x:c>
      <x:c r="T175" s="19" t="n">
        <x:v>41356000</x:v>
      </x:c>
      <x:c r="U175" s="13" t="str">
        <x:v>최숙기 · 한국교원대학교</x:v>
      </x:c>
      <x:c r="V175" s="14" t="str">
        <x:v>한국교원대학교</x:v>
      </x:c>
    </x:row>
    <x:row r="176">
      <x:c r="A176" s="12" t="str">
        <x:v>2340042766</x:v>
      </x:c>
      <x:c r="B176" s="13" t="str">
        <x:v>초등영어학습자들의 의사소통능력 함양을 위한 생성형 AI 기반 교수-학습 모형과 역동적 평가 방법</x:v>
      </x:c>
      <x:c r="C176" s="13" t="str">
        <x:v>김진석</x:v>
      </x:c>
      <x:c r="D176" s="13" t="str">
        <x:v>서울교육대학교</x:v>
      </x:c>
      <x:c r="E176" s="13"/>
      <x:c r="F176" s="13" t="str">
        <x:v>university</x:v>
      </x:c>
      <x:c r="G176" s="13" t="str">
        <x:v>서울</x:v>
      </x:c>
      <x:c r="H176" s="13" t="str">
        <x:v>서초구</x:v>
      </x:c>
      <x:c r="I176" s="13" t="str">
        <x:v>서울 서초구</x:v>
      </x:c>
      <x:c r="J176" s="13" t="str">
        <x:v>matched_address</x:v>
      </x:c>
      <x:c r="K176" s="13" t="str">
        <x:v>서울특별시 서초구 서초중앙로 96 (서초동, 서울교육대학교,서울교대초등학교)</x:v>
      </x:c>
      <x:c r="L176" s="13" t="n">
        <x:v>2025</x:v>
      </x:c>
      <x:c r="M176" s="13" t="n">
        <x:v>2026</x:v>
      </x:c>
      <x:c r="N176" s="13" t="n">
        <x:v>2</x:v>
      </x:c>
      <x:c r="O176" s="13" t="str">
        <x:v>2025 | 2026</x:v>
      </x:c>
      <x:c r="P176" s="13" t="str">
        <x:v>미분류</x:v>
      </x:c>
      <x:c r="Q176" s="13" t="str">
        <x:v>지식의 진보(비목적연구)</x:v>
      </x:c>
      <x:c r="R176" s="13" t="str">
        <x:v>Generative AI | 생성형 AI</x:v>
      </x:c>
      <x:c r="S176" s="19" t="n">
        <x:v>39158000</x:v>
      </x:c>
      <x:c r="T176" s="19" t="n">
        <x:v>39158000</x:v>
      </x:c>
      <x:c r="U176" s="13" t="str">
        <x:v>김진석 · 서울교육대학교</x:v>
      </x:c>
      <x:c r="V176" s="14" t="str">
        <x:v>서울교육대학교</x:v>
      </x:c>
    </x:row>
    <x:row r="177">
      <x:c r="A177" s="12" t="str">
        <x:v>2340042778</x:v>
      </x:c>
      <x:c r="B177" s="13" t="str">
        <x:v>신뢰할 수 있는 인공지능 기반 저널리즘 연구: 개념, 학습데이터, 모델</x:v>
      </x:c>
      <x:c r="C177" s="13" t="str">
        <x:v>박찬경</x:v>
      </x:c>
      <x:c r="D177" s="13" t="str">
        <x:v>경북대학교</x:v>
      </x:c>
      <x:c r="E177" s="13"/>
      <x:c r="F177" s="13" t="str">
        <x:v>university</x:v>
      </x:c>
      <x:c r="G177" s="13" t="str">
        <x:v>대구</x:v>
      </x:c>
      <x:c r="H177" s="13" t="str">
        <x:v>북구</x:v>
      </x:c>
      <x:c r="I177" s="13" t="str">
        <x:v>대구 북구</x:v>
      </x:c>
      <x:c r="J177" s="13" t="str">
        <x:v>representative_campus_address</x:v>
      </x:c>
      <x:c r="K177" s="13" t="str">
        <x:v>대구광역시 북구 대학로 80 (산격동, 경북대학교)</x:v>
      </x:c>
      <x:c r="L177" s="13" t="n">
        <x:v>2025</x:v>
      </x:c>
      <x:c r="M177" s="13" t="n">
        <x:v>2026</x:v>
      </x:c>
      <x:c r="N177" s="13" t="n">
        <x:v>2</x:v>
      </x:c>
      <x:c r="O177" s="13" t="str">
        <x:v>2025 | 2026</x:v>
      </x:c>
      <x:c r="P177" s="13" t="str">
        <x:v>미분류</x:v>
      </x:c>
      <x:c r="Q177" s="13" t="str">
        <x:v>문화, 여가증진, 종교 및 매스미디어</x:v>
      </x:c>
      <x:c r="R177" s="13" t="str">
        <x:v>LLM | Large Language Model</x:v>
      </x:c>
      <x:c r="S177" s="19" t="n">
        <x:v>332193000</x:v>
      </x:c>
      <x:c r="T177" s="19" t="n">
        <x:v>332193000</x:v>
      </x:c>
      <x:c r="U177" s="13" t="str">
        <x:v>박찬경 · 경북대학교</x:v>
      </x:c>
      <x:c r="V177" s="14" t="str">
        <x:v>경북대학교</x:v>
      </x:c>
    </x:row>
    <x:row r="178">
      <x:c r="A178" s="12" t="str">
        <x:v>2340042787</x:v>
      </x:c>
      <x:c r="B178" s="13" t="str">
        <x:v>패션 산업에서의 생성형 AI 창작물 가치 평가: 공동 창작 단계와 브랜드 개성의 조절 효과</x:v>
      </x:c>
      <x:c r="C178" s="13" t="str">
        <x:v>김세은</x:v>
      </x:c>
      <x:c r="D178" s="13" t="str">
        <x:v>성균관대학교</x:v>
      </x:c>
      <x:c r="E178" s="13"/>
      <x:c r="F178" s="13" t="str">
        <x:v>university</x:v>
      </x:c>
      <x:c r="G178" s="13" t="str">
        <x:v>서울</x:v>
      </x:c>
      <x:c r="H178" s="13" t="str">
        <x:v>종로구</x:v>
      </x:c>
      <x:c r="I178" s="13" t="str">
        <x:v>서울 종로구</x:v>
      </x:c>
      <x:c r="J178" s="13" t="str">
        <x:v>representative_campus_address</x:v>
      </x:c>
      <x:c r="K178" s="13" t="str">
        <x:v>서울특별시 종로구 성균관로 25-2 (명륜3가, 성균관대학교)</x:v>
      </x:c>
      <x:c r="L178" s="13" t="n">
        <x:v>2025</x:v>
      </x:c>
      <x:c r="M178" s="13" t="n">
        <x:v>2026</x:v>
      </x:c>
      <x:c r="N178" s="13" t="n">
        <x:v>2</x:v>
      </x:c>
      <x:c r="O178" s="13" t="str">
        <x:v>2025 | 2026</x:v>
      </x:c>
      <x:c r="P178" s="13" t="str">
        <x:v>미분류</x:v>
      </x:c>
      <x:c r="Q178" s="13" t="str">
        <x:v>예술, 스포츠 및 여가관련 서비스업</x:v>
      </x:c>
      <x:c r="R178" s="13" t="str">
        <x:v>Generative AI | 생성형 AI</x:v>
      </x:c>
      <x:c r="S178" s="19" t="n">
        <x:v>22280000</x:v>
      </x:c>
      <x:c r="T178" s="19" t="n">
        <x:v>22280000</x:v>
      </x:c>
      <x:c r="U178" s="13" t="str">
        <x:v>김세은 · 성균관대학교</x:v>
      </x:c>
      <x:c r="V178" s="14" t="str">
        <x:v>성균관대학교</x:v>
      </x:c>
    </x:row>
    <x:row r="179">
      <x:c r="A179" s="12" t="str">
        <x:v>2340042825</x:v>
      </x:c>
      <x:c r="B179" s="13" t="str">
        <x:v>생성형 AI 기반 맞춤형 뷰티 디자인 창작 프로세스 개발 및 교육·실무 적용 연구</x:v>
      </x:c>
      <x:c r="C179" s="13" t="str">
        <x:v>주영주</x:v>
      </x:c>
      <x:c r="D179" s="13" t="str">
        <x:v>서경대학교</x:v>
      </x:c>
      <x:c r="E179" s="13"/>
      <x:c r="F179" s="13" t="str">
        <x:v>university</x:v>
      </x:c>
      <x:c r="G179" s="13" t="str">
        <x:v>서울</x:v>
      </x:c>
      <x:c r="H179" s="13" t="str">
        <x:v>성북구</x:v>
      </x:c>
      <x:c r="I179" s="13" t="str">
        <x:v>서울 성북구</x:v>
      </x:c>
      <x:c r="J179" s="13" t="str">
        <x:v>matched_address</x:v>
      </x:c>
      <x:c r="K179" s="13" t="str">
        <x:v>서울 성북구 서경로 124</x:v>
      </x:c>
      <x:c r="L179" s="13" t="n">
        <x:v>2025</x:v>
      </x:c>
      <x:c r="M179" s="13" t="n">
        <x:v>2026</x:v>
      </x:c>
      <x:c r="N179" s="13" t="n">
        <x:v>2</x:v>
      </x:c>
      <x:c r="O179" s="13" t="str">
        <x:v>2025 | 2026</x:v>
      </x:c>
      <x:c r="P179" s="13" t="str">
        <x:v>미분류</x:v>
      </x:c>
      <x:c r="Q179" s="13" t="str">
        <x:v>예술, 스포츠 및 여가관련 서비스업</x:v>
      </x:c>
      <x:c r="R179" s="13" t="str">
        <x:v>Generative AI | 생성형 AI</x:v>
      </x:c>
      <x:c r="S179" s="19" t="n">
        <x:v>42675000</x:v>
      </x:c>
      <x:c r="T179" s="19" t="n">
        <x:v>42675000</x:v>
      </x:c>
      <x:c r="U179" s="13" t="str">
        <x:v>주영주 · 서경대학교</x:v>
      </x:c>
      <x:c r="V179" s="14" t="str">
        <x:v>서경대학교</x:v>
      </x:c>
    </x:row>
    <x:row r="180">
      <x:c r="A180" s="12" t="str">
        <x:v>2340042851</x:v>
      </x:c>
      <x:c r="B180" s="13" t="str">
        <x:v>학문 목적 한국어 학습자의 정보전달형 발표 피드백을 위한 프롬프트 엔지니어링 연구 - 제미나이(Gemini)를 중심으로 -</x:v>
      </x:c>
      <x:c r="C180" s="13" t="str">
        <x:v>김혜원</x:v>
      </x:c>
      <x:c r="D180" s="13" t="str">
        <x:v>중앙대학교</x:v>
      </x:c>
      <x:c r="E180" s="13"/>
      <x:c r="F180" s="13" t="str">
        <x:v>university</x:v>
      </x:c>
      <x:c r="G180" s="13" t="str">
        <x:v>서울</x:v>
      </x:c>
      <x:c r="H180" s="13" t="str">
        <x:v>동작구</x:v>
      </x:c>
      <x:c r="I180" s="13" t="str">
        <x:v>서울 동작구</x:v>
      </x:c>
      <x:c r="J180" s="13" t="str">
        <x:v>representative_campus_address</x:v>
      </x:c>
      <x:c r="K180" s="13" t="str">
        <x:v>서울특별시 동작구 흑석로 84 (흑석동, 중앙대학교)</x:v>
      </x:c>
      <x:c r="L180" s="13" t="n">
        <x:v>2025</x:v>
      </x:c>
      <x:c r="M180" s="13" t="n">
        <x:v>2025</x:v>
      </x:c>
      <x:c r="N180" s="13" t="n">
        <x:v>1</x:v>
      </x:c>
      <x:c r="O180" s="13" t="str">
        <x:v>2025</x:v>
      </x:c>
      <x:c r="P180" s="13" t="str">
        <x:v>미분류</x:v>
      </x:c>
      <x:c r="Q180" s="13" t="str">
        <x:v>교육 및 인력양성</x:v>
      </x:c>
      <x:c r="R180" s="13" t="str">
        <x:v>Generative AI | 생성형 인공지능</x:v>
      </x:c>
      <x:c r="S180" s="19" t="n">
        <x:v>20000000</x:v>
      </x:c>
      <x:c r="T180" s="19" t="n">
        <x:v>20000000</x:v>
      </x:c>
      <x:c r="U180" s="13" t="str">
        <x:v>김혜원 · 중앙대학교</x:v>
      </x:c>
      <x:c r="V180" s="14" t="str">
        <x:v>중앙대학교</x:v>
      </x:c>
    </x:row>
    <x:row r="181">
      <x:c r="A181" s="12" t="str">
        <x:v>2340042874</x:v>
      </x:c>
      <x:c r="B181" s="13" t="str">
        <x:v>생성형 AI 시대의 증명학습: 학습자 수학적 자율성 함양을 위한 장기적 실천연구</x:v>
      </x:c>
      <x:c r="C181" s="13" t="str">
        <x:v>황지혜</x:v>
      </x:c>
      <x:c r="D181" s="13" t="str">
        <x:v>고려대학교</x:v>
      </x:c>
      <x:c r="E181" s="13"/>
      <x:c r="F181" s="13" t="str">
        <x:v>university</x:v>
      </x:c>
      <x:c r="G181" s="13" t="str">
        <x:v>서울</x:v>
      </x:c>
      <x:c r="H181" s="13" t="str">
        <x:v>성북구</x:v>
      </x:c>
      <x:c r="I181" s="13" t="str">
        <x:v>서울 성북구</x:v>
      </x:c>
      <x:c r="J181" s="13" t="str">
        <x:v>representative_campus_address</x:v>
      </x:c>
      <x:c r="K181" s="13" t="str">
        <x:v>서울특별시 성북구 안암로 145 (안암동5가, 고려대학교안암캠퍼스(인문사회계))</x:v>
      </x:c>
      <x:c r="L181" s="13" t="n">
        <x:v>2025</x:v>
      </x:c>
      <x:c r="M181" s="13" t="n">
        <x:v>2026</x:v>
      </x:c>
      <x:c r="N181" s="13" t="n">
        <x:v>2</x:v>
      </x:c>
      <x:c r="O181" s="13" t="str">
        <x:v>2025 | 2026</x:v>
      </x:c>
      <x:c r="P181" s="13" t="str">
        <x:v>미분류</x:v>
      </x:c>
      <x:c r="Q181" s="13" t="str">
        <x:v>교육 및 인력양성</x:v>
      </x:c>
      <x:c r="R181" s="13" t="str">
        <x:v>Generative AI | 생성형 AI</x:v>
      </x:c>
      <x:c r="S181" s="19" t="n">
        <x:v>80000000</x:v>
      </x:c>
      <x:c r="T181" s="19" t="n">
        <x:v>80000000</x:v>
      </x:c>
      <x:c r="U181" s="13" t="str">
        <x:v>황지혜 · 고려대학교</x:v>
      </x:c>
      <x:c r="V181" s="14" t="str">
        <x:v>고려대학교</x:v>
      </x:c>
    </x:row>
    <x:row r="182">
      <x:c r="A182" s="12" t="str">
        <x:v>2340042883</x:v>
      </x:c>
      <x:c r="B182" s="13" t="str">
        <x:v>생성형 인공지능(AI)을 활용한 사회과 교사의 법교육 평가 방안 개발</x:v>
      </x:c>
      <x:c r="C182" s="13" t="str">
        <x:v>배화순</x:v>
      </x:c>
      <x:c r="D182" s="13" t="str">
        <x:v>부산교육대학교</x:v>
      </x:c>
      <x:c r="E182" s="13"/>
      <x:c r="F182" s="13" t="str">
        <x:v>university</x:v>
      </x:c>
      <x:c r="G182" s="13" t="str">
        <x:v>부산</x:v>
      </x:c>
      <x:c r="H182" s="13" t="str">
        <x:v>연제구</x:v>
      </x:c>
      <x:c r="I182" s="13" t="str">
        <x:v>부산 연제구</x:v>
      </x:c>
      <x:c r="J182" s="13" t="str">
        <x:v>matched_address</x:v>
      </x:c>
      <x:c r="K182" s="13" t="str">
        <x:v>부산광역시 연제구 교대로 24 (거제동, 부산교육대학교)</x:v>
      </x:c>
      <x:c r="L182" s="13" t="n">
        <x:v>2025</x:v>
      </x:c>
      <x:c r="M182" s="13" t="n">
        <x:v>2026</x:v>
      </x:c>
      <x:c r="N182" s="13" t="n">
        <x:v>2</x:v>
      </x:c>
      <x:c r="O182" s="13" t="str">
        <x:v>2025 | 2026</x:v>
      </x:c>
      <x:c r="P182" s="13" t="str">
        <x:v>미분류</x:v>
      </x:c>
      <x:c r="Q182" s="13" t="str">
        <x:v>교육 및 인력양성</x:v>
      </x:c>
      <x:c r="R182" s="13" t="str">
        <x:v>Generative AI | 생성형 인공지능</x:v>
      </x:c>
      <x:c r="S182" s="19" t="n">
        <x:v>36750000</x:v>
      </x:c>
      <x:c r="T182" s="19" t="n">
        <x:v>36750000</x:v>
      </x:c>
      <x:c r="U182" s="13" t="str">
        <x:v>배화순 · 부산교육대학교</x:v>
      </x:c>
      <x:c r="V182" s="14" t="str">
        <x:v>부산교육대학교</x:v>
      </x:c>
    </x:row>
    <x:row r="183">
      <x:c r="A183" s="12" t="str">
        <x:v>2340042914</x:v>
      </x:c>
      <x:c r="B183" s="13" t="str">
        <x:v>스포츠 도메인 특화 대규모 언어모델(LLM)과 검색증강생성(RAG) 기술을 활용한 데이터 기반 스포츠정책 지원 모델 개발</x:v>
      </x:c>
      <x:c r="C183" s="13" t="str">
        <x:v>김민규</x:v>
      </x:c>
      <x:c r="D183" s="13" t="str">
        <x:v>인하대학교</x:v>
      </x:c>
      <x:c r="E183" s="13"/>
      <x:c r="F183" s="13" t="str">
        <x:v>university</x:v>
      </x:c>
      <x:c r="G183" s="13" t="str">
        <x:v>인천</x:v>
      </x:c>
      <x:c r="H183" s="13" t="str">
        <x:v>미추홀구</x:v>
      </x:c>
      <x:c r="I183" s="13" t="str">
        <x:v>인천 미추홀구</x:v>
      </x:c>
      <x:c r="J183" s="13" t="str">
        <x:v>matched_address</x:v>
      </x:c>
      <x:c r="K183" s="13" t="str">
        <x:v>인천광역시 미추홀구 인하로 100 (용현동, 인하대학교)</x:v>
      </x:c>
      <x:c r="L183" s="13" t="n">
        <x:v>2025</x:v>
      </x:c>
      <x:c r="M183" s="13" t="n">
        <x:v>2026</x:v>
      </x:c>
      <x:c r="N183" s="13" t="n">
        <x:v>2</x:v>
      </x:c>
      <x:c r="O183" s="13" t="str">
        <x:v>2025 | 2026</x:v>
      </x:c>
      <x:c r="P183" s="13" t="str">
        <x:v>미분류</x:v>
      </x:c>
      <x:c r="Q183" s="13" t="str">
        <x:v>사회구조 및 관계</x:v>
      </x:c>
      <x:c r="R183" s="13" t="str">
        <x:v>LLM | Large Language Model | 대규모 언어모델</x:v>
      </x:c>
      <x:c r="S183" s="19" t="n">
        <x:v>334425000</x:v>
      </x:c>
      <x:c r="T183" s="19" t="n">
        <x:v>334425000</x:v>
      </x:c>
      <x:c r="U183" s="13" t="str">
        <x:v>김민규 · 인하대학교</x:v>
      </x:c>
      <x:c r="V183" s="14" t="str">
        <x:v>인하대학교</x:v>
      </x:c>
    </x:row>
    <x:row r="184">
      <x:c r="A184" s="12" t="str">
        <x:v>2340042924</x:v>
      </x:c>
      <x:c r="B184" s="13" t="str">
        <x:v>한국, 미국, 중국의 생성형 AI 모델의 오류 유형 비교 연구 - AI-Hub '방송콘텐츠 한국어-중국어 번역 말뭉치' 중심으로</x:v>
      </x:c>
      <x:c r="C184" s="13" t="str">
        <x:v>고권태</x:v>
      </x:c>
      <x:c r="D184" s="13" t="str">
        <x:v>신한대학교</x:v>
      </x:c>
      <x:c r="E184" s="13"/>
      <x:c r="F184" s="13" t="str">
        <x:v>university</x:v>
      </x:c>
      <x:c r="G184" s="13" t="str">
        <x:v>경기</x:v>
      </x:c>
      <x:c r="H184" s="13" t="str">
        <x:v>동두천시</x:v>
      </x:c>
      <x:c r="I184" s="13" t="str">
        <x:v>경기 동두천시</x:v>
      </x:c>
      <x:c r="J184" s="13" t="str">
        <x:v>representative_campus_address</x:v>
      </x:c>
      <x:c r="K184" s="13" t="str">
        <x:v>경기도 동두천시 벌마들로40번길 30 (상패동, 신한대학교)</x:v>
      </x:c>
      <x:c r="L184" s="13" t="n">
        <x:v>2025</x:v>
      </x:c>
      <x:c r="M184" s="13" t="n">
        <x:v>2025</x:v>
      </x:c>
      <x:c r="N184" s="13" t="n">
        <x:v>1</x:v>
      </x:c>
      <x:c r="O184" s="13" t="str">
        <x:v>2025</x:v>
      </x:c>
      <x:c r="P184" s="13" t="str">
        <x:v>미분류</x:v>
      </x:c>
      <x:c r="Q184" s="13" t="str">
        <x:v>교육 및 인력양성</x:v>
      </x:c>
      <x:c r="R184" s="13" t="str">
        <x:v>Generative AI | 생성형 AI</x:v>
      </x:c>
      <x:c r="S184" s="19" t="n">
        <x:v>19950000</x:v>
      </x:c>
      <x:c r="T184" s="19" t="n">
        <x:v>19950000</x:v>
      </x:c>
      <x:c r="U184" s="13" t="str">
        <x:v>고권태 · 신한대학교</x:v>
      </x:c>
      <x:c r="V184" s="14" t="str">
        <x:v>신한대학교</x:v>
      </x:c>
    </x:row>
    <x:row r="185">
      <x:c r="A185" s="12" t="str">
        <x:v>2340042964</x:v>
      </x:c>
      <x:c r="B185" s="13" t="str">
        <x:v>생성형 인공지능 시대의 잉여 데이터: 플로리디의 정보철학적 탐구</x:v>
      </x:c>
      <x:c r="C185" s="13" t="str">
        <x:v>김홍규</x:v>
      </x:c>
      <x:c r="D185" s="13" t="str">
        <x:v>한양대학교</x:v>
      </x:c>
      <x:c r="E185" s="13"/>
      <x:c r="F185" s="13" t="str">
        <x:v>university</x:v>
      </x:c>
      <x:c r="G185" s="13" t="str">
        <x:v>서울</x:v>
      </x:c>
      <x:c r="H185" s="13" t="str">
        <x:v>성동구</x:v>
      </x:c>
      <x:c r="I185" s="13" t="str">
        <x:v>서울 성동구</x:v>
      </x:c>
      <x:c r="J185" s="13" t="str">
        <x:v>representative_campus_address</x:v>
      </x:c>
      <x:c r="K185" s="13" t="str">
        <x:v>서울특별시 성동구 왕십리로 222 (사근동, 한양대학교)</x:v>
      </x:c>
      <x:c r="L185" s="13" t="n">
        <x:v>2025</x:v>
      </x:c>
      <x:c r="M185" s="13" t="n">
        <x:v>2025</x:v>
      </x:c>
      <x:c r="N185" s="13" t="n">
        <x:v>1</x:v>
      </x:c>
      <x:c r="O185" s="13" t="str">
        <x:v>2025</x:v>
      </x:c>
      <x:c r="P185" s="13" t="str">
        <x:v>미분류</x:v>
      </x:c>
      <x:c r="Q185" s="13" t="str">
        <x:v>지식의 진보(비목적연구)</x:v>
      </x:c>
      <x:c r="R185" s="13" t="str">
        <x:v>Generative AI | 생성형 인공지능</x:v>
      </x:c>
      <x:c r="S185" s="19" t="n">
        <x:v>20000000</x:v>
      </x:c>
      <x:c r="T185" s="19" t="n">
        <x:v>20000000</x:v>
      </x:c>
      <x:c r="U185" s="13" t="str">
        <x:v>김홍규 · 한양대학교</x:v>
      </x:c>
      <x:c r="V185" s="14" t="str">
        <x:v>한양대학교</x:v>
      </x:c>
    </x:row>
    <x:row r="186">
      <x:c r="A186" s="12" t="str">
        <x:v>2340043013</x:v>
      </x:c>
      <x:c r="B186" s="13" t="str">
        <x:v>생성형 인공지능을 활용한 외국인 학부생 대상 상호작용적 한국어 읽기 학습 도구 개발 및 효과 연구</x:v>
      </x:c>
      <x:c r="C186" s="13" t="str">
        <x:v>민경아</x:v>
      </x:c>
      <x:c r="D186" s="13" t="str">
        <x:v>고려대학교</x:v>
      </x:c>
      <x:c r="E186" s="13"/>
      <x:c r="F186" s="13" t="str">
        <x:v>university</x:v>
      </x:c>
      <x:c r="G186" s="13" t="str">
        <x:v>서울</x:v>
      </x:c>
      <x:c r="H186" s="13" t="str">
        <x:v>성북구</x:v>
      </x:c>
      <x:c r="I186" s="13" t="str">
        <x:v>서울 성북구</x:v>
      </x:c>
      <x:c r="J186" s="13" t="str">
        <x:v>representative_campus_address</x:v>
      </x:c>
      <x:c r="K186" s="13" t="str">
        <x:v>서울특별시 성북구 안암로 145 (안암동5가, 고려대학교안암캠퍼스(인문사회계))</x:v>
      </x:c>
      <x:c r="L186" s="13" t="n">
        <x:v>2025</x:v>
      </x:c>
      <x:c r="M186" s="13" t="n">
        <x:v>2025</x:v>
      </x:c>
      <x:c r="N186" s="13" t="n">
        <x:v>1</x:v>
      </x:c>
      <x:c r="O186" s="13" t="str">
        <x:v>2025</x:v>
      </x:c>
      <x:c r="P186" s="13" t="str">
        <x:v>미분류</x:v>
      </x:c>
      <x:c r="Q186" s="13" t="str">
        <x:v>교육 및 인력양성</x:v>
      </x:c>
      <x:c r="R186" s="13" t="str">
        <x:v>Generative AI | 생성형 인공지능</x:v>
      </x:c>
      <x:c r="S186" s="19" t="n">
        <x:v>20000000</x:v>
      </x:c>
      <x:c r="T186" s="19" t="n">
        <x:v>20000000</x:v>
      </x:c>
      <x:c r="U186" s="13" t="str">
        <x:v>민경아 · 고려대학교</x:v>
      </x:c>
      <x:c r="V186" s="14" t="str">
        <x:v>고려대학교</x:v>
      </x:c>
    </x:row>
    <x:row r="187">
      <x:c r="A187" s="12" t="str">
        <x:v>2340043023</x:v>
      </x:c>
      <x:c r="B187" s="13" t="str">
        <x:v>과정 중심 영어 글쓰기에서 생성형 AI 기반 피드백 효과 연구</x:v>
      </x:c>
      <x:c r="C187" s="13" t="str">
        <x:v>이수림</x:v>
      </x:c>
      <x:c r="D187" s="13" t="str">
        <x:v>강원대학교</x:v>
      </x:c>
      <x:c r="E187" s="13"/>
      <x:c r="F187" s="13" t="str">
        <x:v>university</x:v>
      </x:c>
      <x:c r="G187" s="13" t="str">
        <x:v>강원</x:v>
      </x:c>
      <x:c r="H187" s="13" t="str">
        <x:v>춘천시</x:v>
      </x:c>
      <x:c r="I187" s="13" t="str">
        <x:v>강원 춘천시</x:v>
      </x:c>
      <x:c r="J187" s="13" t="str">
        <x:v>representative_campus_address</x:v>
      </x:c>
      <x:c r="K187" s="13" t="str">
        <x:v>강원도 춘천시 강원대학길 1 (효자동, 강원대학교)</x:v>
      </x:c>
      <x:c r="L187" s="13" t="n">
        <x:v>2025</x:v>
      </x:c>
      <x:c r="M187" s="13" t="n">
        <x:v>2025</x:v>
      </x:c>
      <x:c r="N187" s="13" t="n">
        <x:v>1</x:v>
      </x:c>
      <x:c r="O187" s="13" t="str">
        <x:v>2025</x:v>
      </x:c>
      <x:c r="P187" s="13" t="str">
        <x:v>미분류</x:v>
      </x:c>
      <x:c r="Q187" s="13" t="str">
        <x:v>교육 및 인력양성</x:v>
      </x:c>
      <x:c r="R187" s="13" t="str">
        <x:v>Generative AI | 생성형 AI</x:v>
      </x:c>
      <x:c r="S187" s="19" t="n">
        <x:v>24650000</x:v>
      </x:c>
      <x:c r="T187" s="19" t="n">
        <x:v>24650000</x:v>
      </x:c>
      <x:c r="U187" s="13" t="str">
        <x:v>이수림 · 강원대학교</x:v>
      </x:c>
      <x:c r="V187" s="14" t="str">
        <x:v>강원대학교</x:v>
      </x:c>
    </x:row>
    <x:row r="188">
      <x:c r="A188" s="12" t="str">
        <x:v>2340043027</x:v>
      </x:c>
      <x:c r="B188" s="13" t="str">
        <x:v>인류의 웰빙을 위한 LLM 기반 AI 에이전트의 효과적 활용</x:v>
      </x:c>
      <x:c r="C188" s="13" t="str">
        <x:v>박현정</x:v>
      </x:c>
      <x:c r="D188" s="13" t="str">
        <x:v>고려대학교</x:v>
      </x:c>
      <x:c r="E188" s="13"/>
      <x:c r="F188" s="13" t="str">
        <x:v>university</x:v>
      </x:c>
      <x:c r="G188" s="13" t="str">
        <x:v>서울</x:v>
      </x:c>
      <x:c r="H188" s="13" t="str">
        <x:v>성북구</x:v>
      </x:c>
      <x:c r="I188" s="13" t="str">
        <x:v>서울 성북구</x:v>
      </x:c>
      <x:c r="J188" s="13" t="str">
        <x:v>representative_campus_address</x:v>
      </x:c>
      <x:c r="K188" s="13" t="str">
        <x:v>서울특별시 성북구 안암로 145 (안암동5가, 고려대학교안암캠퍼스(인문사회계))</x:v>
      </x:c>
      <x:c r="L188" s="13" t="n">
        <x:v>2025</x:v>
      </x:c>
      <x:c r="M188" s="13" t="n">
        <x:v>2026</x:v>
      </x:c>
      <x:c r="N188" s="13" t="n">
        <x:v>2</x:v>
      </x:c>
      <x:c r="O188" s="13" t="str">
        <x:v>2025 | 2026</x:v>
      </x:c>
      <x:c r="P188" s="13" t="str">
        <x:v>미분류</x:v>
      </x:c>
      <x:c r="Q188" s="13" t="str">
        <x:v>전문, 과학 및 기술서비스업</x:v>
      </x:c>
      <x:c r="R188" s="13" t="str">
        <x:v>LLM | Large Language Model</x:v>
      </x:c>
      <x:c r="S188" s="19" t="n">
        <x:v>80000000</x:v>
      </x:c>
      <x:c r="T188" s="19" t="n">
        <x:v>80000000</x:v>
      </x:c>
      <x:c r="U188" s="13" t="str">
        <x:v>박현정 · 고려대학교</x:v>
      </x:c>
      <x:c r="V188" s="14" t="str">
        <x:v>고려대학교</x:v>
      </x:c>
    </x:row>
    <x:row r="189">
      <x:c r="A189" s="12" t="str">
        <x:v>2340043049</x:v>
      </x:c>
      <x:c r="B189" s="13" t="str">
        <x:v>LLM 기반 버추얼 휴먼의 페르소나 연구</x:v>
      </x:c>
      <x:c r="C189" s="13" t="str">
        <x:v>유미</x:v>
      </x:c>
      <x:c r="D189" s="13" t="str">
        <x:v>서울예술대학교</x:v>
      </x:c>
      <x:c r="E189" s="13"/>
      <x:c r="F189" s="13" t="str">
        <x:v>university</x:v>
      </x:c>
      <x:c r="G189" s="13" t="str">
        <x:v>경기</x:v>
      </x:c>
      <x:c r="H189" s="13" t="str">
        <x:v>안산시</x:v>
      </x:c>
      <x:c r="I189" s="13" t="str">
        <x:v>경기 안산시</x:v>
      </x:c>
      <x:c r="J189" s="13" t="str">
        <x:v>matched_address</x:v>
      </x:c>
      <x:c r="K189" s="13" t="str">
        <x:v>경기도 안산시 단원구 예술대학로 171 (고잔동, 서울예술대학)</x:v>
      </x:c>
      <x:c r="L189" s="13" t="n">
        <x:v>2025</x:v>
      </x:c>
      <x:c r="M189" s="13" t="n">
        <x:v>2026</x:v>
      </x:c>
      <x:c r="N189" s="13" t="n">
        <x:v>2</x:v>
      </x:c>
      <x:c r="O189" s="13" t="str">
        <x:v>2025 | 2026</x:v>
      </x:c>
      <x:c r="P189" s="13" t="str">
        <x:v>미분류</x:v>
      </x:c>
      <x:c r="Q189" s="13" t="str">
        <x:v>예술, 스포츠 및 여가관련 서비스업</x:v>
      </x:c>
      <x:c r="R189" s="13" t="str">
        <x:v>LLM | Large Language Model</x:v>
      </x:c>
      <x:c r="S189" s="19" t="n">
        <x:v>36750000</x:v>
      </x:c>
      <x:c r="T189" s="19" t="n">
        <x:v>36750000</x:v>
      </x:c>
      <x:c r="U189" s="13" t="str">
        <x:v>유미 · 서울예술대학교</x:v>
      </x:c>
      <x:c r="V189" s="14" t="str">
        <x:v>서울예술대학교</x:v>
      </x:c>
    </x:row>
    <x:row r="190">
      <x:c r="A190" s="12" t="str">
        <x:v>2340043149</x:v>
      </x:c>
      <x:c r="B190" s="13" t="str">
        <x:v>AI 기반 신경건축학적 접근을 통한 바이오필릭 업무 환경의 창의성 향상 효과 연구</x:v>
      </x:c>
      <x:c r="C190" s="13" t="str">
        <x:v>김나연</x:v>
      </x:c>
      <x:c r="D190" s="13" t="str">
        <x:v>가톨릭대학교</x:v>
      </x:c>
      <x:c r="E190" s="13"/>
      <x:c r="F190" s="13" t="str">
        <x:v>university</x:v>
      </x:c>
      <x:c r="G190" s="13" t="str">
        <x:v>경기</x:v>
      </x:c>
      <x:c r="H190" s="13" t="str">
        <x:v>부천시</x:v>
      </x:c>
      <x:c r="I190" s="13" t="str">
        <x:v>경기 부천시</x:v>
      </x:c>
      <x:c r="J190" s="13" t="str">
        <x:v>representative_campus_address</x:v>
      </x:c>
      <x:c r="K190" s="13" t="str">
        <x:v>경기도 부천시 원미구 지봉로 43 (역곡동, 가톨릭대학교성심교정)</x:v>
      </x:c>
      <x:c r="L190" s="13" t="n">
        <x:v>2025</x:v>
      </x:c>
      <x:c r="M190" s="13" t="n">
        <x:v>2026</x:v>
      </x:c>
      <x:c r="N190" s="13" t="n">
        <x:v>2</x:v>
      </x:c>
      <x:c r="O190" s="13" t="str">
        <x:v>2025 | 2026</x:v>
      </x:c>
      <x:c r="P190" s="13" t="str">
        <x:v>미분류</x:v>
      </x:c>
      <x:c r="Q190" s="13" t="str">
        <x:v>교육 서비스업</x:v>
      </x:c>
      <x:c r="R190" s="13" t="str"/>
      <x:c r="S190" s="19" t="n">
        <x:v>43942000</x:v>
      </x:c>
      <x:c r="T190" s="19" t="n">
        <x:v>43942000</x:v>
      </x:c>
      <x:c r="U190" s="13" t="str">
        <x:v>김나연 · 가톨릭대학교</x:v>
      </x:c>
      <x:c r="V190" s="14" t="str">
        <x:v>가톨릭대학교</x:v>
      </x:c>
    </x:row>
    <x:row r="191">
      <x:c r="A191" s="12" t="str">
        <x:v>2340043300</x:v>
      </x:c>
      <x:c r="B191" s="13" t="str">
        <x:v>생성형 AI 및 디지털 커뮤니케이션 데이터를 활용한 스트레스 및 정서 평가 연구</x:v>
      </x:c>
      <x:c r="C191" s="13" t="str">
        <x:v>김초명</x:v>
      </x:c>
      <x:c r="D191" s="13" t="str">
        <x:v>순천향대학교</x:v>
      </x:c>
      <x:c r="E191" s="13"/>
      <x:c r="F191" s="13" t="str">
        <x:v>university</x:v>
      </x:c>
      <x:c r="G191" s="13" t="str">
        <x:v>충남</x:v>
      </x:c>
      <x:c r="H191" s="13" t="str">
        <x:v>아산시</x:v>
      </x:c>
      <x:c r="I191" s="13" t="str">
        <x:v>충남 아산시</x:v>
      </x:c>
      <x:c r="J191" s="13" t="str">
        <x:v>representative_campus_address</x:v>
      </x:c>
      <x:c r="K191" s="13" t="str">
        <x:v>충청남도 아산시 신창면 순천향로 22 (읍내리, 순천향대학교)</x:v>
      </x:c>
      <x:c r="L191" s="13" t="n">
        <x:v>2025</x:v>
      </x:c>
      <x:c r="M191" s="13" t="n">
        <x:v>2026</x:v>
      </x:c>
      <x:c r="N191" s="13" t="n">
        <x:v>2</x:v>
      </x:c>
      <x:c r="O191" s="13" t="str">
        <x:v>2025 | 2026</x:v>
      </x:c>
      <x:c r="P191" s="13" t="str">
        <x:v>미분류</x:v>
      </x:c>
      <x:c r="Q191" s="13" t="str">
        <x:v>보건업 및 사회복지 서비스업</x:v>
      </x:c>
      <x:c r="R191" s="13" t="str">
        <x:v>Generative AI | 생성형 AI</x:v>
      </x:c>
      <x:c r="S191" s="19" t="n">
        <x:v>42497000</x:v>
      </x:c>
      <x:c r="T191" s="19" t="n">
        <x:v>42497000</x:v>
      </x:c>
      <x:c r="U191" s="13" t="str">
        <x:v>김초명 · 순천향대학교</x:v>
      </x:c>
      <x:c r="V191" s="14" t="str">
        <x:v>순천향대학교</x:v>
      </x:c>
    </x:row>
    <x:row r="192">
      <x:c r="A192" s="12" t="str">
        <x:v>2340043429</x:v>
      </x:c>
      <x:c r="B192" s="13" t="str">
        <x:v>생성형 AI 상호작용 개인화: 사용자의 성격과 작업 유형의 조절 역할을 중심으로</x:v>
      </x:c>
      <x:c r="C192" s="13" t="str">
        <x:v>유현선</x:v>
      </x:c>
      <x:c r="D192" s="13" t="str">
        <x:v>홍익대학교</x:v>
      </x:c>
      <x:c r="E192" s="13" t="str">
        <x:v>세종캠퍼스</x:v>
      </x:c>
      <x:c r="F192" s="13" t="str">
        <x:v>university</x:v>
      </x:c>
      <x:c r="G192" s="13" t="str">
        <x:v>세종</x:v>
      </x:c>
      <x:c r="H192" s="13" t="str">
        <x:v>세종</x:v>
      </x:c>
      <x:c r="I192" s="13" t="str">
        <x:v>세종 세종</x:v>
      </x:c>
      <x:c r="J192" s="13" t="str">
        <x:v>site_address</x:v>
      </x:c>
      <x:c r="K192" s="13" t="str">
        <x:v>세종특별자치시 조치원읍 세종로 2639 (신안리, 홍익대학교세종캠퍼스)</x:v>
      </x:c>
      <x:c r="L192" s="13" t="n">
        <x:v>2025</x:v>
      </x:c>
      <x:c r="M192" s="13" t="n">
        <x:v>2025</x:v>
      </x:c>
      <x:c r="N192" s="13" t="n">
        <x:v>1</x:v>
      </x:c>
      <x:c r="O192" s="13" t="str">
        <x:v>2025</x:v>
      </x:c>
      <x:c r="P192" s="13" t="str">
        <x:v>미분류</x:v>
      </x:c>
      <x:c r="Q192" s="13" t="str">
        <x:v>전문, 과학 및 기술서비스업</x:v>
      </x:c>
      <x:c r="R192" s="13" t="str">
        <x:v>Generative AI | 생성형 AI</x:v>
      </x:c>
      <x:c r="S192" s="19" t="n">
        <x:v>21038000</x:v>
      </x:c>
      <x:c r="T192" s="19" t="n">
        <x:v>21038000</x:v>
      </x:c>
      <x:c r="U192" s="13" t="str">
        <x:v>유현선 · 홍익대학교</x:v>
      </x:c>
      <x:c r="V192" s="14" t="str">
        <x:v>홍익대학교 (세종캠퍼스)</x:v>
      </x:c>
    </x:row>
    <x:row r="193">
      <x:c r="A193" s="12" t="str">
        <x:v>2340043552</x:v>
      </x:c>
      <x:c r="B193" s="13" t="str">
        <x:v>생성형 AI를 활용한 대화 데이터 기반 협력적 문제해결역량 평가 도구 개발 및 타당성 검증</x:v>
      </x:c>
      <x:c r="C193" s="13" t="str">
        <x:v>홍유정</x:v>
      </x:c>
      <x:c r="D193" s="13" t="str">
        <x:v>숭실대학교</x:v>
      </x:c>
      <x:c r="E193" s="13"/>
      <x:c r="F193" s="13" t="str">
        <x:v>university</x:v>
      </x:c>
      <x:c r="G193" s="13" t="str">
        <x:v>서울</x:v>
      </x:c>
      <x:c r="H193" s="13" t="str">
        <x:v>동작구</x:v>
      </x:c>
      <x:c r="I193" s="13" t="str">
        <x:v>서울 동작구</x:v>
      </x:c>
      <x:c r="J193" s="13" t="str">
        <x:v>matched_address</x:v>
      </x:c>
      <x:c r="K193" s="13" t="str">
        <x:v>서울 동작구 상도로 369</x:v>
      </x:c>
      <x:c r="L193" s="13" t="n">
        <x:v>2025</x:v>
      </x:c>
      <x:c r="M193" s="13" t="n">
        <x:v>2025</x:v>
      </x:c>
      <x:c r="N193" s="13" t="n">
        <x:v>1</x:v>
      </x:c>
      <x:c r="O193" s="13" t="str">
        <x:v>2025</x:v>
      </x:c>
      <x:c r="P193" s="13" t="str">
        <x:v>미분류</x:v>
      </x:c>
      <x:c r="Q193" s="13" t="str">
        <x:v>교육 및 인력양성</x:v>
      </x:c>
      <x:c r="R193" s="13" t="str">
        <x:v>Generative AI | 생성형 AI</x:v>
      </x:c>
      <x:c r="S193" s="19" t="n">
        <x:v>20000000</x:v>
      </x:c>
      <x:c r="T193" s="19" t="n">
        <x:v>20000000</x:v>
      </x:c>
      <x:c r="U193" s="13" t="str">
        <x:v>홍유정 · 숭실대학교</x:v>
      </x:c>
      <x:c r="V193" s="14" t="str">
        <x:v>숭실대학교</x:v>
      </x:c>
    </x:row>
    <x:row r="194">
      <x:c r="A194" s="12" t="str">
        <x:v>2340046427</x:v>
      </x:c>
      <x:c r="B194" s="13" t="str">
        <x:v>거대언어모델 기반 간호기록 데이터 활용 근치적 위절제술 후 합병증 발생 예측 모델 개발 및 평가</x:v>
      </x:c>
      <x:c r="C194" s="13" t="str">
        <x:v>임수연</x:v>
      </x:c>
      <x:c r="D194" s="13" t="str">
        <x:v>전남대학교</x:v>
      </x:c>
      <x:c r="E194" s="13"/>
      <x:c r="F194" s="13" t="str">
        <x:v>university</x:v>
      </x:c>
      <x:c r="G194" s="13" t="str">
        <x:v>광주</x:v>
      </x:c>
      <x:c r="H194" s="13" t="str">
        <x:v>북구</x:v>
      </x:c>
      <x:c r="I194" s="13" t="str">
        <x:v>광주 북구</x:v>
      </x:c>
      <x:c r="J194" s="13" t="str">
        <x:v>representative_campus_address</x:v>
      </x:c>
      <x:c r="K194" s="13" t="str">
        <x:v>광주광역시 북구 용봉로 77 (용봉동, 전남대학교)</x:v>
      </x:c>
      <x:c r="L194" s="13" t="n">
        <x:v>2025</x:v>
      </x:c>
      <x:c r="M194" s="13" t="n">
        <x:v>2025</x:v>
      </x:c>
      <x:c r="N194" s="13" t="n">
        <x:v>1</x:v>
      </x:c>
      <x:c r="O194" s="13" t="str">
        <x:v>2025</x:v>
      </x:c>
      <x:c r="P194" s="13" t="str">
        <x:v>인공지능</x:v>
      </x:c>
      <x:c r="Q194" s="13" t="str">
        <x:v>보건업 및 사회복지 서비스업</x:v>
      </x:c>
      <x:c r="R194" s="13" t="str">
        <x:v>LLM | Large Language Model | 거대언어모델</x:v>
      </x:c>
      <x:c r="S194" s="19" t="n">
        <x:v>60000000</x:v>
      </x:c>
      <x:c r="T194" s="19" t="n">
        <x:v>60000000</x:v>
      </x:c>
      <x:c r="U194" s="13" t="str">
        <x:v>임수연 · 전남대학교</x:v>
      </x:c>
      <x:c r="V194" s="14" t="str">
        <x:v>전남대학교</x:v>
      </x:c>
    </x:row>
    <x:row r="195">
      <x:c r="A195" s="12" t="str">
        <x:v>2340046480</x:v>
      </x:c>
      <x:c r="B195" s="13" t="str">
        <x:v>생성형 인공지능과 완전 분포형 수문 모델의 연계를 통한 차세대 하천 수질 오염원 추적 프레임워크 개발</x:v>
      </x:c>
      <x:c r="C195" s="13" t="str">
        <x:v>정희원</x:v>
      </x:c>
      <x:c r="D195" s="13" t="str">
        <x:v>광주과학기술원</x:v>
      </x:c>
      <x:c r="E195" s="13"/>
      <x:c r="F195" s="13" t="str">
        <x:v>university</x:v>
      </x:c>
      <x:c r="G195" s="13" t="str">
        <x:v>광주</x:v>
      </x:c>
      <x:c r="H195" s="13" t="str">
        <x:v>북구</x:v>
      </x:c>
      <x:c r="I195" s="13" t="str">
        <x:v>광주 북구</x:v>
      </x:c>
      <x:c r="J195" s="13" t="str">
        <x:v>matched_address</x:v>
      </x:c>
      <x:c r="K195" s="13" t="str">
        <x:v>광주광역시 북구 첨단과기로 123 (오룡동, 광주과학기술원)</x:v>
      </x:c>
      <x:c r="L195" s="13" t="n">
        <x:v>2025</x:v>
      </x:c>
      <x:c r="M195" s="13" t="n">
        <x:v>2025</x:v>
      </x:c>
      <x:c r="N195" s="13" t="n">
        <x:v>1</x:v>
      </x:c>
      <x:c r="O195" s="13" t="str">
        <x:v>2025</x:v>
      </x:c>
      <x:c r="P195" s="13" t="str">
        <x:v>수질오염 방지기술</x:v>
      </x:c>
      <x:c r="Q195" s="13" t="str">
        <x:v>환경</x:v>
      </x:c>
      <x:c r="R195" s="13" t="str">
        <x:v>Generative AI | 생성형 인공지능</x:v>
      </x:c>
      <x:c r="S195" s="19" t="n">
        <x:v>60000000</x:v>
      </x:c>
      <x:c r="T195" s="19" t="n">
        <x:v>60000000</x:v>
      </x:c>
      <x:c r="U195" s="13" t="str">
        <x:v>정희원 · 광주과학기술원</x:v>
      </x:c>
      <x:c r="V195" s="14" t="str">
        <x:v>광주과학기술원</x:v>
      </x:c>
    </x:row>
    <x:row r="196">
      <x:c r="A196" s="12" t="str">
        <x:v>2340046532</x:v>
      </x:c>
      <x:c r="B196" s="13" t="str">
        <x:v>홈서비스 에이전트의 퍼소나 유형별 공감적 인간-에이전트 상호작용 연구</x:v>
      </x:c>
      <x:c r="C196" s="13" t="str">
        <x:v>이주현</x:v>
      </x:c>
      <x:c r="D196" s="13" t="str">
        <x:v>성신여자대학교</x:v>
      </x:c>
      <x:c r="E196" s="13"/>
      <x:c r="F196" s="13" t="str">
        <x:v>university</x:v>
      </x:c>
      <x:c r="G196" s="13" t="str">
        <x:v>서울</x:v>
      </x:c>
      <x:c r="H196" s="13" t="str">
        <x:v>성북구</x:v>
      </x:c>
      <x:c r="I196" s="13" t="str">
        <x:v>서울 성북구</x:v>
      </x:c>
      <x:c r="J196" s="13" t="str">
        <x:v>representative_campus_address</x:v>
      </x:c>
      <x:c r="K196" s="13" t="str">
        <x:v>서울특별시 성북구 보문로34다길 2 (돈암동, 성신여자대학교)</x:v>
      </x:c>
      <x:c r="L196" s="13" t="n">
        <x:v>2025</x:v>
      </x:c>
      <x:c r="M196" s="13" t="n">
        <x:v>2026</x:v>
      </x:c>
      <x:c r="N196" s="13" t="n">
        <x:v>2</x:v>
      </x:c>
      <x:c r="O196" s="13" t="str">
        <x:v>2025 | 2026</x:v>
      </x:c>
      <x:c r="P196" s="13" t="str">
        <x:v>미분류</x:v>
      </x:c>
      <x:c r="Q196" s="13" t="str">
        <x:v>전문, 과학 및 기술서비스업</x:v>
      </x:c>
      <x:c r="R196" s="13" t="str"/>
      <x:c r="S196" s="19" t="n">
        <x:v>30000000</x:v>
      </x:c>
      <x:c r="T196" s="19" t="n">
        <x:v>30000000</x:v>
      </x:c>
      <x:c r="U196" s="13" t="str">
        <x:v>이주현 · 성신여자대학교</x:v>
      </x:c>
      <x:c r="V196" s="14" t="str">
        <x:v>성신여자대학교</x:v>
      </x:c>
    </x:row>
    <x:row r="197">
      <x:c r="A197" s="12" t="str">
        <x:v>2340046534</x:v>
      </x:c>
      <x:c r="B197" s="13" t="str">
        <x:v>생성형 AI의 인문고전연구 활용과 비판적 성찰 : 부버 '나와 너' 와 가다머 '지평융합'을 중심으로</x:v>
      </x:c>
      <x:c r="C197" s="13" t="str">
        <x:v>김광영</x:v>
      </x:c>
      <x:c r="D197" s="13" t="str">
        <x:v>경상국립대학교</x:v>
      </x:c>
      <x:c r="E197" s="13"/>
      <x:c r="F197" s="13" t="str">
        <x:v>university</x:v>
      </x:c>
      <x:c r="G197" s="13" t="str">
        <x:v>경남</x:v>
      </x:c>
      <x:c r="H197" s="13" t="str">
        <x:v>진주시</x:v>
      </x:c>
      <x:c r="I197" s="13" t="str">
        <x:v>경남 진주시</x:v>
      </x:c>
      <x:c r="J197" s="13" t="str">
        <x:v>representative_campus_address</x:v>
      </x:c>
      <x:c r="K197" s="13" t="str">
        <x:v>경상남도 진주시 진주대로 501 (가좌동, 경상국립대학교 가좌캠퍼스)</x:v>
      </x:c>
      <x:c r="L197" s="13" t="n">
        <x:v>2025</x:v>
      </x:c>
      <x:c r="M197" s="13" t="n">
        <x:v>2026</x:v>
      </x:c>
      <x:c r="N197" s="13" t="n">
        <x:v>2</x:v>
      </x:c>
      <x:c r="O197" s="13" t="str">
        <x:v>2025 | 2026</x:v>
      </x:c>
      <x:c r="P197" s="13" t="str">
        <x:v>미분류</x:v>
      </x:c>
      <x:c r="Q197" s="13" t="str">
        <x:v>교육 및 인력양성</x:v>
      </x:c>
      <x:c r="R197" s="13" t="str">
        <x:v>Generative AI | 생성형 AI</x:v>
      </x:c>
      <x:c r="S197" s="19" t="n">
        <x:v>30000000</x:v>
      </x:c>
      <x:c r="T197" s="19" t="n">
        <x:v>30000000</x:v>
      </x:c>
      <x:c r="U197" s="13" t="str">
        <x:v>김광영 · 경상국립대학교</x:v>
      </x:c>
      <x:c r="V197" s="14" t="str">
        <x:v>경상국립대학교</x:v>
      </x:c>
    </x:row>
    <x:row r="198">
      <x:c r="A198" s="12" t="str">
        <x:v>2340046635</x:v>
      </x:c>
      <x:c r="B198" s="13" t="str">
        <x:v>생성형 인공지능을 활용한 한국어 말하기 교수?학습 모형 연구</x:v>
      </x:c>
      <x:c r="C198" s="13" t="str">
        <x:v>이남호</x:v>
      </x:c>
      <x:c r="D198" s="13" t="str">
        <x:v>중앙대학교</x:v>
      </x:c>
      <x:c r="E198" s="13"/>
      <x:c r="F198" s="13" t="str">
        <x:v>university</x:v>
      </x:c>
      <x:c r="G198" s="13" t="str">
        <x:v>서울</x:v>
      </x:c>
      <x:c r="H198" s="13" t="str">
        <x:v>동작구</x:v>
      </x:c>
      <x:c r="I198" s="13" t="str">
        <x:v>서울 동작구</x:v>
      </x:c>
      <x:c r="J198" s="13" t="str">
        <x:v>representative_campus_address</x:v>
      </x:c>
      <x:c r="K198" s="13" t="str">
        <x:v>서울특별시 동작구 흑석로 84 (흑석동, 중앙대학교)</x:v>
      </x:c>
      <x:c r="L198" s="13" t="n">
        <x:v>2025</x:v>
      </x:c>
      <x:c r="M198" s="13" t="n">
        <x:v>2026</x:v>
      </x:c>
      <x:c r="N198" s="13" t="n">
        <x:v>2</x:v>
      </x:c>
      <x:c r="O198" s="13" t="str">
        <x:v>2025 | 2026</x:v>
      </x:c>
      <x:c r="P198" s="13" t="str">
        <x:v>미분류</x:v>
      </x:c>
      <x:c r="Q198" s="13" t="str">
        <x:v>교육 서비스업</x:v>
      </x:c>
      <x:c r="R198" s="13" t="str">
        <x:v>Generative AI | 생성형 인공지능</x:v>
      </x:c>
      <x:c r="S198" s="19" t="n">
        <x:v>30000000</x:v>
      </x:c>
      <x:c r="T198" s="19" t="n">
        <x:v>30000000</x:v>
      </x:c>
      <x:c r="U198" s="13" t="str">
        <x:v>이남호 · 중앙대학교</x:v>
      </x:c>
      <x:c r="V198" s="14" t="str">
        <x:v>중앙대학교</x:v>
      </x:c>
    </x:row>
    <x:row r="199">
      <x:c r="A199" s="12" t="str">
        <x:v>2340046675</x:v>
      </x:c>
      <x:c r="B199" s="13" t="str">
        <x:v>LLM을 활용한 학술 자료 요약의 품질 분석 및 평가 프레임워크 개발</x:v>
      </x:c>
      <x:c r="C199" s="13" t="str">
        <x:v>김유미</x:v>
      </x:c>
      <x:c r="D199" s="13" t="str">
        <x:v>경북대학교</x:v>
      </x:c>
      <x:c r="E199" s="13"/>
      <x:c r="F199" s="13" t="str">
        <x:v>university</x:v>
      </x:c>
      <x:c r="G199" s="13" t="str">
        <x:v>대구</x:v>
      </x:c>
      <x:c r="H199" s="13" t="str">
        <x:v>북구</x:v>
      </x:c>
      <x:c r="I199" s="13" t="str">
        <x:v>대구 북구</x:v>
      </x:c>
      <x:c r="J199" s="13" t="str">
        <x:v>representative_campus_address</x:v>
      </x:c>
      <x:c r="K199" s="13" t="str">
        <x:v>대구광역시 북구 대학로 80 (산격동, 경북대학교)</x:v>
      </x:c>
      <x:c r="L199" s="13" t="n">
        <x:v>2025</x:v>
      </x:c>
      <x:c r="M199" s="13" t="n">
        <x:v>2026</x:v>
      </x:c>
      <x:c r="N199" s="13" t="n">
        <x:v>2</x:v>
      </x:c>
      <x:c r="O199" s="13" t="str">
        <x:v>2025 | 2026</x:v>
      </x:c>
      <x:c r="P199" s="13" t="str">
        <x:v>미분류</x:v>
      </x:c>
      <x:c r="Q199" s="13" t="str">
        <x:v>지식의 진보(비목적연구)</x:v>
      </x:c>
      <x:c r="R199" s="13" t="str">
        <x:v>LLM | Large Language Model</x:v>
      </x:c>
      <x:c r="S199" s="19" t="n">
        <x:v>30000000</x:v>
      </x:c>
      <x:c r="T199" s="19" t="n">
        <x:v>30000000</x:v>
      </x:c>
      <x:c r="U199" s="13" t="str">
        <x:v>김유미 · 경북대학교</x:v>
      </x:c>
      <x:c r="V199" s="14" t="str">
        <x:v>경북대학교</x:v>
      </x:c>
    </x:row>
    <x:row r="200">
      <x:c r="A200" s="12" t="str">
        <x:v>2340046688</x:v>
      </x:c>
      <x:c r="B200" s="13" t="str">
        <x:v>AI 기반 심리서비스 대화 모델 개발을 위한 심리학적 접근: 메타역량(metacompetence)의 체계적 개념화와 생성형 AI를 사용한 구현 및 타당성/효과성 검증</x:v>
      </x:c>
      <x:c r="C200" s="13" t="str">
        <x:v>김하림</x:v>
      </x:c>
      <x:c r="D200" s="13" t="str">
        <x:v>연세대학교</x:v>
      </x:c>
      <x:c r="E200" s="13"/>
      <x:c r="F200" s="13" t="str">
        <x:v>university</x:v>
      </x:c>
      <x:c r="G200" s="13" t="str">
        <x:v>서울</x:v>
      </x:c>
      <x:c r="H200" s="13" t="str">
        <x:v>서대문구</x:v>
      </x:c>
      <x:c r="I200" s="13" t="str">
        <x:v>서울 서대문구</x:v>
      </x:c>
      <x:c r="J200" s="13" t="str">
        <x:v>representative_campus_address</x:v>
      </x:c>
      <x:c r="K200" s="13" t="str">
        <x:v>서울특별시 서대문구 연세로 50 (신촌동, 연세대학교)</x:v>
      </x:c>
      <x:c r="L200" s="13" t="n">
        <x:v>2025</x:v>
      </x:c>
      <x:c r="M200" s="13" t="n">
        <x:v>2026</x:v>
      </x:c>
      <x:c r="N200" s="13" t="n">
        <x:v>2</x:v>
      </x:c>
      <x:c r="O200" s="13" t="str">
        <x:v>2025 | 2026</x:v>
      </x:c>
      <x:c r="P200" s="13" t="str">
        <x:v>미분류</x:v>
      </x:c>
      <x:c r="Q200" s="13" t="str">
        <x:v>건강</x:v>
      </x:c>
      <x:c r="R200" s="13" t="str">
        <x:v>Generative AI | 생성형 AI | 생성형 인공지능</x:v>
      </x:c>
      <x:c r="S200" s="19" t="n">
        <x:v>30000000</x:v>
      </x:c>
      <x:c r="T200" s="19" t="n">
        <x:v>30000000</x:v>
      </x:c>
      <x:c r="U200" s="13" t="str">
        <x:v>김하림 · 연세대학교</x:v>
      </x:c>
      <x:c r="V200" s="14" t="str">
        <x:v>연세대학교</x:v>
      </x:c>
    </x:row>
    <x:row r="201">
      <x:c r="A201" s="12" t="str">
        <x:v>2340046705</x:v>
      </x:c>
      <x:c r="B201" s="13" t="str">
        <x:v>Local LLM을 활용한 AI 기반 서술형 자동 채점 연구</x:v>
      </x:c>
      <x:c r="C201" s="13" t="str">
        <x:v>김성일</x:v>
      </x:c>
      <x:c r="D201" s="13" t="str">
        <x:v>연세대학교</x:v>
      </x:c>
      <x:c r="E201" s="13"/>
      <x:c r="F201" s="13" t="str">
        <x:v>university</x:v>
      </x:c>
      <x:c r="G201" s="13" t="str">
        <x:v>서울</x:v>
      </x:c>
      <x:c r="H201" s="13" t="str">
        <x:v>서대문구</x:v>
      </x:c>
      <x:c r="I201" s="13" t="str">
        <x:v>서울 서대문구</x:v>
      </x:c>
      <x:c r="J201" s="13" t="str">
        <x:v>representative_campus_address</x:v>
      </x:c>
      <x:c r="K201" s="13" t="str">
        <x:v>서울특별시 서대문구 연세로 50 (신촌동, 연세대학교)</x:v>
      </x:c>
      <x:c r="L201" s="13" t="n">
        <x:v>2025</x:v>
      </x:c>
      <x:c r="M201" s="13" t="n">
        <x:v>2026</x:v>
      </x:c>
      <x:c r="N201" s="13" t="n">
        <x:v>2</x:v>
      </x:c>
      <x:c r="O201" s="13" t="str">
        <x:v>2025 | 2026</x:v>
      </x:c>
      <x:c r="P201" s="13" t="str">
        <x:v>미분류</x:v>
      </x:c>
      <x:c r="Q201" s="13" t="str">
        <x:v>교육 및 인력양성</x:v>
      </x:c>
      <x:c r="R201" s="13" t="str">
        <x:v>LLM</x:v>
      </x:c>
      <x:c r="S201" s="19" t="n">
        <x:v>30000000</x:v>
      </x:c>
      <x:c r="T201" s="19" t="n">
        <x:v>30000000</x:v>
      </x:c>
      <x:c r="U201" s="13" t="str">
        <x:v>김성일 · 연세대학교</x:v>
      </x:c>
      <x:c r="V201" s="14" t="str">
        <x:v>연세대학교</x:v>
      </x:c>
    </x:row>
    <x:row r="202">
      <x:c r="A202" s="12" t="str">
        <x:v>2340046721</x:v>
      </x:c>
      <x:c r="B202" s="13" t="str">
        <x:v>이미지 데이터의 정량적 구도 분류와 생성형 AI를 위한 LoRA 훈련 전략</x:v>
      </x:c>
      <x:c r="C202" s="13" t="str">
        <x:v>정병화</x:v>
      </x:c>
      <x:c r="D202" s="13" t="str">
        <x:v>서울대학교</x:v>
      </x:c>
      <x:c r="E202" s="13"/>
      <x:c r="F202" s="13" t="str">
        <x:v>university</x:v>
      </x:c>
      <x:c r="G202" s="13" t="str">
        <x:v>서울</x:v>
      </x:c>
      <x:c r="H202" s="13" t="str">
        <x:v>관악구</x:v>
      </x:c>
      <x:c r="I202" s="13" t="str">
        <x:v>서울 관악구</x:v>
      </x:c>
      <x:c r="J202" s="13" t="str">
        <x:v>representative_campus_address</x:v>
      </x:c>
      <x:c r="K202" s="13" t="str">
        <x:v>서울특별시 관악구 관악로 1 (신림동, 서울대학교)</x:v>
      </x:c>
      <x:c r="L202" s="13" t="n">
        <x:v>2025</x:v>
      </x:c>
      <x:c r="M202" s="13" t="n">
        <x:v>2026</x:v>
      </x:c>
      <x:c r="N202" s="13" t="n">
        <x:v>2</x:v>
      </x:c>
      <x:c r="O202" s="13" t="str">
        <x:v>2025 | 2026</x:v>
      </x:c>
      <x:c r="P202" s="13" t="str">
        <x:v>미분류</x:v>
      </x:c>
      <x:c r="Q202" s="13" t="str">
        <x:v>예술, 스포츠 및 여가관련 서비스업</x:v>
      </x:c>
      <x:c r="R202" s="13" t="str">
        <x:v>Generative AI | 생성형 AI</x:v>
      </x:c>
      <x:c r="S202" s="19" t="n">
        <x:v>30000000</x:v>
      </x:c>
      <x:c r="T202" s="19" t="n">
        <x:v>30000000</x:v>
      </x:c>
      <x:c r="U202" s="13" t="str">
        <x:v>정병화 · 서울대학교</x:v>
      </x:c>
      <x:c r="V202" s="14" t="str">
        <x:v>서울대학교</x:v>
      </x:c>
    </x:row>
    <x:row r="203">
      <x:c r="A203" s="12" t="str">
        <x:v>2340046772</x:v>
      </x:c>
      <x:c r="B203" s="13" t="str">
        <x:v>온라인 Q&amp;A 커뮤니티에서 대규모 언어 모델(LLM)을 활용한 채택 답변 예측: 개별 사용자 선호의 영향</x:v>
      </x:c>
      <x:c r="C203" s="13" t="str">
        <x:v>박정아</x:v>
      </x:c>
      <x:c r="D203" s="13" t="str">
        <x:v>한국과학기술원</x:v>
      </x:c>
      <x:c r="E203" s="13"/>
      <x:c r="F203" s="13" t="str">
        <x:v>university</x:v>
      </x:c>
      <x:c r="G203" s="13" t="str">
        <x:v>대전</x:v>
      </x:c>
      <x:c r="H203" s="13" t="str">
        <x:v>유성구</x:v>
      </x:c>
      <x:c r="I203" s="13" t="str">
        <x:v>대전 유성구</x:v>
      </x:c>
      <x:c r="J203" s="13" t="str">
        <x:v>representative_campus_address</x:v>
      </x:c>
      <x:c r="K203" s="13" t="str">
        <x:v>대전 유성구 대학로 291 (구성동, 한국과학기술원)</x:v>
      </x:c>
      <x:c r="L203" s="13" t="n">
        <x:v>2025</x:v>
      </x:c>
      <x:c r="M203" s="13" t="n">
        <x:v>2026</x:v>
      </x:c>
      <x:c r="N203" s="13" t="n">
        <x:v>2</x:v>
      </x:c>
      <x:c r="O203" s="13" t="str">
        <x:v>2025 | 2026</x:v>
      </x:c>
      <x:c r="P203" s="13" t="str">
        <x:v>미분류</x:v>
      </x:c>
      <x:c r="Q203" s="13" t="str">
        <x:v>전문, 과학 및 기술서비스업</x:v>
      </x:c>
      <x:c r="R203" s="13" t="str">
        <x:v>Generative AI | LLM | Large Language Model | 생성형 AI</x:v>
      </x:c>
      <x:c r="S203" s="19" t="n">
        <x:v>30000000</x:v>
      </x:c>
      <x:c r="T203" s="19" t="n">
        <x:v>30000000</x:v>
      </x:c>
      <x:c r="U203" s="13" t="str">
        <x:v>박정아 · 한국과학기술원</x:v>
      </x:c>
      <x:c r="V203" s="14" t="str">
        <x:v>한국과학기술원</x:v>
      </x:c>
    </x:row>
    <x:row r="204">
      <x:c r="A204" s="12" t="str">
        <x:v>2340046789</x:v>
      </x:c>
      <x:c r="B204" s="13" t="str">
        <x:v>생성형 AI 혁명, 조직 성과로의 성공적 전환: 개인 생산성 향상을 조직 성과로 연결하는 일선관리자의 역량</x:v>
      </x:c>
      <x:c r="C204" s="13" t="str">
        <x:v>이현정</x:v>
      </x:c>
      <x:c r="D204" s="13" t="str">
        <x:v>서울대학교</x:v>
      </x:c>
      <x:c r="E204" s="13"/>
      <x:c r="F204" s="13" t="str">
        <x:v>university</x:v>
      </x:c>
      <x:c r="G204" s="13" t="str">
        <x:v>서울</x:v>
      </x:c>
      <x:c r="H204" s="13" t="str">
        <x:v>관악구</x:v>
      </x:c>
      <x:c r="I204" s="13" t="str">
        <x:v>서울 관악구</x:v>
      </x:c>
      <x:c r="J204" s="13" t="str">
        <x:v>representative_campus_address</x:v>
      </x:c>
      <x:c r="K204" s="13" t="str">
        <x:v>서울특별시 관악구 관악로 1 (신림동, 서울대학교)</x:v>
      </x:c>
      <x:c r="L204" s="13" t="n">
        <x:v>2025</x:v>
      </x:c>
      <x:c r="M204" s="13" t="n">
        <x:v>2026</x:v>
      </x:c>
      <x:c r="N204" s="13" t="n">
        <x:v>2</x:v>
      </x:c>
      <x:c r="O204" s="13" t="str">
        <x:v>2025 | 2026</x:v>
      </x:c>
      <x:c r="P204" s="13" t="str">
        <x:v>미분류</x:v>
      </x:c>
      <x:c r="Q204" s="13" t="str">
        <x:v>지식의 진보(비목적연구)</x:v>
      </x:c>
      <x:c r="R204" s="13" t="str">
        <x:v>Generative AI | 생성형 AI | 생성형 인공지능</x:v>
      </x:c>
      <x:c r="S204" s="19" t="n">
        <x:v>30000000</x:v>
      </x:c>
      <x:c r="T204" s="19" t="n">
        <x:v>30000000</x:v>
      </x:c>
      <x:c r="U204" s="13" t="str">
        <x:v>이현정 · 서울대학교</x:v>
      </x:c>
      <x:c r="V204" s="14" t="str">
        <x:v>서울대학교</x:v>
      </x:c>
    </x:row>
    <x:row r="205">
      <x:c r="A205" s="12" t="str">
        <x:v>2340046805</x:v>
      </x:c>
      <x:c r="B205" s="13" t="str">
        <x:v>생성형 인공지능 예술에 나타난 시각적 불확정성과  감상자의 예술적 판단 분석</x:v>
      </x:c>
      <x:c r="C205" s="13" t="str">
        <x:v>전지영</x:v>
      </x:c>
      <x:c r="D205" s="13" t="str">
        <x:v>한국과학기술원</x:v>
      </x:c>
      <x:c r="E205" s="13"/>
      <x:c r="F205" s="13" t="str">
        <x:v>university</x:v>
      </x:c>
      <x:c r="G205" s="13" t="str">
        <x:v>대전</x:v>
      </x:c>
      <x:c r="H205" s="13" t="str">
        <x:v>유성구</x:v>
      </x:c>
      <x:c r="I205" s="13" t="str">
        <x:v>대전 유성구</x:v>
      </x:c>
      <x:c r="J205" s="13" t="str">
        <x:v>representative_campus_address</x:v>
      </x:c>
      <x:c r="K205" s="13" t="str">
        <x:v>대전 유성구 대학로 291 (구성동, 한국과학기술원)</x:v>
      </x:c>
      <x:c r="L205" s="13" t="n">
        <x:v>2025</x:v>
      </x:c>
      <x:c r="M205" s="13" t="n">
        <x:v>2026</x:v>
      </x:c>
      <x:c r="N205" s="13" t="n">
        <x:v>2</x:v>
      </x:c>
      <x:c r="O205" s="13" t="str">
        <x:v>2025 | 2026</x:v>
      </x:c>
      <x:c r="P205" s="13" t="str">
        <x:v>미분류</x:v>
      </x:c>
      <x:c r="Q205" s="13" t="str">
        <x:v>문화, 여가증진, 종교 및 매스미디어</x:v>
      </x:c>
      <x:c r="R205" s="13" t="str">
        <x:v>생성형 인공지능</x:v>
      </x:c>
      <x:c r="S205" s="19" t="n">
        <x:v>30000000</x:v>
      </x:c>
      <x:c r="T205" s="19" t="n">
        <x:v>30000000</x:v>
      </x:c>
      <x:c r="U205" s="13" t="str">
        <x:v>전지영 · 한국과학기술원</x:v>
      </x:c>
      <x:c r="V205" s="14" t="str">
        <x:v>한국과학기술원</x:v>
      </x:c>
    </x:row>
    <x:row r="206">
      <x:c r="A206" s="12" t="str">
        <x:v>2340046807</x:v>
      </x:c>
      <x:c r="B206" s="13" t="str">
        <x:v>노년층의 뉴미디어리터러시 향상을 위한 통합예술교육 프로그램 개발 및 적용에 관한 실행연구 :생성형 AI 기술을 중심으로</x:v>
      </x:c>
      <x:c r="C206" s="13" t="str">
        <x:v>박나래</x:v>
      </x:c>
      <x:c r="D206" s="13" t="str">
        <x:v>전남대학교</x:v>
      </x:c>
      <x:c r="E206" s="13"/>
      <x:c r="F206" s="13" t="str">
        <x:v>university</x:v>
      </x:c>
      <x:c r="G206" s="13" t="str">
        <x:v>광주</x:v>
      </x:c>
      <x:c r="H206" s="13" t="str">
        <x:v>북구</x:v>
      </x:c>
      <x:c r="I206" s="13" t="str">
        <x:v>광주 북구</x:v>
      </x:c>
      <x:c r="J206" s="13" t="str">
        <x:v>representative_campus_address</x:v>
      </x:c>
      <x:c r="K206" s="13" t="str">
        <x:v>광주광역시 북구 용봉로 77 (용봉동, 전남대학교)</x:v>
      </x:c>
      <x:c r="L206" s="13" t="n">
        <x:v>2025</x:v>
      </x:c>
      <x:c r="M206" s="13" t="n">
        <x:v>2026</x:v>
      </x:c>
      <x:c r="N206" s="13" t="n">
        <x:v>2</x:v>
      </x:c>
      <x:c r="O206" s="13" t="str">
        <x:v>2025 | 2026</x:v>
      </x:c>
      <x:c r="P206" s="13" t="str">
        <x:v>미분류</x:v>
      </x:c>
      <x:c r="Q206" s="13" t="str">
        <x:v>문화, 여가증진, 종교 및 매스미디어</x:v>
      </x:c>
      <x:c r="R206" s="13" t="str">
        <x:v>Generative AI | 생성형 AI</x:v>
      </x:c>
      <x:c r="S206" s="19" t="n">
        <x:v>30000000</x:v>
      </x:c>
      <x:c r="T206" s="19" t="n">
        <x:v>30000000</x:v>
      </x:c>
      <x:c r="U206" s="13" t="str">
        <x:v>박나래 · 전남대학교</x:v>
      </x:c>
      <x:c r="V206" s="14" t="str">
        <x:v>전남대학교</x:v>
      </x:c>
    </x:row>
    <x:row r="207">
      <x:c r="A207" s="12" t="str">
        <x:v>2340046859</x:v>
      </x:c>
      <x:c r="B207" s="13" t="str">
        <x:v>Knowledge graph 기반 RAG-LLM을 활용한 산업안전 AI Agent 개발 및 실증</x:v>
      </x:c>
      <x:c r="C207" s="13" t="str">
        <x:v>진상은</x:v>
      </x:c>
      <x:c r="D207" s="13" t="str">
        <x:v>부산대학교</x:v>
      </x:c>
      <x:c r="E207" s="13"/>
      <x:c r="F207" s="13" t="str">
        <x:v>university</x:v>
      </x:c>
      <x:c r="G207" s="13" t="str">
        <x:v>부산</x:v>
      </x:c>
      <x:c r="H207" s="13" t="str">
        <x:v>금정구</x:v>
      </x:c>
      <x:c r="I207" s="13" t="str">
        <x:v>부산 금정구</x:v>
      </x:c>
      <x:c r="J207" s="13" t="str">
        <x:v>representative_campus_address</x:v>
      </x:c>
      <x:c r="K207" s="13" t="str">
        <x:v>부산광역시 금정구 부산대학로63번길 2 (장전동, 부산대학교)</x:v>
      </x:c>
      <x:c r="L207" s="13" t="n">
        <x:v>2025</x:v>
      </x:c>
      <x:c r="M207" s="13" t="n">
        <x:v>2026</x:v>
      </x:c>
      <x:c r="N207" s="13" t="n">
        <x:v>2</x:v>
      </x:c>
      <x:c r="O207" s="13" t="str">
        <x:v>2025 | 2026</x:v>
      </x:c>
      <x:c r="P207" s="13" t="str">
        <x:v>인간공학기술</x:v>
      </x:c>
      <x:c r="Q207" s="13" t="str">
        <x:v>전문, 과학 및 기술서비스업</x:v>
      </x:c>
      <x:c r="R207" s="13" t="str">
        <x:v>LLM | Large Language Model | 대규모 언어모델</x:v>
      </x:c>
      <x:c r="S207" s="19" t="n">
        <x:v>450000000</x:v>
      </x:c>
      <x:c r="T207" s="19" t="n">
        <x:v>450000000</x:v>
      </x:c>
      <x:c r="U207" s="13" t="str">
        <x:v>진상은 · 부산대학교</x:v>
      </x:c>
      <x:c r="V207" s="14" t="str">
        <x:v>부산대학교</x:v>
      </x:c>
    </x:row>
    <x:row r="208">
      <x:c r="A208" s="12" t="str">
        <x:v>2340046862</x:v>
      </x:c>
      <x:c r="B208" s="13" t="str">
        <x:v>산업설비 안전성 제고를 위한AI 기반 상태진단 및 LLM 연계 유지보수 기술 개발</x:v>
      </x:c>
      <x:c r="C208" s="13" t="str">
        <x:v>정준하</x:v>
      </x:c>
      <x:c r="D208" s="13" t="str">
        <x:v>아주대학교</x:v>
      </x:c>
      <x:c r="E208" s="13"/>
      <x:c r="F208" s="13" t="str">
        <x:v>university</x:v>
      </x:c>
      <x:c r="G208" s="13" t="str">
        <x:v>경기</x:v>
      </x:c>
      <x:c r="H208" s="13" t="str">
        <x:v>수원시</x:v>
      </x:c>
      <x:c r="I208" s="13" t="str">
        <x:v>경기 수원시</x:v>
      </x:c>
      <x:c r="J208" s="13" t="str">
        <x:v>matched_address</x:v>
      </x:c>
      <x:c r="K208" s="13" t="str">
        <x:v>경기도 수원시 영통구 월드컵로 206 (원천동, 아주대학교)</x:v>
      </x:c>
      <x:c r="L208" s="13" t="n">
        <x:v>2025</x:v>
      </x:c>
      <x:c r="M208" s="13" t="n">
        <x:v>2026</x:v>
      </x:c>
      <x:c r="N208" s="13" t="n">
        <x:v>2</x:v>
      </x:c>
      <x:c r="O208" s="13" t="str">
        <x:v>2025 | 2026</x:v>
      </x:c>
      <x:c r="P208" s="13" t="str">
        <x:v>위험설비 안전진단/평가기술</x:v>
      </x:c>
      <x:c r="Q208" s="13" t="str">
        <x:v>사회질서 및 안전</x:v>
      </x:c>
      <x:c r="R208" s="13" t="str">
        <x:v>LLM | Large Language Model</x:v>
      </x:c>
      <x:c r="S208" s="19" t="n">
        <x:v>150000000</x:v>
      </x:c>
      <x:c r="T208" s="19" t="n">
        <x:v>150000000</x:v>
      </x:c>
      <x:c r="U208" s="13" t="str">
        <x:v>정준하 · 아주대학교</x:v>
      </x:c>
      <x:c r="V208" s="14" t="str">
        <x:v>아주대학교</x:v>
      </x:c>
    </x:row>
    <x:row r="209">
      <x:c r="A209" s="12" t="str">
        <x:v>2340046965</x:v>
      </x:c>
      <x:c r="B209" s="13" t="str">
        <x:v>생성형 AI 기반 멀티모달 의료 종단 예측 모델 개발 및 개인 맞춤형 질병 궤적 예측과 조기 진단이 가능한 범용 정밀의료 플랫폼 구현</x:v>
      </x:c>
      <x:c r="C209" s="13" t="str">
        <x:v>김소연</x:v>
      </x:c>
      <x:c r="D209" s="13" t="str">
        <x:v>아주대학교</x:v>
      </x:c>
      <x:c r="E209" s="13"/>
      <x:c r="F209" s="13" t="str">
        <x:v>university</x:v>
      </x:c>
      <x:c r="G209" s="13" t="str">
        <x:v>경기</x:v>
      </x:c>
      <x:c r="H209" s="13" t="str">
        <x:v>수원시</x:v>
      </x:c>
      <x:c r="I209" s="13" t="str">
        <x:v>경기 수원시</x:v>
      </x:c>
      <x:c r="J209" s="13" t="str">
        <x:v>matched_address</x:v>
      </x:c>
      <x:c r="K209" s="13" t="str">
        <x:v>경기도 수원시 영통구 월드컵로 206 (원천동, 아주대학교)</x:v>
      </x:c>
      <x:c r="L209" s="13" t="n">
        <x:v>2025</x:v>
      </x:c>
      <x:c r="M209" s="13" t="n">
        <x:v>2026</x:v>
      </x:c>
      <x:c r="N209" s="13" t="n">
        <x:v>2</x:v>
      </x:c>
      <x:c r="O209" s="13" t="str">
        <x:v>2025 | 2026</x:v>
      </x:c>
      <x:c r="P209" s="13" t="str">
        <x:v>인공지능</x:v>
      </x:c>
      <x:c r="Q209" s="13" t="str">
        <x:v>지식의 진보(비목적연구)</x:v>
      </x:c>
      <x:c r="R209" s="13" t="str">
        <x:v>Generative AI | 생성형 AI | 생성형 인공지능</x:v>
      </x:c>
      <x:c r="S209" s="19" t="n">
        <x:v>300000000</x:v>
      </x:c>
      <x:c r="T209" s="19" t="n">
        <x:v>300000000</x:v>
      </x:c>
      <x:c r="U209" s="13" t="str">
        <x:v>김소연 · 아주대학교</x:v>
      </x:c>
      <x:c r="V209" s="14" t="str">
        <x:v>아주대학교</x:v>
      </x:c>
    </x:row>
    <x:row r="210">
      <x:c r="A210" s="12" t="str">
        <x:v>2340046986</x:v>
      </x:c>
      <x:c r="B210" s="13" t="str">
        <x:v>1-bit LLM을 위한 파라미터 효율적 미세조정 및 직접 선호 최적화 기반 지시 학습 연구 연구</x:v>
      </x:c>
      <x:c r="C210" s="13" t="str">
        <x:v>황현선</x:v>
      </x:c>
      <x:c r="D210" s="13" t="str">
        <x:v>강원대학교</x:v>
      </x:c>
      <x:c r="E210" s="13"/>
      <x:c r="F210" s="13" t="str">
        <x:v>university</x:v>
      </x:c>
      <x:c r="G210" s="13" t="str">
        <x:v>강원</x:v>
      </x:c>
      <x:c r="H210" s="13" t="str">
        <x:v>춘천시</x:v>
      </x:c>
      <x:c r="I210" s="13" t="str">
        <x:v>강원 춘천시</x:v>
      </x:c>
      <x:c r="J210" s="13" t="str">
        <x:v>representative_campus_address</x:v>
      </x:c>
      <x:c r="K210" s="13" t="str">
        <x:v>강원도 춘천시 강원대학길 1 (효자동, 강원대학교)</x:v>
      </x:c>
      <x:c r="L210" s="13" t="n">
        <x:v>2025</x:v>
      </x:c>
      <x:c r="M210" s="13" t="n">
        <x:v>2026</x:v>
      </x:c>
      <x:c r="N210" s="13" t="n">
        <x:v>2</x:v>
      </x:c>
      <x:c r="O210" s="13" t="str">
        <x:v>2025 | 2026</x:v>
      </x:c>
      <x:c r="P210" s="13" t="str">
        <x:v>인공지능</x:v>
      </x:c>
      <x:c r="Q210" s="13" t="str">
        <x:v>지식의 진보(비목적연구)</x:v>
      </x:c>
      <x:c r="R210" s="13" t="str">
        <x:v>LLM | Large Language Model</x:v>
      </x:c>
      <x:c r="S210" s="19" t="n">
        <x:v>90000000</x:v>
      </x:c>
      <x:c r="T210" s="19" t="n">
        <x:v>90000000</x:v>
      </x:c>
      <x:c r="U210" s="13" t="str">
        <x:v>황현선 · 강원대학교</x:v>
      </x:c>
      <x:c r="V210" s="14" t="str">
        <x:v>강원대학교</x:v>
      </x:c>
    </x:row>
    <x:row r="211">
      <x:c r="A211" s="12" t="str">
        <x:v>2340047014</x:v>
      </x:c>
      <x:c r="B211" s="13" t="str">
        <x:v>건설업 디지털 전환을 위한 멀티모달 LLM 합성 데이터 자동화 프레임워크 개발</x:v>
      </x:c>
      <x:c r="C211" s="13" t="str">
        <x:v>정재민</x:v>
      </x:c>
      <x:c r="D211" s="13" t="str">
        <x:v>국립군산대학교</x:v>
      </x:c>
      <x:c r="E211" s="13"/>
      <x:c r="F211" s="13" t="str">
        <x:v>university</x:v>
      </x:c>
      <x:c r="G211" s="13" t="str">
        <x:v>전북</x:v>
      </x:c>
      <x:c r="H211" s="13" t="str">
        <x:v>군산시</x:v>
      </x:c>
      <x:c r="I211" s="13" t="str">
        <x:v>전북 군산시</x:v>
      </x:c>
      <x:c r="J211" s="13" t="str">
        <x:v>matched_address</x:v>
      </x:c>
      <x:c r="K211" s="13" t="str">
        <x:v>전북특별자치도 군산시 대학로 558 (미룡동, 군산대학교)</x:v>
      </x:c>
      <x:c r="L211" s="13" t="n">
        <x:v>2025</x:v>
      </x:c>
      <x:c r="M211" s="13" t="n">
        <x:v>2025</x:v>
      </x:c>
      <x:c r="N211" s="13" t="n">
        <x:v>1</x:v>
      </x:c>
      <x:c r="O211" s="13" t="str">
        <x:v>2025</x:v>
      </x:c>
      <x:c r="P211" s="13" t="str">
        <x:v>시공 자동화기술</x:v>
      </x:c>
      <x:c r="Q211" s="13" t="str">
        <x:v>건설업</x:v>
      </x:c>
      <x:c r="R211" s="13" t="str">
        <x:v>LLM | Large Language Model</x:v>
      </x:c>
      <x:c r="S211" s="19" t="n">
        <x:v>30000000</x:v>
      </x:c>
      <x:c r="T211" s="19" t="n">
        <x:v>30000000</x:v>
      </x:c>
      <x:c r="U211" s="13" t="str">
        <x:v>정재민 · 국립군산대학교</x:v>
      </x:c>
      <x:c r="V211" s="14" t="str">
        <x:v>국립군산대학교</x:v>
      </x:c>
    </x:row>
    <x:row r="212">
      <x:c r="A212" s="12" t="str">
        <x:v>2340047044</x:v>
      </x:c>
      <x:c r="B212" s="13" t="str">
        <x:v>노인 돌봄 로봇의 개인화된 상호작용을 위한 LLM 기반 추론 기술 개발</x:v>
      </x:c>
      <x:c r="C212" s="13" t="str">
        <x:v>전화우</x:v>
      </x:c>
      <x:c r="D212" s="13" t="str">
        <x:v>한국과학기술연구원</x:v>
      </x:c>
      <x:c r="E212" s="13"/>
      <x:c r="F212" s="13" t="str">
        <x:v>government_research_institute</x:v>
      </x:c>
      <x:c r="G212" s="13" t="str">
        <x:v>서울</x:v>
      </x:c>
      <x:c r="H212" s="13" t="str">
        <x:v>성북구</x:v>
      </x:c>
      <x:c r="I212" s="13" t="str">
        <x:v>서울 성북구</x:v>
      </x:c>
      <x:c r="J212" s="13" t="str">
        <x:v>matched</x:v>
      </x:c>
      <x:c r="K212" s="13" t="str">
        <x:v>서울특별시 성북구 화랑로14길 5</x:v>
      </x:c>
      <x:c r="L212" s="13" t="n">
        <x:v>2025</x:v>
      </x:c>
      <x:c r="M212" s="13" t="n">
        <x:v>2026</x:v>
      </x:c>
      <x:c r="N212" s="13" t="n">
        <x:v>2</x:v>
      </x:c>
      <x:c r="O212" s="13" t="str">
        <x:v>2025 | 2026</x:v>
      </x:c>
      <x:c r="P212" s="13" t="str">
        <x:v>인공지능</x:v>
      </x:c>
      <x:c r="Q212" s="13" t="str">
        <x:v>제조업(전자부품, 컴퓨터, 영상, 음향 및 통신장비)</x:v>
      </x:c>
      <x:c r="R212" s="13" t="str">
        <x:v>LLM | Large Language Model</x:v>
      </x:c>
      <x:c r="S212" s="19" t="n">
        <x:v>60000000</x:v>
      </x:c>
      <x:c r="T212" s="19" t="n">
        <x:v>60000000</x:v>
      </x:c>
      <x:c r="U212" s="13" t="str">
        <x:v>전화우 · 한국과학기술연구원</x:v>
      </x:c>
      <x:c r="V212" s="14" t="str">
        <x:v>한국과학기술연구원</x:v>
      </x:c>
    </x:row>
    <x:row r="213">
      <x:c r="A213" s="12" t="str">
        <x:v>2340047106</x:v>
      </x:c>
      <x:c r="B213" s="13" t="str">
        <x:v>Digital Rock 및 AI 기반 CO2 지중저장 안정성·효율성 향상을 위한 지질매질 특성 분석 및 불확실성 정량화 기술 개발</x:v>
      </x:c>
      <x:c r="C213" s="13" t="str">
        <x:v>SHIN HYUNDON</x:v>
      </x:c>
      <x:c r="D213" s="13" t="str">
        <x:v>인하대학교</x:v>
      </x:c>
      <x:c r="E213" s="13"/>
      <x:c r="F213" s="13" t="str">
        <x:v>university</x:v>
      </x:c>
      <x:c r="G213" s="13" t="str">
        <x:v>인천</x:v>
      </x:c>
      <x:c r="H213" s="13" t="str">
        <x:v>미추홀구</x:v>
      </x:c>
      <x:c r="I213" s="13" t="str">
        <x:v>인천 미추홀구</x:v>
      </x:c>
      <x:c r="J213" s="13" t="str">
        <x:v>matched_address</x:v>
      </x:c>
      <x:c r="K213" s="13" t="str">
        <x:v>인천광역시 미추홀구 인하로 100 (용현동, 인하대학교)</x:v>
      </x:c>
      <x:c r="L213" s="13" t="n">
        <x:v>2025</x:v>
      </x:c>
      <x:c r="M213" s="13" t="n">
        <x:v>2026</x:v>
      </x:c>
      <x:c r="N213" s="13" t="n">
        <x:v>2</x:v>
      </x:c>
      <x:c r="O213" s="13" t="str">
        <x:v>2025 | 2026</x:v>
      </x:c>
      <x:c r="P213" s="13" t="str">
        <x:v>CO2 저장기술</x:v>
      </x:c>
      <x:c r="Q213" s="13" t="str">
        <x:v>지구개발 및 탐사</x:v>
      </x:c>
      <x:c r="R213" s="13" t="str">
        <x:v>Generative AI | 생성형 인공지능</x:v>
      </x:c>
      <x:c r="S213" s="19" t="n">
        <x:v>450000000</x:v>
      </x:c>
      <x:c r="T213" s="19" t="n">
        <x:v>450000000</x:v>
      </x:c>
      <x:c r="U213" s="13" t="str">
        <x:v>SHIN HYUNDON · 인하대학교</x:v>
      </x:c>
      <x:c r="V213" s="14" t="str">
        <x:v>인하대학교</x:v>
      </x:c>
    </x:row>
    <x:row r="214">
      <x:c r="A214" s="12" t="str">
        <x:v>2340047239</x:v>
      </x:c>
      <x:c r="B214" s="13" t="str">
        <x:v>유전체-뇌영상 통합 딥러닝 기반 알츠하이머 조기예측 생성형 AI 모델 개발</x:v>
      </x:c>
      <x:c r="C214" s="13" t="str">
        <x:v>서홍일</x:v>
      </x:c>
      <x:c r="D214" s="13" t="str">
        <x:v>광주과학기술원</x:v>
      </x:c>
      <x:c r="E214" s="13"/>
      <x:c r="F214" s="13" t="str">
        <x:v>university</x:v>
      </x:c>
      <x:c r="G214" s="13" t="str">
        <x:v>광주</x:v>
      </x:c>
      <x:c r="H214" s="13" t="str">
        <x:v>북구</x:v>
      </x:c>
      <x:c r="I214" s="13" t="str">
        <x:v>광주 북구</x:v>
      </x:c>
      <x:c r="J214" s="13" t="str">
        <x:v>matched_address</x:v>
      </x:c>
      <x:c r="K214" s="13" t="str">
        <x:v>광주광역시 북구 첨단과기로 123 (오룡동, 광주과학기술원)</x:v>
      </x:c>
      <x:c r="L214" s="13" t="n">
        <x:v>2025</x:v>
      </x:c>
      <x:c r="M214" s="13" t="n">
        <x:v>2026</x:v>
      </x:c>
      <x:c r="N214" s="13" t="n">
        <x:v>2</x:v>
      </x:c>
      <x:c r="O214" s="13" t="str">
        <x:v>2025 | 2026</x:v>
      </x:c>
      <x:c r="P214" s="13" t="str">
        <x:v>달리 분류되지 않는 뇌공학</x:v>
      </x:c>
      <x:c r="Q214" s="13" t="str">
        <x:v>기타 공공목적</x:v>
      </x:c>
      <x:c r="R214" s="13" t="str">
        <x:v>Generative AI | 생성형 AI</x:v>
      </x:c>
      <x:c r="S214" s="19" t="n">
        <x:v>37500000</x:v>
      </x:c>
      <x:c r="T214" s="19" t="n">
        <x:v>37500000</x:v>
      </x:c>
      <x:c r="U214" s="13" t="str">
        <x:v>서홍일 · 광주과학기술원</x:v>
      </x:c>
      <x:c r="V214" s="14" t="str">
        <x:v>광주과학기술원</x:v>
      </x:c>
    </x:row>
    <x:row r="215">
      <x:c r="A215" s="12" t="str">
        <x:v>2340047256</x:v>
      </x:c>
      <x:c r="B215" s="13" t="str">
        <x:v>약물 사용장애 환자의 재발 예측을 위한 디지털 바이오마커 탐색 연구: LLM 분석을 활용하여</x:v>
      </x:c>
      <x:c r="C215" s="13" t="str">
        <x:v>정용찬</x:v>
      </x:c>
      <x:c r="D215" s="13" t="str">
        <x:v>한림대학교</x:v>
      </x:c>
      <x:c r="E215" s="13"/>
      <x:c r="F215" s="13" t="str">
        <x:v>university</x:v>
      </x:c>
      <x:c r="G215" s="13" t="str">
        <x:v>강원</x:v>
      </x:c>
      <x:c r="H215" s="13" t="str">
        <x:v>춘천시</x:v>
      </x:c>
      <x:c r="I215" s="13" t="str">
        <x:v>강원 춘천시</x:v>
      </x:c>
      <x:c r="J215" s="13" t="str">
        <x:v>matched_address</x:v>
      </x:c>
      <x:c r="K215" s="13" t="str">
        <x:v>강원특별자치도 춘천시 한림대학길 1 (옥천동, 한림대학교)</x:v>
      </x:c>
      <x:c r="L215" s="13" t="n">
        <x:v>2025</x:v>
      </x:c>
      <x:c r="M215" s="13" t="n">
        <x:v>2026</x:v>
      </x:c>
      <x:c r="N215" s="13" t="n">
        <x:v>2</x:v>
      </x:c>
      <x:c r="O215" s="13" t="str">
        <x:v>2025 | 2026</x:v>
      </x:c>
      <x:c r="P215" s="13" t="str">
        <x:v>중독</x:v>
      </x:c>
      <x:c r="Q215" s="13" t="str">
        <x:v>건강</x:v>
      </x:c>
      <x:c r="R215" s="13" t="str">
        <x:v>LLM | Large Language Model</x:v>
      </x:c>
      <x:c r="S215" s="19" t="n">
        <x:v>25000000</x:v>
      </x:c>
      <x:c r="T215" s="19" t="n">
        <x:v>25000000</x:v>
      </x:c>
      <x:c r="U215" s="13" t="str">
        <x:v>정용찬 · 한림대학교</x:v>
      </x:c>
      <x:c r="V215" s="14" t="str">
        <x:v>한림대학교</x:v>
      </x:c>
    </x:row>
    <x:row r="216">
      <x:c r="A216" s="12" t="str">
        <x:v>2340047259</x:v>
      </x:c>
      <x:c r="B216" s="13" t="str">
        <x:v>계층적 정보를 통합하는 LLM 기반의 계층적 데이터 증강 기술 연구</x:v>
      </x:c>
      <x:c r="C216" s="13" t="str">
        <x:v>임상훈</x:v>
      </x:c>
      <x:c r="D216" s="13" t="str">
        <x:v>한국기술교육대학교</x:v>
      </x:c>
      <x:c r="E216" s="13"/>
      <x:c r="F216" s="13" t="str">
        <x:v>university</x:v>
      </x:c>
      <x:c r="G216" s="13" t="str">
        <x:v>충남</x:v>
      </x:c>
      <x:c r="H216" s="13" t="str">
        <x:v>천안시</x:v>
      </x:c>
      <x:c r="I216" s="13" t="str">
        <x:v>충남 천안시</x:v>
      </x:c>
      <x:c r="J216" s="13" t="str">
        <x:v>matched_address</x:v>
      </x:c>
      <x:c r="K216" s="13" t="str">
        <x:v>충청남도 천안시 동남구 병천면 충절로 1600 (가전리, 한국기술교육대학교)</x:v>
      </x:c>
      <x:c r="L216" s="13" t="n">
        <x:v>2025</x:v>
      </x:c>
      <x:c r="M216" s="13" t="n">
        <x:v>2026</x:v>
      </x:c>
      <x:c r="N216" s="13" t="n">
        <x:v>2</x:v>
      </x:c>
      <x:c r="O216" s="13" t="str">
        <x:v>2025 | 2026</x:v>
      </x:c>
      <x:c r="P216" s="13" t="str">
        <x:v>인공지능</x:v>
      </x:c>
      <x:c r="Q216" s="13" t="str">
        <x:v>전문, 과학 및 기술서비스업</x:v>
      </x:c>
      <x:c r="R216" s="13" t="str">
        <x:v>LLM | Large Language Model</x:v>
      </x:c>
      <x:c r="S216" s="19" t="n">
        <x:v>25000000</x:v>
      </x:c>
      <x:c r="T216" s="19" t="n">
        <x:v>25000000</x:v>
      </x:c>
      <x:c r="U216" s="13" t="str">
        <x:v>임상훈 · 한국기술교육대학교</x:v>
      </x:c>
      <x:c r="V216" s="14" t="str">
        <x:v>한국기술교육대학교</x:v>
      </x:c>
    </x:row>
    <x:row r="217">
      <x:c r="A217" s="12" t="str">
        <x:v>2340047285</x:v>
      </x:c>
      <x:c r="B217" s="13" t="str">
        <x:v>생성형 AI 기술 혁신의 역기능과 사용자 위험요인 대응 정책 방안 연구</x:v>
      </x:c>
      <x:c r="C217" s="13" t="str">
        <x:v>조은경</x:v>
      </x:c>
      <x:c r="D217" s="13" t="str">
        <x:v>동국대학교</x:v>
      </x:c>
      <x:c r="E217" s="13"/>
      <x:c r="F217" s="13" t="str">
        <x:v>university</x:v>
      </x:c>
      <x:c r="G217" s="13" t="str">
        <x:v>서울</x:v>
      </x:c>
      <x:c r="H217" s="13" t="str">
        <x:v>중구</x:v>
      </x:c>
      <x:c r="I217" s="13" t="str">
        <x:v>서울 중구</x:v>
      </x:c>
      <x:c r="J217" s="13" t="str">
        <x:v>representative_campus_address</x:v>
      </x:c>
      <x:c r="K217" s="13" t="str">
        <x:v>서울특별시 중구 필동로1길 30 (장충동2가, 동국대학교)</x:v>
      </x:c>
      <x:c r="L217" s="13" t="n">
        <x:v>2025</x:v>
      </x:c>
      <x:c r="M217" s="13" t="n">
        <x:v>2026</x:v>
      </x:c>
      <x:c r="N217" s="13" t="n">
        <x:v>2</x:v>
      </x:c>
      <x:c r="O217" s="13" t="str">
        <x:v>2025 | 2026</x:v>
      </x:c>
      <x:c r="P217" s="13" t="str">
        <x:v>미분류</x:v>
      </x:c>
      <x:c r="Q217" s="13" t="str">
        <x:v>사회질서 및 안전</x:v>
      </x:c>
      <x:c r="R217" s="13" t="str">
        <x:v>Generative AI | 생성형 AI | 생성형 인공지능</x:v>
      </x:c>
      <x:c r="S217" s="19" t="n">
        <x:v>471037000</x:v>
      </x:c>
      <x:c r="T217" s="19" t="n">
        <x:v>471037000</x:v>
      </x:c>
      <x:c r="U217" s="13" t="str">
        <x:v>조은경 · 동국대학교</x:v>
      </x:c>
      <x:c r="V217" s="14" t="str">
        <x:v>동국대학교</x:v>
      </x:c>
    </x:row>
    <x:row r="218">
      <x:c r="A218" s="12" t="str">
        <x:v>2340047289</x:v>
      </x:c>
      <x:c r="B218" s="13" t="str">
        <x:v>AI, 한국 사회의 양극화 해법이 될 수 있을까?: LLM 기반 에이전트를 활용한 사회갈등 시뮬레이션과 정책 피드백 시스템 구축을 위한 기초 연구</x:v>
      </x:c>
      <x:c r="C218" s="13" t="str">
        <x:v>김은미</x:v>
      </x:c>
      <x:c r="D218" s="13" t="str">
        <x:v>서울대학교</x:v>
      </x:c>
      <x:c r="E218" s="13"/>
      <x:c r="F218" s="13" t="str">
        <x:v>university</x:v>
      </x:c>
      <x:c r="G218" s="13" t="str">
        <x:v>서울</x:v>
      </x:c>
      <x:c r="H218" s="13" t="str">
        <x:v>관악구</x:v>
      </x:c>
      <x:c r="I218" s="13" t="str">
        <x:v>서울 관악구</x:v>
      </x:c>
      <x:c r="J218" s="13" t="str">
        <x:v>representative_campus_address</x:v>
      </x:c>
      <x:c r="K218" s="13" t="str">
        <x:v>서울특별시 관악구 관악로 1 (신림동, 서울대학교)</x:v>
      </x:c>
      <x:c r="L218" s="13" t="n">
        <x:v>2025</x:v>
      </x:c>
      <x:c r="M218" s="13" t="n">
        <x:v>2026</x:v>
      </x:c>
      <x:c r="N218" s="13" t="n">
        <x:v>2</x:v>
      </x:c>
      <x:c r="O218" s="13" t="str">
        <x:v>2025 | 2026</x:v>
      </x:c>
      <x:c r="P218" s="13" t="str">
        <x:v>미분류</x:v>
      </x:c>
      <x:c r="Q218" s="13" t="str">
        <x:v>사회구조 및 관계</x:v>
      </x:c>
      <x:c r="R218" s="13" t="str">
        <x:v>LLM | Large Language Model</x:v>
      </x:c>
      <x:c r="S218" s="19" t="n">
        <x:v>230052000</x:v>
      </x:c>
      <x:c r="T218" s="19" t="n">
        <x:v>230052000</x:v>
      </x:c>
      <x:c r="U218" s="13" t="str">
        <x:v>김은미 · 서울대학교</x:v>
      </x:c>
      <x:c r="V218" s="14" t="str">
        <x:v>서울대학교</x:v>
      </x:c>
    </x:row>
    <x:row r="219">
      <x:c r="A219" s="12" t="str">
        <x:v>2340047300</x:v>
      </x:c>
      <x:c r="B219" s="13" t="str">
        <x:v>음성기반 LLM (Large Language Model) 간호 인수인계 시뮬레이션 앱 개발: SBAR 루브릭 기반 자율 학습 플랫폼</x:v>
      </x:c>
      <x:c r="C219" s="13" t="str">
        <x:v>김성광</x:v>
      </x:c>
      <x:c r="D219" s="13" t="str">
        <x:v>강원대학교</x:v>
      </x:c>
      <x:c r="E219" s="13" t="str">
        <x:v>원주캠퍼스</x:v>
      </x:c>
      <x:c r="F219" s="13" t="str">
        <x:v>university</x:v>
      </x:c>
      <x:c r="G219" s="13" t="str">
        <x:v>강원</x:v>
      </x:c>
      <x:c r="H219" s="13" t="str">
        <x:v>원주시</x:v>
      </x:c>
      <x:c r="I219" s="13" t="str">
        <x:v>강원 원주시</x:v>
      </x:c>
      <x:c r="J219" s="13" t="str">
        <x:v>site_address</x:v>
      </x:c>
      <x:c r="K219" s="13" t="str">
        <x:v>강원특별자치도 원주시 흥업면 남원로 150</x:v>
      </x:c>
      <x:c r="L219" s="13" t="n">
        <x:v>2025</x:v>
      </x:c>
      <x:c r="M219" s="13" t="n">
        <x:v>2026</x:v>
      </x:c>
      <x:c r="N219" s="13" t="n">
        <x:v>2</x:v>
      </x:c>
      <x:c r="O219" s="13" t="str">
        <x:v>2025 | 2026</x:v>
      </x:c>
      <x:c r="P219" s="13" t="str">
        <x:v>달리 분류되지 않는 간호과학</x:v>
      </x:c>
      <x:c r="Q219" s="13" t="str">
        <x:v>교육 서비스업</x:v>
      </x:c>
      <x:c r="R219" s="13" t="str">
        <x:v>LLM | Large Language Model</x:v>
      </x:c>
      <x:c r="S219" s="19" t="n">
        <x:v>90000000</x:v>
      </x:c>
      <x:c r="T219" s="19" t="n">
        <x:v>90000000</x:v>
      </x:c>
      <x:c r="U219" s="13" t="str">
        <x:v>김성광 · 강원대학교</x:v>
      </x:c>
      <x:c r="V219" s="14" t="str">
        <x:v>강원대학교 (원주캠퍼스)</x:v>
      </x:c>
    </x:row>
    <x:row r="220">
      <x:c r="A220" s="12" t="str">
        <x:v>2340047319</x:v>
      </x:c>
      <x:c r="B220" s="13" t="str">
        <x:v>시각-텍스트 지식그래프 기반 멀티모달 LLM을 활용한 건설현장 위험요소 인식 및 추론 기술 개발</x:v>
      </x:c>
      <x:c r="C220" s="13" t="str">
        <x:v>정길수</x:v>
      </x:c>
      <x:c r="D220" s="13" t="str">
        <x:v>서울대학교</x:v>
      </x:c>
      <x:c r="E220" s="13"/>
      <x:c r="F220" s="13" t="str">
        <x:v>university</x:v>
      </x:c>
      <x:c r="G220" s="13" t="str">
        <x:v>서울</x:v>
      </x:c>
      <x:c r="H220" s="13" t="str">
        <x:v>관악구</x:v>
      </x:c>
      <x:c r="I220" s="13" t="str">
        <x:v>서울 관악구</x:v>
      </x:c>
      <x:c r="J220" s="13" t="str">
        <x:v>representative_campus_address</x:v>
      </x:c>
      <x:c r="K220" s="13" t="str">
        <x:v>서울특별시 관악구 관악로 1 (신림동, 서울대학교)</x:v>
      </x:c>
      <x:c r="L220" s="13" t="n">
        <x:v>2025</x:v>
      </x:c>
      <x:c r="M220" s="13" t="n">
        <x:v>2025</x:v>
      </x:c>
      <x:c r="N220" s="13" t="n">
        <x:v>1</x:v>
      </x:c>
      <x:c r="O220" s="13" t="str">
        <x:v>2025</x:v>
      </x:c>
      <x:c r="P220" s="13" t="str">
        <x:v>건설시공관리기술</x:v>
      </x:c>
      <x:c r="Q220" s="13" t="str">
        <x:v>건설업</x:v>
      </x:c>
      <x:c r="R220" s="13" t="str">
        <x:v>LLM | Large Language Model | 대규모 언어모델</x:v>
      </x:c>
      <x:c r="S220" s="19" t="n">
        <x:v>30000000</x:v>
      </x:c>
      <x:c r="T220" s="19" t="n">
        <x:v>30000000</x:v>
      </x:c>
      <x:c r="U220" s="13" t="str">
        <x:v>정길수 · 서울대학교</x:v>
      </x:c>
      <x:c r="V220" s="14" t="str">
        <x:v>서울대학교</x:v>
      </x:c>
    </x:row>
    <x:row r="221">
      <x:c r="A221" s="12" t="str">
        <x:v>2340047390</x:v>
      </x:c>
      <x:c r="B221" s="13" t="str">
        <x:v>의료 데이터 한계 극복을 위한 위암 특화 합성 위내시경 이미지 생성 모델 개발</x:v>
      </x:c>
      <x:c r="C221" s="13" t="str">
        <x:v>이기표</x:v>
      </x:c>
      <x:c r="D221" s="13" t="str">
        <x:v>가천대학교</x:v>
      </x:c>
      <x:c r="E221" s="13"/>
      <x:c r="F221" s="13" t="str">
        <x:v>university</x:v>
      </x:c>
      <x:c r="G221" s="13" t="str">
        <x:v>경기</x:v>
      </x:c>
      <x:c r="H221" s="13" t="str">
        <x:v>성남시</x:v>
      </x:c>
      <x:c r="I221" s="13" t="str">
        <x:v>경기 성남시</x:v>
      </x:c>
      <x:c r="J221" s="13" t="str">
        <x:v>representative_campus_address</x:v>
      </x:c>
      <x:c r="K221" s="13" t="str">
        <x:v>경기도 성남시 수정구 성남대로 1342 (복정동, 가천대학교)</x:v>
      </x:c>
      <x:c r="L221" s="13" t="n">
        <x:v>2025</x:v>
      </x:c>
      <x:c r="M221" s="13" t="n">
        <x:v>2026</x:v>
      </x:c>
      <x:c r="N221" s="13" t="n">
        <x:v>2</x:v>
      </x:c>
      <x:c r="O221" s="13" t="str">
        <x:v>2025 | 2026</x:v>
      </x:c>
      <x:c r="P221" s="13" t="str">
        <x:v>소화기학</x:v>
      </x:c>
      <x:c r="Q221" s="13" t="str">
        <x:v>지식의 진보(비목적연구)</x:v>
      </x:c>
      <x:c r="R221" s="13" t="str">
        <x:v>Generative AI | 생성형 인공지능</x:v>
      </x:c>
      <x:c r="S221" s="19" t="n">
        <x:v>25000000</x:v>
      </x:c>
      <x:c r="T221" s="19" t="n">
        <x:v>25000000</x:v>
      </x:c>
      <x:c r="U221" s="13" t="str">
        <x:v>이기표 · 가천대학교</x:v>
      </x:c>
      <x:c r="V221" s="14" t="str">
        <x:v>가천대학교</x:v>
      </x:c>
    </x:row>
    <x:row r="222">
      <x:c r="A222" s="12" t="str">
        <x:v>2340047394</x:v>
      </x:c>
      <x:c r="B222" s="13" t="str">
        <x:v>금속-유기 골격체 설계를 위한 딥러닝 기반 생성 모델</x:v>
      </x:c>
      <x:c r="C222" s="13" t="str">
        <x:v>김나영</x:v>
      </x:c>
      <x:c r="D222" s="13" t="str">
        <x:v>한국과학기술원</x:v>
      </x:c>
      <x:c r="E222" s="13"/>
      <x:c r="F222" s="13" t="str">
        <x:v>university</x:v>
      </x:c>
      <x:c r="G222" s="13" t="str">
        <x:v>대전</x:v>
      </x:c>
      <x:c r="H222" s="13" t="str">
        <x:v>유성구</x:v>
      </x:c>
      <x:c r="I222" s="13" t="str">
        <x:v>대전 유성구</x:v>
      </x:c>
      <x:c r="J222" s="13" t="str">
        <x:v>representative_campus_address</x:v>
      </x:c>
      <x:c r="K222" s="13" t="str">
        <x:v>대전 유성구 대학로 291 (구성동, 한국과학기술원)</x:v>
      </x:c>
      <x:c r="L222" s="13" t="n">
        <x:v>2025</x:v>
      </x:c>
      <x:c r="M222" s="13" t="n">
        <x:v>2026</x:v>
      </x:c>
      <x:c r="N222" s="13" t="n">
        <x:v>2</x:v>
      </x:c>
      <x:c r="O222" s="13" t="str">
        <x:v>2025 | 2026</x:v>
      </x:c>
      <x:c r="P222" s="13" t="str">
        <x:v>인공지능</x:v>
      </x:c>
      <x:c r="Q222" s="13" t="str">
        <x:v>에너지</x:v>
      </x:c>
      <x:c r="R222" s="13" t="str"/>
      <x:c r="S222" s="19" t="n">
        <x:v>37500000</x:v>
      </x:c>
      <x:c r="T222" s="19" t="n">
        <x:v>37500000</x:v>
      </x:c>
      <x:c r="U222" s="13" t="str">
        <x:v>김나영 · 한국과학기술원</x:v>
      </x:c>
      <x:c r="V222" s="14" t="str">
        <x:v>한국과학기술원</x:v>
      </x:c>
    </x:row>
    <x:row r="223">
      <x:c r="A223" s="12" t="str">
        <x:v>2340047417</x:v>
      </x:c>
      <x:c r="B223" s="13" t="str">
        <x:v>분포기반 생성형 모델을 활용한 불균형 분류 대응 오버샘플링 알고리즘 개발</x:v>
      </x:c>
      <x:c r="C223" s="13" t="str">
        <x:v>양승지</x:v>
      </x:c>
      <x:c r="D223" s="13" t="str">
        <x:v>한양대학교</x:v>
      </x:c>
      <x:c r="E223" s="13"/>
      <x:c r="F223" s="13" t="str">
        <x:v>university</x:v>
      </x:c>
      <x:c r="G223" s="13" t="str">
        <x:v>서울</x:v>
      </x:c>
      <x:c r="H223" s="13" t="str">
        <x:v>성동구</x:v>
      </x:c>
      <x:c r="I223" s="13" t="str">
        <x:v>서울 성동구</x:v>
      </x:c>
      <x:c r="J223" s="13" t="str">
        <x:v>representative_campus_address</x:v>
      </x:c>
      <x:c r="K223" s="13" t="str">
        <x:v>서울특별시 성동구 왕십리로 222 (사근동, 한양대학교)</x:v>
      </x:c>
      <x:c r="L223" s="13" t="n">
        <x:v>2025</x:v>
      </x:c>
      <x:c r="M223" s="13" t="n">
        <x:v>2026</x:v>
      </x:c>
      <x:c r="N223" s="13" t="n">
        <x:v>2</x:v>
      </x:c>
      <x:c r="O223" s="13" t="str">
        <x:v>2025 | 2026</x:v>
      </x:c>
      <x:c r="P223" s="13" t="str">
        <x:v>달리 분류되지 않는 통계 방법론·계산</x:v>
      </x:c>
      <x:c r="Q223" s="13" t="str">
        <x:v>제조업(화학물질 및 화학제품)</x:v>
      </x:c>
      <x:c r="R223" s="13" t="str"/>
      <x:c r="S223" s="19" t="n">
        <x:v>150000000</x:v>
      </x:c>
      <x:c r="T223" s="19" t="n">
        <x:v>150000000</x:v>
      </x:c>
      <x:c r="U223" s="13" t="str">
        <x:v>양승지 · 한양대학교</x:v>
      </x:c>
      <x:c r="V223" s="14" t="str">
        <x:v>한양대학교</x:v>
      </x:c>
    </x:row>
    <x:row r="224">
      <x:c r="A224" s="12" t="str">
        <x:v>2340047422</x:v>
      </x:c>
      <x:c r="B224" s="13" t="str">
        <x:v>고효율 Li-S 배터리 구현을 위한 2D MXene 소재의 최적 설계 연구: 원자 수준 시뮬레이션과 LLM 기반 문헌 DB의 통합 AI 접근</x:v>
      </x:c>
      <x:c r="C224" s="13" t="str">
        <x:v>김현기</x:v>
      </x:c>
      <x:c r="D224" s="13" t="str">
        <x:v>충북대학교</x:v>
      </x:c>
      <x:c r="E224" s="13"/>
      <x:c r="F224" s="13" t="str">
        <x:v>university</x:v>
      </x:c>
      <x:c r="G224" s="13" t="str">
        <x:v>충북</x:v>
      </x:c>
      <x:c r="H224" s="13" t="str">
        <x:v>청주시</x:v>
      </x:c>
      <x:c r="I224" s="13" t="str">
        <x:v>충북 청주시</x:v>
      </x:c>
      <x:c r="J224" s="13" t="str">
        <x:v>matched_address</x:v>
      </x:c>
      <x:c r="K224" s="13" t="str">
        <x:v>충청북도 청주시 서원구 충대로 1 (개신동, 충북대학교)</x:v>
      </x:c>
      <x:c r="L224" s="13" t="n">
        <x:v>2025</x:v>
      </x:c>
      <x:c r="M224" s="13" t="n">
        <x:v>2026</x:v>
      </x:c>
      <x:c r="N224" s="13" t="n">
        <x:v>2</x:v>
      </x:c>
      <x:c r="O224" s="13" t="str">
        <x:v>2025 | 2026</x:v>
      </x:c>
      <x:c r="P224" s="13" t="str">
        <x:v>이차전지</x:v>
      </x:c>
      <x:c r="Q224" s="13" t="str">
        <x:v>제조업(전자부품, 컴퓨터, 영상, 음향 및 통신장비)</x:v>
      </x:c>
      <x:c r="R224" s="13" t="str">
        <x:v>LLM</x:v>
      </x:c>
      <x:c r="S224" s="19" t="n">
        <x:v>12000000</x:v>
      </x:c>
      <x:c r="T224" s="19" t="n">
        <x:v>12000000</x:v>
      </x:c>
      <x:c r="U224" s="13" t="str">
        <x:v>김현기 · 충북대학교</x:v>
      </x:c>
      <x:c r="V224" s="14" t="str">
        <x:v>충북대학교</x:v>
      </x:c>
    </x:row>
    <x:row r="225">
      <x:c r="A225" s="12" t="str">
        <x:v>2340047485</x:v>
      </x:c>
      <x:c r="B225" s="13" t="str">
        <x:v>이종 자원 환경에서 효율적인 대규모 생성형 AI 학습을 위한 시스템-모델 공동 최적화 기술 개발</x:v>
      </x:c>
      <x:c r="C225" s="13" t="str">
        <x:v>김규동</x:v>
      </x:c>
      <x:c r="D225" s="13" t="str">
        <x:v>고려대학교</x:v>
      </x:c>
      <x:c r="E225" s="13"/>
      <x:c r="F225" s="13" t="str">
        <x:v>university</x:v>
      </x:c>
      <x:c r="G225" s="13" t="str">
        <x:v>서울</x:v>
      </x:c>
      <x:c r="H225" s="13" t="str">
        <x:v>성북구</x:v>
      </x:c>
      <x:c r="I225" s="13" t="str">
        <x:v>서울 성북구</x:v>
      </x:c>
      <x:c r="J225" s="13" t="str">
        <x:v>representative_campus_address</x:v>
      </x:c>
      <x:c r="K225" s="13" t="str">
        <x:v>서울특별시 성북구 안암로 145 (안암동5가, 고려대학교안암캠퍼스(인문사회계))</x:v>
      </x:c>
      <x:c r="L225" s="13" t="n">
        <x:v>2025</x:v>
      </x:c>
      <x:c r="M225" s="13" t="n">
        <x:v>2026</x:v>
      </x:c>
      <x:c r="N225" s="13" t="n">
        <x:v>2</x:v>
      </x:c>
      <x:c r="O225" s="13" t="str">
        <x:v>2025 | 2026</x:v>
      </x:c>
      <x:c r="P225" s="13" t="str">
        <x:v>인공지능</x:v>
      </x:c>
      <x:c r="Q225" s="13" t="str">
        <x:v>제조업(전자부품, 컴퓨터, 영상, 음향 및 통신장비)</x:v>
      </x:c>
      <x:c r="R225" s="13" t="str">
        <x:v>Generative AI | 생성형 AI</x:v>
      </x:c>
      <x:c r="S225" s="19" t="n">
        <x:v>37500000</x:v>
      </x:c>
      <x:c r="T225" s="19" t="n">
        <x:v>37500000</x:v>
      </x:c>
      <x:c r="U225" s="13" t="str">
        <x:v>김규동 · 고려대학교</x:v>
      </x:c>
      <x:c r="V225" s="14" t="str">
        <x:v>고려대학교</x:v>
      </x:c>
    </x:row>
    <x:row r="226">
      <x:c r="A226" s="12" t="str">
        <x:v>2340047486</x:v>
      </x:c>
      <x:c r="B226" s="13" t="str">
        <x:v>캐시 기반 LLM RAG 지연시간 최적화</x:v>
      </x:c>
      <x:c r="C226" s="13" t="str">
        <x:v>천세헌</x:v>
      </x:c>
      <x:c r="D226" s="13" t="str">
        <x:v>성균관대학교</x:v>
      </x:c>
      <x:c r="E226" s="13"/>
      <x:c r="F226" s="13" t="str">
        <x:v>university</x:v>
      </x:c>
      <x:c r="G226" s="13" t="str">
        <x:v>서울</x:v>
      </x:c>
      <x:c r="H226" s="13" t="str">
        <x:v>종로구</x:v>
      </x:c>
      <x:c r="I226" s="13" t="str">
        <x:v>서울 종로구</x:v>
      </x:c>
      <x:c r="J226" s="13" t="str">
        <x:v>representative_campus_address</x:v>
      </x:c>
      <x:c r="K226" s="13" t="str">
        <x:v>서울특별시 종로구 성균관로 25-2 (명륜3가, 성균관대학교)</x:v>
      </x:c>
      <x:c r="L226" s="13" t="n">
        <x:v>2025</x:v>
      </x:c>
      <x:c r="M226" s="13" t="n">
        <x:v>2026</x:v>
      </x:c>
      <x:c r="N226" s="13" t="n">
        <x:v>2</x:v>
      </x:c>
      <x:c r="O226" s="13" t="str">
        <x:v>2025 | 2026</x:v>
      </x:c>
      <x:c r="P226" s="13" t="str">
        <x:v>인공지능</x:v>
      </x:c>
      <x:c r="Q226" s="13" t="str">
        <x:v>제조업(전자부품, 컴퓨터, 영상, 음향 및 통신장비)</x:v>
      </x:c>
      <x:c r="R226" s="13" t="str">
        <x:v>LLM | Large Language Model</x:v>
      </x:c>
      <x:c r="S226" s="19" t="n">
        <x:v>12000000</x:v>
      </x:c>
      <x:c r="T226" s="19" t="n">
        <x:v>12000000</x:v>
      </x:c>
      <x:c r="U226" s="13" t="str">
        <x:v>천세헌 · 성균관대학교</x:v>
      </x:c>
      <x:c r="V226" s="14" t="str">
        <x:v>성균관대학교</x:v>
      </x:c>
    </x:row>
    <x:row r="227">
      <x:c r="A227" s="12" t="str">
        <x:v>2340047492</x:v>
      </x:c>
      <x:c r="B227" s="13" t="str">
        <x:v>LLM을 활용한 설계 문서 내 의미 기반 텍스트 분류 기술 개발</x:v>
      </x:c>
      <x:c r="C227" s="13" t="str">
        <x:v>김준호</x:v>
      </x:c>
      <x:c r="D227" s="13" t="str">
        <x:v>고려대학교</x:v>
      </x:c>
      <x:c r="E227" s="13"/>
      <x:c r="F227" s="13" t="str">
        <x:v>university</x:v>
      </x:c>
      <x:c r="G227" s="13" t="str">
        <x:v>서울</x:v>
      </x:c>
      <x:c r="H227" s="13" t="str">
        <x:v>성북구</x:v>
      </x:c>
      <x:c r="I227" s="13" t="str">
        <x:v>서울 성북구</x:v>
      </x:c>
      <x:c r="J227" s="13" t="str">
        <x:v>representative_campus_address</x:v>
      </x:c>
      <x:c r="K227" s="13" t="str">
        <x:v>서울특별시 성북구 안암로 145 (안암동5가, 고려대학교안암캠퍼스(인문사회계))</x:v>
      </x:c>
      <x:c r="L227" s="13" t="n">
        <x:v>2025</x:v>
      </x:c>
      <x:c r="M227" s="13" t="n">
        <x:v>2026</x:v>
      </x:c>
      <x:c r="N227" s="13" t="n">
        <x:v>2</x:v>
      </x:c>
      <x:c r="O227" s="13" t="str">
        <x:v>2025 | 2026</x:v>
      </x:c>
      <x:c r="P227" s="13" t="str">
        <x:v>설계방법기술</x:v>
      </x:c>
      <x:c r="Q227" s="13" t="str">
        <x:v>제조업(전기 및 기계장비)</x:v>
      </x:c>
      <x:c r="R227" s="13" t="str">
        <x:v>LLM | Large Language Model | 거대언어모델</x:v>
      </x:c>
      <x:c r="S227" s="19" t="n">
        <x:v>25000000</x:v>
      </x:c>
      <x:c r="T227" s="19" t="n">
        <x:v>25000000</x:v>
      </x:c>
      <x:c r="U227" s="13" t="str">
        <x:v>김준호 · 고려대학교</x:v>
      </x:c>
      <x:c r="V227" s="14" t="str">
        <x:v>고려대학교</x:v>
      </x:c>
    </x:row>
    <x:row r="228">
      <x:c r="A228" s="12" t="str">
        <x:v>2340047508</x:v>
      </x:c>
      <x:c r="B228" s="13" t="str">
        <x:v>2D 가우시안 객체를 활용한 실시간 3D 포토 모자이크 렌더링 기법 연구</x:v>
      </x:c>
      <x:c r="C228" s="13" t="str">
        <x:v>강윤제</x:v>
      </x:c>
      <x:c r="D228" s="13" t="str">
        <x:v>중앙대학교</x:v>
      </x:c>
      <x:c r="E228" s="13"/>
      <x:c r="F228" s="13" t="str">
        <x:v>university</x:v>
      </x:c>
      <x:c r="G228" s="13" t="str">
        <x:v>서울</x:v>
      </x:c>
      <x:c r="H228" s="13" t="str">
        <x:v>동작구</x:v>
      </x:c>
      <x:c r="I228" s="13" t="str">
        <x:v>서울 동작구</x:v>
      </x:c>
      <x:c r="J228" s="13" t="str">
        <x:v>representative_campus_address</x:v>
      </x:c>
      <x:c r="K228" s="13" t="str">
        <x:v>서울특별시 동작구 흑석로 84 (흑석동, 중앙대학교)</x:v>
      </x:c>
      <x:c r="L228" s="13" t="n">
        <x:v>2025</x:v>
      </x:c>
      <x:c r="M228" s="13" t="n">
        <x:v>2026</x:v>
      </x:c>
      <x:c r="N228" s="13" t="n">
        <x:v>2</x:v>
      </x:c>
      <x:c r="O228" s="13" t="str">
        <x:v>2025 | 2026</x:v>
      </x:c>
      <x:c r="P228" s="13" t="str">
        <x:v>융합형 콘텐츠</x:v>
      </x:c>
      <x:c r="Q228" s="13" t="str">
        <x:v>전문, 과학 및 기술서비스업</x:v>
      </x:c>
      <x:c r="R228" s="13" t="str">
        <x:v>Generative AI | 생성형 AI</x:v>
      </x:c>
      <x:c r="S228" s="19" t="n">
        <x:v>12000000</x:v>
      </x:c>
      <x:c r="T228" s="19" t="n">
        <x:v>12000000</x:v>
      </x:c>
      <x:c r="U228" s="13" t="str">
        <x:v>강윤제 · 중앙대학교</x:v>
      </x:c>
      <x:c r="V228" s="14" t="str">
        <x:v>중앙대학교</x:v>
      </x:c>
    </x:row>
    <x:row r="229">
      <x:c r="A229" s="12" t="str">
        <x:v>2340047586</x:v>
      </x:c>
      <x:c r="B229" s="13" t="str">
        <x:v>6SV 물리적 제약조건이 적용된 생성형 AI 기반의 고해상도 위성영상 대기보정 연구</x:v>
      </x:c>
      <x:c r="C229" s="13" t="str">
        <x:v>김서연</x:v>
      </x:c>
      <x:c r="D229" s="13" t="str">
        <x:v>국립부경대학교</x:v>
      </x:c>
      <x:c r="E229" s="13"/>
      <x:c r="F229" s="13" t="str">
        <x:v>university</x:v>
      </x:c>
      <x:c r="G229" s="13" t="str">
        <x:v>부산</x:v>
      </x:c>
      <x:c r="H229" s="13" t="str">
        <x:v>남구</x:v>
      </x:c>
      <x:c r="I229" s="13" t="str">
        <x:v>부산 남구</x:v>
      </x:c>
      <x:c r="J229" s="13" t="str">
        <x:v>matched_address</x:v>
      </x:c>
      <x:c r="K229" s="13" t="str">
        <x:v>부산광역시 남구 용소로 45 (대연동, 국립부경대학교대연캠퍼스)</x:v>
      </x:c>
      <x:c r="L229" s="13" t="n">
        <x:v>2025</x:v>
      </x:c>
      <x:c r="M229" s="13" t="n">
        <x:v>2026</x:v>
      </x:c>
      <x:c r="N229" s="13" t="n">
        <x:v>2</x:v>
      </x:c>
      <x:c r="O229" s="13" t="str">
        <x:v>2025 | 2026</x:v>
      </x:c>
      <x:c r="P229" s="13" t="str">
        <x:v>기상원격탐사기술</x:v>
      </x:c>
      <x:c r="Q229" s="13" t="str">
        <x:v>우주개발 및 탐사</x:v>
      </x:c>
      <x:c r="R229" s="13" t="str">
        <x:v>Generative AI | 생성형 AI</x:v>
      </x:c>
      <x:c r="S229" s="19" t="n">
        <x:v>37500000</x:v>
      </x:c>
      <x:c r="T229" s="19" t="n">
        <x:v>37500000</x:v>
      </x:c>
      <x:c r="U229" s="13" t="str">
        <x:v>김서연 · 국립부경대학교</x:v>
      </x:c>
      <x:c r="V229" s="14" t="str">
        <x:v>국립부경대학교</x:v>
      </x:c>
    </x:row>
    <x:row r="230">
      <x:c r="A230" s="12" t="str">
        <x:v>2340047607</x:v>
      </x:c>
      <x:c r="B230" s="13" t="str">
        <x:v>의료 객체 의미 관계 이해를 통한 해석 가능한 진단 보고서 생성에 관한 연구</x:v>
      </x:c>
      <x:c r="C230" s="13" t="str">
        <x:v>이새봄</x:v>
      </x:c>
      <x:c r="D230" s="13" t="str">
        <x:v>가천대학교</x:v>
      </x:c>
      <x:c r="E230" s="13"/>
      <x:c r="F230" s="13" t="str">
        <x:v>university</x:v>
      </x:c>
      <x:c r="G230" s="13" t="str">
        <x:v>경기</x:v>
      </x:c>
      <x:c r="H230" s="13" t="str">
        <x:v>성남시</x:v>
      </x:c>
      <x:c r="I230" s="13" t="str">
        <x:v>경기 성남시</x:v>
      </x:c>
      <x:c r="J230" s="13" t="str">
        <x:v>representative_campus_address</x:v>
      </x:c>
      <x:c r="K230" s="13" t="str">
        <x:v>경기도 성남시 수정구 성남대로 1342 (복정동, 가천대학교)</x:v>
      </x:c>
      <x:c r="L230" s="13" t="n">
        <x:v>2025</x:v>
      </x:c>
      <x:c r="M230" s="13" t="n">
        <x:v>2026</x:v>
      </x:c>
      <x:c r="N230" s="13" t="n">
        <x:v>2</x:v>
      </x:c>
      <x:c r="O230" s="13" t="str">
        <x:v>2025 | 2026</x:v>
      </x:c>
      <x:c r="P230" s="13" t="str">
        <x:v>인공지능</x:v>
      </x:c>
      <x:c r="Q230" s="13" t="str">
        <x:v>지식의 진보(비목적연구)</x:v>
      </x:c>
      <x:c r="R230" s="13" t="str">
        <x:v>Generative AI | 생성형 AI</x:v>
      </x:c>
      <x:c r="S230" s="19" t="n">
        <x:v>37500000</x:v>
      </x:c>
      <x:c r="T230" s="19" t="n">
        <x:v>37500000</x:v>
      </x:c>
      <x:c r="U230" s="13" t="str">
        <x:v>이새봄 · 가천대학교</x:v>
      </x:c>
      <x:c r="V230" s="14" t="str">
        <x:v>가천대학교</x:v>
      </x:c>
    </x:row>
    <x:row r="231">
      <x:c r="A231" s="12" t="str">
        <x:v>2340047620</x:v>
      </x:c>
      <x:c r="B231" s="13" t="str">
        <x:v>이종 클러스터 환경에서 다양한 요청 특성을 고려한 대규모 언어 모델 추론의 자원 효율 최적화</x:v>
      </x:c>
      <x:c r="C231" s="13" t="str">
        <x:v>손용락</x:v>
      </x:c>
      <x:c r="D231" s="13" t="str">
        <x:v>고려대학교</x:v>
      </x:c>
      <x:c r="E231" s="13"/>
      <x:c r="F231" s="13" t="str">
        <x:v>university</x:v>
      </x:c>
      <x:c r="G231" s="13" t="str">
        <x:v>서울</x:v>
      </x:c>
      <x:c r="H231" s="13" t="str">
        <x:v>성북구</x:v>
      </x:c>
      <x:c r="I231" s="13" t="str">
        <x:v>서울 성북구</x:v>
      </x:c>
      <x:c r="J231" s="13" t="str">
        <x:v>representative_campus_address</x:v>
      </x:c>
      <x:c r="K231" s="13" t="str">
        <x:v>서울특별시 성북구 안암로 145 (안암동5가, 고려대학교안암캠퍼스(인문사회계))</x:v>
      </x:c>
      <x:c r="L231" s="13" t="n">
        <x:v>2025</x:v>
      </x:c>
      <x:c r="M231" s="13" t="n">
        <x:v>2026</x:v>
      </x:c>
      <x:c r="N231" s="13" t="n">
        <x:v>2</x:v>
      </x:c>
      <x:c r="O231" s="13" t="str">
        <x:v>2025 | 2026</x:v>
      </x:c>
      <x:c r="P231" s="13" t="str">
        <x:v>인공지능</x:v>
      </x:c>
      <x:c r="Q231" s="13" t="str">
        <x:v>제조업(전자부품, 컴퓨터, 영상, 음향 및 통신장비)</x:v>
      </x:c>
      <x:c r="R231" s="13" t="str">
        <x:v>LLM | Large Language Model</x:v>
      </x:c>
      <x:c r="S231" s="19" t="n">
        <x:v>37500000</x:v>
      </x:c>
      <x:c r="T231" s="19" t="n">
        <x:v>37500000</x:v>
      </x:c>
      <x:c r="U231" s="13" t="str">
        <x:v>손용락 · 고려대학교</x:v>
      </x:c>
      <x:c r="V231" s="14" t="str">
        <x:v>고려대학교</x:v>
      </x:c>
    </x:row>
    <x:row r="232">
      <x:c r="A232" s="12" t="str">
        <x:v>2340047653</x:v>
      </x:c>
      <x:c r="B232" s="13" t="str">
        <x:v>생성형 AI 및 물리모델을 활용한 도로 표면 균열 감지 및 방향 예측 기술 개발</x:v>
      </x:c>
      <x:c r="C232" s="13" t="str">
        <x:v>신수정</x:v>
      </x:c>
      <x:c r="D232" s="13" t="str">
        <x:v>성균관대학교</x:v>
      </x:c>
      <x:c r="E232" s="13"/>
      <x:c r="F232" s="13" t="str">
        <x:v>university</x:v>
      </x:c>
      <x:c r="G232" s="13" t="str">
        <x:v>서울</x:v>
      </x:c>
      <x:c r="H232" s="13" t="str">
        <x:v>종로구</x:v>
      </x:c>
      <x:c r="I232" s="13" t="str">
        <x:v>서울 종로구</x:v>
      </x:c>
      <x:c r="J232" s="13" t="str">
        <x:v>representative_campus_address</x:v>
      </x:c>
      <x:c r="K232" s="13" t="str">
        <x:v>서울특별시 종로구 성균관로 25-2 (명륜3가, 성균관대학교)</x:v>
      </x:c>
      <x:c r="L232" s="13" t="n">
        <x:v>2025</x:v>
      </x:c>
      <x:c r="M232" s="13" t="n">
        <x:v>2026</x:v>
      </x:c>
      <x:c r="N232" s="13" t="n">
        <x:v>2</x:v>
      </x:c>
      <x:c r="O232" s="13" t="str">
        <x:v>2025 | 2026</x:v>
      </x:c>
      <x:c r="P232" s="13" t="str">
        <x:v>시설물 점검/진단기술</x:v>
      </x:c>
      <x:c r="Q232" s="13" t="str">
        <x:v>건설업</x:v>
      </x:c>
      <x:c r="R232" s="13" t="str">
        <x:v>Generative AI | 생성형 AI</x:v>
      </x:c>
      <x:c r="S232" s="19" t="n">
        <x:v>37500000</x:v>
      </x:c>
      <x:c r="T232" s="19" t="n">
        <x:v>37500000</x:v>
      </x:c>
      <x:c r="U232" s="13" t="str">
        <x:v>신수정 · 성균관대학교</x:v>
      </x:c>
      <x:c r="V232" s="14" t="str">
        <x:v>성균관대학교</x:v>
      </x:c>
    </x:row>
    <x:row r="233">
      <x:c r="A233" s="12" t="str">
        <x:v>2340047660</x:v>
      </x:c>
      <x:c r="B233" s="13" t="str">
        <x:v>다중 모달 단일세포 공간전사체 기반 모델을 활용한 면역항암제 반응성 예측</x:v>
      </x:c>
      <x:c r="C233" s="13" t="str">
        <x:v>정영민</x:v>
      </x:c>
      <x:c r="D233" s="13" t="str">
        <x:v>성균관대학교</x:v>
      </x:c>
      <x:c r="E233" s="13"/>
      <x:c r="F233" s="13" t="str">
        <x:v>university</x:v>
      </x:c>
      <x:c r="G233" s="13" t="str">
        <x:v>서울</x:v>
      </x:c>
      <x:c r="H233" s="13" t="str">
        <x:v>종로구</x:v>
      </x:c>
      <x:c r="I233" s="13" t="str">
        <x:v>서울 종로구</x:v>
      </x:c>
      <x:c r="J233" s="13" t="str">
        <x:v>representative_campus_address</x:v>
      </x:c>
      <x:c r="K233" s="13" t="str">
        <x:v>서울특별시 종로구 성균관로 25-2 (명륜3가, 성균관대학교)</x:v>
      </x:c>
      <x:c r="L233" s="13" t="n">
        <x:v>2025</x:v>
      </x:c>
      <x:c r="M233" s="13" t="n">
        <x:v>2026</x:v>
      </x:c>
      <x:c r="N233" s="13" t="n">
        <x:v>2</x:v>
      </x:c>
      <x:c r="O233" s="13" t="str">
        <x:v>2025 | 2026</x:v>
      </x:c>
      <x:c r="P233" s="13" t="str">
        <x:v>인공지능</x:v>
      </x:c>
      <x:c r="Q233" s="13" t="str">
        <x:v>전문, 과학 및 기술서비스업</x:v>
      </x:c>
      <x:c r="R233" s="13" t="str">
        <x:v>Foundation Model</x:v>
      </x:c>
      <x:c r="S233" s="19" t="n">
        <x:v>37500000</x:v>
      </x:c>
      <x:c r="T233" s="19" t="n">
        <x:v>37500000</x:v>
      </x:c>
      <x:c r="U233" s="13" t="str">
        <x:v>정영민 · 성균관대학교</x:v>
      </x:c>
      <x:c r="V233" s="14" t="str">
        <x:v>성균관대학교</x:v>
      </x:c>
    </x:row>
    <x:row r="234">
      <x:c r="A234" s="12" t="str">
        <x:v>2340047728</x:v>
      </x:c>
      <x:c r="B234" s="13" t="str">
        <x:v>소프트웨어 진화를 위한 생성형AI기술을 활용한 체계적인 이슈관리 연구</x:v>
      </x:c>
      <x:c r="C234" s="13" t="str">
        <x:v>허주은</x:v>
      </x:c>
      <x:c r="D234" s="13" t="str">
        <x:v>경상국립대학교</x:v>
      </x:c>
      <x:c r="E234" s="13"/>
      <x:c r="F234" s="13" t="str">
        <x:v>university</x:v>
      </x:c>
      <x:c r="G234" s="13" t="str">
        <x:v>경남</x:v>
      </x:c>
      <x:c r="H234" s="13" t="str">
        <x:v>진주시</x:v>
      </x:c>
      <x:c r="I234" s="13" t="str">
        <x:v>경남 진주시</x:v>
      </x:c>
      <x:c r="J234" s="13" t="str">
        <x:v>representative_campus_address</x:v>
      </x:c>
      <x:c r="K234" s="13" t="str">
        <x:v>경상남도 진주시 진주대로 501 (가좌동, 경상국립대학교 가좌캠퍼스)</x:v>
      </x:c>
      <x:c r="L234" s="13" t="n">
        <x:v>2025</x:v>
      </x:c>
      <x:c r="M234" s="13" t="n">
        <x:v>2026</x:v>
      </x:c>
      <x:c r="N234" s="13" t="n">
        <x:v>2</x:v>
      </x:c>
      <x:c r="O234" s="13" t="str">
        <x:v>2025 | 2026</x:v>
      </x:c>
      <x:c r="P234" s="13" t="str">
        <x:v>소프트웨어 공학</x:v>
      </x:c>
      <x:c r="Q234" s="13" t="str">
        <x:v>교통/정보통신/기타 기반시설</x:v>
      </x:c>
      <x:c r="R234" s="13" t="str">
        <x:v>Generative AI</x:v>
      </x:c>
      <x:c r="S234" s="19" t="n">
        <x:v>37500000</x:v>
      </x:c>
      <x:c r="T234" s="19" t="n">
        <x:v>37500000</x:v>
      </x:c>
      <x:c r="U234" s="13" t="str">
        <x:v>허주은 · 경상국립대학교</x:v>
      </x:c>
      <x:c r="V234" s="14" t="str">
        <x:v>경상국립대학교</x:v>
      </x:c>
    </x:row>
    <x:row r="235">
      <x:c r="A235" s="12" t="str">
        <x:v>2340047821</x:v>
      </x:c>
      <x:c r="B235" s="13" t="str">
        <x:v>실시간 생체신호 기반 시계열 지식그래프(TKG) 구축 및 대형 언어모델(LLM) 추론 프레임워크 연구</x:v>
      </x:c>
      <x:c r="C235" s="13" t="str">
        <x:v>이진권</x:v>
      </x:c>
      <x:c r="D235" s="13" t="str">
        <x:v>성균관대학교</x:v>
      </x:c>
      <x:c r="E235" s="13"/>
      <x:c r="F235" s="13" t="str">
        <x:v>university</x:v>
      </x:c>
      <x:c r="G235" s="13" t="str">
        <x:v>서울</x:v>
      </x:c>
      <x:c r="H235" s="13" t="str">
        <x:v>종로구</x:v>
      </x:c>
      <x:c r="I235" s="13" t="str">
        <x:v>서울 종로구</x:v>
      </x:c>
      <x:c r="J235" s="13" t="str">
        <x:v>representative_campus_address</x:v>
      </x:c>
      <x:c r="K235" s="13" t="str">
        <x:v>서울특별시 종로구 성균관로 25-2 (명륜3가, 성균관대학교)</x:v>
      </x:c>
      <x:c r="L235" s="13" t="n">
        <x:v>2025</x:v>
      </x:c>
      <x:c r="M235" s="13" t="n">
        <x:v>2026</x:v>
      </x:c>
      <x:c r="N235" s="13" t="n">
        <x:v>2</x:v>
      </x:c>
      <x:c r="O235" s="13" t="str">
        <x:v>2025 | 2026</x:v>
      </x:c>
      <x:c r="P235" s="13" t="str">
        <x:v>인공지능</x:v>
      </x:c>
      <x:c r="Q235" s="13" t="str">
        <x:v>보건업 및 사회복지 서비스업</x:v>
      </x:c>
      <x:c r="R235" s="13" t="str">
        <x:v>LLM | Large Language Model</x:v>
      </x:c>
      <x:c r="S235" s="19" t="n">
        <x:v>12000000</x:v>
      </x:c>
      <x:c r="T235" s="19" t="n">
        <x:v>12000000</x:v>
      </x:c>
      <x:c r="U235" s="13" t="str">
        <x:v>이진권 · 성균관대학교</x:v>
      </x:c>
      <x:c r="V235" s="14" t="str">
        <x:v>성균관대학교</x:v>
      </x:c>
    </x:row>
    <x:row r="236">
      <x:c r="A236" s="12" t="str">
        <x:v>2340047850</x:v>
      </x:c>
      <x:c r="B236" s="13" t="str">
        <x:v>CoT 기반 추론 뉴런의 식별 및 활성화에 기반한 LLM 내부 메커니즘 분석</x:v>
      </x:c>
      <x:c r="C236" s="13" t="str">
        <x:v>임혜림</x:v>
      </x:c>
      <x:c r="D236" s="13" t="str">
        <x:v>한양대학교</x:v>
      </x:c>
      <x:c r="E236" s="13"/>
      <x:c r="F236" s="13" t="str">
        <x:v>university</x:v>
      </x:c>
      <x:c r="G236" s="13" t="str">
        <x:v>서울</x:v>
      </x:c>
      <x:c r="H236" s="13" t="str">
        <x:v>성동구</x:v>
      </x:c>
      <x:c r="I236" s="13" t="str">
        <x:v>서울 성동구</x:v>
      </x:c>
      <x:c r="J236" s="13" t="str">
        <x:v>representative_campus_address</x:v>
      </x:c>
      <x:c r="K236" s="13" t="str">
        <x:v>서울특별시 성동구 왕십리로 222 (사근동, 한양대학교)</x:v>
      </x:c>
      <x:c r="L236" s="13" t="n">
        <x:v>2025</x:v>
      </x:c>
      <x:c r="M236" s="13" t="n">
        <x:v>2025</x:v>
      </x:c>
      <x:c r="N236" s="13" t="n">
        <x:v>1</x:v>
      </x:c>
      <x:c r="O236" s="13" t="str">
        <x:v>2025</x:v>
      </x:c>
      <x:c r="P236" s="13" t="str">
        <x:v>인공지능</x:v>
      </x:c>
      <x:c r="Q236" s="13" t="str">
        <x:v>전문, 과학 및 기술서비스업</x:v>
      </x:c>
      <x:c r="R236" s="13" t="str">
        <x:v>LLM | Large Language Model | 거대언어모델</x:v>
      </x:c>
      <x:c r="S236" s="19" t="n">
        <x:v>6000000</x:v>
      </x:c>
      <x:c r="T236" s="19" t="n">
        <x:v>6000000</x:v>
      </x:c>
      <x:c r="U236" s="13" t="str">
        <x:v>임혜림 · 한양대학교</x:v>
      </x:c>
      <x:c r="V236" s="14" t="str">
        <x:v>한양대학교</x:v>
      </x:c>
    </x:row>
    <x:row r="237">
      <x:c r="A237" s="12" t="str">
        <x:v>2340048093</x:v>
      </x:c>
      <x:c r="B237" s="13" t="str">
        <x:v>RAG 기반 LLM 모델을 활용한 차세대 리튬 금속 전지용 wide-range 전해질 조성 예측 및 검증 프레임워크 개발</x:v>
      </x:c>
      <x:c r="C237" s="13" t="str">
        <x:v>장홍준</x:v>
      </x:c>
      <x:c r="D237" s="13" t="str">
        <x:v>중앙대학교</x:v>
      </x:c>
      <x:c r="E237" s="13"/>
      <x:c r="F237" s="13" t="str">
        <x:v>university</x:v>
      </x:c>
      <x:c r="G237" s="13" t="str">
        <x:v>서울</x:v>
      </x:c>
      <x:c r="H237" s="13" t="str">
        <x:v>동작구</x:v>
      </x:c>
      <x:c r="I237" s="13" t="str">
        <x:v>서울 동작구</x:v>
      </x:c>
      <x:c r="J237" s="13" t="str">
        <x:v>representative_campus_address</x:v>
      </x:c>
      <x:c r="K237" s="13" t="str">
        <x:v>서울특별시 동작구 흑석로 84 (흑석동, 중앙대학교)</x:v>
      </x:c>
      <x:c r="L237" s="13" t="n">
        <x:v>2025</x:v>
      </x:c>
      <x:c r="M237" s="13" t="n">
        <x:v>2026</x:v>
      </x:c>
      <x:c r="N237" s="13" t="n">
        <x:v>2</x:v>
      </x:c>
      <x:c r="O237" s="13" t="str">
        <x:v>2025 | 2026</x:v>
      </x:c>
      <x:c r="P237" s="13" t="str">
        <x:v>에너지소재기술</x:v>
      </x:c>
      <x:c r="Q237" s="13" t="str">
        <x:v>에너지</x:v>
      </x:c>
      <x:c r="R237" s="13" t="str">
        <x:v>LLM</x:v>
      </x:c>
      <x:c r="S237" s="19" t="n">
        <x:v>37500000</x:v>
      </x:c>
      <x:c r="T237" s="19" t="n">
        <x:v>37500000</x:v>
      </x:c>
      <x:c r="U237" s="13" t="str">
        <x:v>장홍준 · 중앙대학교</x:v>
      </x:c>
      <x:c r="V237" s="14" t="str">
        <x:v>중앙대학교</x:v>
      </x:c>
    </x:row>
    <x:row r="238">
      <x:c r="A238" s="12" t="str">
        <x:v>2340048119</x:v>
      </x:c>
      <x:c r="B238" s="13" t="str">
        <x:v>청각장애인 소리 접근성 향상을 위한 의성어 기반 소리 저작 LLM 에이전트 연구</x:v>
      </x:c>
      <x:c r="C238" s="13" t="str">
        <x:v>김주영</x:v>
      </x:c>
      <x:c r="D238" s="13" t="str">
        <x:v>광주과학기술원</x:v>
      </x:c>
      <x:c r="E238" s="13"/>
      <x:c r="F238" s="13" t="str">
        <x:v>university</x:v>
      </x:c>
      <x:c r="G238" s="13" t="str">
        <x:v>광주</x:v>
      </x:c>
      <x:c r="H238" s="13" t="str">
        <x:v>북구</x:v>
      </x:c>
      <x:c r="I238" s="13" t="str">
        <x:v>광주 북구</x:v>
      </x:c>
      <x:c r="J238" s="13" t="str">
        <x:v>matched_address</x:v>
      </x:c>
      <x:c r="K238" s="13" t="str">
        <x:v>광주광역시 북구 첨단과기로 123 (오룡동, 광주과학기술원)</x:v>
      </x:c>
      <x:c r="L238" s="13" t="n">
        <x:v>2025</x:v>
      </x:c>
      <x:c r="M238" s="13" t="n">
        <x:v>2025</x:v>
      </x:c>
      <x:c r="N238" s="13" t="n">
        <x:v>1</x:v>
      </x:c>
      <x:c r="O238" s="13" t="str">
        <x:v>2025</x:v>
      </x:c>
      <x:c r="P238" s="13" t="str">
        <x:v>Human Computer Interface</x:v>
      </x:c>
      <x:c r="Q238" s="13" t="str">
        <x:v>전문, 과학 및 기술서비스업</x:v>
      </x:c>
      <x:c r="R238" s="13" t="str">
        <x:v>LLM | Large Language Model</x:v>
      </x:c>
      <x:c r="S238" s="19" t="n">
        <x:v>30000000</x:v>
      </x:c>
      <x:c r="T238" s="19" t="n">
        <x:v>30000000</x:v>
      </x:c>
      <x:c r="U238" s="13" t="str">
        <x:v>김주영 · 광주과학기술원</x:v>
      </x:c>
      <x:c r="V238" s="14" t="str">
        <x:v>광주과학기술원</x:v>
      </x:c>
    </x:row>
    <x:row r="239">
      <x:c r="A239" s="12" t="str">
        <x:v>2340048126</x:v>
      </x:c>
      <x:c r="B239" s="13" t="str">
        <x:v>구조-물성 정렬 기반 화학 멀티모달 파운데이션 언어 모델</x:v>
      </x:c>
      <x:c r="C239" s="13" t="str">
        <x:v>서현진</x:v>
      </x:c>
      <x:c r="D239" s="13" t="str">
        <x:v>한국과학기술원</x:v>
      </x:c>
      <x:c r="E239" s="13"/>
      <x:c r="F239" s="13" t="str">
        <x:v>university</x:v>
      </x:c>
      <x:c r="G239" s="13" t="str">
        <x:v>대전</x:v>
      </x:c>
      <x:c r="H239" s="13" t="str">
        <x:v>유성구</x:v>
      </x:c>
      <x:c r="I239" s="13" t="str">
        <x:v>대전 유성구</x:v>
      </x:c>
      <x:c r="J239" s="13" t="str">
        <x:v>representative_campus_address</x:v>
      </x:c>
      <x:c r="K239" s="13" t="str">
        <x:v>대전 유성구 대학로 291 (구성동, 한국과학기술원)</x:v>
      </x:c>
      <x:c r="L239" s="13" t="n">
        <x:v>2025</x:v>
      </x:c>
      <x:c r="M239" s="13" t="n">
        <x:v>2026</x:v>
      </x:c>
      <x:c r="N239" s="13" t="n">
        <x:v>2</x:v>
      </x:c>
      <x:c r="O239" s="13" t="str">
        <x:v>2025 | 2026</x:v>
      </x:c>
      <x:c r="P239" s="13" t="str">
        <x:v>인공지능</x:v>
      </x:c>
      <x:c r="Q239" s="13" t="str">
        <x:v>전문, 과학 및 기술서비스업</x:v>
      </x:c>
      <x:c r="R239" s="13" t="str">
        <x:v>LLM | Large Language Model</x:v>
      </x:c>
      <x:c r="S239" s="19" t="n">
        <x:v>37500000</x:v>
      </x:c>
      <x:c r="T239" s="19" t="n">
        <x:v>37500000</x:v>
      </x:c>
      <x:c r="U239" s="13" t="str">
        <x:v>서현진 · 한국과학기술원</x:v>
      </x:c>
      <x:c r="V239" s="14" t="str">
        <x:v>한국과학기술원</x:v>
      </x:c>
    </x:row>
    <x:row r="240">
      <x:c r="A240" s="12" t="str">
        <x:v>2340048172</x:v>
      </x:c>
      <x:c r="B240" s="13" t="str">
        <x:v>생성형 AI 에이전트가 탑재된 간호 시뮬레이션 교육자료 자동생성 플랫폼 개발</x:v>
      </x:c>
      <x:c r="C240" s="13" t="str">
        <x:v>이미지</x:v>
      </x:c>
      <x:c r="D240" s="13" t="str">
        <x:v>부산가톨릭대학교</x:v>
      </x:c>
      <x:c r="E240" s="13"/>
      <x:c r="F240" s="13" t="str">
        <x:v>university</x:v>
      </x:c>
      <x:c r="G240" s="13" t="str">
        <x:v>부산</x:v>
      </x:c>
      <x:c r="H240" s="13" t="str">
        <x:v>금정구</x:v>
      </x:c>
      <x:c r="I240" s="13" t="str">
        <x:v>부산 금정구</x:v>
      </x:c>
      <x:c r="J240" s="13" t="str">
        <x:v>matched_address</x:v>
      </x:c>
      <x:c r="K240" s="13" t="str">
        <x:v>부산광역시 금정구 오륜대로 57 (부곡동, 부산가톨릭대학교)</x:v>
      </x:c>
      <x:c r="L240" s="13" t="n">
        <x:v>2025</x:v>
      </x:c>
      <x:c r="M240" s="13" t="n">
        <x:v>2026</x:v>
      </x:c>
      <x:c r="N240" s="13" t="n">
        <x:v>2</x:v>
      </x:c>
      <x:c r="O240" s="13" t="str">
        <x:v>2025 | 2026</x:v>
      </x:c>
      <x:c r="P240" s="13" t="str">
        <x:v>달리 분류되지 않는 간호과학</x:v>
      </x:c>
      <x:c r="Q240" s="13" t="str">
        <x:v>교육 및 인력양성</x:v>
      </x:c>
      <x:c r="R240" s="13" t="str">
        <x:v>Generative AI | 생성형 AI | 생성형 인공지능</x:v>
      </x:c>
      <x:c r="S240" s="19" t="n">
        <x:v>150000000</x:v>
      </x:c>
      <x:c r="T240" s="19" t="n">
        <x:v>150000000</x:v>
      </x:c>
      <x:c r="U240" s="13" t="str">
        <x:v>이미지 · 부산가톨릭대학교</x:v>
      </x:c>
      <x:c r="V240" s="14" t="str">
        <x:v>부산가톨릭대학교</x:v>
      </x:c>
    </x:row>
    <x:row r="241">
      <x:c r="A241" s="12" t="str">
        <x:v>2340048235</x:v>
      </x:c>
      <x:c r="B241" s="13" t="str">
        <x:v>다양한 공간영상을 이용한 딥러닝 기법의 개선 및 공간정보 추출의 적용</x:v>
      </x:c>
      <x:c r="C241" s="13" t="str">
        <x:v>윤공현</x:v>
      </x:c>
      <x:c r="D241" s="13" t="str">
        <x:v>국립강릉원주대학교</x:v>
      </x:c>
      <x:c r="E241" s="13"/>
      <x:c r="F241" s="13" t="str">
        <x:v>university</x:v>
      </x:c>
      <x:c r="G241" s="13" t="str">
        <x:v>강원</x:v>
      </x:c>
      <x:c r="H241" s="13" t="str">
        <x:v>강릉시</x:v>
      </x:c>
      <x:c r="I241" s="13" t="str">
        <x:v>강원 강릉시</x:v>
      </x:c>
      <x:c r="J241" s="13" t="str">
        <x:v>representative_campus_address</x:v>
      </x:c>
      <x:c r="K241" s="13" t="str">
        <x:v>강원특별자치도 강릉시 죽헌길 7</x:v>
      </x:c>
      <x:c r="L241" s="13" t="n">
        <x:v>2025</x:v>
      </x:c>
      <x:c r="M241" s="13" t="n">
        <x:v>2026</x:v>
      </x:c>
      <x:c r="N241" s="13" t="n">
        <x:v>2</x:v>
      </x:c>
      <x:c r="O241" s="13" t="str">
        <x:v>2025 | 2026</x:v>
      </x:c>
      <x:c r="P241" s="13" t="str">
        <x:v>국토지능화/공간정보</x:v>
      </x:c>
      <x:c r="Q241" s="13" t="str">
        <x:v>지구개발 및 탐사</x:v>
      </x:c>
      <x:c r="R241" s="13" t="str">
        <x:v>Generative AI | 생성형 AI</x:v>
      </x:c>
      <x:c r="S241" s="19" t="n">
        <x:v>150000000</x:v>
      </x:c>
      <x:c r="T241" s="19" t="n">
        <x:v>150000000</x:v>
      </x:c>
      <x:c r="U241" s="13" t="str">
        <x:v>윤공현 · 국립강릉원주대학교</x:v>
      </x:c>
      <x:c r="V241" s="14" t="str">
        <x:v>국립강릉원주대학교</x:v>
      </x:c>
    </x:row>
    <x:row r="242">
      <x:c r="A242" s="12" t="str">
        <x:v>2340048294</x:v>
      </x:c>
      <x:c r="B242" s="13" t="str">
        <x:v>FAHP &amp; 이미지 생성형 AI 융합 디자인 프로세스 개발</x:v>
      </x:c>
      <x:c r="C242" s="13" t="str">
        <x:v>정영빈</x:v>
      </x:c>
      <x:c r="D242" s="13" t="str">
        <x:v>국립금오공과대학교</x:v>
      </x:c>
      <x:c r="E242" s="13"/>
      <x:c r="F242" s="13" t="str">
        <x:v>university</x:v>
      </x:c>
      <x:c r="G242" s="13" t="str">
        <x:v>경북</x:v>
      </x:c>
      <x:c r="H242" s="13" t="str">
        <x:v>구미시</x:v>
      </x:c>
      <x:c r="I242" s="13" t="str">
        <x:v>경북 구미시</x:v>
      </x:c>
      <x:c r="J242" s="13" t="str">
        <x:v>matched_address</x:v>
      </x:c>
      <x:c r="K242" s="13" t="str">
        <x:v>경상북도 구미시 대학로 61 (양호동, 국립금오공과대학교)</x:v>
      </x:c>
      <x:c r="L242" s="13" t="n">
        <x:v>2025</x:v>
      </x:c>
      <x:c r="M242" s="13" t="n">
        <x:v>2026</x:v>
      </x:c>
      <x:c r="N242" s="13" t="n">
        <x:v>2</x:v>
      </x:c>
      <x:c r="O242" s="13" t="str">
        <x:v>2025 | 2026</x:v>
      </x:c>
      <x:c r="P242" s="13" t="str">
        <x:v>디자인 평가</x:v>
      </x:c>
      <x:c r="Q242" s="13" t="str">
        <x:v>전문, 과학 및 기술서비스업</x:v>
      </x:c>
      <x:c r="R242" s="13" t="str">
        <x:v>Generative AI | 생성형 AI</x:v>
      </x:c>
      <x:c r="S242" s="19" t="n">
        <x:v>37500000</x:v>
      </x:c>
      <x:c r="T242" s="19" t="n">
        <x:v>37500000</x:v>
      </x:c>
      <x:c r="U242" s="13" t="str">
        <x:v>정영빈 · 국립금오공과대학교</x:v>
      </x:c>
      <x:c r="V242" s="14" t="str">
        <x:v>국립금오공과대학교</x:v>
      </x:c>
    </x:row>
    <x:row r="243">
      <x:c r="A243" s="12" t="str">
        <x:v>2340048295</x:v>
      </x:c>
      <x:c r="B243" s="13" t="str">
        <x:v>LLM 기반 재실자 맞춤 적응형 실내 열환경 제어 모델 개발</x:v>
      </x:c>
      <x:c r="C243" s="13" t="str">
        <x:v>윤지영</x:v>
      </x:c>
      <x:c r="D243" s="13" t="str">
        <x:v>중앙대학교</x:v>
      </x:c>
      <x:c r="E243" s="13"/>
      <x:c r="F243" s="13" t="str">
        <x:v>university</x:v>
      </x:c>
      <x:c r="G243" s="13" t="str">
        <x:v>서울</x:v>
      </x:c>
      <x:c r="H243" s="13" t="str">
        <x:v>동작구</x:v>
      </x:c>
      <x:c r="I243" s="13" t="str">
        <x:v>서울 동작구</x:v>
      </x:c>
      <x:c r="J243" s="13" t="str">
        <x:v>representative_campus_address</x:v>
      </x:c>
      <x:c r="K243" s="13" t="str">
        <x:v>서울특별시 동작구 흑석로 84 (흑석동, 중앙대학교)</x:v>
      </x:c>
      <x:c r="L243" s="13" t="n">
        <x:v>2025</x:v>
      </x:c>
      <x:c r="M243" s="13" t="n">
        <x:v>2026</x:v>
      </x:c>
      <x:c r="N243" s="13" t="n">
        <x:v>2</x:v>
      </x:c>
      <x:c r="O243" s="13" t="str">
        <x:v>2025 | 2026</x:v>
      </x:c>
      <x:c r="P243" s="13" t="str">
        <x:v>건축환경/설비기술</x:v>
      </x:c>
      <x:c r="Q243" s="13" t="str">
        <x:v>건설업</x:v>
      </x:c>
      <x:c r="R243" s="13" t="str">
        <x:v>LLM | Large Language Model</x:v>
      </x:c>
      <x:c r="S243" s="19" t="n">
        <x:v>37500000</x:v>
      </x:c>
      <x:c r="T243" s="19" t="n">
        <x:v>37500000</x:v>
      </x:c>
      <x:c r="U243" s="13" t="str">
        <x:v>윤지영 · 중앙대학교</x:v>
      </x:c>
      <x:c r="V243" s="14" t="str">
        <x:v>중앙대학교</x:v>
      </x:c>
    </x:row>
    <x:row r="244">
      <x:c r="A244" s="12" t="str">
        <x:v>2340048333</x:v>
      </x:c>
      <x:c r="B244" s="13" t="str">
        <x:v>Physics-Informed Diffusion Model을 활용한 다상 유동 및 상변화 예측</x:v>
      </x:c>
      <x:c r="C244" s="13" t="str">
        <x:v>이석용</x:v>
      </x:c>
      <x:c r="D244" s="13" t="str">
        <x:v>경북대학교</x:v>
      </x:c>
      <x:c r="E244" s="13"/>
      <x:c r="F244" s="13" t="str">
        <x:v>university</x:v>
      </x:c>
      <x:c r="G244" s="13" t="str">
        <x:v>대구</x:v>
      </x:c>
      <x:c r="H244" s="13" t="str">
        <x:v>북구</x:v>
      </x:c>
      <x:c r="I244" s="13" t="str">
        <x:v>대구 북구</x:v>
      </x:c>
      <x:c r="J244" s="13" t="str">
        <x:v>representative_campus_address</x:v>
      </x:c>
      <x:c r="K244" s="13" t="str">
        <x:v>대구광역시 북구 대학로 80 (산격동, 경북대학교)</x:v>
      </x:c>
      <x:c r="L244" s="13" t="n">
        <x:v>2025</x:v>
      </x:c>
      <x:c r="M244" s="13" t="n">
        <x:v>2026</x:v>
      </x:c>
      <x:c r="N244" s="13" t="n">
        <x:v>2</x:v>
      </x:c>
      <x:c r="O244" s="13" t="str">
        <x:v>2025 | 2026</x:v>
      </x:c>
      <x:c r="P244" s="13" t="str">
        <x:v>예측/시뮬레이션기술</x:v>
      </x:c>
      <x:c r="Q244" s="13" t="str">
        <x:v>제조업(전기 및 기계장비)</x:v>
      </x:c>
      <x:c r="R244" s="13" t="str">
        <x:v>Generative AI</x:v>
      </x:c>
      <x:c r="S244" s="19" t="n">
        <x:v>37500000</x:v>
      </x:c>
      <x:c r="T244" s="19" t="n">
        <x:v>37500000</x:v>
      </x:c>
      <x:c r="U244" s="13" t="str">
        <x:v>이석용 · 경북대학교</x:v>
      </x:c>
      <x:c r="V244" s="14" t="str">
        <x:v>경북대학교</x:v>
      </x:c>
    </x:row>
    <x:row r="245">
      <x:c r="A245" s="12" t="str">
        <x:v>2340048351</x:v>
      </x:c>
      <x:c r="B245" s="13" t="str">
        <x:v>멀티모달 생성 AI 모델의 추론 효율성 향상을 위한 연구</x:v>
      </x:c>
      <x:c r="C245" s="13" t="str">
        <x:v>이진섭</x:v>
      </x:c>
      <x:c r="D245" s="13" t="str">
        <x:v>성균관대학교</x:v>
      </x:c>
      <x:c r="E245" s="13"/>
      <x:c r="F245" s="13" t="str">
        <x:v>university</x:v>
      </x:c>
      <x:c r="G245" s="13" t="str">
        <x:v>서울</x:v>
      </x:c>
      <x:c r="H245" s="13" t="str">
        <x:v>종로구</x:v>
      </x:c>
      <x:c r="I245" s="13" t="str">
        <x:v>서울 종로구</x:v>
      </x:c>
      <x:c r="J245" s="13" t="str">
        <x:v>representative_campus_address</x:v>
      </x:c>
      <x:c r="K245" s="13" t="str">
        <x:v>서울특별시 종로구 성균관로 25-2 (명륜3가, 성균관대학교)</x:v>
      </x:c>
      <x:c r="L245" s="13" t="n">
        <x:v>2025</x:v>
      </x:c>
      <x:c r="M245" s="13" t="n">
        <x:v>2026</x:v>
      </x:c>
      <x:c r="N245" s="13" t="n">
        <x:v>2</x:v>
      </x:c>
      <x:c r="O245" s="13" t="str">
        <x:v>2025 | 2026</x:v>
      </x:c>
      <x:c r="P245" s="13" t="str">
        <x:v>인공지능</x:v>
      </x:c>
      <x:c r="Q245" s="13" t="str">
        <x:v>지식의 진보(비목적연구)</x:v>
      </x:c>
      <x:c r="R245" s="13" t="str">
        <x:v>Generative AI</x:v>
      </x:c>
      <x:c r="S245" s="19" t="n">
        <x:v>37500000</x:v>
      </x:c>
      <x:c r="T245" s="19" t="n">
        <x:v>37500000</x:v>
      </x:c>
      <x:c r="U245" s="13" t="str">
        <x:v>이진섭 · 성균관대학교</x:v>
      </x:c>
      <x:c r="V245" s="14" t="str">
        <x:v>성균관대학교</x:v>
      </x:c>
    </x:row>
    <x:row r="246">
      <x:c r="A246" s="12" t="str">
        <x:v>2340048410</x:v>
      </x:c>
      <x:c r="B246" s="13" t="str">
        <x:v>산불 조기 대응을 위한 딥러닝 기반 비화재보 저감 및 정밀 탐지 기술 개발</x:v>
      </x:c>
      <x:c r="C246" s="13" t="str">
        <x:v>최수기</x:v>
      </x:c>
      <x:c r="D246" s="13" t="str">
        <x:v>세명대학교</x:v>
      </x:c>
      <x:c r="E246" s="13"/>
      <x:c r="F246" s="13" t="str">
        <x:v>university</x:v>
      </x:c>
      <x:c r="G246" s="13" t="str">
        <x:v>충북</x:v>
      </x:c>
      <x:c r="H246" s="13" t="str">
        <x:v>제천시</x:v>
      </x:c>
      <x:c r="I246" s="13" t="str">
        <x:v>충북 제천시</x:v>
      </x:c>
      <x:c r="J246" s="13" t="str">
        <x:v>matched_address</x:v>
      </x:c>
      <x:c r="K246" s="13" t="str">
        <x:v>충청북도 제천시 세명로 65 (신월동, 세명대학교)</x:v>
      </x:c>
      <x:c r="L246" s="13" t="n">
        <x:v>2025</x:v>
      </x:c>
      <x:c r="M246" s="13" t="n">
        <x:v>2026</x:v>
      </x:c>
      <x:c r="N246" s="13" t="n">
        <x:v>2</x:v>
      </x:c>
      <x:c r="O246" s="13" t="str">
        <x:v>2025 | 2026</x:v>
      </x:c>
      <x:c r="P246" s="13" t="str">
        <x:v>소방/방재</x:v>
      </x:c>
      <x:c r="Q246" s="13" t="str">
        <x:v>제조업(전자부품, 컴퓨터, 영상, 음향 및 통신장비)</x:v>
      </x:c>
      <x:c r="R246" s="13" t="str">
        <x:v>Generative AI | 생성형 인공지능</x:v>
      </x:c>
      <x:c r="S246" s="19" t="n">
        <x:v>37500000</x:v>
      </x:c>
      <x:c r="T246" s="19" t="n">
        <x:v>37500000</x:v>
      </x:c>
      <x:c r="U246" s="13" t="str">
        <x:v>최수기 · 세명대학교</x:v>
      </x:c>
      <x:c r="V246" s="14" t="str">
        <x:v>세명대학교</x:v>
      </x:c>
    </x:row>
    <x:row r="247">
      <x:c r="A247" s="12" t="str">
        <x:v>2340048422</x:v>
      </x:c>
      <x:c r="B247" s="13" t="str">
        <x:v>VR-MRI-신경심리검사 연계 멀티모달 추론을 통한 LLM 기반 치매 조기진단 보조 기술 연구</x:v>
      </x:c>
      <x:c r="C247" s="13" t="str">
        <x:v>김유원</x:v>
      </x:c>
      <x:c r="D247" s="13" t="str">
        <x:v>서울과학기술대학교</x:v>
      </x:c>
      <x:c r="E247" s="13"/>
      <x:c r="F247" s="13" t="str">
        <x:v>university</x:v>
      </x:c>
      <x:c r="G247" s="13" t="str">
        <x:v>서울</x:v>
      </x:c>
      <x:c r="H247" s="13" t="str">
        <x:v>노원구</x:v>
      </x:c>
      <x:c r="I247" s="13" t="str">
        <x:v>서울 노원구</x:v>
      </x:c>
      <x:c r="J247" s="13" t="str">
        <x:v>matched_address</x:v>
      </x:c>
      <x:c r="K247" s="13" t="str">
        <x:v>서울특별시 노원구 공릉로 232 (공릉동, 서울과학기술대학교)</x:v>
      </x:c>
      <x:c r="L247" s="13" t="n">
        <x:v>2025</x:v>
      </x:c>
      <x:c r="M247" s="13" t="n">
        <x:v>2026</x:v>
      </x:c>
      <x:c r="N247" s="13" t="n">
        <x:v>2</x:v>
      </x:c>
      <x:c r="O247" s="13" t="str">
        <x:v>2025 | 2026</x:v>
      </x:c>
      <x:c r="P247" s="13" t="str">
        <x:v>지능형 판독시스템</x:v>
      </x:c>
      <x:c r="Q247" s="13" t="str">
        <x:v>건강</x:v>
      </x:c>
      <x:c r="R247" s="13" t="str">
        <x:v>LLM</x:v>
      </x:c>
      <x:c r="S247" s="19" t="n">
        <x:v>25000000</x:v>
      </x:c>
      <x:c r="T247" s="19" t="n">
        <x:v>25000000</x:v>
      </x:c>
      <x:c r="U247" s="13" t="str">
        <x:v>김유원 · 서울과학기술대학교</x:v>
      </x:c>
      <x:c r="V247" s="14" t="str">
        <x:v>서울과학기술대학교</x:v>
      </x:c>
    </x:row>
    <x:row r="248">
      <x:c r="A248" s="12" t="str">
        <x:v>2340048449</x:v>
      </x:c>
      <x:c r="B248" s="13" t="str">
        <x:v>생성형 AI와 신경생리학적 분석을 활용한 바이오필릭 주거공간 디자인 전략 연구</x:v>
      </x:c>
      <x:c r="C248" s="13" t="str">
        <x:v>김지윤</x:v>
      </x:c>
      <x:c r="D248" s="13" t="str">
        <x:v>계명대학교</x:v>
      </x:c>
      <x:c r="E248" s="13"/>
      <x:c r="F248" s="13" t="str">
        <x:v>university</x:v>
      </x:c>
      <x:c r="G248" s="13" t="str">
        <x:v>대구</x:v>
      </x:c>
      <x:c r="H248" s="13" t="str">
        <x:v>달서구</x:v>
      </x:c>
      <x:c r="I248" s="13" t="str">
        <x:v>대구 달서구</x:v>
      </x:c>
      <x:c r="J248" s="13" t="str">
        <x:v>representative_campus_address</x:v>
      </x:c>
      <x:c r="K248" s="13" t="str">
        <x:v>대구광역시 달서구 달구벌대로 1095 (신당동, 계명대학교 성서캠퍼스)</x:v>
      </x:c>
      <x:c r="L248" s="13" t="n">
        <x:v>2025</x:v>
      </x:c>
      <x:c r="M248" s="13" t="n">
        <x:v>2026</x:v>
      </x:c>
      <x:c r="N248" s="13" t="n">
        <x:v>2</x:v>
      </x:c>
      <x:c r="O248" s="13" t="str">
        <x:v>2025 | 2026</x:v>
      </x:c>
      <x:c r="P248" s="13" t="str">
        <x:v>건축</x:v>
      </x:c>
      <x:c r="Q248" s="13" t="str">
        <x:v>건설업</x:v>
      </x:c>
      <x:c r="R248" s="13" t="str">
        <x:v>Generative AI | 생성형 AI</x:v>
      </x:c>
      <x:c r="S248" s="19" t="n">
        <x:v>12000000</x:v>
      </x:c>
      <x:c r="T248" s="19" t="n">
        <x:v>12000000</x:v>
      </x:c>
      <x:c r="U248" s="13" t="str">
        <x:v>김지윤 · 계명대학교</x:v>
      </x:c>
      <x:c r="V248" s="14" t="str">
        <x:v>계명대학교</x:v>
      </x:c>
    </x:row>
    <x:row r="249">
      <x:c r="A249" s="12" t="str">
        <x:v>2340048549</x:v>
      </x:c>
      <x:c r="B249" s="13" t="str">
        <x:v>NP-hard 조합최적화 문제 해결을 위한 디퓨전 모델 기반 심층강화학습: 머신 스케줄링 문제를 중심으로</x:v>
      </x:c>
      <x:c r="C249" s="13" t="str">
        <x:v>김정현</x:v>
      </x:c>
      <x:c r="D249" s="13" t="str">
        <x:v>인천대학교</x:v>
      </x:c>
      <x:c r="E249" s="13"/>
      <x:c r="F249" s="13" t="str">
        <x:v>university</x:v>
      </x:c>
      <x:c r="G249" s="13" t="str">
        <x:v>인천</x:v>
      </x:c>
      <x:c r="H249" s="13" t="str">
        <x:v>연수구</x:v>
      </x:c>
      <x:c r="I249" s="13" t="str">
        <x:v>인천 연수구</x:v>
      </x:c>
      <x:c r="J249" s="13" t="str">
        <x:v>matched_address</x:v>
      </x:c>
      <x:c r="K249" s="13" t="str">
        <x:v>인천광역시 연수구 아카데미로 119 (송도동, 인천대학교)</x:v>
      </x:c>
      <x:c r="L249" s="13" t="n">
        <x:v>2025</x:v>
      </x:c>
      <x:c r="M249" s="13" t="n">
        <x:v>2026</x:v>
      </x:c>
      <x:c r="N249" s="13" t="n">
        <x:v>2</x:v>
      </x:c>
      <x:c r="O249" s="13" t="str">
        <x:v>2025 | 2026</x:v>
      </x:c>
      <x:c r="P249" s="13" t="str">
        <x:v>인공지능</x:v>
      </x:c>
      <x:c r="Q249" s="13" t="str">
        <x:v>제조업(전기 및 기계장비)</x:v>
      </x:c>
      <x:c r="R249" s="13" t="str"/>
      <x:c r="S249" s="19" t="n">
        <x:v>12000000</x:v>
      </x:c>
      <x:c r="T249" s="19" t="n">
        <x:v>12000000</x:v>
      </x:c>
      <x:c r="U249" s="13" t="str">
        <x:v>김정현 · 인천대학교</x:v>
      </x:c>
      <x:c r="V249" s="14" t="str">
        <x:v>인천대학교</x:v>
      </x:c>
    </x:row>
    <x:row r="250">
      <x:c r="A250" s="12" t="str">
        <x:v>2340048557</x:v>
      </x:c>
      <x:c r="B250" s="13" t="str">
        <x:v>양방향으로 안전한 클라우드 기반 인공지능 추론을 위한 효율적 실수연산 프로토콜 개발</x:v>
      </x:c>
      <x:c r="C250" s="13" t="str">
        <x:v>황이솔</x:v>
      </x:c>
      <x:c r="D250" s="13" t="str">
        <x:v>서울대학교</x:v>
      </x:c>
      <x:c r="E250" s="13"/>
      <x:c r="F250" s="13" t="str">
        <x:v>university</x:v>
      </x:c>
      <x:c r="G250" s="13" t="str">
        <x:v>서울</x:v>
      </x:c>
      <x:c r="H250" s="13" t="str">
        <x:v>관악구</x:v>
      </x:c>
      <x:c r="I250" s="13" t="str">
        <x:v>서울 관악구</x:v>
      </x:c>
      <x:c r="J250" s="13" t="str">
        <x:v>representative_campus_address</x:v>
      </x:c>
      <x:c r="K250" s="13" t="str">
        <x:v>서울특별시 관악구 관악로 1 (신림동, 서울대학교)</x:v>
      </x:c>
      <x:c r="L250" s="13" t="n">
        <x:v>2025</x:v>
      </x:c>
      <x:c r="M250" s="13" t="n">
        <x:v>2026</x:v>
      </x:c>
      <x:c r="N250" s="13" t="n">
        <x:v>2</x:v>
      </x:c>
      <x:c r="O250" s="13" t="str">
        <x:v>2025 | 2026</x:v>
      </x:c>
      <x:c r="P250" s="13" t="str">
        <x:v>서비스/응용보안</x:v>
      </x:c>
      <x:c r="Q250" s="13" t="str">
        <x:v>전문, 과학 및 기술서비스업</x:v>
      </x:c>
      <x:c r="R250" s="13" t="str"/>
      <x:c r="S250" s="19" t="n">
        <x:v>12000000</x:v>
      </x:c>
      <x:c r="T250" s="19" t="n">
        <x:v>12000000</x:v>
      </x:c>
      <x:c r="U250" s="13" t="str">
        <x:v>황이솔 · 서울대학교</x:v>
      </x:c>
      <x:c r="V250" s="14" t="str">
        <x:v>서울대학교</x:v>
      </x:c>
    </x:row>
    <x:row r="251">
      <x:c r="A251" s="12" t="str">
        <x:v>2340048605</x:v>
      </x:c>
      <x:c r="B251" s="13" t="str">
        <x:v>최적 수송 기반 플로우매칭으로 향상된 rPPG와 얼굴 특징 및 오디오 정보를 융합한 멀티모달과 LLM 감정 분류모델 개발</x:v>
      </x:c>
      <x:c r="C251" s="13" t="str">
        <x:v>이현태</x:v>
      </x:c>
      <x:c r="D251" s="13" t="str">
        <x:v>광운대학교</x:v>
      </x:c>
      <x:c r="E251" s="13"/>
      <x:c r="F251" s="13" t="str">
        <x:v>university</x:v>
      </x:c>
      <x:c r="G251" s="13" t="str">
        <x:v>서울</x:v>
      </x:c>
      <x:c r="H251" s="13" t="str">
        <x:v>노원구</x:v>
      </x:c>
      <x:c r="I251" s="13" t="str">
        <x:v>서울 노원구</x:v>
      </x:c>
      <x:c r="J251" s="13" t="str">
        <x:v>matched_address</x:v>
      </x:c>
      <x:c r="K251" s="13" t="str">
        <x:v>서울특별시 노원구 광운로 20 (월계동, 광운대학교)</x:v>
      </x:c>
      <x:c r="L251" s="13" t="n">
        <x:v>2025</x:v>
      </x:c>
      <x:c r="M251" s="13" t="n">
        <x:v>2026</x:v>
      </x:c>
      <x:c r="N251" s="13" t="n">
        <x:v>2</x:v>
      </x:c>
      <x:c r="O251" s="13" t="str">
        <x:v>2025 | 2026</x:v>
      </x:c>
      <x:c r="P251" s="13" t="str">
        <x:v>인공지능</x:v>
      </x:c>
      <x:c r="Q251" s="13" t="str">
        <x:v>건강</x:v>
      </x:c>
      <x:c r="R251" s="13" t="str">
        <x:v>LLM</x:v>
      </x:c>
      <x:c r="S251" s="19" t="n">
        <x:v>12000000</x:v>
      </x:c>
      <x:c r="T251" s="19" t="n">
        <x:v>12000000</x:v>
      </x:c>
      <x:c r="U251" s="13" t="str">
        <x:v>이현태 · 광운대학교</x:v>
      </x:c>
      <x:c r="V251" s="14" t="str">
        <x:v>광운대학교</x:v>
      </x:c>
    </x:row>
    <x:row r="252">
      <x:c r="A252" s="12" t="str">
        <x:v>2340048615</x:v>
      </x:c>
      <x:c r="B252" s="13" t="str">
        <x:v>에이전트 LLM 기술 기반 항암환자의 신장손상 예방 임상의사결정지원시스템(CDSS) 개발</x:v>
      </x:c>
      <x:c r="C252" s="13" t="str">
        <x:v>김이현</x:v>
      </x:c>
      <x:c r="D252" s="13" t="str">
        <x:v>고려대학교</x:v>
      </x:c>
      <x:c r="E252" s="13"/>
      <x:c r="F252" s="13" t="str">
        <x:v>university</x:v>
      </x:c>
      <x:c r="G252" s="13" t="str">
        <x:v>서울</x:v>
      </x:c>
      <x:c r="H252" s="13" t="str">
        <x:v>성북구</x:v>
      </x:c>
      <x:c r="I252" s="13" t="str">
        <x:v>서울 성북구</x:v>
      </x:c>
      <x:c r="J252" s="13" t="str">
        <x:v>representative_campus_address</x:v>
      </x:c>
      <x:c r="K252" s="13" t="str">
        <x:v>서울특별시 성북구 안암로 145 (안암동5가, 고려대학교안암캠퍼스(인문사회계))</x:v>
      </x:c>
      <x:c r="L252" s="13" t="n">
        <x:v>2025</x:v>
      </x:c>
      <x:c r="M252" s="13" t="n">
        <x:v>2026</x:v>
      </x:c>
      <x:c r="N252" s="13" t="n">
        <x:v>2</x:v>
      </x:c>
      <x:c r="O252" s="13" t="str">
        <x:v>2025 | 2026</x:v>
      </x:c>
      <x:c r="P252" s="13" t="str">
        <x:v>비뇨기/신장학</x:v>
      </x:c>
      <x:c r="Q252" s="13" t="str">
        <x:v>건강</x:v>
      </x:c>
      <x:c r="R252" s="13" t="str">
        <x:v>LLM</x:v>
      </x:c>
      <x:c r="S252" s="19" t="n">
        <x:v>12000000</x:v>
      </x:c>
      <x:c r="T252" s="19" t="n">
        <x:v>12000000</x:v>
      </x:c>
      <x:c r="U252" s="13" t="str">
        <x:v>김이현 · 고려대학교</x:v>
      </x:c>
      <x:c r="V252" s="14" t="str">
        <x:v>고려대학교</x:v>
      </x:c>
    </x:row>
    <x:row r="253">
      <x:c r="A253" s="12" t="str">
        <x:v>2340048678</x:v>
      </x:c>
      <x:c r="B253" s="13" t="str">
        <x:v>뇌신경 오가노이드 단일세포 아틀라스 기반 신경발달장애 위험 유전자 예측을 위한 foundation model 및 virtual cell 연구</x:v>
      </x:c>
      <x:c r="C253" s="13" t="str">
        <x:v>고인경</x:v>
      </x:c>
      <x:c r="D253" s="13" t="str">
        <x:v>고려대학교</x:v>
      </x:c>
      <x:c r="E253" s="13"/>
      <x:c r="F253" s="13" t="str">
        <x:v>university</x:v>
      </x:c>
      <x:c r="G253" s="13" t="str">
        <x:v>서울</x:v>
      </x:c>
      <x:c r="H253" s="13" t="str">
        <x:v>성북구</x:v>
      </x:c>
      <x:c r="I253" s="13" t="str">
        <x:v>서울 성북구</x:v>
      </x:c>
      <x:c r="J253" s="13" t="str">
        <x:v>representative_campus_address</x:v>
      </x:c>
      <x:c r="K253" s="13" t="str">
        <x:v>서울특별시 성북구 안암로 145 (안암동5가, 고려대학교안암캠퍼스(인문사회계))</x:v>
      </x:c>
      <x:c r="L253" s="13" t="n">
        <x:v>2025</x:v>
      </x:c>
      <x:c r="M253" s="13" t="n">
        <x:v>2026</x:v>
      </x:c>
      <x:c r="N253" s="13" t="n">
        <x:v>2</x:v>
      </x:c>
      <x:c r="O253" s="13" t="str">
        <x:v>2025 | 2026</x:v>
      </x:c>
      <x:c r="P253" s="13" t="str">
        <x:v>기능유전체학</x:v>
      </x:c>
      <x:c r="Q253" s="13" t="str">
        <x:v>지식의 진보(비목적연구)</x:v>
      </x:c>
      <x:c r="R253" s="13" t="str">
        <x:v>Foundation Model</x:v>
      </x:c>
      <x:c r="S253" s="19" t="n">
        <x:v>37500000</x:v>
      </x:c>
      <x:c r="T253" s="19" t="n">
        <x:v>37500000</x:v>
      </x:c>
      <x:c r="U253" s="13" t="str">
        <x:v>고인경 · 고려대학교</x:v>
      </x:c>
      <x:c r="V253" s="14" t="str">
        <x:v>고려대학교</x:v>
      </x:c>
    </x:row>
    <x:row r="254">
      <x:c r="A254" s="12" t="str">
        <x:v>2340048875</x:v>
      </x:c>
      <x:c r="B254" s="13" t="str">
        <x:v>도메인 특화 RL 파인튜닝 및 SubgraphRAG을 통한 LLM의 환각 감소 및 응답 품질 개선</x:v>
      </x:c>
      <x:c r="C254" s="13" t="str">
        <x:v>정예찬</x:v>
      </x:c>
      <x:c r="D254" s="13" t="str">
        <x:v>명지대학교</x:v>
      </x:c>
      <x:c r="E254" s="13"/>
      <x:c r="F254" s="13" t="str">
        <x:v>university</x:v>
      </x:c>
      <x:c r="G254" s="13" t="str">
        <x:v>경기</x:v>
      </x:c>
      <x:c r="H254" s="13" t="str">
        <x:v>용인시</x:v>
      </x:c>
      <x:c r="I254" s="13" t="str">
        <x:v>경기 용인시</x:v>
      </x:c>
      <x:c r="J254" s="13" t="str">
        <x:v>representative_campus_address</x:v>
      </x:c>
      <x:c r="K254" s="13" t="str">
        <x:v>경기도 용인시 처인구 명지로 116 (남동, 명지대학교 용인캠퍼스)</x:v>
      </x:c>
      <x:c r="L254" s="13" t="n">
        <x:v>2025</x:v>
      </x:c>
      <x:c r="M254" s="13" t="n">
        <x:v>2026</x:v>
      </x:c>
      <x:c r="N254" s="13" t="n">
        <x:v>2</x:v>
      </x:c>
      <x:c r="O254" s="13" t="str">
        <x:v>2025 | 2026</x:v>
      </x:c>
      <x:c r="P254" s="13" t="str">
        <x:v>인공지능</x:v>
      </x:c>
      <x:c r="Q254" s="13" t="str">
        <x:v>전문, 과학 및 기술서비스업</x:v>
      </x:c>
      <x:c r="R254" s="13" t="str">
        <x:v>LLM</x:v>
      </x:c>
      <x:c r="S254" s="19" t="n">
        <x:v>12000000</x:v>
      </x:c>
      <x:c r="T254" s="19" t="n">
        <x:v>12000000</x:v>
      </x:c>
      <x:c r="U254" s="13" t="str">
        <x:v>정예찬 · 명지대학교</x:v>
      </x:c>
      <x:c r="V254" s="14" t="str">
        <x:v>명지대학교</x:v>
      </x:c>
    </x:row>
    <x:row r="255">
      <x:c r="A255" s="12" t="str">
        <x:v>2340048891</x:v>
      </x:c>
      <x:c r="B255" s="13" t="str">
        <x:v>텍스트 속성 기반 확장형 그래프 지식 추출 프레임워크</x:v>
      </x:c>
      <x:c r="C255" s="13" t="str">
        <x:v>임성수</x:v>
      </x:c>
      <x:c r="D255" s="13" t="str">
        <x:v>충남대학교</x:v>
      </x:c>
      <x:c r="E255" s="13"/>
      <x:c r="F255" s="13" t="str">
        <x:v>university</x:v>
      </x:c>
      <x:c r="G255" s="13" t="str">
        <x:v>대전</x:v>
      </x:c>
      <x:c r="H255" s="13" t="str">
        <x:v>유성구</x:v>
      </x:c>
      <x:c r="I255" s="13" t="str">
        <x:v>대전 유성구</x:v>
      </x:c>
      <x:c r="J255" s="13" t="str">
        <x:v>matched_address</x:v>
      </x:c>
      <x:c r="K255" s="13" t="str">
        <x:v>대전광역시 유성구 대학로 99 (궁동, 충남대학교)</x:v>
      </x:c>
      <x:c r="L255" s="13" t="n">
        <x:v>2025</x:v>
      </x:c>
      <x:c r="M255" s="13" t="n">
        <x:v>2026</x:v>
      </x:c>
      <x:c r="N255" s="13" t="n">
        <x:v>2</x:v>
      </x:c>
      <x:c r="O255" s="13" t="str">
        <x:v>2025 | 2026</x:v>
      </x:c>
      <x:c r="P255" s="13" t="str">
        <x:v>데이터베이스</x:v>
      </x:c>
      <x:c r="Q255" s="13" t="str">
        <x:v>지식의 진보(비목적연구)</x:v>
      </x:c>
      <x:c r="R255" s="13" t="str">
        <x:v>LLM</x:v>
      </x:c>
      <x:c r="S255" s="19" t="n">
        <x:v>345000000</x:v>
      </x:c>
      <x:c r="T255" s="19" t="n">
        <x:v>345000000</x:v>
      </x:c>
      <x:c r="U255" s="13" t="str">
        <x:v>임성수 · 충남대학교</x:v>
      </x:c>
      <x:c r="V255" s="14" t="str">
        <x:v>충남대학교</x:v>
      </x:c>
    </x:row>
    <x:row r="256">
      <x:c r="A256" s="12" t="str">
        <x:v>2340048918</x:v>
      </x:c>
      <x:c r="B256" s="13" t="str">
        <x:v>생성형 AI를 통한 목표 지향적인 개인 맞춤형 학습 경로 생성(LPDM)</x:v>
      </x:c>
      <x:c r="C256" s="13" t="str">
        <x:v>정지원</x:v>
      </x:c>
      <x:c r="D256" s="13" t="str">
        <x:v>한국과학기술원</x:v>
      </x:c>
      <x:c r="E256" s="13"/>
      <x:c r="F256" s="13" t="str">
        <x:v>university</x:v>
      </x:c>
      <x:c r="G256" s="13" t="str">
        <x:v>대전</x:v>
      </x:c>
      <x:c r="H256" s="13" t="str">
        <x:v>유성구</x:v>
      </x:c>
      <x:c r="I256" s="13" t="str">
        <x:v>대전 유성구</x:v>
      </x:c>
      <x:c r="J256" s="13" t="str">
        <x:v>representative_campus_address</x:v>
      </x:c>
      <x:c r="K256" s="13" t="str">
        <x:v>대전 유성구 대학로 291 (구성동, 한국과학기술원)</x:v>
      </x:c>
      <x:c r="L256" s="13" t="n">
        <x:v>2025</x:v>
      </x:c>
      <x:c r="M256" s="13" t="n">
        <x:v>2026</x:v>
      </x:c>
      <x:c r="N256" s="13" t="n">
        <x:v>2</x:v>
      </x:c>
      <x:c r="O256" s="13" t="str">
        <x:v>2025 | 2026</x:v>
      </x:c>
      <x:c r="P256" s="13" t="str">
        <x:v>인공지능</x:v>
      </x:c>
      <x:c r="Q256" s="13" t="str">
        <x:v>교육 및 인력양성</x:v>
      </x:c>
      <x:c r="R256" s="13" t="str">
        <x:v>Generative AI | 생성형 AI</x:v>
      </x:c>
      <x:c r="S256" s="19" t="n">
        <x:v>12000000</x:v>
      </x:c>
      <x:c r="T256" s="19" t="n">
        <x:v>12000000</x:v>
      </x:c>
      <x:c r="U256" s="13" t="str">
        <x:v>정지원 · 한국과학기술원</x:v>
      </x:c>
      <x:c r="V256" s="14" t="str">
        <x:v>한국과학기술원</x:v>
      </x:c>
    </x:row>
    <x:row r="257">
      <x:c r="A257" s="12" t="str">
        <x:v>2340048957</x:v>
      </x:c>
      <x:c r="B257" s="13" t="str">
        <x:v>시공단계 탄소정보 연계를 위한 LLM 기반 통합 플랫폼 구축</x:v>
      </x:c>
      <x:c r="C257" s="13" t="str">
        <x:v>석병민</x:v>
      </x:c>
      <x:c r="D257" s="13" t="str">
        <x:v>영남대학교</x:v>
      </x:c>
      <x:c r="E257" s="13"/>
      <x:c r="F257" s="13" t="str">
        <x:v>university</x:v>
      </x:c>
      <x:c r="G257" s="13" t="str">
        <x:v>경북</x:v>
      </x:c>
      <x:c r="H257" s="13" t="str">
        <x:v>경산시</x:v>
      </x:c>
      <x:c r="I257" s="13" t="str">
        <x:v>경북 경산시</x:v>
      </x:c>
      <x:c r="J257" s="13" t="str">
        <x:v>representative_campus_address</x:v>
      </x:c>
      <x:c r="K257" s="13" t="str">
        <x:v>경상북도 경산시 대학로 280 (대동, 영남대학교)</x:v>
      </x:c>
      <x:c r="L257" s="13" t="n">
        <x:v>2025</x:v>
      </x:c>
      <x:c r="M257" s="13" t="n">
        <x:v>2025</x:v>
      </x:c>
      <x:c r="N257" s="13" t="n">
        <x:v>1</x:v>
      </x:c>
      <x:c r="O257" s="13" t="str">
        <x:v>2025</x:v>
      </x:c>
      <x:c r="P257" s="13" t="str">
        <x:v>건설시공관리기술</x:v>
      </x:c>
      <x:c r="Q257" s="13" t="str">
        <x:v>건설업</x:v>
      </x:c>
      <x:c r="R257" s="13" t="str">
        <x:v>LLM | Large Language Model</x:v>
      </x:c>
      <x:c r="S257" s="19" t="n">
        <x:v>6000000</x:v>
      </x:c>
      <x:c r="T257" s="19" t="n">
        <x:v>6000000</x:v>
      </x:c>
      <x:c r="U257" s="13" t="str">
        <x:v>석병민 · 영남대학교</x:v>
      </x:c>
      <x:c r="V257" s="14" t="str">
        <x:v>영남대학교</x:v>
      </x:c>
    </x:row>
    <x:row r="258">
      <x:c r="A258" s="12" t="str">
        <x:v>2340049016</x:v>
      </x:c>
      <x:c r="B258" s="13" t="str">
        <x:v>다중 뇌파에 적용가능한 범용적 뇌파 해석을 위한 EEG Foundation Model 개발</x:v>
      </x:c>
      <x:c r="C258" s="13" t="str">
        <x:v>권다은</x:v>
      </x:c>
      <x:c r="D258" s="13" t="str">
        <x:v>한동대학교</x:v>
      </x:c>
      <x:c r="E258" s="13"/>
      <x:c r="F258" s="13" t="str">
        <x:v>university</x:v>
      </x:c>
      <x:c r="G258" s="13" t="str">
        <x:v>경북</x:v>
      </x:c>
      <x:c r="H258" s="13" t="str">
        <x:v>포항시</x:v>
      </x:c>
      <x:c r="I258" s="13" t="str">
        <x:v>경북 포항시</x:v>
      </x:c>
      <x:c r="J258" s="13" t="str">
        <x:v>matched_address</x:v>
      </x:c>
      <x:c r="K258" s="13" t="str">
        <x:v>경상북도 포항시 북구 흥해읍 한동로 558 (남송리, 한동대학교)</x:v>
      </x:c>
      <x:c r="L258" s="13" t="n">
        <x:v>2025</x:v>
      </x:c>
      <x:c r="M258" s="13" t="n">
        <x:v>2026</x:v>
      </x:c>
      <x:c r="N258" s="13" t="n">
        <x:v>2</x:v>
      </x:c>
      <x:c r="O258" s="13" t="str">
        <x:v>2025 | 2026</x:v>
      </x:c>
      <x:c r="P258" s="13" t="str">
        <x:v>뇌-기계 인터페이스</x:v>
      </x:c>
      <x:c r="Q258" s="13" t="str">
        <x:v>지식의 진보(비목적연구)</x:v>
      </x:c>
      <x:c r="R258" s="13" t="str">
        <x:v>Foundation Model</x:v>
      </x:c>
      <x:c r="S258" s="19" t="n">
        <x:v>150000000</x:v>
      </x:c>
      <x:c r="T258" s="19" t="n">
        <x:v>150000000</x:v>
      </x:c>
      <x:c r="U258" s="13" t="str">
        <x:v>권다은 · 한동대학교</x:v>
      </x:c>
      <x:c r="V258" s="14" t="str">
        <x:v>한동대학교</x:v>
      </x:c>
    </x:row>
    <x:row r="259">
      <x:c r="A259" s="12" t="str">
        <x:v>2340049095</x:v>
      </x:c>
      <x:c r="B259" s="13" t="str">
        <x:v>RBM 기반 생성형 AI 연산 특화형 활성화 함수 구현을 위한 3D 적층 뉴로모픽 하드웨어 설계</x:v>
      </x:c>
      <x:c r="C259" s="13" t="str">
        <x:v>이정화</x:v>
      </x:c>
      <x:c r="D259" s="13" t="str">
        <x:v>연세대학교</x:v>
      </x:c>
      <x:c r="E259" s="13"/>
      <x:c r="F259" s="13" t="str">
        <x:v>university</x:v>
      </x:c>
      <x:c r="G259" s="13" t="str">
        <x:v>서울</x:v>
      </x:c>
      <x:c r="H259" s="13" t="str">
        <x:v>서대문구</x:v>
      </x:c>
      <x:c r="I259" s="13" t="str">
        <x:v>서울 서대문구</x:v>
      </x:c>
      <x:c r="J259" s="13" t="str">
        <x:v>representative_campus_address</x:v>
      </x:c>
      <x:c r="K259" s="13" t="str">
        <x:v>서울특별시 서대문구 연세로 50 (신촌동, 연세대학교)</x:v>
      </x:c>
      <x:c r="L259" s="13" t="n">
        <x:v>2025</x:v>
      </x:c>
      <x:c r="M259" s="13" t="n">
        <x:v>2026</x:v>
      </x:c>
      <x:c r="N259" s="13" t="n">
        <x:v>2</x:v>
      </x:c>
      <x:c r="O259" s="13" t="str">
        <x:v>2025 | 2026</x:v>
      </x:c>
      <x:c r="P259" s="13" t="str">
        <x:v>전자재료/소자</x:v>
      </x:c>
      <x:c r="Q259" s="13" t="str">
        <x:v>제조업(전기 및 기계장비)</x:v>
      </x:c>
      <x:c r="R259" s="13" t="str">
        <x:v>Generative AI | 생성형 AI</x:v>
      </x:c>
      <x:c r="S259" s="19" t="n">
        <x:v>12000000</x:v>
      </x:c>
      <x:c r="T259" s="19" t="n">
        <x:v>12000000</x:v>
      </x:c>
      <x:c r="U259" s="13" t="str">
        <x:v>이정화 · 연세대학교</x:v>
      </x:c>
      <x:c r="V259" s="14" t="str">
        <x:v>연세대학교</x:v>
      </x:c>
    </x:row>
    <x:row r="260">
      <x:c r="A260" s="12" t="str">
        <x:v>2340049103</x:v>
      </x:c>
      <x:c r="B260" s="13" t="str">
        <x:v>LLM을 활용한 한국어 텍스트 기반 이모지 시퀀스 생성</x:v>
      </x:c>
      <x:c r="C260" s="13" t="str">
        <x:v>김민재</x:v>
      </x:c>
      <x:c r="D260" s="13" t="str">
        <x:v>동국대학교</x:v>
      </x:c>
      <x:c r="E260" s="13"/>
      <x:c r="F260" s="13" t="str">
        <x:v>university</x:v>
      </x:c>
      <x:c r="G260" s="13" t="str">
        <x:v>서울</x:v>
      </x:c>
      <x:c r="H260" s="13" t="str">
        <x:v>중구</x:v>
      </x:c>
      <x:c r="I260" s="13" t="str">
        <x:v>서울 중구</x:v>
      </x:c>
      <x:c r="J260" s="13" t="str">
        <x:v>representative_campus_address</x:v>
      </x:c>
      <x:c r="K260" s="13" t="str">
        <x:v>서울특별시 중구 필동로1길 30 (장충동2가, 동국대학교)</x:v>
      </x:c>
      <x:c r="L260" s="13" t="n">
        <x:v>2025</x:v>
      </x:c>
      <x:c r="M260" s="13" t="n">
        <x:v>2025</x:v>
      </x:c>
      <x:c r="N260" s="13" t="n">
        <x:v>1</x:v>
      </x:c>
      <x:c r="O260" s="13" t="str">
        <x:v>2025</x:v>
      </x:c>
      <x:c r="P260" s="13" t="str">
        <x:v>인공지능</x:v>
      </x:c>
      <x:c r="Q260" s="13" t="str">
        <x:v>기타 공공목적</x:v>
      </x:c>
      <x:c r="R260" s="13" t="str">
        <x:v>LLM | Large Language Model</x:v>
      </x:c>
      <x:c r="S260" s="19" t="n">
        <x:v>6000000</x:v>
      </x:c>
      <x:c r="T260" s="19" t="n">
        <x:v>6000000</x:v>
      </x:c>
      <x:c r="U260" s="13" t="str">
        <x:v>김민재 · 동국대학교</x:v>
      </x:c>
      <x:c r="V260" s="14" t="str">
        <x:v>동국대학교</x:v>
      </x:c>
    </x:row>
    <x:row r="261">
      <x:c r="A261" s="12" t="str">
        <x:v>2340049118</x:v>
      </x:c>
      <x:c r="B261" s="13" t="str">
        <x:v>신뢰성 보장이 가능한 검색 증강 생성 알고리즘 개발</x:v>
      </x:c>
      <x:c r="C261" s="13" t="str">
        <x:v>노강준</x:v>
      </x:c>
      <x:c r="D261" s="13" t="str">
        <x:v>연세대학교</x:v>
      </x:c>
      <x:c r="E261" s="13"/>
      <x:c r="F261" s="13" t="str">
        <x:v>university</x:v>
      </x:c>
      <x:c r="G261" s="13" t="str">
        <x:v>서울</x:v>
      </x:c>
      <x:c r="H261" s="13" t="str">
        <x:v>서대문구</x:v>
      </x:c>
      <x:c r="I261" s="13" t="str">
        <x:v>서울 서대문구</x:v>
      </x:c>
      <x:c r="J261" s="13" t="str">
        <x:v>representative_campus_address</x:v>
      </x:c>
      <x:c r="K261" s="13" t="str">
        <x:v>서울특별시 서대문구 연세로 50 (신촌동, 연세대학교)</x:v>
      </x:c>
      <x:c r="L261" s="13" t="n">
        <x:v>2025</x:v>
      </x:c>
      <x:c r="M261" s="13" t="n">
        <x:v>2026</x:v>
      </x:c>
      <x:c r="N261" s="13" t="n">
        <x:v>2</x:v>
      </x:c>
      <x:c r="O261" s="13" t="str">
        <x:v>2025 | 2026</x:v>
      </x:c>
      <x:c r="P261" s="13" t="str">
        <x:v>인공지능수학/데이터사이언스수학</x:v>
      </x:c>
      <x:c r="Q261" s="13" t="str">
        <x:v>전문, 과학 및 기술서비스업</x:v>
      </x:c>
      <x:c r="R261" s="13" t="str"/>
      <x:c r="S261" s="19" t="n">
        <x:v>12000000</x:v>
      </x:c>
      <x:c r="T261" s="19" t="n">
        <x:v>12000000</x:v>
      </x:c>
      <x:c r="U261" s="13" t="str">
        <x:v>노강준 · 연세대학교</x:v>
      </x:c>
      <x:c r="V261" s="14" t="str">
        <x:v>연세대학교</x:v>
      </x:c>
    </x:row>
    <x:row r="262">
      <x:c r="A262" s="12" t="str">
        <x:v>2340049122</x:v>
      </x:c>
      <x:c r="B262" s="13" t="str">
        <x:v>적응적 교대 제안 협상 기반의 분산적 자원 분배 연구 및 LLM 기반 멀티에이전트 시스템을 활용한 검증</x:v>
      </x:c>
      <x:c r="C262" s="13" t="str">
        <x:v>진수연</x:v>
      </x:c>
      <x:c r="D262" s="13" t="str">
        <x:v>이화여자대학교</x:v>
      </x:c>
      <x:c r="E262" s="13"/>
      <x:c r="F262" s="13" t="str">
        <x:v>university</x:v>
      </x:c>
      <x:c r="G262" s="13" t="str">
        <x:v>서울</x:v>
      </x:c>
      <x:c r="H262" s="13" t="str">
        <x:v>서대문구</x:v>
      </x:c>
      <x:c r="I262" s="13" t="str">
        <x:v>서울 서대문구</x:v>
      </x:c>
      <x:c r="J262" s="13" t="str">
        <x:v>representative_campus_address</x:v>
      </x:c>
      <x:c r="K262" s="13" t="str">
        <x:v>서울 서대문구 이화여대길 52</x:v>
      </x:c>
      <x:c r="L262" s="13" t="n">
        <x:v>2025</x:v>
      </x:c>
      <x:c r="M262" s="13" t="n">
        <x:v>2026</x:v>
      </x:c>
      <x:c r="N262" s="13" t="n">
        <x:v>2</x:v>
      </x:c>
      <x:c r="O262" s="13" t="str">
        <x:v>2025 | 2026</x:v>
      </x:c>
      <x:c r="P262" s="13" t="str">
        <x:v>정보통신 융합 컴퓨팅 플랫폼 기술</x:v>
      </x:c>
      <x:c r="Q262" s="13" t="str">
        <x:v>전문, 과학 및 기술서비스업</x:v>
      </x:c>
      <x:c r="R262" s="13" t="str">
        <x:v>LLM</x:v>
      </x:c>
      <x:c r="S262" s="19" t="n">
        <x:v>12000000</x:v>
      </x:c>
      <x:c r="T262" s="19" t="n">
        <x:v>12000000</x:v>
      </x:c>
      <x:c r="U262" s="13" t="str">
        <x:v>진수연 · 이화여자대학교</x:v>
      </x:c>
      <x:c r="V262" s="14" t="str">
        <x:v>이화여자대학교</x:v>
      </x:c>
    </x:row>
    <x:row r="263">
      <x:c r="A263" s="12" t="str">
        <x:v>2340049141</x:v>
      </x:c>
      <x:c r="B263" s="13" t="str">
        <x:v>사회활동 데이터를 활용한 그래프 기반 공동활동 목적지 선택 모형 개발</x:v>
      </x:c>
      <x:c r="C263" s="13" t="str">
        <x:v>박세연</x:v>
      </x:c>
      <x:c r="D263" s="13" t="str">
        <x:v>연세대학교</x:v>
      </x:c>
      <x:c r="E263" s="13"/>
      <x:c r="F263" s="13" t="str">
        <x:v>university</x:v>
      </x:c>
      <x:c r="G263" s="13" t="str">
        <x:v>서울</x:v>
      </x:c>
      <x:c r="H263" s="13" t="str">
        <x:v>서대문구</x:v>
      </x:c>
      <x:c r="I263" s="13" t="str">
        <x:v>서울 서대문구</x:v>
      </x:c>
      <x:c r="J263" s="13" t="str">
        <x:v>representative_campus_address</x:v>
      </x:c>
      <x:c r="K263" s="13" t="str">
        <x:v>서울특별시 서대문구 연세로 50 (신촌동, 연세대학교)</x:v>
      </x:c>
      <x:c r="L263" s="13" t="n">
        <x:v>2025</x:v>
      </x:c>
      <x:c r="M263" s="13" t="n">
        <x:v>2026</x:v>
      </x:c>
      <x:c r="N263" s="13" t="n">
        <x:v>2</x:v>
      </x:c>
      <x:c r="O263" s="13" t="str">
        <x:v>2025 | 2026</x:v>
      </x:c>
      <x:c r="P263" s="13" t="str">
        <x:v>교통계획</x:v>
      </x:c>
      <x:c r="Q263" s="13" t="str">
        <x:v>교통/정보통신/기타 기반시설</x:v>
      </x:c>
      <x:c r="R263" s="13" t="str"/>
      <x:c r="S263" s="19" t="n">
        <x:v>37500000</x:v>
      </x:c>
      <x:c r="T263" s="19" t="n">
        <x:v>37500000</x:v>
      </x:c>
      <x:c r="U263" s="13" t="str">
        <x:v>박세연 · 연세대학교</x:v>
      </x:c>
      <x:c r="V263" s="14" t="str">
        <x:v>연세대학교</x:v>
      </x:c>
    </x:row>
    <x:row r="264">
      <x:c r="A264" s="12" t="str">
        <x:v>2340049143</x:v>
      </x:c>
      <x:c r="B264" s="13" t="str">
        <x:v>MADREC: 다중 측면 정보를 활용한 설명 가능한 초개인화 추천 LLM 에이전트</x:v>
      </x:c>
      <x:c r="C264" s="13" t="str">
        <x:v>박지인</x:v>
      </x:c>
      <x:c r="D264" s="13" t="str">
        <x:v>한양대학교</x:v>
      </x:c>
      <x:c r="E264" s="13"/>
      <x:c r="F264" s="13" t="str">
        <x:v>university</x:v>
      </x:c>
      <x:c r="G264" s="13" t="str">
        <x:v>서울</x:v>
      </x:c>
      <x:c r="H264" s="13" t="str">
        <x:v>성동구</x:v>
      </x:c>
      <x:c r="I264" s="13" t="str">
        <x:v>서울 성동구</x:v>
      </x:c>
      <x:c r="J264" s="13" t="str">
        <x:v>representative_campus_address</x:v>
      </x:c>
      <x:c r="K264" s="13" t="str">
        <x:v>서울특별시 성동구 왕십리로 222 (사근동, 한양대학교)</x:v>
      </x:c>
      <x:c r="L264" s="13" t="n">
        <x:v>2025</x:v>
      </x:c>
      <x:c r="M264" s="13" t="n">
        <x:v>2026</x:v>
      </x:c>
      <x:c r="N264" s="13" t="n">
        <x:v>2</x:v>
      </x:c>
      <x:c r="O264" s="13" t="str">
        <x:v>2025 | 2026</x:v>
      </x:c>
      <x:c r="P264" s="13" t="str">
        <x:v>인공지능</x:v>
      </x:c>
      <x:c r="Q264" s="13" t="str">
        <x:v>전문, 과학 및 기술서비스업</x:v>
      </x:c>
      <x:c r="R264" s="13" t="str">
        <x:v>LLM</x:v>
      </x:c>
      <x:c r="S264" s="19" t="n">
        <x:v>12000000</x:v>
      </x:c>
      <x:c r="T264" s="19" t="n">
        <x:v>12000000</x:v>
      </x:c>
      <x:c r="U264" s="13" t="str">
        <x:v>박지인 · 한양대학교</x:v>
      </x:c>
      <x:c r="V264" s="14" t="str">
        <x:v>한양대학교</x:v>
      </x:c>
    </x:row>
    <x:row r="265">
      <x:c r="A265" s="12" t="str">
        <x:v>2340049176</x:v>
      </x:c>
      <x:c r="B265" s="13" t="str">
        <x:v>텍스트-이미지 생성 모델의 선택적 개념 제거를 위한 알고리즘 및 평가 지표 제안</x:v>
      </x:c>
      <x:c r="C265" s="13" t="str">
        <x:v>권범윤</x:v>
      </x:c>
      <x:c r="D265" s="13" t="str">
        <x:v>서강대학교</x:v>
      </x:c>
      <x:c r="E265" s="13"/>
      <x:c r="F265" s="13" t="str">
        <x:v>university</x:v>
      </x:c>
      <x:c r="G265" s="13" t="str">
        <x:v>서울</x:v>
      </x:c>
      <x:c r="H265" s="13" t="str">
        <x:v>마포구</x:v>
      </x:c>
      <x:c r="I265" s="13" t="str">
        <x:v>서울 마포구</x:v>
      </x:c>
      <x:c r="J265" s="13" t="str">
        <x:v>matched_address</x:v>
      </x:c>
      <x:c r="K265" s="13" t="str">
        <x:v>서울특별시 마포구 백범로 35 (신수동, 서강대학교)</x:v>
      </x:c>
      <x:c r="L265" s="13" t="n">
        <x:v>2025</x:v>
      </x:c>
      <x:c r="M265" s="13" t="n">
        <x:v>2026</x:v>
      </x:c>
      <x:c r="N265" s="13" t="n">
        <x:v>2</x:v>
      </x:c>
      <x:c r="O265" s="13" t="str">
        <x:v>2025 | 2026</x:v>
      </x:c>
      <x:c r="P265" s="13" t="str">
        <x:v>인공지능</x:v>
      </x:c>
      <x:c r="Q265" s="13" t="str">
        <x:v>전문, 과학 및 기술서비스업</x:v>
      </x:c>
      <x:c r="R265" s="13" t="str">
        <x:v>Generative AI | 생성형 AI</x:v>
      </x:c>
      <x:c r="S265" s="19" t="n">
        <x:v>12000000</x:v>
      </x:c>
      <x:c r="T265" s="19" t="n">
        <x:v>12000000</x:v>
      </x:c>
      <x:c r="U265" s="13" t="str">
        <x:v>권범윤 · 서강대학교</x:v>
      </x:c>
      <x:c r="V265" s="14" t="str">
        <x:v>서강대학교</x:v>
      </x:c>
    </x:row>
    <x:row r="266">
      <x:c r="A266" s="12" t="str">
        <x:v>2340049308</x:v>
      </x:c>
      <x:c r="B266" s="13" t="str">
        <x:v>생성형 인공지능 기반 치아 파노라마 이미지 생성 및 조건부 FcF 인페이팅을 통한 희귀 질환 합성 데이터 구축과 질병 탐지 AI 고도화 연구</x:v>
      </x:c>
      <x:c r="C266" s="13" t="str">
        <x:v>정대원</x:v>
      </x:c>
      <x:c r="D266" s="13" t="str">
        <x:v>동국대학교</x:v>
      </x:c>
      <x:c r="E266" s="13"/>
      <x:c r="F266" s="13" t="str">
        <x:v>university</x:v>
      </x:c>
      <x:c r="G266" s="13" t="str">
        <x:v>서울</x:v>
      </x:c>
      <x:c r="H266" s="13" t="str">
        <x:v>중구</x:v>
      </x:c>
      <x:c r="I266" s="13" t="str">
        <x:v>서울 중구</x:v>
      </x:c>
      <x:c r="J266" s="13" t="str">
        <x:v>representative_campus_address</x:v>
      </x:c>
      <x:c r="K266" s="13" t="str">
        <x:v>서울특별시 중구 필동로1길 30 (장충동2가, 동국대학교)</x:v>
      </x:c>
      <x:c r="L266" s="13" t="n">
        <x:v>2025</x:v>
      </x:c>
      <x:c r="M266" s="13" t="n">
        <x:v>2026</x:v>
      </x:c>
      <x:c r="N266" s="13" t="n">
        <x:v>2</x:v>
      </x:c>
      <x:c r="O266" s="13" t="str">
        <x:v>2025 | 2026</x:v>
      </x:c>
      <x:c r="P266" s="13" t="str">
        <x:v>인공지능</x:v>
      </x:c>
      <x:c r="Q266" s="13" t="str">
        <x:v>전문, 과학 및 기술서비스업</x:v>
      </x:c>
      <x:c r="R266" s="13" t="str">
        <x:v>Generative AI | 생성형 인공지능</x:v>
      </x:c>
      <x:c r="S266" s="19" t="n">
        <x:v>12000000</x:v>
      </x:c>
      <x:c r="T266" s="19" t="n">
        <x:v>12000000</x:v>
      </x:c>
      <x:c r="U266" s="13" t="str">
        <x:v>정대원 · 동국대학교</x:v>
      </x:c>
      <x:c r="V266" s="14" t="str">
        <x:v>동국대학교</x:v>
      </x:c>
    </x:row>
    <x:row r="267">
      <x:c r="A267" s="12" t="str">
        <x:v>2340049359</x:v>
      </x:c>
      <x:c r="B267" s="13" t="str">
        <x:v>텐서공간모델 기반 생성형 AI를 활용한 난이도 제어 텍스트 생성 기술</x:v>
      </x:c>
      <x:c r="C267" s="13" t="str">
        <x:v>조영석</x:v>
      </x:c>
      <x:c r="D267" s="13" t="str">
        <x:v>서울시립대학교</x:v>
      </x:c>
      <x:c r="E267" s="13"/>
      <x:c r="F267" s="13" t="str">
        <x:v>university</x:v>
      </x:c>
      <x:c r="G267" s="13" t="str">
        <x:v>서울</x:v>
      </x:c>
      <x:c r="H267" s="13" t="str">
        <x:v>동대문구</x:v>
      </x:c>
      <x:c r="I267" s="13" t="str">
        <x:v>서울 동대문구</x:v>
      </x:c>
      <x:c r="J267" s="13" t="str">
        <x:v>matched_address</x:v>
      </x:c>
      <x:c r="K267" s="13" t="str">
        <x:v>서울특별시 동대문구 서울시립대로 163 (전농동, 서울시립대학교)</x:v>
      </x:c>
      <x:c r="L267" s="13" t="n">
        <x:v>2025</x:v>
      </x:c>
      <x:c r="M267" s="13" t="n">
        <x:v>2026</x:v>
      </x:c>
      <x:c r="N267" s="13" t="n">
        <x:v>2</x:v>
      </x:c>
      <x:c r="O267" s="13" t="str">
        <x:v>2025 | 2026</x:v>
      </x:c>
      <x:c r="P267" s="13" t="str">
        <x:v>프로그래밍 언어/자연어 처리</x:v>
      </x:c>
      <x:c r="Q267" s="13" t="str">
        <x:v>지식의 진보(비목적연구)</x:v>
      </x:c>
      <x:c r="R267" s="13" t="str">
        <x:v>Generative AI | 생성형 AI | 생성형 인공지능</x:v>
      </x:c>
      <x:c r="S267" s="19" t="n">
        <x:v>12000000</x:v>
      </x:c>
      <x:c r="T267" s="19" t="n">
        <x:v>12000000</x:v>
      </x:c>
      <x:c r="U267" s="13" t="str">
        <x:v>조영석 · 서울시립대학교</x:v>
      </x:c>
      <x:c r="V267" s="14" t="str">
        <x:v>서울시립대학교</x:v>
      </x:c>
    </x:row>
    <x:row r="268">
      <x:c r="A268" s="12" t="str">
        <x:v>2340049401</x:v>
      </x:c>
      <x:c r="B268" s="13" t="str">
        <x:v>의미적, 문체적 이중 모듈을 활용한 AI 생성 한국어 텍스트의 제로샷 탐지</x:v>
      </x:c>
      <x:c r="C268" s="13" t="str">
        <x:v>전희정</x:v>
      </x:c>
      <x:c r="D268" s="13" t="str">
        <x:v>성균관대학교</x:v>
      </x:c>
      <x:c r="E268" s="13"/>
      <x:c r="F268" s="13" t="str">
        <x:v>university</x:v>
      </x:c>
      <x:c r="G268" s="13" t="str">
        <x:v>서울</x:v>
      </x:c>
      <x:c r="H268" s="13" t="str">
        <x:v>종로구</x:v>
      </x:c>
      <x:c r="I268" s="13" t="str">
        <x:v>서울 종로구</x:v>
      </x:c>
      <x:c r="J268" s="13" t="str">
        <x:v>representative_campus_address</x:v>
      </x:c>
      <x:c r="K268" s="13" t="str">
        <x:v>서울특별시 종로구 성균관로 25-2 (명륜3가, 성균관대학교)</x:v>
      </x:c>
      <x:c r="L268" s="13" t="n">
        <x:v>2025</x:v>
      </x:c>
      <x:c r="M268" s="13" t="n">
        <x:v>2026</x:v>
      </x:c>
      <x:c r="N268" s="13" t="n">
        <x:v>2</x:v>
      </x:c>
      <x:c r="O268" s="13" t="str">
        <x:v>2025 | 2026</x:v>
      </x:c>
      <x:c r="P268" s="13" t="str">
        <x:v>인공지능</x:v>
      </x:c>
      <x:c r="Q268" s="13" t="str">
        <x:v>전문, 과학 및 기술서비스업</x:v>
      </x:c>
      <x:c r="R268" s="13" t="str">
        <x:v>LLM | 거대언어모델</x:v>
      </x:c>
      <x:c r="S268" s="19" t="n">
        <x:v>12000000</x:v>
      </x:c>
      <x:c r="T268" s="19" t="n">
        <x:v>12000000</x:v>
      </x:c>
      <x:c r="U268" s="13" t="str">
        <x:v>전희정 · 성균관대학교</x:v>
      </x:c>
      <x:c r="V268" s="14" t="str">
        <x:v>성균관대학교</x:v>
      </x:c>
    </x:row>
    <x:row r="269">
      <x:c r="A269" s="12" t="str">
        <x:v>2340049403</x:v>
      </x:c>
      <x:c r="B269" s="13" t="str">
        <x:v>AI 작곡 지원 도구:합성 데이터를 통한 텍스트 투 심볼릭 음악 생성 모델 성능 개선 연구</x:v>
      </x:c>
      <x:c r="C269" s="13" t="str">
        <x:v>이도현</x:v>
      </x:c>
      <x:c r="D269" s="13" t="str">
        <x:v>서울대학교</x:v>
      </x:c>
      <x:c r="E269" s="13"/>
      <x:c r="F269" s="13" t="str">
        <x:v>university</x:v>
      </x:c>
      <x:c r="G269" s="13" t="str">
        <x:v>서울</x:v>
      </x:c>
      <x:c r="H269" s="13" t="str">
        <x:v>관악구</x:v>
      </x:c>
      <x:c r="I269" s="13" t="str">
        <x:v>서울 관악구</x:v>
      </x:c>
      <x:c r="J269" s="13" t="str">
        <x:v>representative_campus_address</x:v>
      </x:c>
      <x:c r="K269" s="13" t="str">
        <x:v>서울특별시 관악구 관악로 1 (신림동, 서울대학교)</x:v>
      </x:c>
      <x:c r="L269" s="13" t="n">
        <x:v>2025</x:v>
      </x:c>
      <x:c r="M269" s="13" t="n">
        <x:v>2026</x:v>
      </x:c>
      <x:c r="N269" s="13" t="n">
        <x:v>2</x:v>
      </x:c>
      <x:c r="O269" s="13" t="str">
        <x:v>2025 | 2026</x:v>
      </x:c>
      <x:c r="P269" s="13" t="str">
        <x:v>인공지능</x:v>
      </x:c>
      <x:c r="Q269" s="13" t="str">
        <x:v>교통/정보통신/기타 기반시설</x:v>
      </x:c>
      <x:c r="R269" s="13" t="str">
        <x:v>Generative AI | 생성형 인공지능</x:v>
      </x:c>
      <x:c r="S269" s="19" t="n">
        <x:v>12000000</x:v>
      </x:c>
      <x:c r="T269" s="19" t="n">
        <x:v>12000000</x:v>
      </x:c>
      <x:c r="U269" s="13" t="str">
        <x:v>이도현 · 서울대학교</x:v>
      </x:c>
      <x:c r="V269" s="14" t="str">
        <x:v>서울대학교</x:v>
      </x:c>
    </x:row>
    <x:row r="270">
      <x:c r="A270" s="12" t="str">
        <x:v>2340049435</x:v>
      </x:c>
      <x:c r="B270" s="13" t="str">
        <x:v>인공지능 기반 치과 영상·안면 사진 성장 예후 예측-시각화 모델</x:v>
      </x:c>
      <x:c r="C270" s="13" t="str">
        <x:v>김세희</x:v>
      </x:c>
      <x:c r="D270" s="13" t="str">
        <x:v>이화여자대학교</x:v>
      </x:c>
      <x:c r="E270" s="13"/>
      <x:c r="F270" s="13" t="str">
        <x:v>university</x:v>
      </x:c>
      <x:c r="G270" s="13" t="str">
        <x:v>서울</x:v>
      </x:c>
      <x:c r="H270" s="13" t="str">
        <x:v>서대문구</x:v>
      </x:c>
      <x:c r="I270" s="13" t="str">
        <x:v>서울 서대문구</x:v>
      </x:c>
      <x:c r="J270" s="13" t="str">
        <x:v>representative_campus_address</x:v>
      </x:c>
      <x:c r="K270" s="13" t="str">
        <x:v>서울 서대문구 이화여대길 52</x:v>
      </x:c>
      <x:c r="L270" s="13" t="n">
        <x:v>2025</x:v>
      </x:c>
      <x:c r="M270" s="13" t="n">
        <x:v>2026</x:v>
      </x:c>
      <x:c r="N270" s="13" t="n">
        <x:v>2</x:v>
      </x:c>
      <x:c r="O270" s="13" t="str">
        <x:v>2025 | 2026</x:v>
      </x:c>
      <x:c r="P270" s="13" t="str">
        <x:v>치과교정학</x:v>
      </x:c>
      <x:c r="Q270" s="13" t="str">
        <x:v>건강</x:v>
      </x:c>
      <x:c r="R270" s="13" t="str"/>
      <x:c r="S270" s="19" t="n">
        <x:v>12000000</x:v>
      </x:c>
      <x:c r="T270" s="19" t="n">
        <x:v>12000000</x:v>
      </x:c>
      <x:c r="U270" s="13" t="str">
        <x:v>김세희 · 이화여자대학교</x:v>
      </x:c>
      <x:c r="V270" s="14" t="str">
        <x:v>이화여자대학교</x:v>
      </x:c>
    </x:row>
    <x:row r="271">
      <x:c r="A271" s="12" t="str">
        <x:v>2340049438</x:v>
      </x:c>
      <x:c r="B271" s="13" t="str">
        <x:v>난임 환자의 치료 성공 가능성 향상을 위한 LLM 기반 임신율 및 최적 약물 용량 예측 연구</x:v>
      </x:c>
      <x:c r="C271" s="13" t="str">
        <x:v>신동민</x:v>
      </x:c>
      <x:c r="D271" s="13" t="str">
        <x:v>차의과학대학교</x:v>
      </x:c>
      <x:c r="E271" s="13"/>
      <x:c r="F271" s="13" t="str">
        <x:v>university</x:v>
      </x:c>
      <x:c r="G271" s="13" t="str">
        <x:v>경기</x:v>
      </x:c>
      <x:c r="H271" s="13" t="str">
        <x:v>포천시</x:v>
      </x:c>
      <x:c r="I271" s="13" t="str">
        <x:v>경기 포천시</x:v>
      </x:c>
      <x:c r="J271" s="13" t="str">
        <x:v>matched_address</x:v>
      </x:c>
      <x:c r="K271" s="13" t="str">
        <x:v>경기도 포천시 해룡로 120</x:v>
      </x:c>
      <x:c r="L271" s="13" t="n">
        <x:v>2025</x:v>
      </x:c>
      <x:c r="M271" s="13" t="n">
        <x:v>2026</x:v>
      </x:c>
      <x:c r="N271" s="13" t="n">
        <x:v>2</x:v>
      </x:c>
      <x:c r="O271" s="13" t="str">
        <x:v>2025 | 2026</x:v>
      </x:c>
      <x:c r="P271" s="13" t="str">
        <x:v>정보통신 융합 컴퓨팅 플랫폼 기술</x:v>
      </x:c>
      <x:c r="Q271" s="13" t="str">
        <x:v>건강</x:v>
      </x:c>
      <x:c r="R271" s="13" t="str">
        <x:v>LLM</x:v>
      </x:c>
      <x:c r="S271" s="19" t="n">
        <x:v>12000000</x:v>
      </x:c>
      <x:c r="T271" s="19" t="n">
        <x:v>12000000</x:v>
      </x:c>
      <x:c r="U271" s="13" t="str">
        <x:v>신동민 · 차의과학대학교</x:v>
      </x:c>
      <x:c r="V271" s="14" t="str">
        <x:v>차의과학대학교</x:v>
      </x:c>
    </x:row>
    <x:row r="272">
      <x:c r="A272" s="12" t="str">
        <x:v>2340049512</x:v>
      </x:c>
      <x:c r="B272" s="13" t="str">
        <x:v>거대언어모델 기반 적응형 프로그래밍 학습 지원 프레임워크 개발</x:v>
      </x:c>
      <x:c r="C272" s="13" t="str">
        <x:v>김규태</x:v>
      </x:c>
      <x:c r="D272" s="13" t="str">
        <x:v>성균관대학교</x:v>
      </x:c>
      <x:c r="E272" s="13"/>
      <x:c r="F272" s="13" t="str">
        <x:v>university</x:v>
      </x:c>
      <x:c r="G272" s="13" t="str">
        <x:v>서울</x:v>
      </x:c>
      <x:c r="H272" s="13" t="str">
        <x:v>종로구</x:v>
      </x:c>
      <x:c r="I272" s="13" t="str">
        <x:v>서울 종로구</x:v>
      </x:c>
      <x:c r="J272" s="13" t="str">
        <x:v>representative_campus_address</x:v>
      </x:c>
      <x:c r="K272" s="13" t="str">
        <x:v>서울특별시 종로구 성균관로 25-2 (명륜3가, 성균관대학교)</x:v>
      </x:c>
      <x:c r="L272" s="13" t="n">
        <x:v>2025</x:v>
      </x:c>
      <x:c r="M272" s="13" t="n">
        <x:v>2026</x:v>
      </x:c>
      <x:c r="N272" s="13" t="n">
        <x:v>2</x:v>
      </x:c>
      <x:c r="O272" s="13" t="str">
        <x:v>2025 | 2026</x:v>
      </x:c>
      <x:c r="P272" s="13" t="str">
        <x:v>프로그래밍 언어/자연어 처리</x:v>
      </x:c>
      <x:c r="Q272" s="13" t="str">
        <x:v>교육 및 인력양성</x:v>
      </x:c>
      <x:c r="R272" s="13" t="str">
        <x:v>Large Language Model | 거대언어모델</x:v>
      </x:c>
      <x:c r="S272" s="19" t="n">
        <x:v>12000000</x:v>
      </x:c>
      <x:c r="T272" s="19" t="n">
        <x:v>12000000</x:v>
      </x:c>
      <x:c r="U272" s="13" t="str">
        <x:v>김규태 · 성균관대학교</x:v>
      </x:c>
      <x:c r="V272" s="14" t="str">
        <x:v>성균관대학교</x:v>
      </x:c>
    </x:row>
    <x:row r="273">
      <x:c r="A273" s="12" t="str">
        <x:v>2340049654</x:v>
      </x:c>
      <x:c r="B273" s="13" t="str">
        <x:v>LoRA 적용 대형 언어 모델 기반 거주자 특성 반영 공간 행동 데이터 생성 연구</x:v>
      </x:c>
      <x:c r="C273" s="13" t="str">
        <x:v>이승현</x:v>
      </x:c>
      <x:c r="D273" s="13" t="str">
        <x:v>한국과학기술원</x:v>
      </x:c>
      <x:c r="E273" s="13"/>
      <x:c r="F273" s="13" t="str">
        <x:v>university</x:v>
      </x:c>
      <x:c r="G273" s="13" t="str">
        <x:v>대전</x:v>
      </x:c>
      <x:c r="H273" s="13" t="str">
        <x:v>유성구</x:v>
      </x:c>
      <x:c r="I273" s="13" t="str">
        <x:v>대전 유성구</x:v>
      </x:c>
      <x:c r="J273" s="13" t="str">
        <x:v>representative_campus_address</x:v>
      </x:c>
      <x:c r="K273" s="13" t="str">
        <x:v>대전 유성구 대학로 291 (구성동, 한국과학기술원)</x:v>
      </x:c>
      <x:c r="L273" s="13" t="n">
        <x:v>2025</x:v>
      </x:c>
      <x:c r="M273" s="13" t="n">
        <x:v>2026</x:v>
      </x:c>
      <x:c r="N273" s="13" t="n">
        <x:v>2</x:v>
      </x:c>
      <x:c r="O273" s="13" t="str">
        <x:v>2025 | 2026</x:v>
      </x:c>
      <x:c r="P273" s="13" t="str">
        <x:v>인공지능</x:v>
      </x:c>
      <x:c r="Q273" s="13" t="str">
        <x:v>건설업</x:v>
      </x:c>
      <x:c r="R273" s="13" t="str">
        <x:v>Large Language Model | 생성형 인공지능</x:v>
      </x:c>
      <x:c r="S273" s="19" t="n">
        <x:v>37500000</x:v>
      </x:c>
      <x:c r="T273" s="19" t="n">
        <x:v>37500000</x:v>
      </x:c>
      <x:c r="U273" s="13" t="str">
        <x:v>이승현 · 한국과학기술원</x:v>
      </x:c>
      <x:c r="V273" s="14" t="str">
        <x:v>한국과학기술원</x:v>
      </x:c>
    </x:row>
    <x:row r="274">
      <x:c r="A274" s="12" t="str">
        <x:v>2340049655</x:v>
      </x:c>
      <x:c r="B274" s="13" t="str">
        <x:v>CLIP 기반 개념 제거와 생성형 모델에 대한 적용 가능성 연구</x:v>
      </x:c>
      <x:c r="C274" s="13" t="str">
        <x:v>노유성</x:v>
      </x:c>
      <x:c r="D274" s="13" t="str">
        <x:v>한국과학기술원</x:v>
      </x:c>
      <x:c r="E274" s="13"/>
      <x:c r="F274" s="13" t="str">
        <x:v>university</x:v>
      </x:c>
      <x:c r="G274" s="13" t="str">
        <x:v>대전</x:v>
      </x:c>
      <x:c r="H274" s="13" t="str">
        <x:v>유성구</x:v>
      </x:c>
      <x:c r="I274" s="13" t="str">
        <x:v>대전 유성구</x:v>
      </x:c>
      <x:c r="J274" s="13" t="str">
        <x:v>representative_campus_address</x:v>
      </x:c>
      <x:c r="K274" s="13" t="str">
        <x:v>대전 유성구 대학로 291 (구성동, 한국과학기술원)</x:v>
      </x:c>
      <x:c r="L274" s="13" t="n">
        <x:v>2025</x:v>
      </x:c>
      <x:c r="M274" s="13" t="n">
        <x:v>2026</x:v>
      </x:c>
      <x:c r="N274" s="13" t="n">
        <x:v>2</x:v>
      </x:c>
      <x:c r="O274" s="13" t="str">
        <x:v>2025 | 2026</x:v>
      </x:c>
      <x:c r="P274" s="13" t="str">
        <x:v>인공지능</x:v>
      </x:c>
      <x:c r="Q274" s="13" t="str">
        <x:v>전문, 과학 및 기술서비스업</x:v>
      </x:c>
      <x:c r="R274" s="13" t="str">
        <x:v>Generative AI | 생성형 AI</x:v>
      </x:c>
      <x:c r="S274" s="19" t="n">
        <x:v>12000000</x:v>
      </x:c>
      <x:c r="T274" s="19" t="n">
        <x:v>12000000</x:v>
      </x:c>
      <x:c r="U274" s="13" t="str">
        <x:v>노유성 · 한국과학기술원</x:v>
      </x:c>
      <x:c r="V274" s="14" t="str">
        <x:v>한국과학기술원</x:v>
      </x:c>
    </x:row>
    <x:row r="275">
      <x:c r="A275" s="12" t="str">
        <x:v>2340049736</x:v>
      </x:c>
      <x:c r="B275" s="13" t="str">
        <x:v>LLM의 코드 의미 추론을 활용한 목적지향 Greybox Fuzzing 탐색 기술 연구</x:v>
      </x:c>
      <x:c r="C275" s="13" t="str">
        <x:v>한나린</x:v>
      </x:c>
      <x:c r="D275" s="13" t="str">
        <x:v>충북대학교</x:v>
      </x:c>
      <x:c r="E275" s="13"/>
      <x:c r="F275" s="13" t="str">
        <x:v>university</x:v>
      </x:c>
      <x:c r="G275" s="13" t="str">
        <x:v>충북</x:v>
      </x:c>
      <x:c r="H275" s="13" t="str">
        <x:v>청주시</x:v>
      </x:c>
      <x:c r="I275" s="13" t="str">
        <x:v>충북 청주시</x:v>
      </x:c>
      <x:c r="J275" s="13" t="str">
        <x:v>matched_address</x:v>
      </x:c>
      <x:c r="K275" s="13" t="str">
        <x:v>충청북도 청주시 서원구 충대로 1 (개신동, 충북대학교)</x:v>
      </x:c>
      <x:c r="L275" s="13" t="n">
        <x:v>2025</x:v>
      </x:c>
      <x:c r="M275" s="13" t="n">
        <x:v>2026</x:v>
      </x:c>
      <x:c r="N275" s="13" t="n">
        <x:v>2</x:v>
      </x:c>
      <x:c r="O275" s="13" t="str">
        <x:v>2025 | 2026</x:v>
      </x:c>
      <x:c r="P275" s="13" t="str">
        <x:v>소프트웨어 공학</x:v>
      </x:c>
      <x:c r="Q275" s="13" t="str">
        <x:v>전문, 과학 및 기술서비스업</x:v>
      </x:c>
      <x:c r="R275" s="13" t="str">
        <x:v>LLM | 거대언어모델</x:v>
      </x:c>
      <x:c r="S275" s="19" t="n">
        <x:v>12000000</x:v>
      </x:c>
      <x:c r="T275" s="19" t="n">
        <x:v>12000000</x:v>
      </x:c>
      <x:c r="U275" s="13" t="str">
        <x:v>한나린 · 충북대학교</x:v>
      </x:c>
      <x:c r="V275" s="14" t="str">
        <x:v>충북대학교</x:v>
      </x:c>
    </x:row>
    <x:row r="276">
      <x:c r="A276" s="12" t="str">
        <x:v>2340049763</x:v>
      </x:c>
      <x:c r="B276" s="13" t="str">
        <x:v>스파이킹 신경망(SNN) 기반 멀티모달 LLM 경량화 설계를 통한 동적 물체 포착 로봇팔 연구</x:v>
      </x:c>
      <x:c r="C276" s="13" t="str">
        <x:v>연선우</x:v>
      </x:c>
      <x:c r="D276" s="13" t="str">
        <x:v>광운대학교</x:v>
      </x:c>
      <x:c r="E276" s="13"/>
      <x:c r="F276" s="13" t="str">
        <x:v>university</x:v>
      </x:c>
      <x:c r="G276" s="13" t="str">
        <x:v>서울</x:v>
      </x:c>
      <x:c r="H276" s="13" t="str">
        <x:v>노원구</x:v>
      </x:c>
      <x:c r="I276" s="13" t="str">
        <x:v>서울 노원구</x:v>
      </x:c>
      <x:c r="J276" s="13" t="str">
        <x:v>matched_address</x:v>
      </x:c>
      <x:c r="K276" s="13" t="str">
        <x:v>서울특별시 노원구 광운로 20 (월계동, 광운대학교)</x:v>
      </x:c>
      <x:c r="L276" s="13" t="n">
        <x:v>2025</x:v>
      </x:c>
      <x:c r="M276" s="13" t="n">
        <x:v>2026</x:v>
      </x:c>
      <x:c r="N276" s="13" t="n">
        <x:v>2</x:v>
      </x:c>
      <x:c r="O276" s="13" t="str">
        <x:v>2025 | 2026</x:v>
      </x:c>
      <x:c r="P276" s="13" t="str">
        <x:v>인공지능</x:v>
      </x:c>
      <x:c r="Q276" s="13" t="str">
        <x:v>전문, 과학 및 기술서비스업</x:v>
      </x:c>
      <x:c r="R276" s="13" t="str">
        <x:v>LLM | Large Language Model</x:v>
      </x:c>
      <x:c r="S276" s="19" t="n">
        <x:v>12000000</x:v>
      </x:c>
      <x:c r="T276" s="19" t="n">
        <x:v>12000000</x:v>
      </x:c>
      <x:c r="U276" s="13" t="str">
        <x:v>연선우 · 광운대학교</x:v>
      </x:c>
      <x:c r="V276" s="14" t="str">
        <x:v>광운대학교</x:v>
      </x:c>
    </x:row>
    <x:row r="277">
      <x:c r="A277" s="12" t="str">
        <x:v>2340049820</x:v>
      </x:c>
      <x:c r="B277" s="13" t="str">
        <x:v>사용자 친화적 생성형 교통 시뮬레이션을 위한 멀티모달 생성 모델 연구</x:v>
      </x:c>
      <x:c r="C277" s="13" t="str">
        <x:v>백경선</x:v>
      </x:c>
      <x:c r="D277" s="13" t="str">
        <x:v>순천향대학교</x:v>
      </x:c>
      <x:c r="E277" s="13"/>
      <x:c r="F277" s="13" t="str">
        <x:v>university</x:v>
      </x:c>
      <x:c r="G277" s="13" t="str">
        <x:v>충남</x:v>
      </x:c>
      <x:c r="H277" s="13" t="str">
        <x:v>아산시</x:v>
      </x:c>
      <x:c r="I277" s="13" t="str">
        <x:v>충남 아산시</x:v>
      </x:c>
      <x:c r="J277" s="13" t="str">
        <x:v>representative_campus_address</x:v>
      </x:c>
      <x:c r="K277" s="13" t="str">
        <x:v>충청남도 아산시 신창면 순천향로 22 (읍내리, 순천향대학교)</x:v>
      </x:c>
      <x:c r="L277" s="13" t="n">
        <x:v>2025</x:v>
      </x:c>
      <x:c r="M277" s="13" t="n">
        <x:v>2026</x:v>
      </x:c>
      <x:c r="N277" s="13" t="n">
        <x:v>2</x:v>
      </x:c>
      <x:c r="O277" s="13" t="str">
        <x:v>2025 | 2026</x:v>
      </x:c>
      <x:c r="P277" s="13" t="str">
        <x:v>교통안전기술</x:v>
      </x:c>
      <x:c r="Q277" s="13" t="str">
        <x:v>교통/정보통신/기타 기반시설</x:v>
      </x:c>
      <x:c r="R277" s="13" t="str">
        <x:v>Large Language Model | 거대언어모델</x:v>
      </x:c>
      <x:c r="S277" s="19" t="n">
        <x:v>12000000</x:v>
      </x:c>
      <x:c r="T277" s="19" t="n">
        <x:v>12000000</x:v>
      </x:c>
      <x:c r="U277" s="13" t="str">
        <x:v>백경선 · 순천향대학교</x:v>
      </x:c>
      <x:c r="V277" s="14" t="str">
        <x:v>순천향대학교</x:v>
      </x:c>
    </x:row>
    <x:row r="278">
      <x:c r="A278" s="12" t="str">
        <x:v>2340049867</x:v>
      </x:c>
      <x:c r="B278" s="13" t="str">
        <x:v>Stable Diffusion 기반 생성형 AI를 활용한 건물 외장재 분류용 데이터 증강 프레임워크 개발</x:v>
      </x:c>
      <x:c r="C278" s="13" t="str">
        <x:v>황영서</x:v>
      </x:c>
      <x:c r="D278" s="13" t="str">
        <x:v>아주대학교</x:v>
      </x:c>
      <x:c r="E278" s="13"/>
      <x:c r="F278" s="13" t="str">
        <x:v>university</x:v>
      </x:c>
      <x:c r="G278" s="13" t="str">
        <x:v>경기</x:v>
      </x:c>
      <x:c r="H278" s="13" t="str">
        <x:v>수원시</x:v>
      </x:c>
      <x:c r="I278" s="13" t="str">
        <x:v>경기 수원시</x:v>
      </x:c>
      <x:c r="J278" s="13" t="str">
        <x:v>matched_address</x:v>
      </x:c>
      <x:c r="K278" s="13" t="str">
        <x:v>경기도 수원시 영통구 월드컵로 206 (원천동, 아주대학교)</x:v>
      </x:c>
      <x:c r="L278" s="13" t="n">
        <x:v>2025</x:v>
      </x:c>
      <x:c r="M278" s="13" t="n">
        <x:v>2026</x:v>
      </x:c>
      <x:c r="N278" s="13" t="n">
        <x:v>2</x:v>
      </x:c>
      <x:c r="O278" s="13" t="str">
        <x:v>2025 | 2026</x:v>
      </x:c>
      <x:c r="P278" s="13" t="str">
        <x:v>설계 정보화기술</x:v>
      </x:c>
      <x:c r="Q278" s="13" t="str">
        <x:v>건설업</x:v>
      </x:c>
      <x:c r="R278" s="13" t="str">
        <x:v>Generative AI | 생성형 AI | 생성형 인공지능</x:v>
      </x:c>
      <x:c r="S278" s="19" t="n">
        <x:v>12000000</x:v>
      </x:c>
      <x:c r="T278" s="19" t="n">
        <x:v>12000000</x:v>
      </x:c>
      <x:c r="U278" s="13" t="str">
        <x:v>황영서 · 아주대학교</x:v>
      </x:c>
      <x:c r="V278" s="14" t="str">
        <x:v>아주대학교</x:v>
      </x:c>
    </x:row>
    <x:row r="279">
      <x:c r="A279" s="12" t="str">
        <x:v>2340049879</x:v>
      </x:c>
      <x:c r="B279" s="13" t="str">
        <x:v>이산 스파이크 기반 Flow Matching을 활용한 저전력 뉴로모픽 생성 모델 개발</x:v>
      </x:c>
      <x:c r="C279" s="13" t="str">
        <x:v>이지운</x:v>
      </x:c>
      <x:c r="D279" s="13" t="str">
        <x:v>광운대학교</x:v>
      </x:c>
      <x:c r="E279" s="13"/>
      <x:c r="F279" s="13" t="str">
        <x:v>university</x:v>
      </x:c>
      <x:c r="G279" s="13" t="str">
        <x:v>서울</x:v>
      </x:c>
      <x:c r="H279" s="13" t="str">
        <x:v>노원구</x:v>
      </x:c>
      <x:c r="I279" s="13" t="str">
        <x:v>서울 노원구</x:v>
      </x:c>
      <x:c r="J279" s="13" t="str">
        <x:v>matched_address</x:v>
      </x:c>
      <x:c r="K279" s="13" t="str">
        <x:v>서울특별시 노원구 광운로 20 (월계동, 광운대학교)</x:v>
      </x:c>
      <x:c r="L279" s="13" t="n">
        <x:v>2025</x:v>
      </x:c>
      <x:c r="M279" s="13" t="n">
        <x:v>2026</x:v>
      </x:c>
      <x:c r="N279" s="13" t="n">
        <x:v>2</x:v>
      </x:c>
      <x:c r="O279" s="13" t="str">
        <x:v>2025 | 2026</x:v>
      </x:c>
      <x:c r="P279" s="13" t="str">
        <x:v>인공지능</x:v>
      </x:c>
      <x:c r="Q279" s="13" t="str">
        <x:v>지식의 진보(비목적연구)</x:v>
      </x:c>
      <x:c r="R279" s="13" t="str">
        <x:v>Generative AI | 생성형 AI</x:v>
      </x:c>
      <x:c r="S279" s="19" t="n">
        <x:v>12000000</x:v>
      </x:c>
      <x:c r="T279" s="19" t="n">
        <x:v>12000000</x:v>
      </x:c>
      <x:c r="U279" s="13" t="str">
        <x:v>이지운 · 광운대학교</x:v>
      </x:c>
      <x:c r="V279" s="14" t="str">
        <x:v>광운대학교</x:v>
      </x:c>
    </x:row>
    <x:row r="280">
      <x:c r="A280" s="12" t="str">
        <x:v>2340049922</x:v>
      </x:c>
      <x:c r="B280" s="13" t="str">
        <x:v>자동화 공정을 통한 ITO 나노크리스탈 합성 및 플라즈모닉 메모리 소자 구현</x:v>
      </x:c>
      <x:c r="C280" s="13" t="str">
        <x:v>박도윤</x:v>
      </x:c>
      <x:c r="D280" s="13" t="str">
        <x:v>계명대학교</x:v>
      </x:c>
      <x:c r="E280" s="13"/>
      <x:c r="F280" s="13" t="str">
        <x:v>university</x:v>
      </x:c>
      <x:c r="G280" s="13" t="str">
        <x:v>대구</x:v>
      </x:c>
      <x:c r="H280" s="13" t="str">
        <x:v>달서구</x:v>
      </x:c>
      <x:c r="I280" s="13" t="str">
        <x:v>대구 달서구</x:v>
      </x:c>
      <x:c r="J280" s="13" t="str">
        <x:v>representative_campus_address</x:v>
      </x:c>
      <x:c r="K280" s="13" t="str">
        <x:v>대구광역시 달서구 달구벌대로 1095 (신당동, 계명대학교 성서캠퍼스)</x:v>
      </x:c>
      <x:c r="L280" s="13" t="n">
        <x:v>2025</x:v>
      </x:c>
      <x:c r="M280" s="13" t="n">
        <x:v>2026</x:v>
      </x:c>
      <x:c r="N280" s="13" t="n">
        <x:v>2</x:v>
      </x:c>
      <x:c r="O280" s="13" t="str">
        <x:v>2025 | 2026</x:v>
      </x:c>
      <x:c r="P280" s="13" t="str">
        <x:v>나노소재 합성기술</x:v>
      </x:c>
      <x:c r="Q280" s="13" t="str">
        <x:v>제조업(화학물질 및 화학제품)</x:v>
      </x:c>
      <x:c r="R280" s="13" t="str"/>
      <x:c r="S280" s="19" t="n">
        <x:v>12000000</x:v>
      </x:c>
      <x:c r="T280" s="19" t="n">
        <x:v>12000000</x:v>
      </x:c>
      <x:c r="U280" s="13" t="str">
        <x:v>박도윤 · 계명대학교</x:v>
      </x:c>
      <x:c r="V280" s="14" t="str">
        <x:v>계명대학교</x:v>
      </x:c>
    </x:row>
    <x:row r="281">
      <x:c r="A281" s="12" t="str">
        <x:v>2340049929</x:v>
      </x:c>
      <x:c r="B281" s="13" t="str">
        <x:v>수술 환자 질의응답을 위한 한국어 의료 특화 LLM 개발 및 평가지표 설계</x:v>
      </x:c>
      <x:c r="C281" s="13" t="str">
        <x:v>김건환</x:v>
      </x:c>
      <x:c r="D281" s="13" t="str">
        <x:v>성균관대학교</x:v>
      </x:c>
      <x:c r="E281" s="13"/>
      <x:c r="F281" s="13" t="str">
        <x:v>university</x:v>
      </x:c>
      <x:c r="G281" s="13" t="str">
        <x:v>서울</x:v>
      </x:c>
      <x:c r="H281" s="13" t="str">
        <x:v>종로구</x:v>
      </x:c>
      <x:c r="I281" s="13" t="str">
        <x:v>서울 종로구</x:v>
      </x:c>
      <x:c r="J281" s="13" t="str">
        <x:v>representative_campus_address</x:v>
      </x:c>
      <x:c r="K281" s="13" t="str">
        <x:v>서울특별시 종로구 성균관로 25-2 (명륜3가, 성균관대학교)</x:v>
      </x:c>
      <x:c r="L281" s="13" t="n">
        <x:v>2025</x:v>
      </x:c>
      <x:c r="M281" s="13" t="n">
        <x:v>2026</x:v>
      </x:c>
      <x:c r="N281" s="13" t="n">
        <x:v>2</x:v>
      </x:c>
      <x:c r="O281" s="13" t="str">
        <x:v>2025 | 2026</x:v>
      </x:c>
      <x:c r="P281" s="13" t="str">
        <x:v>달리 분류되지 않는 의료정보/시스템</x:v>
      </x:c>
      <x:c r="Q281" s="13" t="str">
        <x:v>기타 공공목적</x:v>
      </x:c>
      <x:c r="R281" s="13" t="str">
        <x:v>LLM</x:v>
      </x:c>
      <x:c r="S281" s="19" t="n">
        <x:v>12000000</x:v>
      </x:c>
      <x:c r="T281" s="19" t="n">
        <x:v>12000000</x:v>
      </x:c>
      <x:c r="U281" s="13" t="str">
        <x:v>김건환 · 성균관대학교</x:v>
      </x:c>
      <x:c r="V281" s="14" t="str">
        <x:v>성균관대학교</x:v>
      </x:c>
    </x:row>
    <x:row r="282">
      <x:c r="A282" s="12" t="str">
        <x:v>2340049974</x:v>
      </x:c>
      <x:c r="B282" s="13" t="str">
        <x:v>인간 중심 스마트 건축 설계와 창의성 교육을 위한 생성형 AI 기반 통합 지식 시스템 개발</x:v>
      </x:c>
      <x:c r="C282" s="13" t="str">
        <x:v>이수정</x:v>
      </x:c>
      <x:c r="D282" s="13" t="str">
        <x:v>숭실대학교</x:v>
      </x:c>
      <x:c r="E282" s="13"/>
      <x:c r="F282" s="13" t="str">
        <x:v>university</x:v>
      </x:c>
      <x:c r="G282" s="13" t="str">
        <x:v>서울</x:v>
      </x:c>
      <x:c r="H282" s="13" t="str">
        <x:v>동작구</x:v>
      </x:c>
      <x:c r="I282" s="13" t="str">
        <x:v>서울 동작구</x:v>
      </x:c>
      <x:c r="J282" s="13" t="str">
        <x:v>matched_address</x:v>
      </x:c>
      <x:c r="K282" s="13" t="str">
        <x:v>서울 동작구 상도로 369</x:v>
      </x:c>
      <x:c r="L282" s="13" t="n">
        <x:v>2025</x:v>
      </x:c>
      <x:c r="M282" s="13" t="n">
        <x:v>2026</x:v>
      </x:c>
      <x:c r="N282" s="13" t="n">
        <x:v>2</x:v>
      </x:c>
      <x:c r="O282" s="13" t="str">
        <x:v>2025 | 2026</x:v>
      </x:c>
      <x:c r="P282" s="13" t="str">
        <x:v>건축</x:v>
      </x:c>
      <x:c r="Q282" s="13" t="str">
        <x:v>교육 서비스업</x:v>
      </x:c>
      <x:c r="R282" s="13" t="str">
        <x:v>Generative AI | 생성형 AI</x:v>
      </x:c>
      <x:c r="S282" s="19" t="n">
        <x:v>150000000</x:v>
      </x:c>
      <x:c r="T282" s="19" t="n">
        <x:v>150000000</x:v>
      </x:c>
      <x:c r="U282" s="13" t="str">
        <x:v>이수정 · 숭실대학교</x:v>
      </x:c>
      <x:c r="V282" s="14" t="str">
        <x:v>숭실대학교</x:v>
      </x:c>
    </x:row>
    <x:row r="283">
      <x:c r="A283" s="12" t="str">
        <x:v>2340050001</x:v>
      </x:c>
      <x:c r="B283" s="13" t="str">
        <x:v>복잡한 논리적 사고가 가능한 화학 LLM 개발</x:v>
      </x:c>
      <x:c r="C283" s="13" t="str">
        <x:v>장윤희</x:v>
      </x:c>
      <x:c r="D283" s="13" t="str">
        <x:v>한국과학기술원</x:v>
      </x:c>
      <x:c r="E283" s="13"/>
      <x:c r="F283" s="13" t="str">
        <x:v>university</x:v>
      </x:c>
      <x:c r="G283" s="13" t="str">
        <x:v>대전</x:v>
      </x:c>
      <x:c r="H283" s="13" t="str">
        <x:v>유성구</x:v>
      </x:c>
      <x:c r="I283" s="13" t="str">
        <x:v>대전 유성구</x:v>
      </x:c>
      <x:c r="J283" s="13" t="str">
        <x:v>representative_campus_address</x:v>
      </x:c>
      <x:c r="K283" s="13" t="str">
        <x:v>대전 유성구 대학로 291 (구성동, 한국과학기술원)</x:v>
      </x:c>
      <x:c r="L283" s="13" t="n">
        <x:v>2025</x:v>
      </x:c>
      <x:c r="M283" s="13" t="n">
        <x:v>2026</x:v>
      </x:c>
      <x:c r="N283" s="13" t="n">
        <x:v>2</x:v>
      </x:c>
      <x:c r="O283" s="13" t="str">
        <x:v>2025 | 2026</x:v>
      </x:c>
      <x:c r="P283" s="13" t="str">
        <x:v>인공지능</x:v>
      </x:c>
      <x:c r="Q283" s="13" t="str">
        <x:v>전문, 과학 및 기술서비스업</x:v>
      </x:c>
      <x:c r="R283" s="13" t="str">
        <x:v>LLM | 거대언어모델</x:v>
      </x:c>
      <x:c r="S283" s="19" t="n">
        <x:v>37500000</x:v>
      </x:c>
      <x:c r="T283" s="19" t="n">
        <x:v>37500000</x:v>
      </x:c>
      <x:c r="U283" s="13" t="str">
        <x:v>장윤희 · 한국과학기술원</x:v>
      </x:c>
      <x:c r="V283" s="14" t="str">
        <x:v>한국과학기술원</x:v>
      </x:c>
    </x:row>
    <x:row r="284">
      <x:c r="A284" s="12" t="str">
        <x:v>2340050043</x:v>
      </x:c>
      <x:c r="B284" s="13" t="str">
        <x:v>강화 미세조정 기반 전뇌·주제불문 fMRI-LLM 통합 디코딩 프레임워크 개발</x:v>
      </x:c>
      <x:c r="C284" s="13" t="str">
        <x:v>이성환</x:v>
      </x:c>
      <x:c r="D284" s="13" t="str">
        <x:v>고려대학교</x:v>
      </x:c>
      <x:c r="E284" s="13"/>
      <x:c r="F284" s="13" t="str">
        <x:v>university</x:v>
      </x:c>
      <x:c r="G284" s="13" t="str">
        <x:v>서울</x:v>
      </x:c>
      <x:c r="H284" s="13" t="str">
        <x:v>성북구</x:v>
      </x:c>
      <x:c r="I284" s="13" t="str">
        <x:v>서울 성북구</x:v>
      </x:c>
      <x:c r="J284" s="13" t="str">
        <x:v>representative_campus_address</x:v>
      </x:c>
      <x:c r="K284" s="13" t="str">
        <x:v>서울특별시 성북구 안암로 145 (안암동5가, 고려대학교안암캠퍼스(인문사회계))</x:v>
      </x:c>
      <x:c r="L284" s="13" t="n">
        <x:v>2025</x:v>
      </x:c>
      <x:c r="M284" s="13" t="n">
        <x:v>2026</x:v>
      </x:c>
      <x:c r="N284" s="13" t="n">
        <x:v>2</x:v>
      </x:c>
      <x:c r="O284" s="13" t="str">
        <x:v>2025 | 2026</x:v>
      </x:c>
      <x:c r="P284" s="13" t="str">
        <x:v>인공지능</x:v>
      </x:c>
      <x:c r="Q284" s="13" t="str">
        <x:v>지식의 진보(비목적연구)</x:v>
      </x:c>
      <x:c r="R284" s="13" t="str">
        <x:v>LLM | Large Language Model</x:v>
      </x:c>
      <x:c r="S284" s="19" t="n">
        <x:v>12000000</x:v>
      </x:c>
      <x:c r="T284" s="19" t="n">
        <x:v>12000000</x:v>
      </x:c>
      <x:c r="U284" s="13" t="str">
        <x:v>이성환 · 고려대학교</x:v>
      </x:c>
      <x:c r="V284" s="14" t="str">
        <x:v>고려대학교</x:v>
      </x:c>
    </x:row>
    <x:row r="285">
      <x:c r="A285" s="12" t="str">
        <x:v>2340050101</x:v>
      </x:c>
      <x:c r="B285" s="13" t="str">
        <x:v>실시간 스트리밍 음성 인터페이스를 위한 LLM-TTS 파이프라인 최적화</x:v>
      </x:c>
      <x:c r="C285" s="13" t="str">
        <x:v>강재훈</x:v>
      </x:c>
      <x:c r="D285" s="13" t="str">
        <x:v>성균관대학교</x:v>
      </x:c>
      <x:c r="E285" s="13"/>
      <x:c r="F285" s="13" t="str">
        <x:v>university</x:v>
      </x:c>
      <x:c r="G285" s="13" t="str">
        <x:v>서울</x:v>
      </x:c>
      <x:c r="H285" s="13" t="str">
        <x:v>종로구</x:v>
      </x:c>
      <x:c r="I285" s="13" t="str">
        <x:v>서울 종로구</x:v>
      </x:c>
      <x:c r="J285" s="13" t="str">
        <x:v>representative_campus_address</x:v>
      </x:c>
      <x:c r="K285" s="13" t="str">
        <x:v>서울특별시 종로구 성균관로 25-2 (명륜3가, 성균관대학교)</x:v>
      </x:c>
      <x:c r="L285" s="13" t="n">
        <x:v>2025</x:v>
      </x:c>
      <x:c r="M285" s="13" t="n">
        <x:v>2026</x:v>
      </x:c>
      <x:c r="N285" s="13" t="n">
        <x:v>2</x:v>
      </x:c>
      <x:c r="O285" s="13" t="str">
        <x:v>2025 | 2026</x:v>
      </x:c>
      <x:c r="P285" s="13" t="str">
        <x:v>인공지능</x:v>
      </x:c>
      <x:c r="Q285" s="13" t="str">
        <x:v>제조업(전자부품, 컴퓨터, 영상, 음향 및 통신장비)</x:v>
      </x:c>
      <x:c r="R285" s="13" t="str">
        <x:v>LLM | Large Language Model</x:v>
      </x:c>
      <x:c r="S285" s="19" t="n">
        <x:v>12000000</x:v>
      </x:c>
      <x:c r="T285" s="19" t="n">
        <x:v>12000000</x:v>
      </x:c>
      <x:c r="U285" s="13" t="str">
        <x:v>강재훈 · 성균관대학교</x:v>
      </x:c>
      <x:c r="V285" s="14" t="str">
        <x:v>성균관대학교</x:v>
      </x:c>
    </x:row>
    <x:row r="286">
      <x:c r="A286" s="12" t="str">
        <x:v>2340050170</x:v>
      </x:c>
      <x:c r="B286" s="13" t="str">
        <x:v>LLM을 활용한 고령 친화형 음성 기반 3D 객체 조작 VR 인터페이스 개발</x:v>
      </x:c>
      <x:c r="C286" s="13" t="str">
        <x:v>김영조</x:v>
      </x:c>
      <x:c r="D286" s="13" t="str">
        <x:v>한국과학기술원</x:v>
      </x:c>
      <x:c r="E286" s="13"/>
      <x:c r="F286" s="13" t="str">
        <x:v>university</x:v>
      </x:c>
      <x:c r="G286" s="13" t="str">
        <x:v>대전</x:v>
      </x:c>
      <x:c r="H286" s="13" t="str">
        <x:v>유성구</x:v>
      </x:c>
      <x:c r="I286" s="13" t="str">
        <x:v>대전 유성구</x:v>
      </x:c>
      <x:c r="J286" s="13" t="str">
        <x:v>representative_campus_address</x:v>
      </x:c>
      <x:c r="K286" s="13" t="str">
        <x:v>대전 유성구 대학로 291 (구성동, 한국과학기술원)</x:v>
      </x:c>
      <x:c r="L286" s="13" t="n">
        <x:v>2025</x:v>
      </x:c>
      <x:c r="M286" s="13" t="n">
        <x:v>2026</x:v>
      </x:c>
      <x:c r="N286" s="13" t="n">
        <x:v>2</x:v>
      </x:c>
      <x:c r="O286" s="13" t="str">
        <x:v>2025 | 2026</x:v>
      </x:c>
      <x:c r="P286" s="13" t="str">
        <x:v>가상현실/가상세계</x:v>
      </x:c>
      <x:c r="Q286" s="13" t="str">
        <x:v>전문, 과학 및 기술서비스업</x:v>
      </x:c>
      <x:c r="R286" s="13" t="str">
        <x:v>LLM | Large Language Model</x:v>
      </x:c>
      <x:c r="S286" s="19" t="n">
        <x:v>12000000</x:v>
      </x:c>
      <x:c r="T286" s="19" t="n">
        <x:v>12000000</x:v>
      </x:c>
      <x:c r="U286" s="13" t="str">
        <x:v>김영조 · 한국과학기술원</x:v>
      </x:c>
      <x:c r="V286" s="14" t="str">
        <x:v>한국과학기술원</x:v>
      </x:c>
    </x:row>
    <x:row r="287">
      <x:c r="A287" s="12" t="str">
        <x:v>2340050222</x:v>
      </x:c>
      <x:c r="B287" s="13" t="str">
        <x:v>웨어러블 센서와 LLM을 활용한 개인 맞춤형 수면의 질 예측 및 피드백 시스템 개발</x:v>
      </x:c>
      <x:c r="C287" s="13" t="str">
        <x:v>김민서</x:v>
      </x:c>
      <x:c r="D287" s="13" t="str">
        <x:v>순천향대학교</x:v>
      </x:c>
      <x:c r="E287" s="13"/>
      <x:c r="F287" s="13" t="str">
        <x:v>university</x:v>
      </x:c>
      <x:c r="G287" s="13" t="str">
        <x:v>충남</x:v>
      </x:c>
      <x:c r="H287" s="13" t="str">
        <x:v>아산시</x:v>
      </x:c>
      <x:c r="I287" s="13" t="str">
        <x:v>충남 아산시</x:v>
      </x:c>
      <x:c r="J287" s="13" t="str">
        <x:v>representative_campus_address</x:v>
      </x:c>
      <x:c r="K287" s="13" t="str">
        <x:v>충청남도 아산시 신창면 순천향로 22 (읍내리, 순천향대학교)</x:v>
      </x:c>
      <x:c r="L287" s="13" t="n">
        <x:v>2025</x:v>
      </x:c>
      <x:c r="M287" s="13" t="n">
        <x:v>2026</x:v>
      </x:c>
      <x:c r="N287" s="13" t="n">
        <x:v>2</x:v>
      </x:c>
      <x:c r="O287" s="13" t="str">
        <x:v>2025 | 2026</x:v>
      </x:c>
      <x:c r="P287" s="13" t="str">
        <x:v>생체신호 측정/진단기기</x:v>
      </x:c>
      <x:c r="Q287" s="13" t="str">
        <x:v>건강</x:v>
      </x:c>
      <x:c r="R287" s="13" t="str">
        <x:v>LLM | Large Language Model | 거대언어모델</x:v>
      </x:c>
      <x:c r="S287" s="19" t="n">
        <x:v>12000000</x:v>
      </x:c>
      <x:c r="T287" s="19" t="n">
        <x:v>12000000</x:v>
      </x:c>
      <x:c r="U287" s="13" t="str">
        <x:v>김민서 · 순천향대학교</x:v>
      </x:c>
      <x:c r="V287" s="14" t="str">
        <x:v>순천향대학교</x:v>
      </x:c>
    </x:row>
    <x:row r="288">
      <x:c r="A288" s="12" t="str">
        <x:v>2340050284</x:v>
      </x:c>
      <x:c r="B288" s="13" t="str">
        <x:v>거대언어모델(LLM)기반의 경영, 경제분야 토픽 탐지(topic detection)와 감성 분석(sentiment analysis) 특화 한국형 딥러닝 모델</x:v>
      </x:c>
      <x:c r="C288" s="13" t="str">
        <x:v>이루안</x:v>
      </x:c>
      <x:c r="D288" s="13" t="str">
        <x:v>연세대학교</x:v>
      </x:c>
      <x:c r="E288" s="13"/>
      <x:c r="F288" s="13" t="str">
        <x:v>university</x:v>
      </x:c>
      <x:c r="G288" s="13" t="str">
        <x:v>서울</x:v>
      </x:c>
      <x:c r="H288" s="13" t="str">
        <x:v>서대문구</x:v>
      </x:c>
      <x:c r="I288" s="13" t="str">
        <x:v>서울 서대문구</x:v>
      </x:c>
      <x:c r="J288" s="13" t="str">
        <x:v>representative_campus_address</x:v>
      </x:c>
      <x:c r="K288" s="13" t="str">
        <x:v>서울특별시 서대문구 연세로 50 (신촌동, 연세대학교)</x:v>
      </x:c>
      <x:c r="L288" s="13" t="n">
        <x:v>2025</x:v>
      </x:c>
      <x:c r="M288" s="13" t="n">
        <x:v>2026</x:v>
      </x:c>
      <x:c r="N288" s="13" t="n">
        <x:v>2</x:v>
      </x:c>
      <x:c r="O288" s="13" t="str">
        <x:v>2025 | 2026</x:v>
      </x:c>
      <x:c r="P288" s="13" t="str">
        <x:v>미분류</x:v>
      </x:c>
      <x:c r="Q288" s="13" t="str">
        <x:v>출판, 영상, 방송통신 및 정보서비스업</x:v>
      </x:c>
      <x:c r="R288" s="13" t="str">
        <x:v>LLM | 거대언어모델</x:v>
      </x:c>
      <x:c r="S288" s="19" t="n">
        <x:v>30000000</x:v>
      </x:c>
      <x:c r="T288" s="19" t="n">
        <x:v>30000000</x:v>
      </x:c>
      <x:c r="U288" s="13" t="str">
        <x:v>이루안 · 연세대학교</x:v>
      </x:c>
      <x:c r="V288" s="14" t="str">
        <x:v>연세대학교</x:v>
      </x:c>
    </x:row>
    <x:row r="289">
      <x:c r="A289" s="12" t="str">
        <x:v>2340050480</x:v>
      </x:c>
      <x:c r="B289" s="13" t="str">
        <x:v>생성형 AI 피드백 기반 마이크로러닝 교수설계를 활용한 외국인 학습자의 한국어 발음 개선 효과 연구</x:v>
      </x:c>
      <x:c r="C289" s="13" t="str">
        <x:v>이소민</x:v>
      </x:c>
      <x:c r="D289" s="13" t="str">
        <x:v>성균관대학교</x:v>
      </x:c>
      <x:c r="E289" s="13"/>
      <x:c r="F289" s="13" t="str">
        <x:v>university</x:v>
      </x:c>
      <x:c r="G289" s="13" t="str">
        <x:v>서울</x:v>
      </x:c>
      <x:c r="H289" s="13" t="str">
        <x:v>종로구</x:v>
      </x:c>
      <x:c r="I289" s="13" t="str">
        <x:v>서울 종로구</x:v>
      </x:c>
      <x:c r="J289" s="13" t="str">
        <x:v>representative_campus_address</x:v>
      </x:c>
      <x:c r="K289" s="13" t="str">
        <x:v>서울특별시 종로구 성균관로 25-2 (명륜3가, 성균관대학교)</x:v>
      </x:c>
      <x:c r="L289" s="13" t="n">
        <x:v>2025</x:v>
      </x:c>
      <x:c r="M289" s="13" t="n">
        <x:v>2025</x:v>
      </x:c>
      <x:c r="N289" s="13" t="n">
        <x:v>1</x:v>
      </x:c>
      <x:c r="O289" s="13" t="str">
        <x:v>2025</x:v>
      </x:c>
      <x:c r="P289" s="13" t="str">
        <x:v>미분류</x:v>
      </x:c>
      <x:c r="Q289" s="13" t="str">
        <x:v>교육 및 인력양성</x:v>
      </x:c>
      <x:c r="R289" s="13" t="str">
        <x:v>Generative AI | 생성형 AI</x:v>
      </x:c>
      <x:c r="S289" s="19" t="n">
        <x:v>12000000</x:v>
      </x:c>
      <x:c r="T289" s="19" t="n">
        <x:v>12000000</x:v>
      </x:c>
      <x:c r="U289" s="13" t="str">
        <x:v>이소민 · 성균관대학교</x:v>
      </x:c>
      <x:c r="V289" s="14" t="str">
        <x:v>성균관대학교</x:v>
      </x:c>
    </x:row>
    <x:row r="290">
      <x:c r="A290" s="12" t="str">
        <x:v>2340050531</x:v>
      </x:c>
      <x:c r="B290" s="13" t="str">
        <x:v>관광객의 여행계획 과정에서 ChatGPT 지속사용의도의 결정 요인: 정보품질과 ChatGPT 리터러시의 역할</x:v>
      </x:c>
      <x:c r="C290" s="13" t="str">
        <x:v>원지선</x:v>
      </x:c>
      <x:c r="D290" s="13" t="str">
        <x:v>세종대학교</x:v>
      </x:c>
      <x:c r="E290" s="13"/>
      <x:c r="F290" s="13" t="str">
        <x:v>university</x:v>
      </x:c>
      <x:c r="G290" s="13" t="str">
        <x:v>서울</x:v>
      </x:c>
      <x:c r="H290" s="13" t="str">
        <x:v>광진구</x:v>
      </x:c>
      <x:c r="I290" s="13" t="str">
        <x:v>서울 광진구</x:v>
      </x:c>
      <x:c r="J290" s="13" t="str">
        <x:v>matched_address</x:v>
      </x:c>
      <x:c r="K290" s="13" t="str">
        <x:v>서울특별시 광진구 능동로 209 (군자동, 세종대학교)</x:v>
      </x:c>
      <x:c r="L290" s="13" t="n">
        <x:v>2025</x:v>
      </x:c>
      <x:c r="M290" s="13" t="n">
        <x:v>2025</x:v>
      </x:c>
      <x:c r="N290" s="13" t="n">
        <x:v>1</x:v>
      </x:c>
      <x:c r="O290" s="13" t="str">
        <x:v>2025</x:v>
      </x:c>
      <x:c r="P290" s="13" t="str">
        <x:v>미분류</x:v>
      </x:c>
      <x:c r="Q290" s="13" t="str">
        <x:v>예술, 스포츠 및 여가관련 서비스업</x:v>
      </x:c>
      <x:c r="R290" s="13" t="str">
        <x:v>Generative AI | 생성형 AI</x:v>
      </x:c>
      <x:c r="S290" s="19" t="n">
        <x:v>12000000</x:v>
      </x:c>
      <x:c r="T290" s="19" t="n">
        <x:v>12000000</x:v>
      </x:c>
      <x:c r="U290" s="13" t="str">
        <x:v>원지선 · 세종대학교</x:v>
      </x:c>
      <x:c r="V290" s="14" t="str">
        <x:v>세종대학교</x:v>
      </x:c>
    </x:row>
    <x:row r="291">
      <x:c r="A291" s="12" t="str">
        <x:v>2340060162</x:v>
      </x:c>
      <x:c r="B291" s="13" t="str">
        <x:v>생성형 AI 기반 성취 수준 적응형 과학 탐구 과정 피드백 시스템 개발 및 적용: 시선 추적 및 EEG 기반 효과 검증</x:v>
      </x:c>
      <x:c r="C291" s="13" t="str">
        <x:v>김용성</x:v>
      </x:c>
      <x:c r="D291" s="13" t="str">
        <x:v>대구대학교</x:v>
      </x:c>
      <x:c r="E291" s="13"/>
      <x:c r="F291" s="13" t="str">
        <x:v>university</x:v>
      </x:c>
      <x:c r="G291" s="13" t="str">
        <x:v>경북</x:v>
      </x:c>
      <x:c r="H291" s="13" t="str">
        <x:v>경산시</x:v>
      </x:c>
      <x:c r="I291" s="13" t="str">
        <x:v>경북 경산시</x:v>
      </x:c>
      <x:c r="J291" s="13" t="str">
        <x:v>representative_campus_address</x:v>
      </x:c>
      <x:c r="K291" s="13" t="str">
        <x:v>경상북도 경산시 진량읍 대구대로 201(내리리, 대구대학교경산캠퍼스)</x:v>
      </x:c>
      <x:c r="L291" s="13" t="n">
        <x:v>2026</x:v>
      </x:c>
      <x:c r="M291" s="13" t="n">
        <x:v>2026</x:v>
      </x:c>
      <x:c r="N291" s="13" t="n">
        <x:v>1</x:v>
      </x:c>
      <x:c r="O291" s="13" t="str">
        <x:v>2026</x:v>
      </x:c>
      <x:c r="P291" s="13" t="str">
        <x:v>미분류</x:v>
      </x:c>
      <x:c r="Q291" s="13" t="str">
        <x:v>교육 및 인력양성</x:v>
      </x:c>
      <x:c r="R291" s="13" t="str">
        <x:v>Generative AI | 생성형 AI | 생성형 인공지능</x:v>
      </x:c>
      <x:c r="S291" s="19" t="n">
        <x:v>30000000</x:v>
      </x:c>
      <x:c r="T291" s="19" t="n">
        <x:v>30000000</x:v>
      </x:c>
      <x:c r="U291" s="13" t="str">
        <x:v>김용성 · 대구대학교</x:v>
      </x:c>
      <x:c r="V291" s="14" t="str">
        <x:v>대구대학교</x:v>
      </x:c>
    </x:row>
    <x:row r="292">
      <x:c r="A292" s="12" t="str">
        <x:v>2340060241</x:v>
      </x:c>
      <x:c r="B292" s="13" t="str">
        <x:v>인간 문장 이해의 인과적 처리 메커니즘과 언어모델: 한국어 기반 인간?LLM 정합성 연구</x:v>
      </x:c>
      <x:c r="C292" s="13" t="str">
        <x:v>김자경</x:v>
      </x:c>
      <x:c r="D292" s="13" t="str">
        <x:v>경북대학교</x:v>
      </x:c>
      <x:c r="E292" s="13"/>
      <x:c r="F292" s="13" t="str">
        <x:v>university</x:v>
      </x:c>
      <x:c r="G292" s="13" t="str">
        <x:v>대구</x:v>
      </x:c>
      <x:c r="H292" s="13" t="str">
        <x:v>북구</x:v>
      </x:c>
      <x:c r="I292" s="13" t="str">
        <x:v>대구 북구</x:v>
      </x:c>
      <x:c r="J292" s="13" t="str">
        <x:v>representative_campus_address</x:v>
      </x:c>
      <x:c r="K292" s="13" t="str">
        <x:v>대구광역시 북구 대학로 80 (산격동, 경북대학교)</x:v>
      </x:c>
      <x:c r="L292" s="13" t="n">
        <x:v>2026</x:v>
      </x:c>
      <x:c r="M292" s="13" t="n">
        <x:v>2026</x:v>
      </x:c>
      <x:c r="N292" s="13" t="n">
        <x:v>1</x:v>
      </x:c>
      <x:c r="O292" s="13" t="str">
        <x:v>2026</x:v>
      </x:c>
      <x:c r="P292" s="13" t="str">
        <x:v>미분류</x:v>
      </x:c>
      <x:c r="Q292" s="13" t="str">
        <x:v>지식의 진보(비목적연구)</x:v>
      </x:c>
      <x:c r="R292" s="13" t="str">
        <x:v>LLM</x:v>
      </x:c>
      <x:c r="S292" s="19" t="n">
        <x:v>30000000</x:v>
      </x:c>
      <x:c r="T292" s="19" t="n">
        <x:v>30000000</x:v>
      </x:c>
      <x:c r="U292" s="13" t="str">
        <x:v>김자경 · 경북대학교</x:v>
      </x:c>
      <x:c r="V292" s="14" t="str">
        <x:v>경북대학교</x:v>
      </x:c>
    </x:row>
    <x:row r="293">
      <x:c r="A293" s="12" t="str">
        <x:v>2340060263</x:v>
      </x:c>
      <x:c r="B293" s="13" t="str">
        <x:v>Large language model을 활용한 한국은행 Communication 기반 공급망 병목 지수가 기업의 차입에 미치는 영향</x:v>
      </x:c>
      <x:c r="C293" s="13" t="str">
        <x:v>조두연</x:v>
      </x:c>
      <x:c r="D293" s="13" t="str">
        <x:v>성균관대학교</x:v>
      </x:c>
      <x:c r="E293" s="13"/>
      <x:c r="F293" s="13" t="str">
        <x:v>university</x:v>
      </x:c>
      <x:c r="G293" s="13" t="str">
        <x:v>서울</x:v>
      </x:c>
      <x:c r="H293" s="13" t="str">
        <x:v>종로구</x:v>
      </x:c>
      <x:c r="I293" s="13" t="str">
        <x:v>서울 종로구</x:v>
      </x:c>
      <x:c r="J293" s="13" t="str">
        <x:v>representative_campus_address</x:v>
      </x:c>
      <x:c r="K293" s="13" t="str">
        <x:v>서울특별시 종로구 성균관로 25-2 (명륜3가, 성균관대학교)</x:v>
      </x:c>
      <x:c r="L293" s="13" t="n">
        <x:v>2026</x:v>
      </x:c>
      <x:c r="M293" s="13" t="n">
        <x:v>2026</x:v>
      </x:c>
      <x:c r="N293" s="13" t="n">
        <x:v>1</x:v>
      </x:c>
      <x:c r="O293" s="13" t="str">
        <x:v>2026</x:v>
      </x:c>
      <x:c r="P293" s="13" t="str">
        <x:v>미분류</x:v>
      </x:c>
      <x:c r="Q293" s="13" t="str">
        <x:v>기타 공공목적</x:v>
      </x:c>
      <x:c r="R293" s="13" t="str">
        <x:v>LLM | Large Language Model</x:v>
      </x:c>
      <x:c r="S293" s="19" t="n">
        <x:v>25260000</x:v>
      </x:c>
      <x:c r="T293" s="19" t="n">
        <x:v>25260000</x:v>
      </x:c>
      <x:c r="U293" s="13" t="str">
        <x:v>조두연 · 성균관대학교</x:v>
      </x:c>
      <x:c r="V293" s="14" t="str">
        <x:v>성균관대학교</x:v>
      </x:c>
    </x:row>
    <x:row r="294">
      <x:c r="A294" s="12" t="str">
        <x:v>2340060271</x:v>
      </x:c>
      <x:c r="B294" s="13" t="str">
        <x:v>로지스틱스 미디어:  AI 자본주의와 모든 것의 물류화</x:v>
      </x:c>
      <x:c r="C294" s="13" t="str">
        <x:v>홍남희</x:v>
      </x:c>
      <x:c r="D294" s="13" t="str">
        <x:v>연세대학교</x:v>
      </x:c>
      <x:c r="E294" s="13"/>
      <x:c r="F294" s="13" t="str">
        <x:v>university</x:v>
      </x:c>
      <x:c r="G294" s="13" t="str">
        <x:v>서울</x:v>
      </x:c>
      <x:c r="H294" s="13" t="str">
        <x:v>서대문구</x:v>
      </x:c>
      <x:c r="I294" s="13" t="str">
        <x:v>서울 서대문구</x:v>
      </x:c>
      <x:c r="J294" s="13" t="str">
        <x:v>representative_campus_address</x:v>
      </x:c>
      <x:c r="K294" s="13" t="str">
        <x:v>서울특별시 서대문구 연세로 50 (신촌동, 연세대학교)</x:v>
      </x:c>
      <x:c r="L294" s="13" t="n">
        <x:v>2026</x:v>
      </x:c>
      <x:c r="M294" s="13" t="n">
        <x:v>2026</x:v>
      </x:c>
      <x:c r="N294" s="13" t="n">
        <x:v>1</x:v>
      </x:c>
      <x:c r="O294" s="13" t="str">
        <x:v>2026</x:v>
      </x:c>
      <x:c r="P294" s="13" t="str">
        <x:v>미분류</x:v>
      </x:c>
      <x:c r="Q294" s="13" t="str">
        <x:v>사회구조 및 관계</x:v>
      </x:c>
      <x:c r="R294" s="13" t="str"/>
      <x:c r="S294" s="19" t="n">
        <x:v>7500000</x:v>
      </x:c>
      <x:c r="T294" s="19" t="n">
        <x:v>7500000</x:v>
      </x:c>
      <x:c r="U294" s="13" t="str">
        <x:v>홍남희 · 연세대학교</x:v>
      </x:c>
      <x:c r="V294" s="14" t="str">
        <x:v>연세대학교</x:v>
      </x:c>
    </x:row>
    <x:row r="295">
      <x:c r="A295" s="12" t="str">
        <x:v>2340060287</x:v>
      </x:c>
      <x:c r="B295" s="13" t="str">
        <x:v>뇌파(EEG)와 안구움직임 측정(eye-tracking)을 통한 인공지능 생성 영상에 대한 연령대별 인지적·정서적 반응 분석 및 예측 모델 개발</x:v>
      </x:c>
      <x:c r="C295" s="13" t="str">
        <x:v>조정화</x:v>
      </x:c>
      <x:c r="D295" s="13" t="str">
        <x:v>홍익대학교</x:v>
      </x:c>
      <x:c r="E295" s="13"/>
      <x:c r="F295" s="13" t="str">
        <x:v>university</x:v>
      </x:c>
      <x:c r="G295" s="13" t="str">
        <x:v>서울</x:v>
      </x:c>
      <x:c r="H295" s="13" t="str">
        <x:v>마포구</x:v>
      </x:c>
      <x:c r="I295" s="13" t="str">
        <x:v>서울 마포구</x:v>
      </x:c>
      <x:c r="J295" s="13" t="str">
        <x:v>representative_campus_address</x:v>
      </x:c>
      <x:c r="K295" s="13" t="str">
        <x:v>서울특별시 마포구 와우산로 94 (상수동, 홍익대학교)</x:v>
      </x:c>
      <x:c r="L295" s="13" t="n">
        <x:v>2026</x:v>
      </x:c>
      <x:c r="M295" s="13" t="n">
        <x:v>2026</x:v>
      </x:c>
      <x:c r="N295" s="13" t="n">
        <x:v>1</x:v>
      </x:c>
      <x:c r="O295" s="13" t="str">
        <x:v>2026</x:v>
      </x:c>
      <x:c r="P295" s="13" t="str">
        <x:v>미분류</x:v>
      </x:c>
      <x:c r="Q295" s="13" t="str">
        <x:v>문화, 여가증진, 종교 및 매스미디어</x:v>
      </x:c>
      <x:c r="R295" s="13" t="str">
        <x:v>Generative AI | 생성형 AI</x:v>
      </x:c>
      <x:c r="S295" s="19" t="n">
        <x:v>17701000</x:v>
      </x:c>
      <x:c r="T295" s="19" t="n">
        <x:v>17701000</x:v>
      </x:c>
      <x:c r="U295" s="13" t="str">
        <x:v>조정화 · 홍익대학교</x:v>
      </x:c>
      <x:c r="V295" s="14" t="str">
        <x:v>홍익대학교</x:v>
      </x:c>
    </x:row>
    <x:row r="296">
      <x:c r="A296" s="12" t="str">
        <x:v>2340060307</x:v>
      </x:c>
      <x:c r="B296" s="13" t="str">
        <x:v>저탄소 경제로의 전환 정책 설계와 갈등 조정 : LLM 및 빅데이터 기반 연구</x:v>
      </x:c>
      <x:c r="C296" s="13" t="str">
        <x:v>오형나</x:v>
      </x:c>
      <x:c r="D296" s="13" t="str">
        <x:v>경희대학교</x:v>
      </x:c>
      <x:c r="E296" s="13" t="str">
        <x:v>국제캠퍼스</x:v>
      </x:c>
      <x:c r="F296" s="13" t="str">
        <x:v>university</x:v>
      </x:c>
      <x:c r="G296" s="13" t="str">
        <x:v>경기</x:v>
      </x:c>
      <x:c r="H296" s="13" t="str">
        <x:v>용인시</x:v>
      </x:c>
      <x:c r="I296" s="13" t="str">
        <x:v>경기 용인시</x:v>
      </x:c>
      <x:c r="J296" s="13" t="str">
        <x:v>site_address</x:v>
      </x:c>
      <x:c r="K296" s="13" t="str">
        <x:v>경기 용인시 기흥구 덕영대로 1732</x:v>
      </x:c>
      <x:c r="L296" s="13" t="n">
        <x:v>2026</x:v>
      </x:c>
      <x:c r="M296" s="13" t="n">
        <x:v>2026</x:v>
      </x:c>
      <x:c r="N296" s="13" t="n">
        <x:v>1</x:v>
      </x:c>
      <x:c r="O296" s="13" t="str">
        <x:v>2026</x:v>
      </x:c>
      <x:c r="P296" s="13" t="str">
        <x:v>미분류</x:v>
      </x:c>
      <x:c r="Q296" s="13" t="str">
        <x:v>환경</x:v>
      </x:c>
      <x:c r="R296" s="13" t="str">
        <x:v>LLM | Large Language Model</x:v>
      </x:c>
      <x:c r="S296" s="19" t="n">
        <x:v>75858000</x:v>
      </x:c>
      <x:c r="T296" s="19" t="n">
        <x:v>75858000</x:v>
      </x:c>
      <x:c r="U296" s="13" t="str">
        <x:v>오형나 · 경희대학교</x:v>
      </x:c>
      <x:c r="V296" s="14" t="str">
        <x:v>경희대학교 (국제캠퍼스)</x:v>
      </x:c>
    </x:row>
    <x:row r="297">
      <x:c r="A297" s="12" t="str">
        <x:v>2340060329</x:v>
      </x:c>
      <x:c r="B297" s="13" t="str">
        <x:v>인공지능 시대 교육격차의 구조적 이해와 해소를 위한  STEM 자본(Capital) 축적 기반 교육모델 개발 및 적용 효과 분석</x:v>
      </x:c>
      <x:c r="C297" s="13" t="str">
        <x:v>박현주</x:v>
      </x:c>
      <x:c r="D297" s="13" t="str">
        <x:v>조선대학교</x:v>
      </x:c>
      <x:c r="E297" s="13"/>
      <x:c r="F297" s="13" t="str">
        <x:v>university</x:v>
      </x:c>
      <x:c r="G297" s="13" t="str">
        <x:v>광주</x:v>
      </x:c>
      <x:c r="H297" s="13" t="str">
        <x:v>동구</x:v>
      </x:c>
      <x:c r="I297" s="13" t="str">
        <x:v>광주 동구</x:v>
      </x:c>
      <x:c r="J297" s="13" t="str">
        <x:v>matched_address</x:v>
      </x:c>
      <x:c r="K297" s="13" t="str">
        <x:v>광주광역시 동구 조선대길 146 (서석동)</x:v>
      </x:c>
      <x:c r="L297" s="13" t="n">
        <x:v>2026</x:v>
      </x:c>
      <x:c r="M297" s="13" t="n">
        <x:v>2026</x:v>
      </x:c>
      <x:c r="N297" s="13" t="n">
        <x:v>1</x:v>
      </x:c>
      <x:c r="O297" s="13" t="str">
        <x:v>2026</x:v>
      </x:c>
      <x:c r="P297" s="13" t="str">
        <x:v>미분류</x:v>
      </x:c>
      <x:c r="Q297" s="13" t="str">
        <x:v>교육 및 인력양성</x:v>
      </x:c>
      <x:c r="R297" s="13" t="str"/>
      <x:c r="S297" s="19" t="n">
        <x:v>96750000</x:v>
      </x:c>
      <x:c r="T297" s="19" t="n">
        <x:v>96750000</x:v>
      </x:c>
      <x:c r="U297" s="13" t="str">
        <x:v>박현주 · 조선대학교</x:v>
      </x:c>
      <x:c r="V297" s="14" t="str">
        <x:v>조선대학교</x:v>
      </x:c>
    </x:row>
    <x:row r="298">
      <x:c r="A298" s="12" t="str">
        <x:v>2340060339</x:v>
      </x:c>
      <x:c r="B298" s="13" t="str">
        <x:v>자기조절학습(SRL) 기반 생성형 AI 활용 프로그래밍 교육 모델 개발 및 검증</x:v>
      </x:c>
      <x:c r="C298" s="13" t="str">
        <x:v>최승윤</x:v>
      </x:c>
      <x:c r="D298" s="13" t="str">
        <x:v>한국체육대학교</x:v>
      </x:c>
      <x:c r="E298" s="13"/>
      <x:c r="F298" s="13" t="str">
        <x:v>university</x:v>
      </x:c>
      <x:c r="G298" s="13" t="str">
        <x:v>서울</x:v>
      </x:c>
      <x:c r="H298" s="13" t="str">
        <x:v>송파구</x:v>
      </x:c>
      <x:c r="I298" s="13" t="str">
        <x:v>서울 송파구</x:v>
      </x:c>
      <x:c r="J298" s="13" t="str">
        <x:v>matched_address</x:v>
      </x:c>
      <x:c r="K298" s="13" t="str">
        <x:v>서울특별시 송파구 양재대로 1239 (방이동, 한국체육대학교)</x:v>
      </x:c>
      <x:c r="L298" s="13" t="n">
        <x:v>2026</x:v>
      </x:c>
      <x:c r="M298" s="13" t="n">
        <x:v>2026</x:v>
      </x:c>
      <x:c r="N298" s="13" t="n">
        <x:v>1</x:v>
      </x:c>
      <x:c r="O298" s="13" t="str">
        <x:v>2026</x:v>
      </x:c>
      <x:c r="P298" s="13" t="str">
        <x:v>미분류</x:v>
      </x:c>
      <x:c r="Q298" s="13" t="str">
        <x:v>교육 및 인력양성</x:v>
      </x:c>
      <x:c r="R298" s="13" t="str">
        <x:v>Generative AI | 생성형 AI | 생성형 인공지능</x:v>
      </x:c>
      <x:c r="S298" s="19" t="n">
        <x:v>18318000</x:v>
      </x:c>
      <x:c r="T298" s="19" t="n">
        <x:v>18318000</x:v>
      </x:c>
      <x:c r="U298" s="13" t="str">
        <x:v>최승윤 · 한국체육대학교</x:v>
      </x:c>
      <x:c r="V298" s="14" t="str">
        <x:v>한국체육대학교</x:v>
      </x:c>
    </x:row>
    <x:row r="299">
      <x:c r="A299" s="12" t="str">
        <x:v>2340060349</x:v>
      </x:c>
      <x:c r="B299" s="13" t="str">
        <x:v>말은 어떻게 시장을 움직이는가? 경영자의 언어와 기업 성과에 대한 거대언어모델 접근</x:v>
      </x:c>
      <x:c r="C299" s="13" t="str">
        <x:v>이주일</x:v>
      </x:c>
      <x:c r="D299" s="13" t="str">
        <x:v>충남대학교</x:v>
      </x:c>
      <x:c r="E299" s="13"/>
      <x:c r="F299" s="13" t="str">
        <x:v>university</x:v>
      </x:c>
      <x:c r="G299" s="13" t="str">
        <x:v>대전</x:v>
      </x:c>
      <x:c r="H299" s="13" t="str">
        <x:v>유성구</x:v>
      </x:c>
      <x:c r="I299" s="13" t="str">
        <x:v>대전 유성구</x:v>
      </x:c>
      <x:c r="J299" s="13" t="str">
        <x:v>matched_address</x:v>
      </x:c>
      <x:c r="K299" s="13" t="str">
        <x:v>대전광역시 유성구 대학로 99 (궁동, 충남대학교)</x:v>
      </x:c>
      <x:c r="L299" s="13" t="n">
        <x:v>2026</x:v>
      </x:c>
      <x:c r="M299" s="13" t="n">
        <x:v>2026</x:v>
      </x:c>
      <x:c r="N299" s="13" t="n">
        <x:v>1</x:v>
      </x:c>
      <x:c r="O299" s="13" t="str">
        <x:v>2026</x:v>
      </x:c>
      <x:c r="P299" s="13" t="str">
        <x:v>미분류</x:v>
      </x:c>
      <x:c r="Q299" s="13" t="str">
        <x:v>기타 산업</x:v>
      </x:c>
      <x:c r="R299" s="13" t="str">
        <x:v>LLM | Large Language Model | 거대언어모델</x:v>
      </x:c>
      <x:c r="S299" s="19" t="n">
        <x:v>15518000</x:v>
      </x:c>
      <x:c r="T299" s="19" t="n">
        <x:v>15518000</x:v>
      </x:c>
      <x:c r="U299" s="13" t="str">
        <x:v>이주일 · 충남대학교</x:v>
      </x:c>
      <x:c r="V299" s="14" t="str">
        <x:v>충남대학교</x:v>
      </x:c>
    </x:row>
    <x:row r="300">
      <x:c r="A300" s="12" t="str">
        <x:v>2340060352</x:v>
      </x:c>
      <x:c r="B300" s="13" t="str">
        <x:v>'피지컬 AI'의 시대의 젠더: 로봇의 신체, 노동, 상호작용 그리고 인간다움</x:v>
      </x:c>
      <x:c r="C300" s="13" t="str">
        <x:v>임소연</x:v>
      </x:c>
      <x:c r="D300" s="13" t="str">
        <x:v>동아대학교</x:v>
      </x:c>
      <x:c r="E300" s="13"/>
      <x:c r="F300" s="13" t="str">
        <x:v>university</x:v>
      </x:c>
      <x:c r="G300" s="13" t="str">
        <x:v>부산</x:v>
      </x:c>
      <x:c r="H300" s="13" t="str">
        <x:v>사하구</x:v>
      </x:c>
      <x:c r="I300" s="13" t="str">
        <x:v>부산 사하구</x:v>
      </x:c>
      <x:c r="J300" s="13" t="str">
        <x:v>representative_campus_address</x:v>
      </x:c>
      <x:c r="K300" s="13" t="str">
        <x:v>부산광역시 사하구 낙동대로550번길 37 (하단동, 동아대학교)</x:v>
      </x:c>
      <x:c r="L300" s="13" t="n">
        <x:v>2026</x:v>
      </x:c>
      <x:c r="M300" s="13" t="n">
        <x:v>2026</x:v>
      </x:c>
      <x:c r="N300" s="13" t="n">
        <x:v>1</x:v>
      </x:c>
      <x:c r="O300" s="13" t="str">
        <x:v>2026</x:v>
      </x:c>
      <x:c r="P300" s="13" t="str">
        <x:v>미분류</x:v>
      </x:c>
      <x:c r="Q300" s="13" t="str">
        <x:v>지식의 진보(비목적연구)</x:v>
      </x:c>
      <x:c r="R300" s="13" t="str"/>
      <x:c r="S300" s="19" t="n">
        <x:v>13902000</x:v>
      </x:c>
      <x:c r="T300" s="19" t="n">
        <x:v>13902000</x:v>
      </x:c>
      <x:c r="U300" s="13" t="str">
        <x:v>임소연 · 동아대학교</x:v>
      </x:c>
      <x:c r="V300" s="14" t="str">
        <x:v>동아대학교</x:v>
      </x:c>
    </x:row>
    <x:row r="301">
      <x:c r="A301" s="12" t="str">
        <x:v>2340060395</x:v>
      </x:c>
      <x:c r="B301" s="13" t="str">
        <x:v>생성형 AI 기반 한국 체육정책 변천사 추적 및 대화형 의사결정 지원 챗봇 시스템 개발: 비정형 체육 행정 데이터의 RAG(검색 증강 생성) 기술 적용</x:v>
      </x:c>
      <x:c r="C301" s="13" t="str">
        <x:v>이소윤</x:v>
      </x:c>
      <x:c r="D301" s="13" t="str">
        <x:v>한국체육대학교</x:v>
      </x:c>
      <x:c r="E301" s="13"/>
      <x:c r="F301" s="13" t="str">
        <x:v>university</x:v>
      </x:c>
      <x:c r="G301" s="13" t="str">
        <x:v>서울</x:v>
      </x:c>
      <x:c r="H301" s="13" t="str">
        <x:v>송파구</x:v>
      </x:c>
      <x:c r="I301" s="13" t="str">
        <x:v>서울 송파구</x:v>
      </x:c>
      <x:c r="J301" s="13" t="str">
        <x:v>matched_address</x:v>
      </x:c>
      <x:c r="K301" s="13" t="str">
        <x:v>서울특별시 송파구 양재대로 1239 (방이동, 한국체육대학교)</x:v>
      </x:c>
      <x:c r="L301" s="13" t="n">
        <x:v>2026</x:v>
      </x:c>
      <x:c r="M301" s="13" t="n">
        <x:v>2026</x:v>
      </x:c>
      <x:c r="N301" s="13" t="n">
        <x:v>1</x:v>
      </x:c>
      <x:c r="O301" s="13" t="str">
        <x:v>2026</x:v>
      </x:c>
      <x:c r="P301" s="13" t="str">
        <x:v>미분류</x:v>
      </x:c>
      <x:c r="Q301" s="13" t="str">
        <x:v>문화, 여가증진, 종교 및 매스미디어</x:v>
      </x:c>
      <x:c r="R301" s="13" t="str">
        <x:v>Generative AI | 생성형 AI | 생성형 인공지능</x:v>
      </x:c>
      <x:c r="S301" s="19" t="n">
        <x:v>30000000</x:v>
      </x:c>
      <x:c r="T301" s="19" t="n">
        <x:v>30000000</x:v>
      </x:c>
      <x:c r="U301" s="13" t="str">
        <x:v>이소윤 · 한국체육대학교</x:v>
      </x:c>
      <x:c r="V301" s="14" t="str">
        <x:v>한국체육대학교</x:v>
      </x:c>
    </x:row>
    <x:row r="302">
      <x:c r="A302" s="12" t="str">
        <x:v>2340060399</x:v>
      </x:c>
      <x:c r="B302" s="13" t="str">
        <x:v>생성형 AI와의 협력적 논증: 수학적 증명 교수·학습에서의 상호작용 패턴과 인지적 변화 분석</x:v>
      </x:c>
      <x:c r="C302" s="13" t="str">
        <x:v>이유진</x:v>
      </x:c>
      <x:c r="D302" s="13" t="str">
        <x:v>강원대학교</x:v>
      </x:c>
      <x:c r="E302" s="13"/>
      <x:c r="F302" s="13" t="str">
        <x:v>university</x:v>
      </x:c>
      <x:c r="G302" s="13" t="str">
        <x:v>강원</x:v>
      </x:c>
      <x:c r="H302" s="13" t="str">
        <x:v>춘천시</x:v>
      </x:c>
      <x:c r="I302" s="13" t="str">
        <x:v>강원 춘천시</x:v>
      </x:c>
      <x:c r="J302" s="13" t="str">
        <x:v>representative_campus_address</x:v>
      </x:c>
      <x:c r="K302" s="13" t="str">
        <x:v>강원도 춘천시 강원대학길 1 (효자동, 강원대학교)</x:v>
      </x:c>
      <x:c r="L302" s="13" t="n">
        <x:v>2026</x:v>
      </x:c>
      <x:c r="M302" s="13" t="n">
        <x:v>2026</x:v>
      </x:c>
      <x:c r="N302" s="13" t="n">
        <x:v>1</x:v>
      </x:c>
      <x:c r="O302" s="13" t="str">
        <x:v>2026</x:v>
      </x:c>
      <x:c r="P302" s="13" t="str">
        <x:v>미분류</x:v>
      </x:c>
      <x:c r="Q302" s="13" t="str">
        <x:v>교육 및 인력양성</x:v>
      </x:c>
      <x:c r="R302" s="13" t="str">
        <x:v>Generative AI | 생성형 AI</x:v>
      </x:c>
      <x:c r="S302" s="19" t="n">
        <x:v>18292000</x:v>
      </x:c>
      <x:c r="T302" s="19" t="n">
        <x:v>18292000</x:v>
      </x:c>
      <x:c r="U302" s="13" t="str">
        <x:v>이유진 · 강원대학교</x:v>
      </x:c>
      <x:c r="V302" s="14" t="str">
        <x:v>강원대학교</x:v>
      </x:c>
    </x:row>
    <x:row r="303">
      <x:c r="A303" s="12" t="str">
        <x:v>2340060410</x:v>
      </x:c>
      <x:c r="B303" s="13" t="str">
        <x:v>동적 모델링 교육을 위한 생성형 AI 기반 3차원 스캐폴딩 프레임워크 개발</x:v>
      </x:c>
      <x:c r="C303" s="13" t="str">
        <x:v>정나진</x:v>
      </x:c>
      <x:c r="D303" s="13" t="str">
        <x:v>한국교원대학교</x:v>
      </x:c>
      <x:c r="E303" s="13"/>
      <x:c r="F303" s="13" t="str">
        <x:v>university</x:v>
      </x:c>
      <x:c r="G303" s="13" t="str">
        <x:v>충북</x:v>
      </x:c>
      <x:c r="H303" s="13" t="str">
        <x:v>청주시</x:v>
      </x:c>
      <x:c r="I303" s="13" t="str">
        <x:v>충북 청주시</x:v>
      </x:c>
      <x:c r="J303" s="13" t="str">
        <x:v>matched_address</x:v>
      </x:c>
      <x:c r="K303" s="13" t="str">
        <x:v>충청북도 청주시 흥덕구 강내면 태성탑연로 250 (다락리, 한국교원대학교)</x:v>
      </x:c>
      <x:c r="L303" s="13" t="n">
        <x:v>2026</x:v>
      </x:c>
      <x:c r="M303" s="13" t="n">
        <x:v>2026</x:v>
      </x:c>
      <x:c r="N303" s="13" t="n">
        <x:v>1</x:v>
      </x:c>
      <x:c r="O303" s="13" t="str">
        <x:v>2026</x:v>
      </x:c>
      <x:c r="P303" s="13" t="str">
        <x:v>미분류</x:v>
      </x:c>
      <x:c r="Q303" s="13" t="str">
        <x:v>교육 및 인력양성</x:v>
      </x:c>
      <x:c r="R303" s="13" t="str">
        <x:v>Generative AI | 생성형 AI</x:v>
      </x:c>
      <x:c r="S303" s="19" t="n">
        <x:v>30000000</x:v>
      </x:c>
      <x:c r="T303" s="19" t="n">
        <x:v>30000000</x:v>
      </x:c>
      <x:c r="U303" s="13" t="str">
        <x:v>정나진 · 한국교원대학교</x:v>
      </x:c>
      <x:c r="V303" s="14" t="str">
        <x:v>한국교원대학교</x:v>
      </x:c>
    </x:row>
    <x:row r="304">
      <x:c r="A304" s="12" t="str">
        <x:v>2340060421</x:v>
      </x:c>
      <x:c r="B304" s="13" t="str">
        <x:v>초등교사의 기초 수리력 진단 역량의 신장을 위한  생성형 AI 활용 교사교육 프로그램 개발 연구</x:v>
      </x:c>
      <x:c r="C304" s="13" t="str">
        <x:v>선우진</x:v>
      </x:c>
      <x:c r="D304" s="13" t="str">
        <x:v>광주교육대학교</x:v>
      </x:c>
      <x:c r="E304" s="13"/>
      <x:c r="F304" s="13" t="str">
        <x:v>university</x:v>
      </x:c>
      <x:c r="G304" s="13" t="str">
        <x:v>광주</x:v>
      </x:c>
      <x:c r="H304" s="13" t="str">
        <x:v>북구</x:v>
      </x:c>
      <x:c r="I304" s="13" t="str">
        <x:v>광주 북구</x:v>
      </x:c>
      <x:c r="J304" s="13" t="str">
        <x:v>matched_address</x:v>
      </x:c>
      <x:c r="K304" s="13" t="str">
        <x:v>광주광역시 북구 필문대로 55 (풍향동, 광주교육대학교)</x:v>
      </x:c>
      <x:c r="L304" s="13" t="n">
        <x:v>2026</x:v>
      </x:c>
      <x:c r="M304" s="13" t="n">
        <x:v>2026</x:v>
      </x:c>
      <x:c r="N304" s="13" t="n">
        <x:v>1</x:v>
      </x:c>
      <x:c r="O304" s="13" t="str">
        <x:v>2026</x:v>
      </x:c>
      <x:c r="P304" s="13" t="str">
        <x:v>미분류</x:v>
      </x:c>
      <x:c r="Q304" s="13" t="str">
        <x:v>교육 및 인력양성</x:v>
      </x:c>
      <x:c r="R304" s="13" t="str">
        <x:v>Generative AI | 생성형 AI</x:v>
      </x:c>
      <x:c r="S304" s="19" t="n">
        <x:v>9450000</x:v>
      </x:c>
      <x:c r="T304" s="19" t="n">
        <x:v>9450000</x:v>
      </x:c>
      <x:c r="U304" s="13" t="str">
        <x:v>선우진 · 광주교육대학교</x:v>
      </x:c>
      <x:c r="V304" s="14" t="str">
        <x:v>광주교육대학교</x:v>
      </x:c>
    </x:row>
    <x:row r="305">
      <x:c r="A305" s="12" t="str">
        <x:v>2340060430</x:v>
      </x:c>
      <x:c r="B305" s="13" t="str">
        <x:v>AI-매개 리터러시 역량과 메타인지·자기조절을 중심으로 한 생성형 AI 활용 글쓰기 교육 설계 원리 개발: 하이브리드 피드백 기반 반복 횡단 연구 및 설계기반연구</x:v>
      </x:c>
      <x:c r="C305" s="13" t="str">
        <x:v>주민재</x:v>
      </x:c>
      <x:c r="D305" s="13" t="str">
        <x:v>명지대학교</x:v>
      </x:c>
      <x:c r="E305" s="13"/>
      <x:c r="F305" s="13" t="str">
        <x:v>university</x:v>
      </x:c>
      <x:c r="G305" s="13" t="str">
        <x:v>경기</x:v>
      </x:c>
      <x:c r="H305" s="13" t="str">
        <x:v>용인시</x:v>
      </x:c>
      <x:c r="I305" s="13" t="str">
        <x:v>경기 용인시</x:v>
      </x:c>
      <x:c r="J305" s="13" t="str">
        <x:v>representative_campus_address</x:v>
      </x:c>
      <x:c r="K305" s="13" t="str">
        <x:v>경기도 용인시 처인구 명지로 116 (남동, 명지대학교 용인캠퍼스)</x:v>
      </x:c>
      <x:c r="L305" s="13" t="n">
        <x:v>2026</x:v>
      </x:c>
      <x:c r="M305" s="13" t="n">
        <x:v>2026</x:v>
      </x:c>
      <x:c r="N305" s="13" t="n">
        <x:v>1</x:v>
      </x:c>
      <x:c r="O305" s="13" t="str">
        <x:v>2026</x:v>
      </x:c>
      <x:c r="P305" s="13" t="str">
        <x:v>미분류</x:v>
      </x:c>
      <x:c r="Q305" s="13" t="str">
        <x:v>지식의 진보(비목적연구)</x:v>
      </x:c>
      <x:c r="R305" s="13" t="str">
        <x:v>Generative AI | 생성형 AI</x:v>
      </x:c>
      <x:c r="S305" s="19" t="n">
        <x:v>18274000</x:v>
      </x:c>
      <x:c r="T305" s="19" t="n">
        <x:v>18274000</x:v>
      </x:c>
      <x:c r="U305" s="13" t="str">
        <x:v>주민재 · 명지대학교</x:v>
      </x:c>
      <x:c r="V305" s="14" t="str">
        <x:v>명지대학교</x:v>
      </x:c>
    </x:row>
    <x:row r="306">
      <x:c r="A306" s="12" t="str">
        <x:v>2340060435</x:v>
      </x:c>
      <x:c r="B306" s="13" t="str">
        <x:v>범주 학습에 따른 심리공간의 왜곡과 전이</x:v>
      </x:c>
      <x:c r="C306" s="13" t="str">
        <x:v>손가은</x:v>
      </x:c>
      <x:c r="D306" s="13" t="str">
        <x:v>성신여자대학교</x:v>
      </x:c>
      <x:c r="E306" s="13"/>
      <x:c r="F306" s="13" t="str">
        <x:v>university</x:v>
      </x:c>
      <x:c r="G306" s="13" t="str">
        <x:v>서울</x:v>
      </x:c>
      <x:c r="H306" s="13" t="str">
        <x:v>성북구</x:v>
      </x:c>
      <x:c r="I306" s="13" t="str">
        <x:v>서울 성북구</x:v>
      </x:c>
      <x:c r="J306" s="13" t="str">
        <x:v>representative_campus_address</x:v>
      </x:c>
      <x:c r="K306" s="13" t="str">
        <x:v>서울특별시 성북구 보문로34다길 2 (돈암동, 성신여자대학교)</x:v>
      </x:c>
      <x:c r="L306" s="13" t="n">
        <x:v>2026</x:v>
      </x:c>
      <x:c r="M306" s="13" t="n">
        <x:v>2026</x:v>
      </x:c>
      <x:c r="N306" s="13" t="n">
        <x:v>1</x:v>
      </x:c>
      <x:c r="O306" s="13" t="str">
        <x:v>2026</x:v>
      </x:c>
      <x:c r="P306" s="13" t="str">
        <x:v>미분류</x:v>
      </x:c>
      <x:c r="Q306" s="13" t="str">
        <x:v>지식의 진보(비목적연구)</x:v>
      </x:c>
      <x:c r="R306" s="13" t="str">
        <x:v>Generative AI | 생성형 인공지능</x:v>
      </x:c>
      <x:c r="S306" s="19" t="n">
        <x:v>25040000</x:v>
      </x:c>
      <x:c r="T306" s="19" t="n">
        <x:v>25040000</x:v>
      </x:c>
      <x:c r="U306" s="13" t="str">
        <x:v>손가은 · 성신여자대학교</x:v>
      </x:c>
      <x:c r="V306" s="14" t="str">
        <x:v>성신여자대학교</x:v>
      </x:c>
    </x:row>
    <x:row r="307">
      <x:c r="A307" s="12" t="str">
        <x:v>2340060450</x:v>
      </x:c>
      <x:c r="B307" s="13" t="str">
        <x:v>고등교육 생성형 AI 활용 과제에서 '비어있는 성취' 메커니즘 규명과 교수·학습 지원 패키지의 개발 및 검증</x:v>
      </x:c>
      <x:c r="C307" s="13" t="str">
        <x:v>김동심</x:v>
      </x:c>
      <x:c r="D307" s="13" t="str">
        <x:v>한신대학교</x:v>
      </x:c>
      <x:c r="E307" s="13"/>
      <x:c r="F307" s="13" t="str">
        <x:v>university</x:v>
      </x:c>
      <x:c r="G307" s="13" t="str">
        <x:v>경기</x:v>
      </x:c>
      <x:c r="H307" s="13" t="str">
        <x:v>오산시</x:v>
      </x:c>
      <x:c r="I307" s="13" t="str">
        <x:v>경기 오산시</x:v>
      </x:c>
      <x:c r="J307" s="13" t="str">
        <x:v>matched_address</x:v>
      </x:c>
      <x:c r="K307" s="13" t="str">
        <x:v>경기도 오산시 한신대길 137 (양산동, 한신대학교)</x:v>
      </x:c>
      <x:c r="L307" s="13" t="n">
        <x:v>2026</x:v>
      </x:c>
      <x:c r="M307" s="13" t="n">
        <x:v>2026</x:v>
      </x:c>
      <x:c r="N307" s="13" t="n">
        <x:v>1</x:v>
      </x:c>
      <x:c r="O307" s="13" t="str">
        <x:v>2026</x:v>
      </x:c>
      <x:c r="P307" s="13" t="str">
        <x:v>미분류</x:v>
      </x:c>
      <x:c r="Q307" s="13" t="str">
        <x:v>교육 및 인력양성</x:v>
      </x:c>
      <x:c r="R307" s="13" t="str">
        <x:v>Generative AI | 생성형 AI</x:v>
      </x:c>
      <x:c r="S307" s="19" t="n">
        <x:v>16908000</x:v>
      </x:c>
      <x:c r="T307" s="19" t="n">
        <x:v>16908000</x:v>
      </x:c>
      <x:c r="U307" s="13" t="str">
        <x:v>김동심 · 한신대학교</x:v>
      </x:c>
      <x:c r="V307" s="14" t="str">
        <x:v>한신대학교</x:v>
      </x:c>
    </x:row>
    <x:row r="308">
      <x:c r="A308" s="12" t="str">
        <x:v>2340060458</x:v>
      </x:c>
      <x:c r="B308" s="13" t="str">
        <x:v>거대언어모델(LLM)기반 지역생활자본의 인과적 해석 및 시각화를 통한 지방소멸 정책 분석 프레임워크 개발</x:v>
      </x:c>
      <x:c r="C308" s="13" t="str">
        <x:v>신창환</x:v>
      </x:c>
      <x:c r="D308" s="13" t="str">
        <x:v>경북대학교</x:v>
      </x:c>
      <x:c r="E308" s="13"/>
      <x:c r="F308" s="13" t="str">
        <x:v>university</x:v>
      </x:c>
      <x:c r="G308" s="13" t="str">
        <x:v>대구</x:v>
      </x:c>
      <x:c r="H308" s="13" t="str">
        <x:v>북구</x:v>
      </x:c>
      <x:c r="I308" s="13" t="str">
        <x:v>대구 북구</x:v>
      </x:c>
      <x:c r="J308" s="13" t="str">
        <x:v>representative_campus_address</x:v>
      </x:c>
      <x:c r="K308" s="13" t="str">
        <x:v>대구광역시 북구 대학로 80 (산격동, 경북대학교)</x:v>
      </x:c>
      <x:c r="L308" s="13" t="n">
        <x:v>2026</x:v>
      </x:c>
      <x:c r="M308" s="13" t="n">
        <x:v>2026</x:v>
      </x:c>
      <x:c r="N308" s="13" t="n">
        <x:v>1</x:v>
      </x:c>
      <x:c r="O308" s="13" t="str">
        <x:v>2026</x:v>
      </x:c>
      <x:c r="P308" s="13" t="str">
        <x:v>미분류</x:v>
      </x:c>
      <x:c r="Q308" s="13" t="str">
        <x:v>사회구조 및 관계</x:v>
      </x:c>
      <x:c r="R308" s="13" t="str">
        <x:v>LLM | Large Language Model | 거대언어모델</x:v>
      </x:c>
      <x:c r="S308" s="19" t="n">
        <x:v>93622000</x:v>
      </x:c>
      <x:c r="T308" s="19" t="n">
        <x:v>93622000</x:v>
      </x:c>
      <x:c r="U308" s="13" t="str">
        <x:v>신창환 · 경북대학교</x:v>
      </x:c>
      <x:c r="V308" s="14" t="str">
        <x:v>경북대학교</x:v>
      </x:c>
    </x:row>
    <x:row r="309">
      <x:c r="A309" s="12" t="str">
        <x:v>2340060459</x:v>
      </x:c>
      <x:c r="B309" s="13" t="str">
        <x:v>한국어 간접화행과 담화 전략에 기반한 LLM 탈옥 공격의 화용론적 및 텍스트 언어학적 분석</x:v>
      </x:c>
      <x:c r="C309" s="13" t="str">
        <x:v>신유현</x:v>
      </x:c>
      <x:c r="D309" s="13" t="str">
        <x:v>고려대학교</x:v>
      </x:c>
      <x:c r="E309" s="13"/>
      <x:c r="F309" s="13" t="str">
        <x:v>university</x:v>
      </x:c>
      <x:c r="G309" s="13" t="str">
        <x:v>서울</x:v>
      </x:c>
      <x:c r="H309" s="13" t="str">
        <x:v>성북구</x:v>
      </x:c>
      <x:c r="I309" s="13" t="str">
        <x:v>서울 성북구</x:v>
      </x:c>
      <x:c r="J309" s="13" t="str">
        <x:v>representative_campus_address</x:v>
      </x:c>
      <x:c r="K309" s="13" t="str">
        <x:v>서울특별시 성북구 안암로 145 (안암동5가, 고려대학교안암캠퍼스(인문사회계))</x:v>
      </x:c>
      <x:c r="L309" s="13" t="n">
        <x:v>2026</x:v>
      </x:c>
      <x:c r="M309" s="13" t="n">
        <x:v>2026</x:v>
      </x:c>
      <x:c r="N309" s="13" t="n">
        <x:v>1</x:v>
      </x:c>
      <x:c r="O309" s="13" t="str">
        <x:v>2026</x:v>
      </x:c>
      <x:c r="P309" s="13" t="str">
        <x:v>미분류</x:v>
      </x:c>
      <x:c r="Q309" s="13" t="str">
        <x:v>지식의 진보(비목적연구)</x:v>
      </x:c>
      <x:c r="R309" s="13" t="str">
        <x:v>LLM</x:v>
      </x:c>
      <x:c r="S309" s="19" t="n">
        <x:v>26180000</x:v>
      </x:c>
      <x:c r="T309" s="19" t="n">
        <x:v>26180000</x:v>
      </x:c>
      <x:c r="U309" s="13" t="str">
        <x:v>신유현 · 고려대학교</x:v>
      </x:c>
      <x:c r="V309" s="14" t="str">
        <x:v>고려대학교</x:v>
      </x:c>
    </x:row>
    <x:row r="310">
      <x:c r="A310" s="12" t="str">
        <x:v>2340060464</x:v>
      </x:c>
      <x:c r="B310" s="13" t="str">
        <x:v>AI 건강문해력은 노인의 건강행동을 어떻게 유도하는가?: RAG 기반 생성형 AI 행동 중재 프레임워크</x:v>
      </x:c>
      <x:c r="C310" s="13" t="str">
        <x:v>권영범</x:v>
      </x:c>
      <x:c r="D310" s="13" t="str">
        <x:v>부산대학교</x:v>
      </x:c>
      <x:c r="E310" s="13"/>
      <x:c r="F310" s="13" t="str">
        <x:v>university</x:v>
      </x:c>
      <x:c r="G310" s="13" t="str">
        <x:v>부산</x:v>
      </x:c>
      <x:c r="H310" s="13" t="str">
        <x:v>금정구</x:v>
      </x:c>
      <x:c r="I310" s="13" t="str">
        <x:v>부산 금정구</x:v>
      </x:c>
      <x:c r="J310" s="13" t="str">
        <x:v>representative_campus_address</x:v>
      </x:c>
      <x:c r="K310" s="13" t="str">
        <x:v>부산광역시 금정구 부산대학로63번길 2 (장전동, 부산대학교)</x:v>
      </x:c>
      <x:c r="L310" s="13" t="n">
        <x:v>2026</x:v>
      </x:c>
      <x:c r="M310" s="13" t="n">
        <x:v>2026</x:v>
      </x:c>
      <x:c r="N310" s="13" t="n">
        <x:v>1</x:v>
      </x:c>
      <x:c r="O310" s="13" t="str">
        <x:v>2026</x:v>
      </x:c>
      <x:c r="P310" s="13" t="str">
        <x:v>미분류</x:v>
      </x:c>
      <x:c r="Q310" s="13" t="str">
        <x:v>건강</x:v>
      </x:c>
      <x:c r="R310" s="13" t="str">
        <x:v>생성형 AI | 생성형 인공지능</x:v>
      </x:c>
      <x:c r="S310" s="19" t="n">
        <x:v>17769000</x:v>
      </x:c>
      <x:c r="T310" s="19" t="n">
        <x:v>17769000</x:v>
      </x:c>
      <x:c r="U310" s="13" t="str">
        <x:v>권영범 · 부산대학교</x:v>
      </x:c>
      <x:c r="V310" s="14" t="str">
        <x:v>부산대학교</x:v>
      </x:c>
    </x:row>
    <x:row r="311">
      <x:c r="A311" s="12" t="str">
        <x:v>2340060467</x:v>
      </x:c>
      <x:c r="B311" s="13" t="str">
        <x:v>MCP 기반 생성형 AI를 활용한 디지털 공예 디자인 교육 모델 연구: Rhino 3D 실무 접근성 제고를 중심으로</x:v>
      </x:c>
      <x:c r="C311" s="13" t="str">
        <x:v>조완희</x:v>
      </x:c>
      <x:c r="D311" s="13" t="str">
        <x:v>단국대학교</x:v>
      </x:c>
      <x:c r="E311" s="13" t="str">
        <x:v>천안캠퍼스</x:v>
      </x:c>
      <x:c r="F311" s="13" t="str">
        <x:v>university</x:v>
      </x:c>
      <x:c r="G311" s="13" t="str">
        <x:v>충남</x:v>
      </x:c>
      <x:c r="H311" s="13" t="str">
        <x:v>천안시</x:v>
      </x:c>
      <x:c r="I311" s="13" t="str">
        <x:v>충남 천안시</x:v>
      </x:c>
      <x:c r="J311" s="13" t="str">
        <x:v>site_address</x:v>
      </x:c>
      <x:c r="K311" s="13" t="str">
        <x:v>충청남도 천안시 동남구 단대로 119 (안서동, 단국대학교천안캠퍼스)</x:v>
      </x:c>
      <x:c r="L311" s="13" t="n">
        <x:v>2026</x:v>
      </x:c>
      <x:c r="M311" s="13" t="n">
        <x:v>2026</x:v>
      </x:c>
      <x:c r="N311" s="13" t="n">
        <x:v>1</x:v>
      </x:c>
      <x:c r="O311" s="13" t="str">
        <x:v>2026</x:v>
      </x:c>
      <x:c r="P311" s="13" t="str">
        <x:v>미분류</x:v>
      </x:c>
      <x:c r="Q311" s="13" t="str">
        <x:v>교육 및 인력양성</x:v>
      </x:c>
      <x:c r="R311" s="13" t="str">
        <x:v>Generative AI | 생성형 AI</x:v>
      </x:c>
      <x:c r="S311" s="19" t="n">
        <x:v>18796000</x:v>
      </x:c>
      <x:c r="T311" s="19" t="n">
        <x:v>18796000</x:v>
      </x:c>
      <x:c r="U311" s="13" t="str">
        <x:v>조완희 · 단국대학교</x:v>
      </x:c>
      <x:c r="V311" s="14" t="str">
        <x:v>단국대학교 (천안캠퍼스)</x:v>
      </x:c>
    </x:row>
    <x:row r="312">
      <x:c r="A312" s="12" t="str">
        <x:v>2340060492</x:v>
      </x:c>
      <x:c r="B312" s="13" t="str">
        <x:v>신유물론(New Materialism)적 접근에 기반한  생성형 AI 시대 예술가적 교사 정체성 연구</x:v>
      </x:c>
      <x:c r="C312" s="13" t="str">
        <x:v>손지현</x:v>
      </x:c>
      <x:c r="D312" s="13" t="str">
        <x:v>서울교육대학교</x:v>
      </x:c>
      <x:c r="E312" s="13"/>
      <x:c r="F312" s="13" t="str">
        <x:v>university</x:v>
      </x:c>
      <x:c r="G312" s="13" t="str">
        <x:v>서울</x:v>
      </x:c>
      <x:c r="H312" s="13" t="str">
        <x:v>서초구</x:v>
      </x:c>
      <x:c r="I312" s="13" t="str">
        <x:v>서울 서초구</x:v>
      </x:c>
      <x:c r="J312" s="13" t="str">
        <x:v>matched_address</x:v>
      </x:c>
      <x:c r="K312" s="13" t="str">
        <x:v>서울특별시 서초구 서초중앙로 96 (서초동, 서울교육대학교,서울교대초등학교)</x:v>
      </x:c>
      <x:c r="L312" s="13" t="n">
        <x:v>2026</x:v>
      </x:c>
      <x:c r="M312" s="13" t="n">
        <x:v>2026</x:v>
      </x:c>
      <x:c r="N312" s="13" t="n">
        <x:v>1</x:v>
      </x:c>
      <x:c r="O312" s="13" t="str">
        <x:v>2026</x:v>
      </x:c>
      <x:c r="P312" s="13" t="str">
        <x:v>미분류</x:v>
      </x:c>
      <x:c r="Q312" s="13" t="str">
        <x:v>지식의 진보(비목적연구)</x:v>
      </x:c>
      <x:c r="R312" s="13" t="str">
        <x:v>Generative AI | 생성형 AI</x:v>
      </x:c>
      <x:c r="S312" s="19" t="n">
        <x:v>16923000</x:v>
      </x:c>
      <x:c r="T312" s="19" t="n">
        <x:v>16923000</x:v>
      </x:c>
      <x:c r="U312" s="13" t="str">
        <x:v>손지현 · 서울교육대학교</x:v>
      </x:c>
      <x:c r="V312" s="14" t="str">
        <x:v>서울교육대학교</x:v>
      </x:c>
    </x:row>
    <x:row r="313">
      <x:c r="A313" s="12" t="str">
        <x:v>2340060506</x:v>
      </x:c>
      <x:c r="B313" s="13" t="str">
        <x:v>비정형 소비자 행동 데이터를 활용한 소상공인 폐점 위험의 구조적 분석:  리뷰 신뢰도 판별과 구조적 폐점 위험 예측을 위한 모델링 프레임워크</x:v>
      </x:c>
      <x:c r="C313" s="13" t="str">
        <x:v>김지영</x:v>
      </x:c>
      <x:c r="D313" s="13" t="str">
        <x:v>성균관대학교</x:v>
      </x:c>
      <x:c r="E313" s="13"/>
      <x:c r="F313" s="13" t="str">
        <x:v>university</x:v>
      </x:c>
      <x:c r="G313" s="13" t="str">
        <x:v>서울</x:v>
      </x:c>
      <x:c r="H313" s="13" t="str">
        <x:v>종로구</x:v>
      </x:c>
      <x:c r="I313" s="13" t="str">
        <x:v>서울 종로구</x:v>
      </x:c>
      <x:c r="J313" s="13" t="str">
        <x:v>representative_campus_address</x:v>
      </x:c>
      <x:c r="K313" s="13" t="str">
        <x:v>서울특별시 종로구 성균관로 25-2 (명륜3가, 성균관대학교)</x:v>
      </x:c>
      <x:c r="L313" s="13" t="n">
        <x:v>2026</x:v>
      </x:c>
      <x:c r="M313" s="13" t="n">
        <x:v>2026</x:v>
      </x:c>
      <x:c r="N313" s="13" t="n">
        <x:v>1</x:v>
      </x:c>
      <x:c r="O313" s="13" t="str">
        <x:v>2026</x:v>
      </x:c>
      <x:c r="P313" s="13" t="str">
        <x:v>미분류</x:v>
      </x:c>
      <x:c r="Q313" s="13" t="str">
        <x:v>지식의 진보(비목적연구)</x:v>
      </x:c>
      <x:c r="R313" s="13" t="str"/>
      <x:c r="S313" s="19" t="n">
        <x:v>18945000</x:v>
      </x:c>
      <x:c r="T313" s="19" t="n">
        <x:v>18945000</x:v>
      </x:c>
      <x:c r="U313" s="13" t="str">
        <x:v>김지영 · 성균관대학교</x:v>
      </x:c>
      <x:c r="V313" s="14" t="str">
        <x:v>성균관대학교</x:v>
      </x:c>
    </x:row>
    <x:row r="314">
      <x:c r="A314" s="12" t="str">
        <x:v>2340060519</x:v>
      </x:c>
      <x:c r="B314" s="13" t="str">
        <x:v>성찰적 마찰(Reflective Friction) 설계 프레임워크의 개발 및  효과 검증: 생성형 AI 인터페이스를 중심으로</x:v>
      </x:c>
      <x:c r="C314" s="13" t="str">
        <x:v>윤재영</x:v>
      </x:c>
      <x:c r="D314" s="13" t="str">
        <x:v>홍익대학교</x:v>
      </x:c>
      <x:c r="E314" s="13"/>
      <x:c r="F314" s="13" t="str">
        <x:v>university</x:v>
      </x:c>
      <x:c r="G314" s="13" t="str">
        <x:v>서울</x:v>
      </x:c>
      <x:c r="H314" s="13" t="str">
        <x:v>마포구</x:v>
      </x:c>
      <x:c r="I314" s="13" t="str">
        <x:v>서울 마포구</x:v>
      </x:c>
      <x:c r="J314" s="13" t="str">
        <x:v>representative_campus_address</x:v>
      </x:c>
      <x:c r="K314" s="13" t="str">
        <x:v>서울특별시 마포구 와우산로 94 (상수동, 홍익대학교)</x:v>
      </x:c>
      <x:c r="L314" s="13" t="n">
        <x:v>2026</x:v>
      </x:c>
      <x:c r="M314" s="13" t="n">
        <x:v>2026</x:v>
      </x:c>
      <x:c r="N314" s="13" t="n">
        <x:v>1</x:v>
      </x:c>
      <x:c r="O314" s="13" t="str">
        <x:v>2026</x:v>
      </x:c>
      <x:c r="P314" s="13" t="str">
        <x:v>미분류</x:v>
      </x:c>
      <x:c r="Q314" s="13" t="str">
        <x:v>교육 및 인력양성</x:v>
      </x:c>
      <x:c r="R314" s="13" t="str">
        <x:v>Generative AI | 생성형 AI</x:v>
      </x:c>
      <x:c r="S314" s="19" t="n">
        <x:v>11417000</x:v>
      </x:c>
      <x:c r="T314" s="19" t="n">
        <x:v>11417000</x:v>
      </x:c>
      <x:c r="U314" s="13" t="str">
        <x:v>윤재영 · 홍익대학교</x:v>
      </x:c>
      <x:c r="V314" s="14" t="str">
        <x:v>홍익대학교</x:v>
      </x:c>
    </x:row>
    <x:row r="315">
      <x:c r="A315" s="12" t="str">
        <x:v>2340060544</x:v>
      </x:c>
      <x:c r="B315" s="13" t="str">
        <x:v>한국적 미학의 시계열 일관성 확보를 위한 영상 생성 AI 미세조정 및 제어 기법 연구</x:v>
      </x:c>
      <x:c r="C315" s="13" t="str">
        <x:v>강석민</x:v>
      </x:c>
      <x:c r="D315" s="13" t="str">
        <x:v>국민대학교</x:v>
      </x:c>
      <x:c r="E315" s="13"/>
      <x:c r="F315" s="13" t="str">
        <x:v>university</x:v>
      </x:c>
      <x:c r="G315" s="13" t="str">
        <x:v>서울</x:v>
      </x:c>
      <x:c r="H315" s="13" t="str">
        <x:v>성북구</x:v>
      </x:c>
      <x:c r="I315" s="13" t="str">
        <x:v>서울 성북구</x:v>
      </x:c>
      <x:c r="J315" s="13" t="str">
        <x:v>matched_address</x:v>
      </x:c>
      <x:c r="K315" s="13" t="str">
        <x:v>서울특별시 성북구 정릉로 77 (정릉동, 국민대학교)</x:v>
      </x:c>
      <x:c r="L315" s="13" t="n">
        <x:v>2026</x:v>
      </x:c>
      <x:c r="M315" s="13" t="n">
        <x:v>2026</x:v>
      </x:c>
      <x:c r="N315" s="13" t="n">
        <x:v>1</x:v>
      </x:c>
      <x:c r="O315" s="13" t="str">
        <x:v>2026</x:v>
      </x:c>
      <x:c r="P315" s="13" t="str">
        <x:v>미분류</x:v>
      </x:c>
      <x:c r="Q315" s="13" t="str">
        <x:v>문화, 여가증진, 종교 및 매스미디어</x:v>
      </x:c>
      <x:c r="R315" s="13" t="str">
        <x:v>Generative AI | 생성형 인공지능</x:v>
      </x:c>
      <x:c r="S315" s="19" t="n">
        <x:v>18901000</x:v>
      </x:c>
      <x:c r="T315" s="19" t="n">
        <x:v>18901000</x:v>
      </x:c>
      <x:c r="U315" s="13" t="str">
        <x:v>강석민 · 국민대학교</x:v>
      </x:c>
      <x:c r="V315" s="14" t="str">
        <x:v>국민대학교</x:v>
      </x:c>
    </x:row>
    <x:row r="316">
      <x:c r="A316" s="12" t="str">
        <x:v>2340060547</x:v>
      </x:c>
      <x:c r="B316" s="13" t="str">
        <x:v>생성형 인공지능의 발달장애 재현에서 나타나는 미세차별적 알고리즈믹 에이블리즘 규명 및 안전기준 수립</x:v>
      </x:c>
      <x:c r="C316" s="13" t="str">
        <x:v>김소윤</x:v>
      </x:c>
      <x:c r="D316" s="13" t="str">
        <x:v>고려대학교</x:v>
      </x:c>
      <x:c r="E316" s="13"/>
      <x:c r="F316" s="13" t="str">
        <x:v>university</x:v>
      </x:c>
      <x:c r="G316" s="13" t="str">
        <x:v>서울</x:v>
      </x:c>
      <x:c r="H316" s="13" t="str">
        <x:v>성북구</x:v>
      </x:c>
      <x:c r="I316" s="13" t="str">
        <x:v>서울 성북구</x:v>
      </x:c>
      <x:c r="J316" s="13" t="str">
        <x:v>representative_campus_address</x:v>
      </x:c>
      <x:c r="K316" s="13" t="str">
        <x:v>서울특별시 성북구 안암로 145 (안암동5가, 고려대학교안암캠퍼스(인문사회계))</x:v>
      </x:c>
      <x:c r="L316" s="13" t="n">
        <x:v>2026</x:v>
      </x:c>
      <x:c r="M316" s="13" t="n">
        <x:v>2026</x:v>
      </x:c>
      <x:c r="N316" s="13" t="n">
        <x:v>1</x:v>
      </x:c>
      <x:c r="O316" s="13" t="str">
        <x:v>2026</x:v>
      </x:c>
      <x:c r="P316" s="13" t="str">
        <x:v>미분류</x:v>
      </x:c>
      <x:c r="Q316" s="13" t="str">
        <x:v>사회질서 및 안전</x:v>
      </x:c>
      <x:c r="R316" s="13" t="str">
        <x:v>Generative AI | 생성형 인공지능</x:v>
      </x:c>
      <x:c r="S316" s="19" t="n">
        <x:v>18651000</x:v>
      </x:c>
      <x:c r="T316" s="19" t="n">
        <x:v>18651000</x:v>
      </x:c>
      <x:c r="U316" s="13" t="str">
        <x:v>김소윤 · 고려대학교</x:v>
      </x:c>
      <x:c r="V316" s="14" t="str">
        <x:v>고려대학교</x:v>
      </x:c>
    </x:row>
    <x:row r="317">
      <x:c r="A317" s="12" t="str">
        <x:v>2340060551</x:v>
      </x:c>
      <x:c r="B317" s="13" t="str">
        <x:v>생성형 AI 시대 디지털 환경에서의 청소년 디지털 회복탄력성 연구: 개념 모델 수립, 측정도구 개발 및 교육 적용가능성 탐색</x:v>
      </x:c>
      <x:c r="C317" s="13" t="str">
        <x:v>김정연</x:v>
      </x:c>
      <x:c r="D317" s="13" t="str">
        <x:v>강남대학교</x:v>
      </x:c>
      <x:c r="E317" s="13"/>
      <x:c r="F317" s="13" t="str">
        <x:v>university</x:v>
      </x:c>
      <x:c r="G317" s="13" t="str">
        <x:v>경기</x:v>
      </x:c>
      <x:c r="H317" s="13" t="str">
        <x:v>용인시</x:v>
      </x:c>
      <x:c r="I317" s="13" t="str">
        <x:v>경기 용인시</x:v>
      </x:c>
      <x:c r="J317" s="13" t="str">
        <x:v>matched_address</x:v>
      </x:c>
      <x:c r="K317" s="13" t="str">
        <x:v>경기도 용인시 기흥구 강남로 40 (구갈동, 강남대학교)</x:v>
      </x:c>
      <x:c r="L317" s="13" t="n">
        <x:v>2026</x:v>
      </x:c>
      <x:c r="M317" s="13" t="n">
        <x:v>2026</x:v>
      </x:c>
      <x:c r="N317" s="13" t="n">
        <x:v>1</x:v>
      </x:c>
      <x:c r="O317" s="13" t="str">
        <x:v>2026</x:v>
      </x:c>
      <x:c r="P317" s="13" t="str">
        <x:v>미분류</x:v>
      </x:c>
      <x:c r="Q317" s="13" t="str">
        <x:v>교육 및 인력양성</x:v>
      </x:c>
      <x:c r="R317" s="13" t="str">
        <x:v>Generative AI | 생성형 AI | 생성형 인공지능</x:v>
      </x:c>
      <x:c r="S317" s="19" t="n">
        <x:v>16918000</x:v>
      </x:c>
      <x:c r="T317" s="19" t="n">
        <x:v>16918000</x:v>
      </x:c>
      <x:c r="U317" s="13" t="str">
        <x:v>김정연 · 강남대학교</x:v>
      </x:c>
      <x:c r="V317" s="14" t="str">
        <x:v>강남대학교</x:v>
      </x:c>
    </x:row>
    <x:row r="318">
      <x:c r="A318" s="12" t="str">
        <x:v>2340060567</x:v>
      </x:c>
      <x:c r="B318" s="13" t="str">
        <x:v>다양한 생성형 AI 도구에 대한 예비교사의 적응적 역량 강화를 위한 비판적·윤리적 AI 리터러시 교육 모듈 개발 및 효과 검증</x:v>
      </x:c>
      <x:c r="C318" s="13" t="str">
        <x:v>김성연</x:v>
      </x:c>
      <x:c r="D318" s="13" t="str">
        <x:v>한양대학교</x:v>
      </x:c>
      <x:c r="E318" s="13"/>
      <x:c r="F318" s="13" t="str">
        <x:v>university</x:v>
      </x:c>
      <x:c r="G318" s="13" t="str">
        <x:v>서울</x:v>
      </x:c>
      <x:c r="H318" s="13" t="str">
        <x:v>성동구</x:v>
      </x:c>
      <x:c r="I318" s="13" t="str">
        <x:v>서울 성동구</x:v>
      </x:c>
      <x:c r="J318" s="13" t="str">
        <x:v>representative_campus_address</x:v>
      </x:c>
      <x:c r="K318" s="13" t="str">
        <x:v>서울특별시 성동구 왕십리로 222 (사근동, 한양대학교)</x:v>
      </x:c>
      <x:c r="L318" s="13" t="n">
        <x:v>2026</x:v>
      </x:c>
      <x:c r="M318" s="13" t="n">
        <x:v>2026</x:v>
      </x:c>
      <x:c r="N318" s="13" t="n">
        <x:v>1</x:v>
      </x:c>
      <x:c r="O318" s="13" t="str">
        <x:v>2026</x:v>
      </x:c>
      <x:c r="P318" s="13" t="str">
        <x:v>미분류</x:v>
      </x:c>
      <x:c r="Q318" s="13" t="str">
        <x:v>교육 및 인력양성</x:v>
      </x:c>
      <x:c r="R318" s="13" t="str">
        <x:v>Generative AI | 생성형 AI</x:v>
      </x:c>
      <x:c r="S318" s="19" t="n">
        <x:v>18504000</x:v>
      </x:c>
      <x:c r="T318" s="19" t="n">
        <x:v>18504000</x:v>
      </x:c>
      <x:c r="U318" s="13" t="str">
        <x:v>김성연 · 한양대학교</x:v>
      </x:c>
      <x:c r="V318" s="14" t="str">
        <x:v>한양대학교</x:v>
      </x:c>
    </x:row>
    <x:row r="319">
      <x:c r="A319" s="12" t="str">
        <x:v>2340060574</x:v>
      </x:c>
      <x:c r="B319" s="13" t="str">
        <x:v>수행과 학습의 역설: 생성형 AI 활용 학습에서 메타인지적 착각을 극복하는 생성학습 설계</x:v>
      </x:c>
      <x:c r="C319" s="13" t="str">
        <x:v>이희승</x:v>
      </x:c>
      <x:c r="D319" s="13" t="str">
        <x:v>연세대학교</x:v>
      </x:c>
      <x:c r="E319" s="13"/>
      <x:c r="F319" s="13" t="str">
        <x:v>university</x:v>
      </x:c>
      <x:c r="G319" s="13" t="str">
        <x:v>서울</x:v>
      </x:c>
      <x:c r="H319" s="13" t="str">
        <x:v>서대문구</x:v>
      </x:c>
      <x:c r="I319" s="13" t="str">
        <x:v>서울 서대문구</x:v>
      </x:c>
      <x:c r="J319" s="13" t="str">
        <x:v>representative_campus_address</x:v>
      </x:c>
      <x:c r="K319" s="13" t="str">
        <x:v>서울특별시 서대문구 연세로 50 (신촌동, 연세대학교)</x:v>
      </x:c>
      <x:c r="L319" s="13" t="n">
        <x:v>2026</x:v>
      </x:c>
      <x:c r="M319" s="13" t="n">
        <x:v>2026</x:v>
      </x:c>
      <x:c r="N319" s="13" t="n">
        <x:v>1</x:v>
      </x:c>
      <x:c r="O319" s="13" t="str">
        <x:v>2026</x:v>
      </x:c>
      <x:c r="P319" s="13" t="str">
        <x:v>미분류</x:v>
      </x:c>
      <x:c r="Q319" s="13" t="str">
        <x:v>교육 및 인력양성</x:v>
      </x:c>
      <x:c r="R319" s="13" t="str">
        <x:v>Generative AI | 생성형 AI | 생성형 인공지능</x:v>
      </x:c>
      <x:c r="S319" s="19" t="n">
        <x:v>19326000</x:v>
      </x:c>
      <x:c r="T319" s="19" t="n">
        <x:v>19326000</x:v>
      </x:c>
      <x:c r="U319" s="13" t="str">
        <x:v>이희승 · 연세대학교</x:v>
      </x:c>
      <x:c r="V319" s="14" t="str">
        <x:v>연세대학교</x:v>
      </x:c>
    </x:row>
    <x:row r="320">
      <x:c r="A320" s="12" t="str">
        <x:v>2340060587</x:v>
      </x:c>
      <x:c r="B320" s="13" t="str">
        <x:v>바이브 코딩 기반 인간?AI 협력 통번역 교육 모델의 설계와 검증: AI 피드백 활용 방안과 교수자 개입 가이드라인을 중심으로</x:v>
      </x:c>
      <x:c r="C320" s="13" t="str">
        <x:v>임지선</x:v>
      </x:c>
      <x:c r="D320" s="13" t="str">
        <x:v>한국외국어대학교</x:v>
      </x:c>
      <x:c r="E320" s="13"/>
      <x:c r="F320" s="13" t="str">
        <x:v>university</x:v>
      </x:c>
      <x:c r="G320" s="13" t="str">
        <x:v>서울</x:v>
      </x:c>
      <x:c r="H320" s="13" t="str">
        <x:v>동대문구</x:v>
      </x:c>
      <x:c r="I320" s="13" t="str">
        <x:v>서울 동대문구</x:v>
      </x:c>
      <x:c r="J320" s="13" t="str">
        <x:v>representative_campus_address</x:v>
      </x:c>
      <x:c r="K320" s="13" t="str">
        <x:v>서울특별시 동대문구 이문로 107 (이문동, 한국외국어대학교)</x:v>
      </x:c>
      <x:c r="L320" s="13" t="n">
        <x:v>2026</x:v>
      </x:c>
      <x:c r="M320" s="13" t="n">
        <x:v>2026</x:v>
      </x:c>
      <x:c r="N320" s="13" t="n">
        <x:v>1</x:v>
      </x:c>
      <x:c r="O320" s="13" t="str">
        <x:v>2026</x:v>
      </x:c>
      <x:c r="P320" s="13" t="str">
        <x:v>미분류</x:v>
      </x:c>
      <x:c r="Q320" s="13" t="str">
        <x:v>교육 및 인력양성</x:v>
      </x:c>
      <x:c r="R320" s="13" t="str">
        <x:v>Generative AI</x:v>
      </x:c>
      <x:c r="S320" s="19" t="n">
        <x:v>30000000</x:v>
      </x:c>
      <x:c r="T320" s="19" t="n">
        <x:v>30000000</x:v>
      </x:c>
      <x:c r="U320" s="13" t="str">
        <x:v>임지선 · 한국외국어대학교</x:v>
      </x:c>
      <x:c r="V320" s="14" t="str">
        <x:v>한국외국어대학교</x:v>
      </x:c>
    </x:row>
    <x:row r="321">
      <x:c r="A321" s="12" t="str">
        <x:v>2340060593</x:v>
      </x:c>
      <x:c r="B321" s="13" t="str">
        <x:v>거대언어모델(LLM)을 활용한 읽기 평가 지문 및 수준별 문항 생성 연구</x:v>
      </x:c>
      <x:c r="C321" s="13" t="str">
        <x:v>권태현</x:v>
      </x:c>
      <x:c r="D321" s="13" t="str">
        <x:v>충북대학교</x:v>
      </x:c>
      <x:c r="E321" s="13"/>
      <x:c r="F321" s="13" t="str">
        <x:v>university</x:v>
      </x:c>
      <x:c r="G321" s="13" t="str">
        <x:v>충북</x:v>
      </x:c>
      <x:c r="H321" s="13" t="str">
        <x:v>청주시</x:v>
      </x:c>
      <x:c r="I321" s="13" t="str">
        <x:v>충북 청주시</x:v>
      </x:c>
      <x:c r="J321" s="13" t="str">
        <x:v>matched_address</x:v>
      </x:c>
      <x:c r="K321" s="13" t="str">
        <x:v>충청북도 청주시 서원구 충대로 1 (개신동, 충북대학교)</x:v>
      </x:c>
      <x:c r="L321" s="13" t="n">
        <x:v>2026</x:v>
      </x:c>
      <x:c r="M321" s="13" t="n">
        <x:v>2026</x:v>
      </x:c>
      <x:c r="N321" s="13" t="n">
        <x:v>1</x:v>
      </x:c>
      <x:c r="O321" s="13" t="str">
        <x:v>2026</x:v>
      </x:c>
      <x:c r="P321" s="13" t="str">
        <x:v>미분류</x:v>
      </x:c>
      <x:c r="Q321" s="13" t="str">
        <x:v>교육 및 인력양성</x:v>
      </x:c>
      <x:c r="R321" s="13" t="str">
        <x:v>LLM | Large Language Model | 거대언어모델</x:v>
      </x:c>
      <x:c r="S321" s="19" t="n">
        <x:v>18168000</x:v>
      </x:c>
      <x:c r="T321" s="19" t="n">
        <x:v>18168000</x:v>
      </x:c>
      <x:c r="U321" s="13" t="str">
        <x:v>권태현 · 충북대학교</x:v>
      </x:c>
      <x:c r="V321" s="14" t="str">
        <x:v>충북대학교</x:v>
      </x:c>
    </x:row>
    <x:row r="322">
      <x:c r="A322" s="12" t="str">
        <x:v>2340060598</x:v>
      </x:c>
      <x:c r="B322" s="13" t="str">
        <x:v>LLM기반 임베딩 방법론을 활용한  기업의 AI 도입 전략 분석</x:v>
      </x:c>
      <x:c r="C322" s="13" t="str">
        <x:v>박재혁</x:v>
      </x:c>
      <x:c r="D322" s="13" t="str">
        <x:v>한국개발연구원국제정책대학원대학교</x:v>
      </x:c>
      <x:c r="E322" s="13"/>
      <x:c r="F322" s="13" t="str">
        <x:v>university</x:v>
      </x:c>
      <x:c r="G322" s="13" t="str">
        <x:v>세종</x:v>
      </x:c>
      <x:c r="H322" s="13" t="str">
        <x:v>세종특별자치시</x:v>
      </x:c>
      <x:c r="I322" s="13" t="str">
        <x:v>세종 세종특별자치시</x:v>
      </x:c>
      <x:c r="J322" s="13" t="str">
        <x:v>matched</x:v>
      </x:c>
      <x:c r="K322" s="13" t="str">
        <x:v>세종특별자치시 남세종로 263</x:v>
      </x:c>
      <x:c r="L322" s="13" t="n">
        <x:v>2026</x:v>
      </x:c>
      <x:c r="M322" s="13" t="n">
        <x:v>2026</x:v>
      </x:c>
      <x:c r="N322" s="13" t="n">
        <x:v>1</x:v>
      </x:c>
      <x:c r="O322" s="13" t="str">
        <x:v>2026</x:v>
      </x:c>
      <x:c r="P322" s="13" t="str">
        <x:v>미분류</x:v>
      </x:c>
      <x:c r="Q322" s="13" t="str">
        <x:v>사회구조 및 관계</x:v>
      </x:c>
      <x:c r="R322" s="13" t="str">
        <x:v>LLM</x:v>
      </x:c>
      <x:c r="S322" s="19" t="n">
        <x:v>15750000</x:v>
      </x:c>
      <x:c r="T322" s="19" t="n">
        <x:v>15750000</x:v>
      </x:c>
      <x:c r="U322" s="13" t="str">
        <x:v>박재혁 · 한국개발연구원국제정책대학원대학교</x:v>
      </x:c>
      <x:c r="V322" s="14" t="str">
        <x:v>한국개발연구원국제정책대학원대학교</x:v>
      </x:c>
    </x:row>
    <x:row r="323">
      <x:c r="A323" s="12" t="str">
        <x:v>2340060620</x:v>
      </x:c>
      <x:c r="B323" s="13" t="str">
        <x:v>울리포와 우연 연구:  주사위 던지기에서 생성형 인공지능까지,  울리포의 창작이 우연과 맺는 관계에 대한 고찰</x:v>
      </x:c>
      <x:c r="C323" s="13" t="str">
        <x:v>황윤주</x:v>
      </x:c>
      <x:c r="D323" s="13" t="str">
        <x:v>서울여자대학교</x:v>
      </x:c>
      <x:c r="E323" s="13"/>
      <x:c r="F323" s="13" t="str">
        <x:v>university</x:v>
      </x:c>
      <x:c r="G323" s="13" t="str">
        <x:v>서울</x:v>
      </x:c>
      <x:c r="H323" s="13" t="str">
        <x:v>노원구</x:v>
      </x:c>
      <x:c r="I323" s="13" t="str">
        <x:v>서울 노원구</x:v>
      </x:c>
      <x:c r="J323" s="13" t="str">
        <x:v>matched_address</x:v>
      </x:c>
      <x:c r="K323" s="13" t="str">
        <x:v>서울특별시 노원구 화랑로 621 (공릉동, 서울여자대학교)</x:v>
      </x:c>
      <x:c r="L323" s="13" t="n">
        <x:v>2026</x:v>
      </x:c>
      <x:c r="M323" s="13" t="n">
        <x:v>2026</x:v>
      </x:c>
      <x:c r="N323" s="13" t="n">
        <x:v>1</x:v>
      </x:c>
      <x:c r="O323" s="13" t="str">
        <x:v>2026</x:v>
      </x:c>
      <x:c r="P323" s="13" t="str">
        <x:v>미분류</x:v>
      </x:c>
      <x:c r="Q323" s="13" t="str">
        <x:v>교육 및 인력양성</x:v>
      </x:c>
      <x:c r="R323" s="13" t="str">
        <x:v>Generative AI | 생성형 인공지능</x:v>
      </x:c>
      <x:c r="S323" s="19" t="n">
        <x:v>9727000</x:v>
      </x:c>
      <x:c r="T323" s="19" t="n">
        <x:v>9727000</x:v>
      </x:c>
      <x:c r="U323" s="13" t="str">
        <x:v>황윤주 · 서울여자대학교</x:v>
      </x:c>
      <x:c r="V323" s="14" t="str">
        <x:v>서울여자대학교</x:v>
      </x:c>
    </x:row>
    <x:row r="324">
      <x:c r="A324" s="12" t="str">
        <x:v>2340060647</x:v>
      </x:c>
      <x:c r="B324" s="13" t="str">
        <x:v>생성형 인공지능이 매개하는 청각 환경의 미학: 인간?기술?환경의 얽힘과 미적 경험의 재구성</x:v>
      </x:c>
      <x:c r="C324" s="13" t="str">
        <x:v>정혜윤</x:v>
      </x:c>
      <x:c r="D324" s="13" t="str">
        <x:v>한국예술종합학교</x:v>
      </x:c>
      <x:c r="E324" s="13"/>
      <x:c r="F324" s="13" t="str">
        <x:v>university</x:v>
      </x:c>
      <x:c r="G324" s="13" t="str">
        <x:v>서울</x:v>
      </x:c>
      <x:c r="H324" s="13" t="str">
        <x:v>성북구</x:v>
      </x:c>
      <x:c r="I324" s="13" t="str">
        <x:v>서울 성북구</x:v>
      </x:c>
      <x:c r="J324" s="13" t="str">
        <x:v>representative_campus_address</x:v>
      </x:c>
      <x:c r="K324" s="13" t="str">
        <x:v>서울특별시 성북구 화랑로32길 146-37 (석관동, 한국종합예술학교)</x:v>
      </x:c>
      <x:c r="L324" s="13" t="n">
        <x:v>2026</x:v>
      </x:c>
      <x:c r="M324" s="13" t="n">
        <x:v>2026</x:v>
      </x:c>
      <x:c r="N324" s="13" t="n">
        <x:v>1</x:v>
      </x:c>
      <x:c r="O324" s="13" t="str">
        <x:v>2026</x:v>
      </x:c>
      <x:c r="P324" s="13" t="str">
        <x:v>미분류</x:v>
      </x:c>
      <x:c r="Q324" s="13" t="str">
        <x:v>지식의 진보(비목적연구)</x:v>
      </x:c>
      <x:c r="R324" s="13" t="str">
        <x:v>생성형 인공지능</x:v>
      </x:c>
      <x:c r="S324" s="19" t="n">
        <x:v>18973000</x:v>
      </x:c>
      <x:c r="T324" s="19" t="n">
        <x:v>18973000</x:v>
      </x:c>
      <x:c r="U324" s="13" t="str">
        <x:v>정혜윤 · 한국예술종합학교</x:v>
      </x:c>
      <x:c r="V324" s="14" t="str">
        <x:v>한국예술종합학교</x:v>
      </x:c>
    </x:row>
    <x:row r="325">
      <x:c r="A325" s="12" t="str">
        <x:v>2340060648</x:v>
      </x:c>
      <x:c r="B325" s="13" t="str">
        <x:v>설명하는 지능(LLM)과 결정하는 지능(강화학습)의 결합: 공공행정 책임성 내재화를 위한 계층적 에이전트 구현</x:v>
      </x:c>
      <x:c r="C325" s="13" t="str">
        <x:v>심선영</x:v>
      </x:c>
      <x:c r="D325" s="13" t="str">
        <x:v>성신여자대학교</x:v>
      </x:c>
      <x:c r="E325" s="13"/>
      <x:c r="F325" s="13" t="str">
        <x:v>university</x:v>
      </x:c>
      <x:c r="G325" s="13" t="str">
        <x:v>서울</x:v>
      </x:c>
      <x:c r="H325" s="13" t="str">
        <x:v>성북구</x:v>
      </x:c>
      <x:c r="I325" s="13" t="str">
        <x:v>서울 성북구</x:v>
      </x:c>
      <x:c r="J325" s="13" t="str">
        <x:v>representative_campus_address</x:v>
      </x:c>
      <x:c r="K325" s="13" t="str">
        <x:v>서울특별시 성북구 보문로34다길 2 (돈암동, 성신여자대학교)</x:v>
      </x:c>
      <x:c r="L325" s="13" t="n">
        <x:v>2026</x:v>
      </x:c>
      <x:c r="M325" s="13" t="n">
        <x:v>2026</x:v>
      </x:c>
      <x:c r="N325" s="13" t="n">
        <x:v>1</x:v>
      </x:c>
      <x:c r="O325" s="13" t="str">
        <x:v>2026</x:v>
      </x:c>
      <x:c r="P325" s="13" t="str">
        <x:v>미분류</x:v>
      </x:c>
      <x:c r="Q325" s="13" t="str">
        <x:v>기타 공공목적</x:v>
      </x:c>
      <x:c r="R325" s="13" t="str">
        <x:v>LLM | Large Language Model | 거대언어모델</x:v>
      </x:c>
      <x:c r="S325" s="19" t="n">
        <x:v>18780000</x:v>
      </x:c>
      <x:c r="T325" s="19" t="n">
        <x:v>18780000</x:v>
      </x:c>
      <x:c r="U325" s="13" t="str">
        <x:v>심선영 · 성신여자대학교</x:v>
      </x:c>
      <x:c r="V325" s="14" t="str">
        <x:v>성신여자대학교</x:v>
      </x:c>
    </x:row>
    <x:row r="326">
      <x:c r="A326" s="12" t="str">
        <x:v>2340060689</x:v>
      </x:c>
      <x:c r="B326" s="13" t="str">
        <x:v>LLM 할루시네이션의 도덕 존재론적 진단:  찰스 테일러의 매개적 인식론 비판과 접촉 이론을 중심으로</x:v>
      </x:c>
      <x:c r="C326" s="13" t="str">
        <x:v>김소형</x:v>
      </x:c>
      <x:c r="D326" s="13" t="str">
        <x:v>전북대학교</x:v>
      </x:c>
      <x:c r="E326" s="13"/>
      <x:c r="F326" s="13" t="str">
        <x:v>university</x:v>
      </x:c>
      <x:c r="G326" s="13" t="str">
        <x:v>전북</x:v>
      </x:c>
      <x:c r="H326" s="13" t="str">
        <x:v>전주시</x:v>
      </x:c>
      <x:c r="I326" s="13" t="str">
        <x:v>전북 전주시</x:v>
      </x:c>
      <x:c r="J326" s="13" t="str">
        <x:v>representative_campus_address</x:v>
      </x:c>
      <x:c r="K326" s="13" t="str">
        <x:v>전북특별자치도 전주시 덕진구 백제대로 567</x:v>
      </x:c>
      <x:c r="L326" s="13" t="n">
        <x:v>2026</x:v>
      </x:c>
      <x:c r="M326" s="13" t="n">
        <x:v>2026</x:v>
      </x:c>
      <x:c r="N326" s="13" t="n">
        <x:v>1</x:v>
      </x:c>
      <x:c r="O326" s="13" t="str">
        <x:v>2026</x:v>
      </x:c>
      <x:c r="P326" s="13" t="str">
        <x:v>미분류</x:v>
      </x:c>
      <x:c r="Q326" s="13" t="str">
        <x:v>지식의 진보(비목적연구)</x:v>
      </x:c>
      <x:c r="R326" s="13" t="str">
        <x:v>LLM | Large Language Model</x:v>
      </x:c>
      <x:c r="S326" s="19" t="n">
        <x:v>24464000</x:v>
      </x:c>
      <x:c r="T326" s="19" t="n">
        <x:v>24464000</x:v>
      </x:c>
      <x:c r="U326" s="13" t="str">
        <x:v>김소형 · 전북대학교</x:v>
      </x:c>
      <x:c r="V326" s="14" t="str">
        <x:v>전북대학교</x:v>
      </x:c>
    </x:row>
    <x:row r="327">
      <x:c r="A327" s="12" t="str">
        <x:v>2340060691</x:v>
      </x:c>
      <x:c r="B327" s="13" t="str">
        <x:v>설명가능한 인공지능(XAI) 기반 패션디자인 교수·학습 지원 챗봇의 설계원리 개발 및 적용</x:v>
      </x:c>
      <x:c r="C327" s="13" t="str">
        <x:v>안효선</x:v>
      </x:c>
      <x:c r="D327" s="13" t="str">
        <x:v>배재대학교</x:v>
      </x:c>
      <x:c r="E327" s="13"/>
      <x:c r="F327" s="13" t="str">
        <x:v>university</x:v>
      </x:c>
      <x:c r="G327" s="13" t="str">
        <x:v>대전</x:v>
      </x:c>
      <x:c r="H327" s="13" t="str">
        <x:v>서구</x:v>
      </x:c>
      <x:c r="I327" s="13" t="str">
        <x:v>대전 서구</x:v>
      </x:c>
      <x:c r="J327" s="13" t="str">
        <x:v>matched_address</x:v>
      </x:c>
      <x:c r="K327" s="13" t="str">
        <x:v>대전광역시 서구 배재로 155-40 (도마동, 배재대학교)</x:v>
      </x:c>
      <x:c r="L327" s="13" t="n">
        <x:v>2026</x:v>
      </x:c>
      <x:c r="M327" s="13" t="n">
        <x:v>2026</x:v>
      </x:c>
      <x:c r="N327" s="13" t="n">
        <x:v>1</x:v>
      </x:c>
      <x:c r="O327" s="13" t="str">
        <x:v>2026</x:v>
      </x:c>
      <x:c r="P327" s="13" t="str">
        <x:v>미분류</x:v>
      </x:c>
      <x:c r="Q327" s="13" t="str">
        <x:v>제조업(섬유, 의복 및 가죽제품)</x:v>
      </x:c>
      <x:c r="R327" s="13" t="str"/>
      <x:c r="S327" s="19" t="n">
        <x:v>19003000</x:v>
      </x:c>
      <x:c r="T327" s="19" t="n">
        <x:v>19003000</x:v>
      </x:c>
      <x:c r="U327" s="13" t="str">
        <x:v>안효선 · 배재대학교</x:v>
      </x:c>
      <x:c r="V327" s="14" t="str">
        <x:v>배재대학교</x:v>
      </x:c>
    </x:row>
    <x:row r="328">
      <x:c r="A328" s="12" t="str">
        <x:v>2340060692</x:v>
      </x:c>
      <x:c r="B328" s="13" t="str">
        <x:v>대학생의 스마트폰 과의존 예방을 위한 앱 기반 대화형 AI(LLM) 웰빙 코치 개발 및 파일럿 무작위 대조 연구</x:v>
      </x:c>
      <x:c r="C328" s="13" t="str">
        <x:v>윤보영</x:v>
      </x:c>
      <x:c r="D328" s="13" t="str">
        <x:v>대전대학교</x:v>
      </x:c>
      <x:c r="E328" s="13"/>
      <x:c r="F328" s="13" t="str">
        <x:v>university</x:v>
      </x:c>
      <x:c r="G328" s="13" t="str">
        <x:v>대전</x:v>
      </x:c>
      <x:c r="H328" s="13" t="str">
        <x:v>동구</x:v>
      </x:c>
      <x:c r="I328" s="13" t="str">
        <x:v>대전 동구</x:v>
      </x:c>
      <x:c r="J328" s="13" t="str">
        <x:v>matched_address</x:v>
      </x:c>
      <x:c r="K328" s="13" t="str">
        <x:v>대전광역시 동구 대학로 62 (용운동, 대전대학교)</x:v>
      </x:c>
      <x:c r="L328" s="13" t="n">
        <x:v>2026</x:v>
      </x:c>
      <x:c r="M328" s="13" t="n">
        <x:v>2026</x:v>
      </x:c>
      <x:c r="N328" s="13" t="n">
        <x:v>1</x:v>
      </x:c>
      <x:c r="O328" s="13" t="str">
        <x:v>2026</x:v>
      </x:c>
      <x:c r="P328" s="13" t="str">
        <x:v>미분류</x:v>
      </x:c>
      <x:c r="Q328" s="13" t="str">
        <x:v>건강</x:v>
      </x:c>
      <x:c r="R328" s="13" t="str">
        <x:v>LLM</x:v>
      </x:c>
      <x:c r="S328" s="19" t="n">
        <x:v>18705000</x:v>
      </x:c>
      <x:c r="T328" s="19" t="n">
        <x:v>18705000</x:v>
      </x:c>
      <x:c r="U328" s="13" t="str">
        <x:v>윤보영 · 대전대학교</x:v>
      </x:c>
      <x:c r="V328" s="14" t="str">
        <x:v>대전대학교</x:v>
      </x:c>
    </x:row>
    <x:row r="329">
      <x:c r="A329" s="12" t="str">
        <x:v>2340060708</x:v>
      </x:c>
      <x:c r="B329" s="13" t="str">
        <x:v>멀티모달 생성형 AI 패션 소비자 페르소나 구축 및 타당성 검증: 상품 반응 예측과 의미 매핑 체계의 고도화</x:v>
      </x:c>
      <x:c r="C329" s="13" t="str">
        <x:v>김효정</x:v>
      </x:c>
      <x:c r="D329" s="13" t="str">
        <x:v>경북대학교</x:v>
      </x:c>
      <x:c r="E329" s="13"/>
      <x:c r="F329" s="13" t="str">
        <x:v>university</x:v>
      </x:c>
      <x:c r="G329" s="13" t="str">
        <x:v>대구</x:v>
      </x:c>
      <x:c r="H329" s="13" t="str">
        <x:v>북구</x:v>
      </x:c>
      <x:c r="I329" s="13" t="str">
        <x:v>대구 북구</x:v>
      </x:c>
      <x:c r="J329" s="13" t="str">
        <x:v>representative_campus_address</x:v>
      </x:c>
      <x:c r="K329" s="13" t="str">
        <x:v>대구광역시 북구 대학로 80 (산격동, 경북대학교)</x:v>
      </x:c>
      <x:c r="L329" s="13" t="n">
        <x:v>2026</x:v>
      </x:c>
      <x:c r="M329" s="13" t="n">
        <x:v>2026</x:v>
      </x:c>
      <x:c r="N329" s="13" t="n">
        <x:v>1</x:v>
      </x:c>
      <x:c r="O329" s="13" t="str">
        <x:v>2026</x:v>
      </x:c>
      <x:c r="P329" s="13" t="str">
        <x:v>미분류</x:v>
      </x:c>
      <x:c r="Q329" s="13" t="str">
        <x:v>제조업(섬유, 의복 및 가죽제품)</x:v>
      </x:c>
      <x:c r="R329" s="13" t="str">
        <x:v>Generative AI | 생성형 AI</x:v>
      </x:c>
      <x:c r="S329" s="19" t="n">
        <x:v>18724000</x:v>
      </x:c>
      <x:c r="T329" s="19" t="n">
        <x:v>18724000</x:v>
      </x:c>
      <x:c r="U329" s="13" t="str">
        <x:v>김효정 · 경북대학교</x:v>
      </x:c>
      <x:c r="V329" s="14" t="str">
        <x:v>경북대학교</x:v>
      </x:c>
    </x:row>
    <x:row r="330">
      <x:c r="A330" s="12" t="str">
        <x:v>2340060713</x:v>
      </x:c>
      <x:c r="B330" s="13" t="str">
        <x:v>생성형 AI 기반의 오토 레이블링을 활용한  노후 저층 주거지의 환경색채 탐색</x:v>
      </x:c>
      <x:c r="C330" s="13" t="str">
        <x:v>김선영</x:v>
      </x:c>
      <x:c r="D330" s="13" t="str">
        <x:v>수원과학대학교</x:v>
      </x:c>
      <x:c r="E330" s="13"/>
      <x:c r="F330" s="13" t="str">
        <x:v>university</x:v>
      </x:c>
      <x:c r="G330" s="13" t="str">
        <x:v>경기</x:v>
      </x:c>
      <x:c r="H330" s="13" t="str">
        <x:v>화성시</x:v>
      </x:c>
      <x:c r="I330" s="13" t="str">
        <x:v>경기 화성시</x:v>
      </x:c>
      <x:c r="J330" s="13" t="str">
        <x:v>matched_address</x:v>
      </x:c>
      <x:c r="K330" s="13" t="str">
        <x:v>경기도 화성시 정남면 세자로 288 (보통리, 수원과학대학)</x:v>
      </x:c>
      <x:c r="L330" s="13" t="n">
        <x:v>2026</x:v>
      </x:c>
      <x:c r="M330" s="13" t="n">
        <x:v>2026</x:v>
      </x:c>
      <x:c r="N330" s="13" t="n">
        <x:v>1</x:v>
      </x:c>
      <x:c r="O330" s="13" t="str">
        <x:v>2026</x:v>
      </x:c>
      <x:c r="P330" s="13" t="str">
        <x:v>미분류</x:v>
      </x:c>
      <x:c r="Q330" s="13" t="str">
        <x:v>환경</x:v>
      </x:c>
      <x:c r="R330" s="13" t="str">
        <x:v>Generative AI | 생성형 AI</x:v>
      </x:c>
      <x:c r="S330" s="19" t="n">
        <x:v>15750000</x:v>
      </x:c>
      <x:c r="T330" s="19" t="n">
        <x:v>15750000</x:v>
      </x:c>
      <x:c r="U330" s="13" t="str">
        <x:v>김선영 · 수원과학대학교</x:v>
      </x:c>
      <x:c r="V330" s="14" t="str">
        <x:v>수원과학대학교</x:v>
      </x:c>
    </x:row>
    <x:row r="331">
      <x:c r="A331" s="12" t="str">
        <x:v>2340060748</x:v>
      </x:c>
      <x:c r="B331" s="13" t="str">
        <x:v>생성형 AI 시대, 디자인력(Designology) 기반 디자인 리터러시 교육 모델 개발 및 실증 연구</x:v>
      </x:c>
      <x:c r="C331" s="13" t="str">
        <x:v>김보연</x:v>
      </x:c>
      <x:c r="D331" s="13" t="str">
        <x:v>홍익대학교</x:v>
      </x:c>
      <x:c r="E331" s="13"/>
      <x:c r="F331" s="13" t="str">
        <x:v>university</x:v>
      </x:c>
      <x:c r="G331" s="13" t="str">
        <x:v>서울</x:v>
      </x:c>
      <x:c r="H331" s="13" t="str">
        <x:v>마포구</x:v>
      </x:c>
      <x:c r="I331" s="13" t="str">
        <x:v>서울 마포구</x:v>
      </x:c>
      <x:c r="J331" s="13" t="str">
        <x:v>representative_campus_address</x:v>
      </x:c>
      <x:c r="K331" s="13" t="str">
        <x:v>서울특별시 마포구 와우산로 94 (상수동, 홍익대학교)</x:v>
      </x:c>
      <x:c r="L331" s="13" t="n">
        <x:v>2026</x:v>
      </x:c>
      <x:c r="M331" s="13" t="n">
        <x:v>2026</x:v>
      </x:c>
      <x:c r="N331" s="13" t="n">
        <x:v>1</x:v>
      </x:c>
      <x:c r="O331" s="13" t="str">
        <x:v>2026</x:v>
      </x:c>
      <x:c r="P331" s="13" t="str">
        <x:v>미분류</x:v>
      </x:c>
      <x:c r="Q331" s="13" t="str">
        <x:v>교육 서비스업</x:v>
      </x:c>
      <x:c r="R331" s="13" t="str">
        <x:v>Generative AI | 생성형 AI</x:v>
      </x:c>
      <x:c r="S331" s="19" t="n">
        <x:v>17701000</x:v>
      </x:c>
      <x:c r="T331" s="19" t="n">
        <x:v>17701000</x:v>
      </x:c>
      <x:c r="U331" s="13" t="str">
        <x:v>김보연 · 홍익대학교</x:v>
      </x:c>
      <x:c r="V331" s="14" t="str">
        <x:v>홍익대학교</x:v>
      </x:c>
    </x:row>
    <x:row r="332">
      <x:c r="A332" s="12" t="str">
        <x:v>2340060770</x:v>
      </x:c>
      <x:c r="B332" s="13" t="str">
        <x:v>생성형 AI와 생산의 사회적 조직 변화:  게임 산업에 대한 질적 종단 연구</x:v>
      </x:c>
      <x:c r="C332" s="13" t="str">
        <x:v>정남지</x:v>
      </x:c>
      <x:c r="D332" s="13" t="str">
        <x:v>서울대학교</x:v>
      </x:c>
      <x:c r="E332" s="13"/>
      <x:c r="F332" s="13" t="str">
        <x:v>university</x:v>
      </x:c>
      <x:c r="G332" s="13" t="str">
        <x:v>서울</x:v>
      </x:c>
      <x:c r="H332" s="13" t="str">
        <x:v>관악구</x:v>
      </x:c>
      <x:c r="I332" s="13" t="str">
        <x:v>서울 관악구</x:v>
      </x:c>
      <x:c r="J332" s="13" t="str">
        <x:v>representative_campus_address</x:v>
      </x:c>
      <x:c r="K332" s="13" t="str">
        <x:v>서울특별시 관악구 관악로 1 (신림동, 서울대학교)</x:v>
      </x:c>
      <x:c r="L332" s="13" t="n">
        <x:v>2026</x:v>
      </x:c>
      <x:c r="M332" s="13" t="n">
        <x:v>2026</x:v>
      </x:c>
      <x:c r="N332" s="13" t="n">
        <x:v>1</x:v>
      </x:c>
      <x:c r="O332" s="13" t="str">
        <x:v>2026</x:v>
      </x:c>
      <x:c r="P332" s="13" t="str">
        <x:v>미분류</x:v>
      </x:c>
      <x:c r="Q332" s="13" t="str">
        <x:v>지식의 진보(비목적연구)</x:v>
      </x:c>
      <x:c r="R332" s="13" t="str">
        <x:v>Generative AI | 생성형 AI</x:v>
      </x:c>
      <x:c r="S332" s="19" t="n">
        <x:v>30000000</x:v>
      </x:c>
      <x:c r="T332" s="19" t="n">
        <x:v>30000000</x:v>
      </x:c>
      <x:c r="U332" s="13" t="str">
        <x:v>정남지 · 서울대학교</x:v>
      </x:c>
      <x:c r="V332" s="14" t="str">
        <x:v>서울대학교</x:v>
      </x:c>
    </x:row>
    <x:row r="333">
      <x:c r="A333" s="12" t="str">
        <x:v>2340060779</x:v>
      </x:c>
      <x:c r="B333" s="13" t="str">
        <x:v>문화간 진료 참여 AI 포지션의 담화분석적 연구</x:v>
      </x:c>
      <x:c r="C333" s="13" t="str">
        <x:v>김기태</x:v>
      </x:c>
      <x:c r="D333" s="13" t="str">
        <x:v>계명대학교</x:v>
      </x:c>
      <x:c r="E333" s="13"/>
      <x:c r="F333" s="13" t="str">
        <x:v>university</x:v>
      </x:c>
      <x:c r="G333" s="13" t="str">
        <x:v>대구</x:v>
      </x:c>
      <x:c r="H333" s="13" t="str">
        <x:v>달서구</x:v>
      </x:c>
      <x:c r="I333" s="13" t="str">
        <x:v>대구 달서구</x:v>
      </x:c>
      <x:c r="J333" s="13" t="str">
        <x:v>representative_campus_address</x:v>
      </x:c>
      <x:c r="K333" s="13" t="str">
        <x:v>대구광역시 달서구 달구벌대로 1095 (신당동, 계명대학교 성서캠퍼스)</x:v>
      </x:c>
      <x:c r="L333" s="13" t="n">
        <x:v>2026</x:v>
      </x:c>
      <x:c r="M333" s="13" t="n">
        <x:v>2026</x:v>
      </x:c>
      <x:c r="N333" s="13" t="n">
        <x:v>1</x:v>
      </x:c>
      <x:c r="O333" s="13" t="str">
        <x:v>2026</x:v>
      </x:c>
      <x:c r="P333" s="13" t="str">
        <x:v>미분류</x:v>
      </x:c>
      <x:c r="Q333" s="13" t="str">
        <x:v>지식의 진보(비목적연구)</x:v>
      </x:c>
      <x:c r="R333" s="13" t="str">
        <x:v>Generative AI | 생성형 AI | 생성형 인공지능</x:v>
      </x:c>
      <x:c r="S333" s="19" t="n">
        <x:v>18417000</x:v>
      </x:c>
      <x:c r="T333" s="19" t="n">
        <x:v>18417000</x:v>
      </x:c>
      <x:c r="U333" s="13" t="str">
        <x:v>김기태 · 계명대학교</x:v>
      </x:c>
      <x:c r="V333" s="14" t="str">
        <x:v>계명대학교</x:v>
      </x:c>
    </x:row>
    <x:row r="334">
      <x:c r="A334" s="12" t="str">
        <x:v>2340060795</x:v>
      </x:c>
      <x:c r="B334" s="13" t="str">
        <x:v>LLM기반 분수 서술형 문항 자동 평가 모델 개발을 위한 데이터 구축과 프롬프트 엔지니어링 효과성 분석</x:v>
      </x:c>
      <x:c r="C334" s="13" t="str">
        <x:v>신재홍</x:v>
      </x:c>
      <x:c r="D334" s="13" t="str">
        <x:v>한국교원대학교</x:v>
      </x:c>
      <x:c r="E334" s="13"/>
      <x:c r="F334" s="13" t="str">
        <x:v>university</x:v>
      </x:c>
      <x:c r="G334" s="13" t="str">
        <x:v>충북</x:v>
      </x:c>
      <x:c r="H334" s="13" t="str">
        <x:v>청주시</x:v>
      </x:c>
      <x:c r="I334" s="13" t="str">
        <x:v>충북 청주시</x:v>
      </x:c>
      <x:c r="J334" s="13" t="str">
        <x:v>matched_address</x:v>
      </x:c>
      <x:c r="K334" s="13" t="str">
        <x:v>충청북도 청주시 흥덕구 강내면 태성탑연로 250 (다락리, 한국교원대학교)</x:v>
      </x:c>
      <x:c r="L334" s="13" t="n">
        <x:v>2026</x:v>
      </x:c>
      <x:c r="M334" s="13" t="n">
        <x:v>2026</x:v>
      </x:c>
      <x:c r="N334" s="13" t="n">
        <x:v>1</x:v>
      </x:c>
      <x:c r="O334" s="13" t="str">
        <x:v>2026</x:v>
      </x:c>
      <x:c r="P334" s="13" t="str">
        <x:v>미분류</x:v>
      </x:c>
      <x:c r="Q334" s="13" t="str">
        <x:v>교육 및 인력양성</x:v>
      </x:c>
      <x:c r="R334" s="13" t="str">
        <x:v>LLM | Large Language Model</x:v>
      </x:c>
      <x:c r="S334" s="19" t="n">
        <x:v>21946000</x:v>
      </x:c>
      <x:c r="T334" s="19" t="n">
        <x:v>21946000</x:v>
      </x:c>
      <x:c r="U334" s="13" t="str">
        <x:v>신재홍 · 한국교원대학교</x:v>
      </x:c>
      <x:c r="V334" s="14" t="str">
        <x:v>한국교원대학교</x:v>
      </x:c>
    </x:row>
    <x:row r="335">
      <x:c r="A335" s="12" t="str">
        <x:v>2340060814</x:v>
      </x:c>
      <x:c r="B335" s="13" t="str">
        <x:v>멀티모달 인공지능(AI) 기반 영화 수익 예측을 위한 시각·전문가 신호 변수 개발 연구</x:v>
      </x:c>
      <x:c r="C335" s="13" t="str">
        <x:v>박기윤</x:v>
      </x:c>
      <x:c r="D335" s="13" t="str">
        <x:v>국립공주대학교</x:v>
      </x:c>
      <x:c r="E335" s="13"/>
      <x:c r="F335" s="13" t="str">
        <x:v>university</x:v>
      </x:c>
      <x:c r="G335" s="13" t="str">
        <x:v>충남</x:v>
      </x:c>
      <x:c r="H335" s="13" t="str">
        <x:v>공주시</x:v>
      </x:c>
      <x:c r="I335" s="13" t="str">
        <x:v>충남 공주시</x:v>
      </x:c>
      <x:c r="J335" s="13" t="str">
        <x:v>representative_campus_address</x:v>
      </x:c>
      <x:c r="K335" s="13" t="str">
        <x:v>충청남도 공주시 공주대학로 56 (신관동, 국립공주대학교)</x:v>
      </x:c>
      <x:c r="L335" s="13" t="n">
        <x:v>2026</x:v>
      </x:c>
      <x:c r="M335" s="13" t="n">
        <x:v>2026</x:v>
      </x:c>
      <x:c r="N335" s="13" t="n">
        <x:v>1</x:v>
      </x:c>
      <x:c r="O335" s="13" t="str">
        <x:v>2026</x:v>
      </x:c>
      <x:c r="P335" s="13" t="str">
        <x:v>미분류</x:v>
      </x:c>
      <x:c r="Q335" s="13" t="str">
        <x:v>출판, 영상, 방송통신 및 정보서비스업</x:v>
      </x:c>
      <x:c r="R335" s="13" t="str">
        <x:v>Generative AI</x:v>
      </x:c>
      <x:c r="S335" s="19" t="n">
        <x:v>25974000</x:v>
      </x:c>
      <x:c r="T335" s="19" t="n">
        <x:v>25974000</x:v>
      </x:c>
      <x:c r="U335" s="13" t="str">
        <x:v>박기윤 · 국립공주대학교</x:v>
      </x:c>
      <x:c r="V335" s="14" t="str">
        <x:v>국립공주대학교</x:v>
      </x:c>
    </x:row>
    <x:row r="336">
      <x:c r="A336" s="12" t="str">
        <x:v>2340060832</x:v>
      </x:c>
      <x:c r="B336" s="13" t="str">
        <x:v>AI 시대의 무의식과 정동</x:v>
      </x:c>
      <x:c r="C336" s="13" t="str">
        <x:v>정혜욱</x:v>
      </x:c>
      <x:c r="D336" s="13" t="str">
        <x:v>국립부경대학교</x:v>
      </x:c>
      <x:c r="E336" s="13"/>
      <x:c r="F336" s="13" t="str">
        <x:v>university</x:v>
      </x:c>
      <x:c r="G336" s="13" t="str">
        <x:v>부산</x:v>
      </x:c>
      <x:c r="H336" s="13" t="str">
        <x:v>남구</x:v>
      </x:c>
      <x:c r="I336" s="13" t="str">
        <x:v>부산 남구</x:v>
      </x:c>
      <x:c r="J336" s="13" t="str">
        <x:v>matched_address</x:v>
      </x:c>
      <x:c r="K336" s="13" t="str">
        <x:v>부산광역시 남구 용소로 45 (대연동, 국립부경대학교대연캠퍼스)</x:v>
      </x:c>
      <x:c r="L336" s="13" t="n">
        <x:v>2026</x:v>
      </x:c>
      <x:c r="M336" s="13" t="n">
        <x:v>2026</x:v>
      </x:c>
      <x:c r="N336" s="13" t="n">
        <x:v>1</x:v>
      </x:c>
      <x:c r="O336" s="13" t="str">
        <x:v>2026</x:v>
      </x:c>
      <x:c r="P336" s="13" t="str">
        <x:v>미분류</x:v>
      </x:c>
      <x:c r="Q336" s="13" t="str">
        <x:v>지식의 진보(비목적연구)</x:v>
      </x:c>
      <x:c r="R336" s="13" t="str"/>
      <x:c r="S336" s="19" t="n">
        <x:v>30000000</x:v>
      </x:c>
      <x:c r="T336" s="19" t="n">
        <x:v>30000000</x:v>
      </x:c>
      <x:c r="U336" s="13" t="str">
        <x:v>정혜욱 · 국립부경대학교</x:v>
      </x:c>
      <x:c r="V336" s="14" t="str">
        <x:v>국립부경대학교</x:v>
      </x:c>
    </x:row>
    <x:row r="337">
      <x:c r="A337" s="12" t="str">
        <x:v>2340060833</x:v>
      </x:c>
      <x:c r="B337" s="13" t="str">
        <x:v>생성형 AI를 적용한 공공형 초개인화 PBV 디자인 연구</x:v>
      </x:c>
      <x:c r="C337" s="13" t="str">
        <x:v>최규한</x:v>
      </x:c>
      <x:c r="D337" s="13" t="str">
        <x:v>배재대학교</x:v>
      </x:c>
      <x:c r="E337" s="13"/>
      <x:c r="F337" s="13" t="str">
        <x:v>university</x:v>
      </x:c>
      <x:c r="G337" s="13" t="str">
        <x:v>대전</x:v>
      </x:c>
      <x:c r="H337" s="13" t="str">
        <x:v>서구</x:v>
      </x:c>
      <x:c r="I337" s="13" t="str">
        <x:v>대전 서구</x:v>
      </x:c>
      <x:c r="J337" s="13" t="str">
        <x:v>matched_address</x:v>
      </x:c>
      <x:c r="K337" s="13" t="str">
        <x:v>대전광역시 서구 배재로 155-40 (도마동, 배재대학교)</x:v>
      </x:c>
      <x:c r="L337" s="13" t="n">
        <x:v>2026</x:v>
      </x:c>
      <x:c r="M337" s="13" t="n">
        <x:v>2026</x:v>
      </x:c>
      <x:c r="N337" s="13" t="n">
        <x:v>1</x:v>
      </x:c>
      <x:c r="O337" s="13" t="str">
        <x:v>2026</x:v>
      </x:c>
      <x:c r="P337" s="13" t="str">
        <x:v>미분류</x:v>
      </x:c>
      <x:c r="Q337" s="13" t="str">
        <x:v>교통/정보통신/기타 기반시설</x:v>
      </x:c>
      <x:c r="R337" s="13" t="str">
        <x:v>Generative AI | 생성형 AI</x:v>
      </x:c>
      <x:c r="S337" s="19" t="n">
        <x:v>17103000</x:v>
      </x:c>
      <x:c r="T337" s="19" t="n">
        <x:v>17103000</x:v>
      </x:c>
      <x:c r="U337" s="13" t="str">
        <x:v>최규한 · 배재대학교</x:v>
      </x:c>
      <x:c r="V337" s="14" t="str">
        <x:v>배재대학교</x:v>
      </x:c>
    </x:row>
    <x:row r="338">
      <x:c r="A338" s="12" t="str">
        <x:v>2340060844</x:v>
      </x:c>
      <x:c r="B338" s="13" t="str">
        <x:v>대형언어모형(LLM)의 철학적 문제와 구조주의 철학</x:v>
      </x:c>
      <x:c r="C338" s="13" t="str">
        <x:v>주재형</x:v>
      </x:c>
      <x:c r="D338" s="13" t="str">
        <x:v>연세대학교</x:v>
      </x:c>
      <x:c r="E338" s="13"/>
      <x:c r="F338" s="13" t="str">
        <x:v>university</x:v>
      </x:c>
      <x:c r="G338" s="13" t="str">
        <x:v>서울</x:v>
      </x:c>
      <x:c r="H338" s="13" t="str">
        <x:v>서대문구</x:v>
      </x:c>
      <x:c r="I338" s="13" t="str">
        <x:v>서울 서대문구</x:v>
      </x:c>
      <x:c r="J338" s="13" t="str">
        <x:v>representative_campus_address</x:v>
      </x:c>
      <x:c r="K338" s="13" t="str">
        <x:v>서울특별시 서대문구 연세로 50 (신촌동, 연세대학교)</x:v>
      </x:c>
      <x:c r="L338" s="13" t="n">
        <x:v>2026</x:v>
      </x:c>
      <x:c r="M338" s="13" t="n">
        <x:v>2026</x:v>
      </x:c>
      <x:c r="N338" s="13" t="n">
        <x:v>1</x:v>
      </x:c>
      <x:c r="O338" s="13" t="str">
        <x:v>2026</x:v>
      </x:c>
      <x:c r="P338" s="13" t="str">
        <x:v>미분류</x:v>
      </x:c>
      <x:c r="Q338" s="13" t="str">
        <x:v>지식의 진보(비목적연구)</x:v>
      </x:c>
      <x:c r="R338" s="13" t="str">
        <x:v>LLM | Large Language Model</x:v>
      </x:c>
      <x:c r="S338" s="19" t="n">
        <x:v>19326000</x:v>
      </x:c>
      <x:c r="T338" s="19" t="n">
        <x:v>19326000</x:v>
      </x:c>
      <x:c r="U338" s="13" t="str">
        <x:v>주재형 · 연세대학교</x:v>
      </x:c>
      <x:c r="V338" s="14" t="str">
        <x:v>연세대학교</x:v>
      </x:c>
    </x:row>
    <x:row r="339">
      <x:c r="A339" s="12" t="str">
        <x:v>2340060846</x:v>
      </x:c>
      <x:c r="B339" s="13" t="str">
        <x:v>AI 매개 학습 환경에서의 전략적 수행성과 평가 생태계 재설계 연구: 행위적 실재론과 활동이론의 통합적 접근</x:v>
      </x:c>
      <x:c r="C339" s="13" t="str">
        <x:v>한승연</x:v>
      </x:c>
      <x:c r="D339" s="13" t="str">
        <x:v>한양사이버대학교</x:v>
      </x:c>
      <x:c r="E339" s="13"/>
      <x:c r="F339" s="13" t="str">
        <x:v>university</x:v>
      </x:c>
      <x:c r="G339" s="13" t="str">
        <x:v>서울</x:v>
      </x:c>
      <x:c r="H339" s="13" t="str">
        <x:v>성동구</x:v>
      </x:c>
      <x:c r="I339" s="13" t="str">
        <x:v>서울 성동구</x:v>
      </x:c>
      <x:c r="J339" s="13" t="str">
        <x:v>matched_address</x:v>
      </x:c>
      <x:c r="K339" s="13" t="str">
        <x:v>서울특별시 성동구 왕십리로 220 (행당동, 한양사이버대학교)</x:v>
      </x:c>
      <x:c r="L339" s="13" t="n">
        <x:v>2026</x:v>
      </x:c>
      <x:c r="M339" s="13" t="n">
        <x:v>2026</x:v>
      </x:c>
      <x:c r="N339" s="13" t="n">
        <x:v>1</x:v>
      </x:c>
      <x:c r="O339" s="13" t="str">
        <x:v>2026</x:v>
      </x:c>
      <x:c r="P339" s="13" t="str">
        <x:v>미분류</x:v>
      </x:c>
      <x:c r="Q339" s="13" t="str">
        <x:v>교육 및 인력양성</x:v>
      </x:c>
      <x:c r="R339" s="13" t="str">
        <x:v>Generative AI | 생성형 인공지능</x:v>
      </x:c>
      <x:c r="S339" s="19" t="n">
        <x:v>15750000</x:v>
      </x:c>
      <x:c r="T339" s="19" t="n">
        <x:v>15750000</x:v>
      </x:c>
      <x:c r="U339" s="13" t="str">
        <x:v>한승연 · 한양사이버대학교</x:v>
      </x:c>
      <x:c r="V339" s="14" t="str">
        <x:v>한양사이버대학교</x:v>
      </x:c>
    </x:row>
    <x:row r="340">
      <x:c r="A340" s="12" t="str">
        <x:v>2340060857</x:v>
      </x:c>
      <x:c r="B340" s="13" t="str">
        <x:v>LLM 기반 페르소나 에이전트를 활용한 인간 리더십 평가 재현 가능성 및 판단 구조 분석 연구</x:v>
      </x:c>
      <x:c r="C340" s="13" t="str">
        <x:v>신지선</x:v>
      </x:c>
      <x:c r="D340" s="13" t="str">
        <x:v>성균관대학교</x:v>
      </x:c>
      <x:c r="E340" s="13"/>
      <x:c r="F340" s="13" t="str">
        <x:v>university</x:v>
      </x:c>
      <x:c r="G340" s="13" t="str">
        <x:v>서울</x:v>
      </x:c>
      <x:c r="H340" s="13" t="str">
        <x:v>종로구</x:v>
      </x:c>
      <x:c r="I340" s="13" t="str">
        <x:v>서울 종로구</x:v>
      </x:c>
      <x:c r="J340" s="13" t="str">
        <x:v>representative_campus_address</x:v>
      </x:c>
      <x:c r="K340" s="13" t="str">
        <x:v>서울특별시 종로구 성균관로 25-2 (명륜3가, 성균관대학교)</x:v>
      </x:c>
      <x:c r="L340" s="13" t="n">
        <x:v>2026</x:v>
      </x:c>
      <x:c r="M340" s="13" t="n">
        <x:v>2026</x:v>
      </x:c>
      <x:c r="N340" s="13" t="n">
        <x:v>1</x:v>
      </x:c>
      <x:c r="O340" s="13" t="str">
        <x:v>2026</x:v>
      </x:c>
      <x:c r="P340" s="13" t="str">
        <x:v>미분류</x:v>
      </x:c>
      <x:c r="Q340" s="13" t="str">
        <x:v>지식의 진보(비목적연구)</x:v>
      </x:c>
      <x:c r="R340" s="13" t="str">
        <x:v>LLM | Large Language Model</x:v>
      </x:c>
      <x:c r="S340" s="19" t="n">
        <x:v>25260000</x:v>
      </x:c>
      <x:c r="T340" s="19" t="n">
        <x:v>25260000</x:v>
      </x:c>
      <x:c r="U340" s="13" t="str">
        <x:v>신지선 · 성균관대학교</x:v>
      </x:c>
      <x:c r="V340" s="14" t="str">
        <x:v>성균관대학교</x:v>
      </x:c>
    </x:row>
    <x:row r="341">
      <x:c r="A341" s="12" t="str">
        <x:v>2340060865</x:v>
      </x:c>
      <x:c r="B341" s="13" t="str">
        <x:v>멀티모달 생성형 AI 환경에서 메이크업 디자인 사고의 형성과 전환에 관한 연구 -감성 기반 시각적 선택 구조와 이미지·영상 매체 확장을 중심으로-</x:v>
      </x:c>
      <x:c r="C341" s="13" t="str">
        <x:v>이유림</x:v>
      </x:c>
      <x:c r="D341" s="13" t="str">
        <x:v>삼육보건대학교</x:v>
      </x:c>
      <x:c r="E341" s="13"/>
      <x:c r="F341" s="13" t="str">
        <x:v>university</x:v>
      </x:c>
      <x:c r="G341" s="13" t="str">
        <x:v>서울</x:v>
      </x:c>
      <x:c r="H341" s="13" t="str">
        <x:v>동대문구</x:v>
      </x:c>
      <x:c r="I341" s="13" t="str">
        <x:v>서울 동대문구</x:v>
      </x:c>
      <x:c r="J341" s="13" t="str">
        <x:v>matched_address</x:v>
      </x:c>
      <x:c r="K341" s="13" t="str">
        <x:v>서울특별시 동대문구 망우로 82 (휘경동)</x:v>
      </x:c>
      <x:c r="L341" s="13" t="n">
        <x:v>2026</x:v>
      </x:c>
      <x:c r="M341" s="13" t="n">
        <x:v>2026</x:v>
      </x:c>
      <x:c r="N341" s="13" t="n">
        <x:v>1</x:v>
      </x:c>
      <x:c r="O341" s="13" t="str">
        <x:v>2026</x:v>
      </x:c>
      <x:c r="P341" s="13" t="str">
        <x:v>미분류</x:v>
      </x:c>
      <x:c r="Q341" s="13" t="str">
        <x:v>교육 및 인력양성</x:v>
      </x:c>
      <x:c r="R341" s="13" t="str">
        <x:v>Generative AI | 생성형 AI</x:v>
      </x:c>
      <x:c r="S341" s="19" t="n">
        <x:v>14175000</x:v>
      </x:c>
      <x:c r="T341" s="19" t="n">
        <x:v>14175000</x:v>
      </x:c>
      <x:c r="U341" s="13" t="str">
        <x:v>이유림 · 삼육보건대학교</x:v>
      </x:c>
      <x:c r="V341" s="14" t="str">
        <x:v>삼육보건대학교</x:v>
      </x:c>
    </x:row>
    <x:row r="342">
      <x:c r="A342" s="12" t="str">
        <x:v>2340060872</x:v>
      </x:c>
      <x:c r="B342" s="13" t="str">
        <x:v>LLM 기반 공공번역 품질평가와 워크플로 구축: 글로벌 지식공유사업(KSP) 사례를 중심으로</x:v>
      </x:c>
      <x:c r="C342" s="13" t="str">
        <x:v>임진</x:v>
      </x:c>
      <x:c r="D342" s="13" t="str">
        <x:v>이화여자대학교</x:v>
      </x:c>
      <x:c r="E342" s="13"/>
      <x:c r="F342" s="13" t="str">
        <x:v>university</x:v>
      </x:c>
      <x:c r="G342" s="13" t="str">
        <x:v>서울</x:v>
      </x:c>
      <x:c r="H342" s="13" t="str">
        <x:v>서대문구</x:v>
      </x:c>
      <x:c r="I342" s="13" t="str">
        <x:v>서울 서대문구</x:v>
      </x:c>
      <x:c r="J342" s="13" t="str">
        <x:v>representative_campus_address</x:v>
      </x:c>
      <x:c r="K342" s="13" t="str">
        <x:v>서울 서대문구 이화여대길 52</x:v>
      </x:c>
      <x:c r="L342" s="13" t="n">
        <x:v>2026</x:v>
      </x:c>
      <x:c r="M342" s="13" t="n">
        <x:v>2026</x:v>
      </x:c>
      <x:c r="N342" s="13" t="n">
        <x:v>1</x:v>
      </x:c>
      <x:c r="O342" s="13" t="str">
        <x:v>2026</x:v>
      </x:c>
      <x:c r="P342" s="13" t="str">
        <x:v>미분류</x:v>
      </x:c>
      <x:c r="Q342" s="13" t="str">
        <x:v>지식의 진보(비목적연구)</x:v>
      </x:c>
      <x:c r="R342" s="13" t="str">
        <x:v>LLM | Large Language Model | 대규모 언어모델</x:v>
      </x:c>
      <x:c r="S342" s="19" t="n">
        <x:v>19132000</x:v>
      </x:c>
      <x:c r="T342" s="19" t="n">
        <x:v>19132000</x:v>
      </x:c>
      <x:c r="U342" s="13" t="str">
        <x:v>임진 · 이화여자대학교</x:v>
      </x:c>
      <x:c r="V342" s="14" t="str">
        <x:v>이화여자대학교</x:v>
      </x:c>
    </x:row>
    <x:row r="343">
      <x:c r="A343" s="12" t="str">
        <x:v>2340060880</x:v>
      </x:c>
      <x:c r="B343" s="13" t="str">
        <x:v>RAG 기반 생성형 AI의 학습 과정 및 지식 구성 경로에 관한 실증 연구</x:v>
      </x:c>
      <x:c r="C343" s="13" t="str">
        <x:v>임재서</x:v>
      </x:c>
      <x:c r="D343" s="13" t="str">
        <x:v>전주대학교</x:v>
      </x:c>
      <x:c r="E343" s="13"/>
      <x:c r="F343" s="13" t="str">
        <x:v>university</x:v>
      </x:c>
      <x:c r="G343" s="13" t="str">
        <x:v>전북</x:v>
      </x:c>
      <x:c r="H343" s="13" t="str">
        <x:v>전주시</x:v>
      </x:c>
      <x:c r="I343" s="13" t="str">
        <x:v>전북 전주시</x:v>
      </x:c>
      <x:c r="J343" s="13" t="str">
        <x:v>matched_address</x:v>
      </x:c>
      <x:c r="K343" s="13" t="str">
        <x:v>전북특별자치도 전주시 완산구 천잠로 303</x:v>
      </x:c>
      <x:c r="L343" s="13" t="n">
        <x:v>2026</x:v>
      </x:c>
      <x:c r="M343" s="13" t="n">
        <x:v>2026</x:v>
      </x:c>
      <x:c r="N343" s="13" t="n">
        <x:v>1</x:v>
      </x:c>
      <x:c r="O343" s="13" t="str">
        <x:v>2026</x:v>
      </x:c>
      <x:c r="P343" s="13" t="str">
        <x:v>미분류</x:v>
      </x:c>
      <x:c r="Q343" s="13" t="str">
        <x:v>교육 및 인력양성</x:v>
      </x:c>
      <x:c r="R343" s="13" t="str">
        <x:v>Generative AI | 생성형 AI | 생성형 인공지능</x:v>
      </x:c>
      <x:c r="S343" s="19" t="n">
        <x:v>17769000</x:v>
      </x:c>
      <x:c r="T343" s="19" t="n">
        <x:v>17769000</x:v>
      </x:c>
      <x:c r="U343" s="13" t="str">
        <x:v>임재서 · 전주대학교</x:v>
      </x:c>
      <x:c r="V343" s="14" t="str">
        <x:v>전주대학교</x:v>
      </x:c>
    </x:row>
    <x:row r="344">
      <x:c r="A344" s="12" t="str">
        <x:v>2340060891</x:v>
      </x:c>
      <x:c r="B344" s="13" t="str">
        <x:v>인간-AI의 공동창작성과 창작 실천에서의 프롬프트 연구: 디지털 민족지와 멀티모달 방법론을 중심으로</x:v>
      </x:c>
      <x:c r="C344" s="13" t="str">
        <x:v>김재영</x:v>
      </x:c>
      <x:c r="D344" s="13" t="str">
        <x:v>강원대학교</x:v>
      </x:c>
      <x:c r="E344" s="13"/>
      <x:c r="F344" s="13" t="str">
        <x:v>university</x:v>
      </x:c>
      <x:c r="G344" s="13" t="str">
        <x:v>강원</x:v>
      </x:c>
      <x:c r="H344" s="13" t="str">
        <x:v>춘천시</x:v>
      </x:c>
      <x:c r="I344" s="13" t="str">
        <x:v>강원 춘천시</x:v>
      </x:c>
      <x:c r="J344" s="13" t="str">
        <x:v>representative_campus_address</x:v>
      </x:c>
      <x:c r="K344" s="13" t="str">
        <x:v>강원도 춘천시 강원대학길 1 (효자동, 강원대학교)</x:v>
      </x:c>
      <x:c r="L344" s="13" t="n">
        <x:v>2026</x:v>
      </x:c>
      <x:c r="M344" s="13" t="n">
        <x:v>2026</x:v>
      </x:c>
      <x:c r="N344" s="13" t="n">
        <x:v>1</x:v>
      </x:c>
      <x:c r="O344" s="13" t="str">
        <x:v>2026</x:v>
      </x:c>
      <x:c r="P344" s="13" t="str">
        <x:v>미분류</x:v>
      </x:c>
      <x:c r="Q344" s="13" t="str">
        <x:v>지식의 진보(비목적연구)</x:v>
      </x:c>
      <x:c r="R344" s="13" t="str">
        <x:v>Generative AI | 생성형 인공지능</x:v>
      </x:c>
      <x:c r="S344" s="19" t="n">
        <x:v>30000000</x:v>
      </x:c>
      <x:c r="T344" s="19" t="n">
        <x:v>30000000</x:v>
      </x:c>
      <x:c r="U344" s="13" t="str">
        <x:v>김재영 · 강원대학교</x:v>
      </x:c>
      <x:c r="V344" s="14" t="str">
        <x:v>강원대학교</x:v>
      </x:c>
    </x:row>
    <x:row r="345">
      <x:c r="A345" s="12" t="str">
        <x:v>2340060900</x:v>
      </x:c>
      <x:c r="B345" s="13" t="str">
        <x:v>대학생 인성 핵심역량 강화를 위한 글쓰기 기반 과정중심 '촉진자 루브릭' 개발</x:v>
      </x:c>
      <x:c r="C345" s="13" t="str">
        <x:v>장은영</x:v>
      </x:c>
      <x:c r="D345" s="13" t="str">
        <x:v>강원대학교</x:v>
      </x:c>
      <x:c r="E345" s="13"/>
      <x:c r="F345" s="13" t="str">
        <x:v>university</x:v>
      </x:c>
      <x:c r="G345" s="13" t="str">
        <x:v>강원</x:v>
      </x:c>
      <x:c r="H345" s="13" t="str">
        <x:v>춘천시</x:v>
      </x:c>
      <x:c r="I345" s="13" t="str">
        <x:v>강원 춘천시</x:v>
      </x:c>
      <x:c r="J345" s="13" t="str">
        <x:v>representative_campus_address</x:v>
      </x:c>
      <x:c r="K345" s="13" t="str">
        <x:v>강원도 춘천시 강원대학길 1 (효자동, 강원대학교)</x:v>
      </x:c>
      <x:c r="L345" s="13" t="n">
        <x:v>2026</x:v>
      </x:c>
      <x:c r="M345" s="13" t="n">
        <x:v>2026</x:v>
      </x:c>
      <x:c r="N345" s="13" t="n">
        <x:v>1</x:v>
      </x:c>
      <x:c r="O345" s="13" t="str">
        <x:v>2026</x:v>
      </x:c>
      <x:c r="P345" s="13" t="str">
        <x:v>미분류</x:v>
      </x:c>
      <x:c r="Q345" s="13" t="str">
        <x:v>교육 및 인력양성</x:v>
      </x:c>
      <x:c r="R345" s="13" t="str"/>
      <x:c r="S345" s="19" t="n">
        <x:v>30000000</x:v>
      </x:c>
      <x:c r="T345" s="19" t="n">
        <x:v>30000000</x:v>
      </x:c>
      <x:c r="U345" s="13" t="str">
        <x:v>장은영 · 강원대학교</x:v>
      </x:c>
      <x:c r="V345" s="14" t="str">
        <x:v>강원대학교</x:v>
      </x:c>
    </x:row>
    <x:row r="346">
      <x:c r="A346" s="12" t="str">
        <x:v>2340060901</x:v>
      </x:c>
      <x:c r="B346" s="13" t="str">
        <x:v>AI 기반 학습 환경에서의 수행평가 재구성 ? 진단·형성평가 기반 과정증거 중심 수학 수행평가 설계 및 효과 탐색</x:v>
      </x:c>
      <x:c r="C346" s="13" t="str">
        <x:v>정진민</x:v>
      </x:c>
      <x:c r="D346" s="13" t="str">
        <x:v>인천대학교</x:v>
      </x:c>
      <x:c r="E346" s="13"/>
      <x:c r="F346" s="13" t="str">
        <x:v>university</x:v>
      </x:c>
      <x:c r="G346" s="13" t="str">
        <x:v>인천</x:v>
      </x:c>
      <x:c r="H346" s="13" t="str">
        <x:v>연수구</x:v>
      </x:c>
      <x:c r="I346" s="13" t="str">
        <x:v>인천 연수구</x:v>
      </x:c>
      <x:c r="J346" s="13" t="str">
        <x:v>matched_address</x:v>
      </x:c>
      <x:c r="K346" s="13" t="str">
        <x:v>인천광역시 연수구 아카데미로 119 (송도동, 인천대학교)</x:v>
      </x:c>
      <x:c r="L346" s="13" t="n">
        <x:v>2026</x:v>
      </x:c>
      <x:c r="M346" s="13" t="n">
        <x:v>2026</x:v>
      </x:c>
      <x:c r="N346" s="13" t="n">
        <x:v>1</x:v>
      </x:c>
      <x:c r="O346" s="13" t="str">
        <x:v>2026</x:v>
      </x:c>
      <x:c r="P346" s="13" t="str">
        <x:v>미분류</x:v>
      </x:c>
      <x:c r="Q346" s="13" t="str">
        <x:v>교육 및 인력양성</x:v>
      </x:c>
      <x:c r="R346" s="13" t="str">
        <x:v>Generative AI | 생성형 인공지능</x:v>
      </x:c>
      <x:c r="S346" s="19" t="n">
        <x:v>19635000</x:v>
      </x:c>
      <x:c r="T346" s="19" t="n">
        <x:v>19635000</x:v>
      </x:c>
      <x:c r="U346" s="13" t="str">
        <x:v>정진민 · 인천대학교</x:v>
      </x:c>
      <x:c r="V346" s="14" t="str">
        <x:v>인천대학교</x:v>
      </x:c>
    </x:row>
    <x:row r="347">
      <x:c r="A347" s="12" t="str">
        <x:v>2340060904</x:v>
      </x:c>
      <x:c r="B347" s="13" t="str">
        <x:v>보이지 않는 수요 발견: 생성형 AI 접근법</x:v>
      </x:c>
      <x:c r="C347" s="13" t="str">
        <x:v>김혜진</x:v>
      </x:c>
      <x:c r="D347" s="13" t="str">
        <x:v>한국과학기술원</x:v>
      </x:c>
      <x:c r="E347" s="13"/>
      <x:c r="F347" s="13" t="str">
        <x:v>university</x:v>
      </x:c>
      <x:c r="G347" s="13" t="str">
        <x:v>대전</x:v>
      </x:c>
      <x:c r="H347" s="13" t="str">
        <x:v>유성구</x:v>
      </x:c>
      <x:c r="I347" s="13" t="str">
        <x:v>대전 유성구</x:v>
      </x:c>
      <x:c r="J347" s="13" t="str">
        <x:v>representative_campus_address</x:v>
      </x:c>
      <x:c r="K347" s="13" t="str">
        <x:v>대전 유성구 대학로 291 (구성동, 한국과학기술원)</x:v>
      </x:c>
      <x:c r="L347" s="13" t="n">
        <x:v>2026</x:v>
      </x:c>
      <x:c r="M347" s="13" t="n">
        <x:v>2026</x:v>
      </x:c>
      <x:c r="N347" s="13" t="n">
        <x:v>1</x:v>
      </x:c>
      <x:c r="O347" s="13" t="str">
        <x:v>2026</x:v>
      </x:c>
      <x:c r="P347" s="13" t="str">
        <x:v>미분류</x:v>
      </x:c>
      <x:c r="Q347" s="13" t="str">
        <x:v>전문, 과학 및 기술서비스업</x:v>
      </x:c>
      <x:c r="R347" s="13" t="str">
        <x:v>Generative AI | 생성형 AI | 생성형 인공지능</x:v>
      </x:c>
      <x:c r="S347" s="19" t="n">
        <x:v>123500000</x:v>
      </x:c>
      <x:c r="T347" s="19" t="n">
        <x:v>123500000</x:v>
      </x:c>
      <x:c r="U347" s="13" t="str">
        <x:v>김혜진 · 한국과학기술원</x:v>
      </x:c>
      <x:c r="V347" s="14" t="str">
        <x:v>한국과학기술원</x:v>
      </x:c>
    </x:row>
    <x:row r="348">
      <x:c r="A348" s="12" t="str">
        <x:v>2340060905</x:v>
      </x:c>
      <x:c r="B348" s="13" t="str">
        <x:v>미용의료 산업의 고객 페르소나 도출 및  LLM 기반 메시지 생성 프레임워크 설계 및 검증</x:v>
      </x:c>
      <x:c r="C348" s="13" t="str">
        <x:v>이소현</x:v>
      </x:c>
      <x:c r="D348" s="13" t="str">
        <x:v>경기대학교</x:v>
      </x:c>
      <x:c r="E348" s="13"/>
      <x:c r="F348" s="13" t="str">
        <x:v>university</x:v>
      </x:c>
      <x:c r="G348" s="13" t="str">
        <x:v>경기</x:v>
      </x:c>
      <x:c r="H348" s="13" t="str">
        <x:v>수원시</x:v>
      </x:c>
      <x:c r="I348" s="13" t="str">
        <x:v>경기 수원시</x:v>
      </x:c>
      <x:c r="J348" s="13" t="str">
        <x:v>representative_campus_address</x:v>
      </x:c>
      <x:c r="K348" s="13" t="str">
        <x:v>경기도 수원시 영통구 광교산로 154-42 (이의동, 경기대학교)</x:v>
      </x:c>
      <x:c r="L348" s="13" t="n">
        <x:v>2026</x:v>
      </x:c>
      <x:c r="M348" s="13" t="n">
        <x:v>2026</x:v>
      </x:c>
      <x:c r="N348" s="13" t="n">
        <x:v>1</x:v>
      </x:c>
      <x:c r="O348" s="13" t="str">
        <x:v>2026</x:v>
      </x:c>
      <x:c r="P348" s="13" t="str">
        <x:v>미분류</x:v>
      </x:c>
      <x:c r="Q348" s="13" t="str">
        <x:v>전문, 과학 및 기술서비스업</x:v>
      </x:c>
      <x:c r="R348" s="13" t="str">
        <x:v>LLM</x:v>
      </x:c>
      <x:c r="S348" s="19" t="n">
        <x:v>18663000</x:v>
      </x:c>
      <x:c r="T348" s="19" t="n">
        <x:v>18663000</x:v>
      </x:c>
      <x:c r="U348" s="13" t="str">
        <x:v>이소현 · 경기대학교</x:v>
      </x:c>
      <x:c r="V348" s="14" t="str">
        <x:v>경기대학교</x:v>
      </x:c>
    </x:row>
    <x:row r="349">
      <x:c r="A349" s="12" t="str">
        <x:v>2340060906</x:v>
      </x:c>
      <x:c r="B349" s="13" t="str">
        <x:v>창의성 함양을 위한 생성형 인공지능을 활용한 텍스타일 디자인 개발 교수학습 모델 수립 및 검증</x:v>
      </x:c>
      <x:c r="C349" s="13" t="str">
        <x:v>윤수인</x:v>
      </x:c>
      <x:c r="D349" s="13" t="str">
        <x:v>서경대학교</x:v>
      </x:c>
      <x:c r="E349" s="13"/>
      <x:c r="F349" s="13" t="str">
        <x:v>university</x:v>
      </x:c>
      <x:c r="G349" s="13" t="str">
        <x:v>서울</x:v>
      </x:c>
      <x:c r="H349" s="13" t="str">
        <x:v>성북구</x:v>
      </x:c>
      <x:c r="I349" s="13" t="str">
        <x:v>서울 성북구</x:v>
      </x:c>
      <x:c r="J349" s="13" t="str">
        <x:v>matched_address</x:v>
      </x:c>
      <x:c r="K349" s="13" t="str">
        <x:v>서울 성북구 서경로 124</x:v>
      </x:c>
      <x:c r="L349" s="13" t="n">
        <x:v>2026</x:v>
      </x:c>
      <x:c r="M349" s="13" t="n">
        <x:v>2026</x:v>
      </x:c>
      <x:c r="N349" s="13" t="n">
        <x:v>1</x:v>
      </x:c>
      <x:c r="O349" s="13" t="str">
        <x:v>2026</x:v>
      </x:c>
      <x:c r="P349" s="13" t="str">
        <x:v>미분류</x:v>
      </x:c>
      <x:c r="Q349" s="13" t="str">
        <x:v>교육 및 인력양성</x:v>
      </x:c>
      <x:c r="R349" s="13" t="str">
        <x:v>생성형 인공지능</x:v>
      </x:c>
      <x:c r="S349" s="19" t="n">
        <x:v>23193000</x:v>
      </x:c>
      <x:c r="T349" s="19" t="n">
        <x:v>23193000</x:v>
      </x:c>
      <x:c r="U349" s="13" t="str">
        <x:v>윤수인 · 서경대학교</x:v>
      </x:c>
      <x:c r="V349" s="14" t="str">
        <x:v>서경대학교</x:v>
      </x:c>
    </x:row>
    <x:row r="350">
      <x:c r="A350" s="12" t="str">
        <x:v>2340060912</x:v>
      </x:c>
      <x:c r="B350" s="13" t="str">
        <x:v>AI 협업 기반 집단창의성 학습을 위한  LLM 멀티-에이전트 팀 상호작용 시뮬레이터 구현 및 교육효과?과정기제?예측모델 검증</x:v>
      </x:c>
      <x:c r="C350" s="13" t="str">
        <x:v>김선연</x:v>
      </x:c>
      <x:c r="D350" s="13" t="str">
        <x:v>영남대학교</x:v>
      </x:c>
      <x:c r="E350" s="13"/>
      <x:c r="F350" s="13" t="str">
        <x:v>university</x:v>
      </x:c>
      <x:c r="G350" s="13" t="str">
        <x:v>경북</x:v>
      </x:c>
      <x:c r="H350" s="13" t="str">
        <x:v>경산시</x:v>
      </x:c>
      <x:c r="I350" s="13" t="str">
        <x:v>경북 경산시</x:v>
      </x:c>
      <x:c r="J350" s="13" t="str">
        <x:v>representative_campus_address</x:v>
      </x:c>
      <x:c r="K350" s="13" t="str">
        <x:v>경상북도 경산시 대학로 280 (대동, 영남대학교)</x:v>
      </x:c>
      <x:c r="L350" s="13" t="n">
        <x:v>2026</x:v>
      </x:c>
      <x:c r="M350" s="13" t="n">
        <x:v>2026</x:v>
      </x:c>
      <x:c r="N350" s="13" t="n">
        <x:v>1</x:v>
      </x:c>
      <x:c r="O350" s="13" t="str">
        <x:v>2026</x:v>
      </x:c>
      <x:c r="P350" s="13" t="str">
        <x:v>미분류</x:v>
      </x:c>
      <x:c r="Q350" s="13" t="str">
        <x:v>교육 및 인력양성</x:v>
      </x:c>
      <x:c r="R350" s="13" t="str">
        <x:v>LLM | Large Language Model</x:v>
      </x:c>
      <x:c r="S350" s="19" t="n">
        <x:v>30000000</x:v>
      </x:c>
      <x:c r="T350" s="19" t="n">
        <x:v>30000000</x:v>
      </x:c>
      <x:c r="U350" s="13" t="str">
        <x:v>김선연 · 영남대학교</x:v>
      </x:c>
      <x:c r="V350" s="14" t="str">
        <x:v>영남대학교</x:v>
      </x:c>
    </x:row>
    <x:row r="351">
      <x:c r="A351" s="12" t="str">
        <x:v>2340060919</x:v>
      </x:c>
      <x:c r="B351" s="13" t="str">
        <x:v>한국어 존대법 처리의 인지신경과학 모델: EEG, fMRI, LLM 통합 연구</x:v>
      </x:c>
      <x:c r="C351" s="13" t="str">
        <x:v>김준우</x:v>
      </x:c>
      <x:c r="D351" s="13" t="str">
        <x:v>고려대학교</x:v>
      </x:c>
      <x:c r="E351" s="13"/>
      <x:c r="F351" s="13" t="str">
        <x:v>university</x:v>
      </x:c>
      <x:c r="G351" s="13" t="str">
        <x:v>서울</x:v>
      </x:c>
      <x:c r="H351" s="13" t="str">
        <x:v>성북구</x:v>
      </x:c>
      <x:c r="I351" s="13" t="str">
        <x:v>서울 성북구</x:v>
      </x:c>
      <x:c r="J351" s="13" t="str">
        <x:v>representative_campus_address</x:v>
      </x:c>
      <x:c r="K351" s="13" t="str">
        <x:v>서울특별시 성북구 안암로 145 (안암동5가, 고려대학교안암캠퍼스(인문사회계))</x:v>
      </x:c>
      <x:c r="L351" s="13" t="n">
        <x:v>2026</x:v>
      </x:c>
      <x:c r="M351" s="13" t="n">
        <x:v>2026</x:v>
      </x:c>
      <x:c r="N351" s="13" t="n">
        <x:v>1</x:v>
      </x:c>
      <x:c r="O351" s="13" t="str">
        <x:v>2026</x:v>
      </x:c>
      <x:c r="P351" s="13" t="str">
        <x:v>미분류</x:v>
      </x:c>
      <x:c r="Q351" s="13" t="str">
        <x:v>지식의 진보(비목적연구)</x:v>
      </x:c>
      <x:c r="R351" s="13" t="str">
        <x:v>LLM | Large Language Model</x:v>
      </x:c>
      <x:c r="S351" s="19" t="n">
        <x:v>30000000</x:v>
      </x:c>
      <x:c r="T351" s="19" t="n">
        <x:v>30000000</x:v>
      </x:c>
      <x:c r="U351" s="13" t="str">
        <x:v>김준우 · 고려대학교</x:v>
      </x:c>
      <x:c r="V351" s="14" t="str">
        <x:v>고려대학교</x:v>
      </x:c>
    </x:row>
    <x:row r="352">
      <x:c r="A352" s="12" t="str">
        <x:v>2340060923</x:v>
      </x:c>
      <x:c r="B352" s="13" t="str">
        <x:v>과학탐구에서 귀추적 사고 교육모델 개발 및 AI-TPACK 역량 발달 연구</x:v>
      </x:c>
      <x:c r="C352" s="13" t="str">
        <x:v>백성혜</x:v>
      </x:c>
      <x:c r="D352" s="13" t="str">
        <x:v>한국교원대학교</x:v>
      </x:c>
      <x:c r="E352" s="13"/>
      <x:c r="F352" s="13" t="str">
        <x:v>university</x:v>
      </x:c>
      <x:c r="G352" s="13" t="str">
        <x:v>충북</x:v>
      </x:c>
      <x:c r="H352" s="13" t="str">
        <x:v>청주시</x:v>
      </x:c>
      <x:c r="I352" s="13" t="str">
        <x:v>충북 청주시</x:v>
      </x:c>
      <x:c r="J352" s="13" t="str">
        <x:v>matched_address</x:v>
      </x:c>
      <x:c r="K352" s="13" t="str">
        <x:v>충청북도 청주시 흥덕구 강내면 태성탑연로 250 (다락리, 한국교원대학교)</x:v>
      </x:c>
      <x:c r="L352" s="13" t="n">
        <x:v>2026</x:v>
      </x:c>
      <x:c r="M352" s="13" t="n">
        <x:v>2026</x:v>
      </x:c>
      <x:c r="N352" s="13" t="n">
        <x:v>1</x:v>
      </x:c>
      <x:c r="O352" s="13" t="str">
        <x:v>2026</x:v>
      </x:c>
      <x:c r="P352" s="13" t="str">
        <x:v>미분류</x:v>
      </x:c>
      <x:c r="Q352" s="13" t="str">
        <x:v>지식의 진보(비목적연구)</x:v>
      </x:c>
      <x:c r="R352" s="13" t="str"/>
      <x:c r="S352" s="19" t="n">
        <x:v>16459000</x:v>
      </x:c>
      <x:c r="T352" s="19" t="n">
        <x:v>16459000</x:v>
      </x:c>
      <x:c r="U352" s="13" t="str">
        <x:v>백성혜 · 한국교원대학교</x:v>
      </x:c>
      <x:c r="V352" s="14" t="str">
        <x:v>한국교원대학교</x:v>
      </x:c>
    </x:row>
    <x:row r="353">
      <x:c r="A353" s="12" t="str">
        <x:v>2340060929</x:v>
      </x:c>
      <x:c r="B353" s="13" t="str">
        <x:v>콜리지 시학의 기계적 자동성 연구: 인공지능 시대 저자성 담론에 대한 비평적 시사점을 중심으로</x:v>
      </x:c>
      <x:c r="C353" s="13" t="str">
        <x:v>오세인</x:v>
      </x:c>
      <x:c r="D353" s="13" t="str">
        <x:v>울산대학교</x:v>
      </x:c>
      <x:c r="E353" s="13"/>
      <x:c r="F353" s="13" t="str">
        <x:v>university</x:v>
      </x:c>
      <x:c r="G353" s="13" t="str">
        <x:v>울산</x:v>
      </x:c>
      <x:c r="H353" s="13" t="str">
        <x:v>남구</x:v>
      </x:c>
      <x:c r="I353" s="13" t="str">
        <x:v>울산 남구</x:v>
      </x:c>
      <x:c r="J353" s="13" t="str">
        <x:v>matched_address</x:v>
      </x:c>
      <x:c r="K353" s="13" t="str">
        <x:v>울산광역시 남구 대학로 93 (무거동, 울산대학교)</x:v>
      </x:c>
      <x:c r="L353" s="13" t="n">
        <x:v>2026</x:v>
      </x:c>
      <x:c r="M353" s="13" t="n">
        <x:v>2026</x:v>
      </x:c>
      <x:c r="N353" s="13" t="n">
        <x:v>1</x:v>
      </x:c>
      <x:c r="O353" s="13" t="str">
        <x:v>2026</x:v>
      </x:c>
      <x:c r="P353" s="13" t="str">
        <x:v>미분류</x:v>
      </x:c>
      <x:c r="Q353" s="13" t="str">
        <x:v>지식의 진보(비목적연구)</x:v>
      </x:c>
      <x:c r="R353" s="13" t="str">
        <x:v>Generative AI</x:v>
      </x:c>
      <x:c r="S353" s="19" t="n">
        <x:v>24828000</x:v>
      </x:c>
      <x:c r="T353" s="19" t="n">
        <x:v>24828000</x:v>
      </x:c>
      <x:c r="U353" s="13" t="str">
        <x:v>오세인 · 울산대학교</x:v>
      </x:c>
      <x:c r="V353" s="14" t="str">
        <x:v>울산대학교</x:v>
      </x:c>
    </x:row>
    <x:row r="354">
      <x:c r="A354" s="12" t="str">
        <x:v>2340060951</x:v>
      </x:c>
      <x:c r="B354" s="13" t="str">
        <x:v>AI 대전환 시대, 삶의 질 향상을 위한 디지털 웰빙 척도 개발 및 타당화</x:v>
      </x:c>
      <x:c r="C354" s="13" t="str">
        <x:v>전종설</x:v>
      </x:c>
      <x:c r="D354" s="13" t="str">
        <x:v>이화여자대학교</x:v>
      </x:c>
      <x:c r="E354" s="13"/>
      <x:c r="F354" s="13" t="str">
        <x:v>university</x:v>
      </x:c>
      <x:c r="G354" s="13" t="str">
        <x:v>서울</x:v>
      </x:c>
      <x:c r="H354" s="13" t="str">
        <x:v>서대문구</x:v>
      </x:c>
      <x:c r="I354" s="13" t="str">
        <x:v>서울 서대문구</x:v>
      </x:c>
      <x:c r="J354" s="13" t="str">
        <x:v>representative_campus_address</x:v>
      </x:c>
      <x:c r="K354" s="13" t="str">
        <x:v>서울 서대문구 이화여대길 52</x:v>
      </x:c>
      <x:c r="L354" s="13" t="n">
        <x:v>2026</x:v>
      </x:c>
      <x:c r="M354" s="13" t="n">
        <x:v>2026</x:v>
      </x:c>
      <x:c r="N354" s="13" t="n">
        <x:v>1</x:v>
      </x:c>
      <x:c r="O354" s="13" t="str">
        <x:v>2026</x:v>
      </x:c>
      <x:c r="P354" s="13" t="str">
        <x:v>미분류</x:v>
      </x:c>
      <x:c r="Q354" s="13" t="str">
        <x:v>건강</x:v>
      </x:c>
      <x:c r="R354" s="13" t="str"/>
      <x:c r="S354" s="19" t="n">
        <x:v>19132000</x:v>
      </x:c>
      <x:c r="T354" s="19" t="n">
        <x:v>19132000</x:v>
      </x:c>
      <x:c r="U354" s="13" t="str">
        <x:v>전종설 · 이화여자대학교</x:v>
      </x:c>
      <x:c r="V354" s="14" t="str">
        <x:v>이화여자대학교</x:v>
      </x:c>
    </x:row>
    <x:row r="355">
      <x:c r="A355" s="12" t="str">
        <x:v>2340060961</x:v>
      </x:c>
      <x:c r="B355" s="13" t="str">
        <x:v>AI 판타스마고리아: 19세기 시각문화로 본 인공지능의 비선형적 계보</x:v>
      </x:c>
      <x:c r="C355" s="13" t="str">
        <x:v>정인선</x:v>
      </x:c>
      <x:c r="D355" s="13" t="str">
        <x:v>국립군산대학교</x:v>
      </x:c>
      <x:c r="E355" s="13"/>
      <x:c r="F355" s="13" t="str">
        <x:v>university</x:v>
      </x:c>
      <x:c r="G355" s="13" t="str">
        <x:v>전북</x:v>
      </x:c>
      <x:c r="H355" s="13" t="str">
        <x:v>군산시</x:v>
      </x:c>
      <x:c r="I355" s="13" t="str">
        <x:v>전북 군산시</x:v>
      </x:c>
      <x:c r="J355" s="13" t="str">
        <x:v>matched_address</x:v>
      </x:c>
      <x:c r="K355" s="13" t="str">
        <x:v>전북특별자치도 군산시 대학로 558 (미룡동, 군산대학교)</x:v>
      </x:c>
      <x:c r="L355" s="13" t="n">
        <x:v>2026</x:v>
      </x:c>
      <x:c r="M355" s="13" t="n">
        <x:v>2026</x:v>
      </x:c>
      <x:c r="N355" s="13" t="n">
        <x:v>1</x:v>
      </x:c>
      <x:c r="O355" s="13" t="str">
        <x:v>2026</x:v>
      </x:c>
      <x:c r="P355" s="13" t="str">
        <x:v>미분류</x:v>
      </x:c>
      <x:c r="Q355" s="13" t="str">
        <x:v>문화, 여가증진, 종교 및 매스미디어</x:v>
      </x:c>
      <x:c r="R355" s="13" t="str">
        <x:v>Generative AI</x:v>
      </x:c>
      <x:c r="S355" s="19" t="n">
        <x:v>7500000</x:v>
      </x:c>
      <x:c r="T355" s="19" t="n">
        <x:v>7500000</x:v>
      </x:c>
      <x:c r="U355" s="13" t="str">
        <x:v>정인선 · 국립군산대학교</x:v>
      </x:c>
      <x:c r="V355" s="14" t="str">
        <x:v>국립군산대학교</x:v>
      </x:c>
    </x:row>
    <x:row r="356">
      <x:c r="A356" s="12" t="str">
        <x:v>2340060966</x:v>
      </x:c>
      <x:c r="B356" s="13" t="str">
        <x:v>자동 피드백을 제공하는 생성형 AI 기반 소아과 가상환자 병력청취 자기주도학습 시스템의 개발과 교육적 효과</x:v>
      </x:c>
      <x:c r="C356" s="13" t="str">
        <x:v>홍현미</x:v>
      </x:c>
      <x:c r="D356" s="13" t="str">
        <x:v>제주대학교</x:v>
      </x:c>
      <x:c r="E356" s="13"/>
      <x:c r="F356" s="13" t="str">
        <x:v>university</x:v>
      </x:c>
      <x:c r="G356" s="13" t="str">
        <x:v>제주</x:v>
      </x:c>
      <x:c r="H356" s="13" t="str">
        <x:v>제주시</x:v>
      </x:c>
      <x:c r="I356" s="13" t="str">
        <x:v>제주 제주시</x:v>
      </x:c>
      <x:c r="J356" s="13" t="str">
        <x:v>matched_address</x:v>
      </x:c>
      <x:c r="K356" s="13" t="str">
        <x:v>제주특별자치도 제주시 제주대학로 102 (아라일동, 제주대학교)</x:v>
      </x:c>
      <x:c r="L356" s="13" t="n">
        <x:v>2026</x:v>
      </x:c>
      <x:c r="M356" s="13" t="n">
        <x:v>2026</x:v>
      </x:c>
      <x:c r="N356" s="13" t="n">
        <x:v>1</x:v>
      </x:c>
      <x:c r="O356" s="13" t="str">
        <x:v>2026</x:v>
      </x:c>
      <x:c r="P356" s="13" t="str">
        <x:v>미분류</x:v>
      </x:c>
      <x:c r="Q356" s="13" t="str">
        <x:v>교육 및 인력양성</x:v>
      </x:c>
      <x:c r="R356" s="13" t="str">
        <x:v>Generative AI | 생성형 AI</x:v>
      </x:c>
      <x:c r="S356" s="19" t="n">
        <x:v>19041000</x:v>
      </x:c>
      <x:c r="T356" s="19" t="n">
        <x:v>19041000</x:v>
      </x:c>
      <x:c r="U356" s="13" t="str">
        <x:v>홍현미 · 제주대학교</x:v>
      </x:c>
      <x:c r="V356" s="14" t="str">
        <x:v>제주대학교</x:v>
      </x:c>
    </x:row>
    <x:row r="357">
      <x:c r="A357" s="12" t="str">
        <x:v>2340060987</x:v>
      </x:c>
      <x:c r="B357" s="13" t="str">
        <x:v>LLM 기반 정신장애 뉴스 보도 감성 및 프레이밍 분석: API 기반 자동 분석의 신뢰성 검증</x:v>
      </x:c>
      <x:c r="C357" s="13" t="str">
        <x:v>김하나</x:v>
      </x:c>
      <x:c r="D357" s="13" t="str">
        <x:v>차의과학대학교</x:v>
      </x:c>
      <x:c r="E357" s="13"/>
      <x:c r="F357" s="13" t="str">
        <x:v>university</x:v>
      </x:c>
      <x:c r="G357" s="13" t="str">
        <x:v>경기</x:v>
      </x:c>
      <x:c r="H357" s="13" t="str">
        <x:v>포천시</x:v>
      </x:c>
      <x:c r="I357" s="13" t="str">
        <x:v>경기 포천시</x:v>
      </x:c>
      <x:c r="J357" s="13" t="str">
        <x:v>matched_address</x:v>
      </x:c>
      <x:c r="K357" s="13" t="str">
        <x:v>경기도 포천시 해룡로 120</x:v>
      </x:c>
      <x:c r="L357" s="13" t="n">
        <x:v>2026</x:v>
      </x:c>
      <x:c r="M357" s="13" t="n">
        <x:v>2026</x:v>
      </x:c>
      <x:c r="N357" s="13" t="n">
        <x:v>1</x:v>
      </x:c>
      <x:c r="O357" s="13" t="str">
        <x:v>2026</x:v>
      </x:c>
      <x:c r="P357" s="13" t="str">
        <x:v>미분류</x:v>
      </x:c>
      <x:c r="Q357" s="13" t="str">
        <x:v>기타 공공목적</x:v>
      </x:c>
      <x:c r="R357" s="13" t="str">
        <x:v>LLM</x:v>
      </x:c>
      <x:c r="S357" s="19" t="n">
        <x:v>19326000</x:v>
      </x:c>
      <x:c r="T357" s="19" t="n">
        <x:v>19326000</x:v>
      </x:c>
      <x:c r="U357" s="13" t="str">
        <x:v>김하나 · 차의과학대학교</x:v>
      </x:c>
      <x:c r="V357" s="14" t="str">
        <x:v>차의과학대학교</x:v>
      </x:c>
    </x:row>
    <x:row r="358">
      <x:c r="A358" s="12" t="str">
        <x:v>2340061002</x:v>
      </x:c>
      <x:c r="B358" s="13" t="str">
        <x:v>생성형 AI 활용 지리탐구에서 피드백 유형의 효과와 학습자 인식 분석</x:v>
      </x:c>
      <x:c r="C358" s="13" t="str">
        <x:v>이종원</x:v>
      </x:c>
      <x:c r="D358" s="13" t="str">
        <x:v>이화여자대학교</x:v>
      </x:c>
      <x:c r="E358" s="13"/>
      <x:c r="F358" s="13" t="str">
        <x:v>university</x:v>
      </x:c>
      <x:c r="G358" s="13" t="str">
        <x:v>서울</x:v>
      </x:c>
      <x:c r="H358" s="13" t="str">
        <x:v>서대문구</x:v>
      </x:c>
      <x:c r="I358" s="13" t="str">
        <x:v>서울 서대문구</x:v>
      </x:c>
      <x:c r="J358" s="13" t="str">
        <x:v>representative_campus_address</x:v>
      </x:c>
      <x:c r="K358" s="13" t="str">
        <x:v>서울 서대문구 이화여대길 52</x:v>
      </x:c>
      <x:c r="L358" s="13" t="n">
        <x:v>2026</x:v>
      </x:c>
      <x:c r="M358" s="13" t="n">
        <x:v>2026</x:v>
      </x:c>
      <x:c r="N358" s="13" t="n">
        <x:v>1</x:v>
      </x:c>
      <x:c r="O358" s="13" t="str">
        <x:v>2026</x:v>
      </x:c>
      <x:c r="P358" s="13" t="str">
        <x:v>미분류</x:v>
      </x:c>
      <x:c r="Q358" s="13" t="str">
        <x:v>교육 및 인력양성</x:v>
      </x:c>
      <x:c r="R358" s="13" t="str">
        <x:v>Generative AI | 생성형 AI | 생성형 인공지능</x:v>
      </x:c>
      <x:c r="S358" s="19" t="n">
        <x:v>19132000</x:v>
      </x:c>
      <x:c r="T358" s="19" t="n">
        <x:v>19132000</x:v>
      </x:c>
      <x:c r="U358" s="13" t="str">
        <x:v>이종원 · 이화여자대학교</x:v>
      </x:c>
      <x:c r="V358" s="14" t="str">
        <x:v>이화여자대학교</x:v>
      </x:c>
    </x:row>
    <x:row r="359">
      <x:c r="A359" s="12" t="str">
        <x:v>2340061025</x:v>
      </x:c>
      <x:c r="B359" s="13" t="str">
        <x:v>AI 시대 영화 작가이론의 계보학: 알고리즘 영화장치와 정동을 경유한 작가성과 우연성의 재독해</x:v>
      </x:c>
      <x:c r="C359" s="13" t="str">
        <x:v>김고운</x:v>
      </x:c>
      <x:c r="D359" s="13" t="str">
        <x:v>중앙대학교</x:v>
      </x:c>
      <x:c r="E359" s="13"/>
      <x:c r="F359" s="13" t="str">
        <x:v>university</x:v>
      </x:c>
      <x:c r="G359" s="13" t="str">
        <x:v>서울</x:v>
      </x:c>
      <x:c r="H359" s="13" t="str">
        <x:v>동작구</x:v>
      </x:c>
      <x:c r="I359" s="13" t="str">
        <x:v>서울 동작구</x:v>
      </x:c>
      <x:c r="J359" s="13" t="str">
        <x:v>representative_campus_address</x:v>
      </x:c>
      <x:c r="K359" s="13" t="str">
        <x:v>서울특별시 동작구 흑석로 84 (흑석동, 중앙대학교)</x:v>
      </x:c>
      <x:c r="L359" s="13" t="n">
        <x:v>2026</x:v>
      </x:c>
      <x:c r="M359" s="13" t="n">
        <x:v>2026</x:v>
      </x:c>
      <x:c r="N359" s="13" t="n">
        <x:v>1</x:v>
      </x:c>
      <x:c r="O359" s="13" t="str">
        <x:v>2026</x:v>
      </x:c>
      <x:c r="P359" s="13" t="str">
        <x:v>미분류</x:v>
      </x:c>
      <x:c r="Q359" s="13" t="str">
        <x:v>지식의 진보(비목적연구)</x:v>
      </x:c>
      <x:c r="R359" s="13" t="str"/>
      <x:c r="S359" s="19" t="n">
        <x:v>18331000</x:v>
      </x:c>
      <x:c r="T359" s="19" t="n">
        <x:v>18331000</x:v>
      </x:c>
      <x:c r="U359" s="13" t="str">
        <x:v>김고운 · 중앙대학교</x:v>
      </x:c>
      <x:c r="V359" s="14" t="str">
        <x:v>중앙대학교</x:v>
      </x:c>
    </x:row>
    <x:row r="360">
      <x:c r="A360" s="12" t="str">
        <x:v>2340061026</x:v>
      </x:c>
      <x:c r="B360" s="13" t="str">
        <x:v>생성형 AI 기반 적응형 PBL(Adaptive AI-PBL) 교육 생태계 및 학습 데이터 뱅크 구축</x:v>
      </x:c>
      <x:c r="C360" s="13" t="str">
        <x:v>신소영</x:v>
      </x:c>
      <x:c r="D360" s="13" t="str">
        <x:v>연세대학교</x:v>
      </x:c>
      <x:c r="E360" s="13"/>
      <x:c r="F360" s="13" t="str">
        <x:v>university</x:v>
      </x:c>
      <x:c r="G360" s="13" t="str">
        <x:v>서울</x:v>
      </x:c>
      <x:c r="H360" s="13" t="str">
        <x:v>서대문구</x:v>
      </x:c>
      <x:c r="I360" s="13" t="str">
        <x:v>서울 서대문구</x:v>
      </x:c>
      <x:c r="J360" s="13" t="str">
        <x:v>representative_campus_address</x:v>
      </x:c>
      <x:c r="K360" s="13" t="str">
        <x:v>서울특별시 서대문구 연세로 50 (신촌동, 연세대학교)</x:v>
      </x:c>
      <x:c r="L360" s="13" t="n">
        <x:v>2026</x:v>
      </x:c>
      <x:c r="M360" s="13" t="n">
        <x:v>2026</x:v>
      </x:c>
      <x:c r="N360" s="13" t="n">
        <x:v>1</x:v>
      </x:c>
      <x:c r="O360" s="13" t="str">
        <x:v>2026</x:v>
      </x:c>
      <x:c r="P360" s="13" t="str">
        <x:v>미분류</x:v>
      </x:c>
      <x:c r="Q360" s="13" t="str">
        <x:v>교육 및 인력양성</x:v>
      </x:c>
      <x:c r="R360" s="13" t="str">
        <x:v>Generative AI | 생성형 AI</x:v>
      </x:c>
      <x:c r="S360" s="19" t="n">
        <x:v>30000000</x:v>
      </x:c>
      <x:c r="T360" s="19" t="n">
        <x:v>30000000</x:v>
      </x:c>
      <x:c r="U360" s="13" t="str">
        <x:v>신소영 · 연세대학교</x:v>
      </x:c>
      <x:c r="V360" s="14" t="str">
        <x:v>연세대학교</x:v>
      </x:c>
    </x:row>
    <x:row r="361">
      <x:c r="A361" s="12" t="str">
        <x:v>2340061047</x:v>
      </x:c>
      <x:c r="B361" s="13" t="str">
        <x:v>플립러닝 기반 영어 작문 수업의 단계별 AI 지원 효과 분석</x:v>
      </x:c>
      <x:c r="C361" s="13" t="str">
        <x:v>신유경</x:v>
      </x:c>
      <x:c r="D361" s="13" t="str">
        <x:v>한림대학교</x:v>
      </x:c>
      <x:c r="E361" s="13"/>
      <x:c r="F361" s="13" t="str">
        <x:v>university</x:v>
      </x:c>
      <x:c r="G361" s="13" t="str">
        <x:v>강원</x:v>
      </x:c>
      <x:c r="H361" s="13" t="str">
        <x:v>춘천시</x:v>
      </x:c>
      <x:c r="I361" s="13" t="str">
        <x:v>강원 춘천시</x:v>
      </x:c>
      <x:c r="J361" s="13" t="str">
        <x:v>matched_address</x:v>
      </x:c>
      <x:c r="K361" s="13" t="str">
        <x:v>강원특별자치도 춘천시 한림대학길 1 (옥천동, 한림대학교)</x:v>
      </x:c>
      <x:c r="L361" s="13" t="n">
        <x:v>2026</x:v>
      </x:c>
      <x:c r="M361" s="13" t="n">
        <x:v>2026</x:v>
      </x:c>
      <x:c r="N361" s="13" t="n">
        <x:v>1</x:v>
      </x:c>
      <x:c r="O361" s="13" t="str">
        <x:v>2026</x:v>
      </x:c>
      <x:c r="P361" s="13" t="str">
        <x:v>미분류</x:v>
      </x:c>
      <x:c r="Q361" s="13" t="str">
        <x:v>교육 및 인력양성</x:v>
      </x:c>
      <x:c r="R361" s="13" t="str">
        <x:v>Generative AI | 생성형 AI</x:v>
      </x:c>
      <x:c r="S361" s="19" t="n">
        <x:v>18174000</x:v>
      </x:c>
      <x:c r="T361" s="19" t="n">
        <x:v>18174000</x:v>
      </x:c>
      <x:c r="U361" s="13" t="str">
        <x:v>신유경 · 한림대학교</x:v>
      </x:c>
      <x:c r="V361" s="14" t="str">
        <x:v>한림대학교</x:v>
      </x:c>
    </x:row>
    <x:row r="362">
      <x:c r="A362" s="12" t="str">
        <x:v>2340061067</x:v>
      </x:c>
      <x:c r="B362" s="13" t="str">
        <x:v>학습자 주도적 문제해결을 위한 생성형 AI 프롬프트 스캐폴딩 활용 디자인 씽킹 교육 모델 및 평가체계 개발</x:v>
      </x:c>
      <x:c r="C362" s="13" t="str">
        <x:v>류안영</x:v>
      </x:c>
      <x:c r="D362" s="13" t="str">
        <x:v>인제대학교</x:v>
      </x:c>
      <x:c r="E362" s="13"/>
      <x:c r="F362" s="13" t="str">
        <x:v>university</x:v>
      </x:c>
      <x:c r="G362" s="13" t="str">
        <x:v>경남</x:v>
      </x:c>
      <x:c r="H362" s="13" t="str">
        <x:v>김해시</x:v>
      </x:c>
      <x:c r="I362" s="13" t="str">
        <x:v>경남 김해시</x:v>
      </x:c>
      <x:c r="J362" s="13" t="str">
        <x:v>representative_campus_address</x:v>
      </x:c>
      <x:c r="K362" s="13" t="str">
        <x:v>경상남도 김해시 인제로 197 (어방동, 인제대학교)</x:v>
      </x:c>
      <x:c r="L362" s="13" t="n">
        <x:v>2026</x:v>
      </x:c>
      <x:c r="M362" s="13" t="n">
        <x:v>2026</x:v>
      </x:c>
      <x:c r="N362" s="13" t="n">
        <x:v>1</x:v>
      </x:c>
      <x:c r="O362" s="13" t="str">
        <x:v>2026</x:v>
      </x:c>
      <x:c r="P362" s="13" t="str">
        <x:v>미분류</x:v>
      </x:c>
      <x:c r="Q362" s="13" t="str">
        <x:v>출판, 영상, 방송통신 및 정보서비스업</x:v>
      </x:c>
      <x:c r="R362" s="13" t="str">
        <x:v>Generative AI | 생성형 AI</x:v>
      </x:c>
      <x:c r="S362" s="19" t="n">
        <x:v>24376000</x:v>
      </x:c>
      <x:c r="T362" s="19" t="n">
        <x:v>24376000</x:v>
      </x:c>
      <x:c r="U362" s="13" t="str">
        <x:v>류안영 · 인제대학교</x:v>
      </x:c>
      <x:c r="V362" s="14" t="str">
        <x:v>인제대학교</x:v>
      </x:c>
    </x:row>
    <x:row r="363">
      <x:c r="A363" s="12" t="str">
        <x:v>2340061068</x:v>
      </x:c>
      <x:c r="B363" s="13" t="str">
        <x:v>생성형 AI 기반 수업 분석 피드백 시스템이 예비 과학교사의 교수적 메타인지와 개념 형성에 미치는 영향</x:v>
      </x:c>
      <x:c r="C363" s="13" t="str">
        <x:v>손미현</x:v>
      </x:c>
      <x:c r="D363" s="13" t="str">
        <x:v>경상국립대학교</x:v>
      </x:c>
      <x:c r="E363" s="13"/>
      <x:c r="F363" s="13" t="str">
        <x:v>university</x:v>
      </x:c>
      <x:c r="G363" s="13" t="str">
        <x:v>경남</x:v>
      </x:c>
      <x:c r="H363" s="13" t="str">
        <x:v>진주시</x:v>
      </x:c>
      <x:c r="I363" s="13" t="str">
        <x:v>경남 진주시</x:v>
      </x:c>
      <x:c r="J363" s="13" t="str">
        <x:v>representative_campus_address</x:v>
      </x:c>
      <x:c r="K363" s="13" t="str">
        <x:v>경상남도 진주시 진주대로 501 (가좌동, 경상국립대학교 가좌캠퍼스)</x:v>
      </x:c>
      <x:c r="L363" s="13" t="n">
        <x:v>2026</x:v>
      </x:c>
      <x:c r="M363" s="13" t="n">
        <x:v>2026</x:v>
      </x:c>
      <x:c r="N363" s="13" t="n">
        <x:v>1</x:v>
      </x:c>
      <x:c r="O363" s="13" t="str">
        <x:v>2026</x:v>
      </x:c>
      <x:c r="P363" s="13" t="str">
        <x:v>미분류</x:v>
      </x:c>
      <x:c r="Q363" s="13" t="str">
        <x:v>교육 및 인력양성</x:v>
      </x:c>
      <x:c r="R363" s="13" t="str">
        <x:v>Generative AI | 생성형 AI</x:v>
      </x:c>
      <x:c r="S363" s="19" t="n">
        <x:v>18543000</x:v>
      </x:c>
      <x:c r="T363" s="19" t="n">
        <x:v>18543000</x:v>
      </x:c>
      <x:c r="U363" s="13" t="str">
        <x:v>손미현 · 경상국립대학교</x:v>
      </x:c>
      <x:c r="V363" s="14" t="str">
        <x:v>경상국립대학교</x:v>
      </x:c>
    </x:row>
    <x:row r="364">
      <x:c r="A364" s="12" t="str">
        <x:v>2340061072</x:v>
      </x:c>
      <x:c r="B364" s="13" t="str">
        <x:v>바쁨의 심리학: 바쁜 마음가짐의 동기와 인지 경로가 디지털 정보 평가에 미치는 영향</x:v>
      </x:c>
      <x:c r="C364" s="13" t="str">
        <x:v>노환호</x:v>
      </x:c>
      <x:c r="D364" s="13" t="str">
        <x:v>연세대학교</x:v>
      </x:c>
      <x:c r="E364" s="13"/>
      <x:c r="F364" s="13" t="str">
        <x:v>university</x:v>
      </x:c>
      <x:c r="G364" s="13" t="str">
        <x:v>서울</x:v>
      </x:c>
      <x:c r="H364" s="13" t="str">
        <x:v>서대문구</x:v>
      </x:c>
      <x:c r="I364" s="13" t="str">
        <x:v>서울 서대문구</x:v>
      </x:c>
      <x:c r="J364" s="13" t="str">
        <x:v>representative_campus_address</x:v>
      </x:c>
      <x:c r="K364" s="13" t="str">
        <x:v>서울특별시 서대문구 연세로 50 (신촌동, 연세대학교)</x:v>
      </x:c>
      <x:c r="L364" s="13" t="n">
        <x:v>2026</x:v>
      </x:c>
      <x:c r="M364" s="13" t="n">
        <x:v>2026</x:v>
      </x:c>
      <x:c r="N364" s="13" t="n">
        <x:v>1</x:v>
      </x:c>
      <x:c r="O364" s="13" t="str">
        <x:v>2026</x:v>
      </x:c>
      <x:c r="P364" s="13" t="str">
        <x:v>미분류</x:v>
      </x:c>
      <x:c r="Q364" s="13" t="str">
        <x:v>사회구조 및 관계</x:v>
      </x:c>
      <x:c r="R364" s="13" t="str"/>
      <x:c r="S364" s="19" t="n">
        <x:v>19326000</x:v>
      </x:c>
      <x:c r="T364" s="19" t="n">
        <x:v>19326000</x:v>
      </x:c>
      <x:c r="U364" s="13" t="str">
        <x:v>노환호 · 연세대학교</x:v>
      </x:c>
      <x:c r="V364" s="14" t="str">
        <x:v>연세대학교</x:v>
      </x:c>
    </x:row>
    <x:row r="365">
      <x:c r="A365" s="12" t="str">
        <x:v>2340061079</x:v>
      </x:c>
      <x:c r="B365" s="13" t="str">
        <x:v>교사의 정서행동위기 학생 대응 역량 강화를 위한 생성형 AI 통합 지능형 시뮬레이션 개발</x:v>
      </x:c>
      <x:c r="C365" s="13" t="str">
        <x:v>임철일</x:v>
      </x:c>
      <x:c r="D365" s="13" t="str">
        <x:v>서울대학교</x:v>
      </x:c>
      <x:c r="E365" s="13"/>
      <x:c r="F365" s="13" t="str">
        <x:v>university</x:v>
      </x:c>
      <x:c r="G365" s="13" t="str">
        <x:v>서울</x:v>
      </x:c>
      <x:c r="H365" s="13" t="str">
        <x:v>관악구</x:v>
      </x:c>
      <x:c r="I365" s="13" t="str">
        <x:v>서울 관악구</x:v>
      </x:c>
      <x:c r="J365" s="13" t="str">
        <x:v>representative_campus_address</x:v>
      </x:c>
      <x:c r="K365" s="13" t="str">
        <x:v>서울특별시 관악구 관악로 1 (신림동, 서울대학교)</x:v>
      </x:c>
      <x:c r="L365" s="13" t="n">
        <x:v>2026</x:v>
      </x:c>
      <x:c r="M365" s="13" t="n">
        <x:v>2026</x:v>
      </x:c>
      <x:c r="N365" s="13" t="n">
        <x:v>1</x:v>
      </x:c>
      <x:c r="O365" s="13" t="str">
        <x:v>2026</x:v>
      </x:c>
      <x:c r="P365" s="13" t="str">
        <x:v>미분류</x:v>
      </x:c>
      <x:c r="Q365" s="13" t="str">
        <x:v>교육 및 인력양성</x:v>
      </x:c>
      <x:c r="R365" s="13" t="str">
        <x:v>Generative AI | 생성형 AI</x:v>
      </x:c>
      <x:c r="S365" s="19" t="n">
        <x:v>76206000</x:v>
      </x:c>
      <x:c r="T365" s="19" t="n">
        <x:v>76206000</x:v>
      </x:c>
      <x:c r="U365" s="13" t="str">
        <x:v>임철일 · 서울대학교</x:v>
      </x:c>
      <x:c r="V365" s="14" t="str">
        <x:v>서울대학교</x:v>
      </x:c>
    </x:row>
    <x:row r="366">
      <x:c r="A366" s="12" t="str">
        <x:v>2340061085</x:v>
      </x:c>
      <x:c r="B366" s="13" t="str">
        <x:v>플랫폼 경제의 도덕적, 감각적 아키텍처로서의 디지털 플랫폼</x:v>
      </x:c>
      <x:c r="C366" s="13" t="str">
        <x:v>김은성</x:v>
      </x:c>
      <x:c r="D366" s="13" t="str">
        <x:v>경희대학교</x:v>
      </x:c>
      <x:c r="E366" s="13"/>
      <x:c r="F366" s="13" t="str">
        <x:v>university</x:v>
      </x:c>
      <x:c r="G366" s="13" t="str">
        <x:v>서울</x:v>
      </x:c>
      <x:c r="H366" s="13" t="str">
        <x:v>동대문구</x:v>
      </x:c>
      <x:c r="I366" s="13" t="str">
        <x:v>서울 동대문구</x:v>
      </x:c>
      <x:c r="J366" s="13" t="str">
        <x:v>representative_campus_address</x:v>
      </x:c>
      <x:c r="K366" s="13" t="str">
        <x:v>서울특별시 동대문구 경희대로 26 (회기동, 경희대학교)</x:v>
      </x:c>
      <x:c r="L366" s="13" t="n">
        <x:v>2026</x:v>
      </x:c>
      <x:c r="M366" s="13" t="n">
        <x:v>2026</x:v>
      </x:c>
      <x:c r="N366" s="13" t="n">
        <x:v>1</x:v>
      </x:c>
      <x:c r="O366" s="13" t="str">
        <x:v>2026</x:v>
      </x:c>
      <x:c r="P366" s="13" t="str">
        <x:v>미분류</x:v>
      </x:c>
      <x:c r="Q366" s="13" t="str">
        <x:v>사회구조 및 관계</x:v>
      </x:c>
      <x:c r="R366" s="13" t="str"/>
      <x:c r="S366" s="19" t="n">
        <x:v>18964000</x:v>
      </x:c>
      <x:c r="T366" s="19" t="n">
        <x:v>18964000</x:v>
      </x:c>
      <x:c r="U366" s="13" t="str">
        <x:v>김은성 · 경희대학교</x:v>
      </x:c>
      <x:c r="V366" s="14" t="str">
        <x:v>경희대학교</x:v>
      </x:c>
    </x:row>
    <x:row r="367">
      <x:c r="A367" s="12" t="str">
        <x:v>2340061105</x:v>
      </x:c>
      <x:c r="B367" s="13" t="str">
        <x:v>데이터와 계시 사이: AI 시대의 구약해석, 공공신학, 목회윤리</x:v>
      </x:c>
      <x:c r="C367" s="13" t="str">
        <x:v>박경식</x:v>
      </x:c>
      <x:c r="D367" s="13" t="str">
        <x:v>목원대학교</x:v>
      </x:c>
      <x:c r="E367" s="13"/>
      <x:c r="F367" s="13" t="str">
        <x:v>university</x:v>
      </x:c>
      <x:c r="G367" s="13" t="str">
        <x:v>대전</x:v>
      </x:c>
      <x:c r="H367" s="13" t="str">
        <x:v>서구</x:v>
      </x:c>
      <x:c r="I367" s="13" t="str">
        <x:v>대전 서구</x:v>
      </x:c>
      <x:c r="J367" s="13" t="str">
        <x:v>matched_address</x:v>
      </x:c>
      <x:c r="K367" s="13" t="str">
        <x:v>대전광역시 서구 도안북로 88 (도안동, 목원대학교)</x:v>
      </x:c>
      <x:c r="L367" s="13" t="n">
        <x:v>2026</x:v>
      </x:c>
      <x:c r="M367" s="13" t="n">
        <x:v>2026</x:v>
      </x:c>
      <x:c r="N367" s="13" t="n">
        <x:v>1</x:v>
      </x:c>
      <x:c r="O367" s="13" t="str">
        <x:v>2026</x:v>
      </x:c>
      <x:c r="P367" s="13" t="str">
        <x:v>미분류</x:v>
      </x:c>
      <x:c r="Q367" s="13" t="str">
        <x:v>교육 및 인력양성</x:v>
      </x:c>
      <x:c r="R367" s="13" t="str"/>
      <x:c r="S367" s="19" t="n">
        <x:v>7500000</x:v>
      </x:c>
      <x:c r="T367" s="19" t="n">
        <x:v>7500000</x:v>
      </x:c>
      <x:c r="U367" s="13" t="str">
        <x:v>박경식 · 목원대학교</x:v>
      </x:c>
      <x:c r="V367" s="14" t="str">
        <x:v>목원대학교</x:v>
      </x:c>
    </x:row>
    <x:row r="368">
      <x:c r="A368" s="12" t="str">
        <x:v>2340061106</x:v>
      </x:c>
      <x:c r="B368" s="13" t="str">
        <x:v>헤어트렌드 시각화를 위한 생성형 AI 프롬프트의 의미론적 구조 분석 및 최적화 데이터베이스(DB) 구축</x:v>
      </x:c>
      <x:c r="C368" s="13" t="str">
        <x:v>정선주</x:v>
      </x:c>
      <x:c r="D368" s="13" t="str">
        <x:v>동강대학교</x:v>
      </x:c>
      <x:c r="E368" s="13"/>
      <x:c r="F368" s="13" t="str">
        <x:v>university</x:v>
      </x:c>
      <x:c r="G368" s="13" t="str">
        <x:v>광주</x:v>
      </x:c>
      <x:c r="H368" s="13" t="str">
        <x:v>북구</x:v>
      </x:c>
      <x:c r="I368" s="13" t="str">
        <x:v>광주 북구</x:v>
      </x:c>
      <x:c r="J368" s="13" t="str">
        <x:v>matched_address</x:v>
      </x:c>
      <x:c r="K368" s="13" t="str">
        <x:v>광주광역시 북구 동문대로 50 (두암동, 동강대학교)</x:v>
      </x:c>
      <x:c r="L368" s="13" t="n">
        <x:v>2026</x:v>
      </x:c>
      <x:c r="M368" s="13" t="n">
        <x:v>2026</x:v>
      </x:c>
      <x:c r="N368" s="13" t="n">
        <x:v>1</x:v>
      </x:c>
      <x:c r="O368" s="13" t="str">
        <x:v>2026</x:v>
      </x:c>
      <x:c r="P368" s="13" t="str">
        <x:v>미분류</x:v>
      </x:c>
      <x:c r="Q368" s="13" t="str">
        <x:v>기타 산업</x:v>
      </x:c>
      <x:c r="R368" s="13" t="str">
        <x:v>Generative AI | 생성형 AI</x:v>
      </x:c>
      <x:c r="S368" s="19" t="n">
        <x:v>15750000</x:v>
      </x:c>
      <x:c r="T368" s="19" t="n">
        <x:v>15750000</x:v>
      </x:c>
      <x:c r="U368" s="13" t="str">
        <x:v>정선주 · 동강대학교</x:v>
      </x:c>
      <x:c r="V368" s="14" t="str">
        <x:v>동강대학교</x:v>
      </x:c>
    </x:row>
    <x:row r="369">
      <x:c r="A369" s="12" t="str">
        <x:v>2340061140</x:v>
      </x:c>
      <x:c r="B369" s="13" t="str">
        <x:v>생성형 AI를 활용한 협력적 귀추 기반 과학 가설 생성 과정 모형 개발: 인지·주의 수준의 분석을 중심으로</x:v>
      </x:c>
      <x:c r="C369" s="13" t="str">
        <x:v>권승혁</x:v>
      </x:c>
      <x:c r="D369" s="13" t="str">
        <x:v>공주교육대학교</x:v>
      </x:c>
      <x:c r="E369" s="13"/>
      <x:c r="F369" s="13" t="str">
        <x:v>university</x:v>
      </x:c>
      <x:c r="G369" s="13" t="str">
        <x:v>충남</x:v>
      </x:c>
      <x:c r="H369" s="13" t="str">
        <x:v>공주시</x:v>
      </x:c>
      <x:c r="I369" s="13" t="str">
        <x:v>충남 공주시</x:v>
      </x:c>
      <x:c r="J369" s="13" t="str">
        <x:v>matched_address</x:v>
      </x:c>
      <x:c r="K369" s="13" t="str">
        <x:v>충청남도 공주시 웅진로 27 (봉황동, 공주교육대학교)</x:v>
      </x:c>
      <x:c r="L369" s="13" t="n">
        <x:v>2026</x:v>
      </x:c>
      <x:c r="M369" s="13" t="n">
        <x:v>2026</x:v>
      </x:c>
      <x:c r="N369" s="13" t="n">
        <x:v>1</x:v>
      </x:c>
      <x:c r="O369" s="13" t="str">
        <x:v>2026</x:v>
      </x:c>
      <x:c r="P369" s="13" t="str">
        <x:v>미분류</x:v>
      </x:c>
      <x:c r="Q369" s="13" t="str">
        <x:v>교육 및 인력양성</x:v>
      </x:c>
      <x:c r="R369" s="13" t="str">
        <x:v>Generative AI | 생성형 AI | 생성형 인공지능</x:v>
      </x:c>
      <x:c r="S369" s="19" t="n">
        <x:v>15750000</x:v>
      </x:c>
      <x:c r="T369" s="19" t="n">
        <x:v>15750000</x:v>
      </x:c>
      <x:c r="U369" s="13" t="str">
        <x:v>권승혁 · 공주교육대학교</x:v>
      </x:c>
      <x:c r="V369" s="14" t="str">
        <x:v>공주교육대학교</x:v>
      </x:c>
    </x:row>
    <x:row r="370">
      <x:c r="A370" s="12" t="str">
        <x:v>2340061143</x:v>
      </x:c>
      <x:c r="B370" s="13" t="str">
        <x:v>데이터 희소 환경의 집단 측정을 위한 페르소나 캘리브레이션 LLM 시뮬레이션 방법론 개발</x:v>
      </x:c>
      <x:c r="C370" s="13" t="str">
        <x:v>신동혁</x:v>
      </x:c>
      <x:c r="D370" s="13" t="str">
        <x:v>한국과학기술원</x:v>
      </x:c>
      <x:c r="E370" s="13"/>
      <x:c r="F370" s="13" t="str">
        <x:v>university</x:v>
      </x:c>
      <x:c r="G370" s="13" t="str">
        <x:v>대전</x:v>
      </x:c>
      <x:c r="H370" s="13" t="str">
        <x:v>유성구</x:v>
      </x:c>
      <x:c r="I370" s="13" t="str">
        <x:v>대전 유성구</x:v>
      </x:c>
      <x:c r="J370" s="13" t="str">
        <x:v>representative_campus_address</x:v>
      </x:c>
      <x:c r="K370" s="13" t="str">
        <x:v>대전 유성구 대학로 291 (구성동, 한국과학기술원)</x:v>
      </x:c>
      <x:c r="L370" s="13" t="n">
        <x:v>2026</x:v>
      </x:c>
      <x:c r="M370" s="13" t="n">
        <x:v>2026</x:v>
      </x:c>
      <x:c r="N370" s="13" t="n">
        <x:v>1</x:v>
      </x:c>
      <x:c r="O370" s="13" t="str">
        <x:v>2026</x:v>
      </x:c>
      <x:c r="P370" s="13" t="str">
        <x:v>미분류</x:v>
      </x:c>
      <x:c r="Q370" s="13" t="str">
        <x:v>전문, 과학 및 기술서비스업</x:v>
      </x:c>
      <x:c r="R370" s="13" t="str">
        <x:v>LLM</x:v>
      </x:c>
      <x:c r="S370" s="19" t="n">
        <x:v>24700000</x:v>
      </x:c>
      <x:c r="T370" s="19" t="n">
        <x:v>24700000</x:v>
      </x:c>
      <x:c r="U370" s="13" t="str">
        <x:v>신동혁 · 한국과학기술원</x:v>
      </x:c>
      <x:c r="V370" s="14" t="str">
        <x:v>한국과학기술원</x:v>
      </x:c>
    </x:row>
    <x:row r="371">
      <x:c r="A371" s="12" t="str">
        <x:v>2340061147</x:v>
      </x:c>
      <x:c r="B371" s="13" t="str">
        <x:v>생성형 AI의 '맥락 소거'와 'R-C-V 검증': 인터랙션 디자인 교육 표준화 연구</x:v>
      </x:c>
      <x:c r="C371" s="13" t="str">
        <x:v>김호다</x:v>
      </x:c>
      <x:c r="D371" s="13" t="str">
        <x:v>조선대학교</x:v>
      </x:c>
      <x:c r="E371" s="13"/>
      <x:c r="F371" s="13" t="str">
        <x:v>university</x:v>
      </x:c>
      <x:c r="G371" s="13" t="str">
        <x:v>광주</x:v>
      </x:c>
      <x:c r="H371" s="13" t="str">
        <x:v>동구</x:v>
      </x:c>
      <x:c r="I371" s="13" t="str">
        <x:v>광주 동구</x:v>
      </x:c>
      <x:c r="J371" s="13" t="str">
        <x:v>matched_address</x:v>
      </x:c>
      <x:c r="K371" s="13" t="str">
        <x:v>광주광역시 동구 조선대길 146 (서석동)</x:v>
      </x:c>
      <x:c r="L371" s="13" t="n">
        <x:v>2026</x:v>
      </x:c>
      <x:c r="M371" s="13" t="n">
        <x:v>2026</x:v>
      </x:c>
      <x:c r="N371" s="13" t="n">
        <x:v>1</x:v>
      </x:c>
      <x:c r="O371" s="13" t="str">
        <x:v>2026</x:v>
      </x:c>
      <x:c r="P371" s="13" t="str">
        <x:v>미분류</x:v>
      </x:c>
      <x:c r="Q371" s="13" t="str">
        <x:v>지식의 진보(비목적연구)</x:v>
      </x:c>
      <x:c r="R371" s="13" t="str">
        <x:v>Generative AI | 생성형 AI</x:v>
      </x:c>
      <x:c r="S371" s="19" t="n">
        <x:v>30000000</x:v>
      </x:c>
      <x:c r="T371" s="19" t="n">
        <x:v>30000000</x:v>
      </x:c>
      <x:c r="U371" s="13" t="str">
        <x:v>김호다 · 조선대학교</x:v>
      </x:c>
      <x:c r="V371" s="14" t="str">
        <x:v>조선대학교</x:v>
      </x:c>
    </x:row>
    <x:row r="372">
      <x:c r="A372" s="12" t="str">
        <x:v>2340061171</x:v>
      </x:c>
      <x:c r="B372" s="13" t="str">
        <x:v>독일의 German Angst와 AI 공포:  기술 회의주의의 역사와 변화 양상</x:v>
      </x:c>
      <x:c r="C372" s="13" t="str">
        <x:v>최정애</x:v>
      </x:c>
      <x:c r="D372" s="13" t="str">
        <x:v>전남대학교</x:v>
      </x:c>
      <x:c r="E372" s="13"/>
      <x:c r="F372" s="13" t="str">
        <x:v>university</x:v>
      </x:c>
      <x:c r="G372" s="13" t="str">
        <x:v>광주</x:v>
      </x:c>
      <x:c r="H372" s="13" t="str">
        <x:v>북구</x:v>
      </x:c>
      <x:c r="I372" s="13" t="str">
        <x:v>광주 북구</x:v>
      </x:c>
      <x:c r="J372" s="13" t="str">
        <x:v>representative_campus_address</x:v>
      </x:c>
      <x:c r="K372" s="13" t="str">
        <x:v>광주광역시 북구 용봉로 77 (용봉동, 전남대학교)</x:v>
      </x:c>
      <x:c r="L372" s="13" t="n">
        <x:v>2026</x:v>
      </x:c>
      <x:c r="M372" s="13" t="n">
        <x:v>2026</x:v>
      </x:c>
      <x:c r="N372" s="13" t="n">
        <x:v>1</x:v>
      </x:c>
      <x:c r="O372" s="13" t="str">
        <x:v>2026</x:v>
      </x:c>
      <x:c r="P372" s="13" t="str">
        <x:v>미분류</x:v>
      </x:c>
      <x:c r="Q372" s="13" t="str">
        <x:v>사회구조 및 관계</x:v>
      </x:c>
      <x:c r="R372" s="13" t="str"/>
      <x:c r="S372" s="19" t="n">
        <x:v>24086000</x:v>
      </x:c>
      <x:c r="T372" s="19" t="n">
        <x:v>24086000</x:v>
      </x:c>
      <x:c r="U372" s="13" t="str">
        <x:v>최정애 · 전남대학교</x:v>
      </x:c>
      <x:c r="V372" s="14" t="str">
        <x:v>전남대학교</x:v>
      </x:c>
    </x:row>
    <x:row r="373">
      <x:c r="A373" s="12" t="str">
        <x:v>2340061176</x:v>
      </x:c>
      <x:c r="B373" s="13" t="str">
        <x:v>거대언어모델(LLM)의 언어주의 실증과 동아시아 언어 공정성 평가 체계(LVIB) 구축</x:v>
      </x:c>
      <x:c r="C373" s="13" t="str">
        <x:v>이해미</x:v>
      </x:c>
      <x:c r="D373" s="13" t="str">
        <x:v>경희대학교</x:v>
      </x:c>
      <x:c r="E373" s="13" t="str">
        <x:v>국제캠퍼스</x:v>
      </x:c>
      <x:c r="F373" s="13" t="str">
        <x:v>university</x:v>
      </x:c>
      <x:c r="G373" s="13" t="str">
        <x:v>경기</x:v>
      </x:c>
      <x:c r="H373" s="13" t="str">
        <x:v>용인시</x:v>
      </x:c>
      <x:c r="I373" s="13" t="str">
        <x:v>경기 용인시</x:v>
      </x:c>
      <x:c r="J373" s="13" t="str">
        <x:v>site_address</x:v>
      </x:c>
      <x:c r="K373" s="13" t="str">
        <x:v>경기 용인시 기흥구 덕영대로 1732</x:v>
      </x:c>
      <x:c r="L373" s="13" t="n">
        <x:v>2026</x:v>
      </x:c>
      <x:c r="M373" s="13" t="n">
        <x:v>2026</x:v>
      </x:c>
      <x:c r="N373" s="13" t="n">
        <x:v>1</x:v>
      </x:c>
      <x:c r="O373" s="13" t="str">
        <x:v>2026</x:v>
      </x:c>
      <x:c r="P373" s="13" t="str">
        <x:v>미분류</x:v>
      </x:c>
      <x:c r="Q373" s="13" t="str">
        <x:v>사회구조 및 관계</x:v>
      </x:c>
      <x:c r="R373" s="13" t="str">
        <x:v>LLM | Large Language Model | 거대언어모델</x:v>
      </x:c>
      <x:c r="S373" s="19" t="n">
        <x:v>30000000</x:v>
      </x:c>
      <x:c r="T373" s="19" t="n">
        <x:v>30000000</x:v>
      </x:c>
      <x:c r="U373" s="13" t="str">
        <x:v>이해미 · 경희대학교</x:v>
      </x:c>
      <x:c r="V373" s="14" t="str">
        <x:v>경희대학교 (국제캠퍼스)</x:v>
      </x:c>
    </x:row>
    <x:row r="374">
      <x:c r="A374" s="12" t="str">
        <x:v>2340061180</x:v>
      </x:c>
      <x:c r="B374" s="13" t="str">
        <x:v>중국어 어기 조사에 나타난 한국어 종결어미 화용 정보 대응 양상 연구 - LLM 기반 분석 및 평가 체계 구축</x:v>
      </x:c>
      <x:c r="C374" s="13" t="str">
        <x:v>고권태</x:v>
      </x:c>
      <x:c r="D374" s="13" t="str">
        <x:v>부산외국어대학교</x:v>
      </x:c>
      <x:c r="E374" s="13"/>
      <x:c r="F374" s="13" t="str">
        <x:v>university</x:v>
      </x:c>
      <x:c r="G374" s="13" t="str">
        <x:v>부산</x:v>
      </x:c>
      <x:c r="H374" s="13" t="str">
        <x:v>금정구</x:v>
      </x:c>
      <x:c r="I374" s="13" t="str">
        <x:v>부산 금정구</x:v>
      </x:c>
      <x:c r="J374" s="13" t="str">
        <x:v>matched_address</x:v>
      </x:c>
      <x:c r="K374" s="13" t="str">
        <x:v>부산광역시 금정구 금샘로485번길 65 (남산동, 부산외국어대학교)</x:v>
      </x:c>
      <x:c r="L374" s="13" t="n">
        <x:v>2026</x:v>
      </x:c>
      <x:c r="M374" s="13" t="n">
        <x:v>2026</x:v>
      </x:c>
      <x:c r="N374" s="13" t="n">
        <x:v>1</x:v>
      </x:c>
      <x:c r="O374" s="13" t="str">
        <x:v>2026</x:v>
      </x:c>
      <x:c r="P374" s="13" t="str">
        <x:v>미분류</x:v>
      </x:c>
      <x:c r="Q374" s="13" t="str">
        <x:v>교육 및 인력양성</x:v>
      </x:c>
      <x:c r="R374" s="13" t="str">
        <x:v>LLM | Large Language Model | 대규모 언어모델</x:v>
      </x:c>
      <x:c r="S374" s="19" t="n">
        <x:v>30000000</x:v>
      </x:c>
      <x:c r="T374" s="19" t="n">
        <x:v>30000000</x:v>
      </x:c>
      <x:c r="U374" s="13" t="str">
        <x:v>고권태 · 부산외국어대학교</x:v>
      </x:c>
      <x:c r="V374" s="14" t="str">
        <x:v>부산외국어대학교</x:v>
      </x:c>
    </x:row>
    <x:row r="375">
      <x:c r="A375" s="12" t="str">
        <x:v>2340061183</x:v>
      </x:c>
      <x:c r="B375" s="13" t="str">
        <x:v>생성형 AI(GEO)는 소비자 의사결정 여정을 어떻게 재구성하는가?</x:v>
      </x:c>
      <x:c r="C375" s="13" t="str">
        <x:v>이윤혜</x:v>
      </x:c>
      <x:c r="D375" s="13" t="str">
        <x:v>고려대학교</x:v>
      </x:c>
      <x:c r="E375" s="13" t="str">
        <x:v>세종캠퍼스</x:v>
      </x:c>
      <x:c r="F375" s="13" t="str">
        <x:v>university</x:v>
      </x:c>
      <x:c r="G375" s="13" t="str">
        <x:v>세종</x:v>
      </x:c>
      <x:c r="H375" s="13" t="str">
        <x:v>세종</x:v>
      </x:c>
      <x:c r="I375" s="13" t="str">
        <x:v>세종 세종</x:v>
      </x:c>
      <x:c r="J375" s="13" t="str">
        <x:v>site_address</x:v>
      </x:c>
      <x:c r="K375" s="13" t="str">
        <x:v>세종특별자치시 세종로 2511 고려대학교 세종캠퍼스</x:v>
      </x:c>
      <x:c r="L375" s="13" t="n">
        <x:v>2026</x:v>
      </x:c>
      <x:c r="M375" s="13" t="n">
        <x:v>2026</x:v>
      </x:c>
      <x:c r="N375" s="13" t="n">
        <x:v>1</x:v>
      </x:c>
      <x:c r="O375" s="13" t="str">
        <x:v>2026</x:v>
      </x:c>
      <x:c r="P375" s="13" t="str">
        <x:v>미분류</x:v>
      </x:c>
      <x:c r="Q375" s="13" t="str">
        <x:v>전문, 과학 및 기술서비스업</x:v>
      </x:c>
      <x:c r="R375" s="13" t="str">
        <x:v>Generative AI | 생성형 AI | 생성형 인공지능</x:v>
      </x:c>
      <x:c r="S375" s="19" t="n">
        <x:v>30000000</x:v>
      </x:c>
      <x:c r="T375" s="19" t="n">
        <x:v>30000000</x:v>
      </x:c>
      <x:c r="U375" s="13" t="str">
        <x:v>이윤혜 · 고려대학교</x:v>
      </x:c>
      <x:c r="V375" s="14" t="str">
        <x:v>고려대학교 (세종캠퍼스)</x:v>
      </x:c>
    </x:row>
    <x:row r="376">
      <x:c r="A376" s="12" t="str">
        <x:v>2340061192</x:v>
      </x:c>
      <x:c r="B376" s="13" t="str">
        <x:v>보이지 않는 돌봄, 새로운 연결: 가족돌봄청년의 스트레스 과정, AI 기반 대처전략, 웰빙에 관한 3년 종단연구</x:v>
      </x:c>
      <x:c r="C376" s="13" t="str">
        <x:v>성필두</x:v>
      </x:c>
      <x:c r="D376" s="13" t="str">
        <x:v>한양대학교</x:v>
      </x:c>
      <x:c r="E376" s="13"/>
      <x:c r="F376" s="13" t="str">
        <x:v>university</x:v>
      </x:c>
      <x:c r="G376" s="13" t="str">
        <x:v>서울</x:v>
      </x:c>
      <x:c r="H376" s="13" t="str">
        <x:v>성동구</x:v>
      </x:c>
      <x:c r="I376" s="13" t="str">
        <x:v>서울 성동구</x:v>
      </x:c>
      <x:c r="J376" s="13" t="str">
        <x:v>representative_campus_address</x:v>
      </x:c>
      <x:c r="K376" s="13" t="str">
        <x:v>서울특별시 성동구 왕십리로 222 (사근동, 한양대학교)</x:v>
      </x:c>
      <x:c r="L376" s="13" t="n">
        <x:v>2026</x:v>
      </x:c>
      <x:c r="M376" s="13" t="n">
        <x:v>2026</x:v>
      </x:c>
      <x:c r="N376" s="13" t="n">
        <x:v>1</x:v>
      </x:c>
      <x:c r="O376" s="13" t="str">
        <x:v>2026</x:v>
      </x:c>
      <x:c r="P376" s="13" t="str">
        <x:v>미분류</x:v>
      </x:c>
      <x:c r="Q376" s="13" t="str">
        <x:v>건강</x:v>
      </x:c>
      <x:c r="R376" s="13" t="str"/>
      <x:c r="S376" s="19" t="n">
        <x:v>18504000</x:v>
      </x:c>
      <x:c r="T376" s="19" t="n">
        <x:v>18504000</x:v>
      </x:c>
      <x:c r="U376" s="13" t="str">
        <x:v>성필두 · 한양대학교</x:v>
      </x:c>
      <x:c r="V376" s="14" t="str">
        <x:v>한양대학교</x:v>
      </x:c>
    </x:row>
    <x:row r="377">
      <x:c r="A377" s="12" t="str">
        <x:v>2340061229</x:v>
      </x:c>
      <x:c r="B377" s="13" t="str">
        <x:v>AI 플랫폼은 서로 다른 미디어 행위자인가? 플랫폼별 AI 커뮤니케이션 특성이 사회적 판단과 공론장 참여에 미치는 영향</x:v>
      </x:c>
      <x:c r="C377" s="13" t="str">
        <x:v>이정교</x:v>
      </x:c>
      <x:c r="D377" s="13" t="str">
        <x:v>경희대학교</x:v>
      </x:c>
      <x:c r="E377" s="13"/>
      <x:c r="F377" s="13" t="str">
        <x:v>university</x:v>
      </x:c>
      <x:c r="G377" s="13" t="str">
        <x:v>서울</x:v>
      </x:c>
      <x:c r="H377" s="13" t="str">
        <x:v>동대문구</x:v>
      </x:c>
      <x:c r="I377" s="13" t="str">
        <x:v>서울 동대문구</x:v>
      </x:c>
      <x:c r="J377" s="13" t="str">
        <x:v>representative_campus_address</x:v>
      </x:c>
      <x:c r="K377" s="13" t="str">
        <x:v>서울특별시 동대문구 경희대로 26 (회기동, 경희대학교)</x:v>
      </x:c>
      <x:c r="L377" s="13" t="n">
        <x:v>2026</x:v>
      </x:c>
      <x:c r="M377" s="13" t="n">
        <x:v>2026</x:v>
      </x:c>
      <x:c r="N377" s="13" t="n">
        <x:v>1</x:v>
      </x:c>
      <x:c r="O377" s="13" t="str">
        <x:v>2026</x:v>
      </x:c>
      <x:c r="P377" s="13" t="str">
        <x:v>미분류</x:v>
      </x:c>
      <x:c r="Q377" s="13" t="str">
        <x:v>출판, 영상, 방송통신 및 정보서비스업</x:v>
      </x:c>
      <x:c r="R377" s="13" t="str">
        <x:v>Generative AI | 생성형 인공지능</x:v>
      </x:c>
      <x:c r="S377" s="19" t="n">
        <x:v>18964000</x:v>
      </x:c>
      <x:c r="T377" s="19" t="n">
        <x:v>18964000</x:v>
      </x:c>
      <x:c r="U377" s="13" t="str">
        <x:v>이정교 · 경희대학교</x:v>
      </x:c>
      <x:c r="V377" s="14" t="str">
        <x:v>경희대학교</x:v>
      </x:c>
    </x:row>
    <x:row r="378">
      <x:c r="A378" s="12" t="str">
        <x:v>2340061263</x:v>
      </x:c>
      <x:c r="B378" s="13" t="str">
        <x:v>지식 그래프 기반 근대 인물 LOD 구축 및 LLM 연계를 위한 지식 보충 생성(KAG) 모델 연구</x:v>
      </x:c>
      <x:c r="C378" s="13" t="str">
        <x:v>김바로</x:v>
      </x:c>
      <x:c r="D378" s="13" t="str">
        <x:v>한국학중앙연구원</x:v>
      </x:c>
      <x:c r="E378" s="13"/>
      <x:c r="F378" s="13" t="str">
        <x:v>government_research_institute</x:v>
      </x:c>
      <x:c r="G378" s="13" t="str">
        <x:v>경기</x:v>
      </x:c>
      <x:c r="H378" s="13" t="str">
        <x:v>성남시</x:v>
      </x:c>
      <x:c r="I378" s="13" t="str">
        <x:v>경기 성남시</x:v>
      </x:c>
      <x:c r="J378" s="13" t="str">
        <x:v>matched</x:v>
      </x:c>
      <x:c r="K378" s="13" t="str">
        <x:v>경기 성남시 분당구 하오개로 323</x:v>
      </x:c>
      <x:c r="L378" s="13" t="n">
        <x:v>2026</x:v>
      </x:c>
      <x:c r="M378" s="13" t="n">
        <x:v>2026</x:v>
      </x:c>
      <x:c r="N378" s="13" t="n">
        <x:v>1</x:v>
      </x:c>
      <x:c r="O378" s="13" t="str">
        <x:v>2026</x:v>
      </x:c>
      <x:c r="P378" s="13" t="str">
        <x:v>미분류</x:v>
      </x:c>
      <x:c r="Q378" s="13" t="str">
        <x:v>기타 공공목적</x:v>
      </x:c>
      <x:c r="R378" s="13" t="str">
        <x:v>LLM</x:v>
      </x:c>
      <x:c r="S378" s="19" t="n">
        <x:v>17550000</x:v>
      </x:c>
      <x:c r="T378" s="19" t="n">
        <x:v>17550000</x:v>
      </x:c>
      <x:c r="U378" s="13" t="str">
        <x:v>김바로 · 한국학중앙연구원</x:v>
      </x:c>
      <x:c r="V378" s="14" t="str">
        <x:v>한국학중앙연구원</x:v>
      </x:c>
    </x:row>
    <x:row r="379">
      <x:c r="A379" s="12" t="str">
        <x:v>2340061264</x:v>
      </x:c>
      <x:c r="B379" s="13" t="str">
        <x:v>거대언어모델 기반 다중 에이전트 시스템을 활용한 한국어 학습자 작문 자동 평가 연구</x:v>
      </x:c>
      <x:c r="C379" s="13" t="str">
        <x:v>이진</x:v>
      </x:c>
      <x:c r="D379" s="13" t="str">
        <x:v>세종대학교</x:v>
      </x:c>
      <x:c r="E379" s="13"/>
      <x:c r="F379" s="13" t="str">
        <x:v>university</x:v>
      </x:c>
      <x:c r="G379" s="13" t="str">
        <x:v>서울</x:v>
      </x:c>
      <x:c r="H379" s="13" t="str">
        <x:v>광진구</x:v>
      </x:c>
      <x:c r="I379" s="13" t="str">
        <x:v>서울 광진구</x:v>
      </x:c>
      <x:c r="J379" s="13" t="str">
        <x:v>matched_address</x:v>
      </x:c>
      <x:c r="K379" s="13" t="str">
        <x:v>서울특별시 광진구 능동로 209 (군자동, 세종대학교)</x:v>
      </x:c>
      <x:c r="L379" s="13" t="n">
        <x:v>2026</x:v>
      </x:c>
      <x:c r="M379" s="13" t="n">
        <x:v>2026</x:v>
      </x:c>
      <x:c r="N379" s="13" t="n">
        <x:v>1</x:v>
      </x:c>
      <x:c r="O379" s="13" t="str">
        <x:v>2026</x:v>
      </x:c>
      <x:c r="P379" s="13" t="str">
        <x:v>미분류</x:v>
      </x:c>
      <x:c r="Q379" s="13" t="str">
        <x:v>교육 및 인력양성</x:v>
      </x:c>
      <x:c r="R379" s="13" t="str">
        <x:v>LLM | Large Language Model | 거대언어모델</x:v>
      </x:c>
      <x:c r="S379" s="19" t="n">
        <x:v>18865000</x:v>
      </x:c>
      <x:c r="T379" s="19" t="n">
        <x:v>18865000</x:v>
      </x:c>
      <x:c r="U379" s="13" t="str">
        <x:v>이진 · 세종대학교</x:v>
      </x:c>
      <x:c r="V379" s="14" t="str">
        <x:v>세종대학교</x:v>
      </x:c>
    </x:row>
    <x:row r="380">
      <x:c r="A380" s="12" t="str">
        <x:v>2340061273</x:v>
      </x:c>
      <x:c r="B380" s="13" t="str">
        <x:v>이미지생성형 AI를 활용한 문학교육 방법론 및 모델 개발 -카프카의 의 매체융합 과정을 통한 '해석학적 시각화'를 중심으로</x:v>
      </x:c>
      <x:c r="C380" s="13" t="str">
        <x:v>구연정</x:v>
      </x:c>
      <x:c r="D380" s="13" t="str">
        <x:v>숭실대학교</x:v>
      </x:c>
      <x:c r="E380" s="13"/>
      <x:c r="F380" s="13" t="str">
        <x:v>university</x:v>
      </x:c>
      <x:c r="G380" s="13" t="str">
        <x:v>서울</x:v>
      </x:c>
      <x:c r="H380" s="13" t="str">
        <x:v>동작구</x:v>
      </x:c>
      <x:c r="I380" s="13" t="str">
        <x:v>서울 동작구</x:v>
      </x:c>
      <x:c r="J380" s="13" t="str">
        <x:v>matched_address</x:v>
      </x:c>
      <x:c r="K380" s="13" t="str">
        <x:v>서울 동작구 상도로 369</x:v>
      </x:c>
      <x:c r="L380" s="13" t="n">
        <x:v>2026</x:v>
      </x:c>
      <x:c r="M380" s="13" t="n">
        <x:v>2026</x:v>
      </x:c>
      <x:c r="N380" s="13" t="n">
        <x:v>1</x:v>
      </x:c>
      <x:c r="O380" s="13" t="str">
        <x:v>2026</x:v>
      </x:c>
      <x:c r="P380" s="13" t="str">
        <x:v>미분류</x:v>
      </x:c>
      <x:c r="Q380" s="13" t="str">
        <x:v>교육 및 인력양성</x:v>
      </x:c>
      <x:c r="R380" s="13" t="str">
        <x:v>Generative AI | 생성형 AI</x:v>
      </x:c>
      <x:c r="S380" s="19" t="n">
        <x:v>18913000</x:v>
      </x:c>
      <x:c r="T380" s="19" t="n">
        <x:v>18913000</x:v>
      </x:c>
      <x:c r="U380" s="13" t="str">
        <x:v>구연정 · 숭실대학교</x:v>
      </x:c>
      <x:c r="V380" s="14" t="str">
        <x:v>숭실대학교</x:v>
      </x:c>
    </x:row>
    <x:row r="381">
      <x:c r="A381" s="12" t="str">
        <x:v>2340061295</x:v>
      </x:c>
      <x:c r="B381" s="13" t="str">
        <x:v>영화VFX 제작공정에서 생성형 AI기반  배경이미지 데이터 미세조정 설계, 생성 및 적용</x:v>
      </x:c>
      <x:c r="C381" s="13" t="str">
        <x:v>김미진</x:v>
      </x:c>
      <x:c r="D381" s="13" t="str">
        <x:v>동서대학교</x:v>
      </x:c>
      <x:c r="E381" s="13"/>
      <x:c r="F381" s="13" t="str">
        <x:v>university</x:v>
      </x:c>
      <x:c r="G381" s="13" t="str">
        <x:v>부산</x:v>
      </x:c>
      <x:c r="H381" s="13" t="str">
        <x:v>사상구</x:v>
      </x:c>
      <x:c r="I381" s="13" t="str">
        <x:v>부산 사상구</x:v>
      </x:c>
      <x:c r="J381" s="13" t="str">
        <x:v>representative_campus_address</x:v>
      </x:c>
      <x:c r="K381" s="13" t="str">
        <x:v>부산 사상구 주례로 47 동서대학교</x:v>
      </x:c>
      <x:c r="L381" s="13" t="n">
        <x:v>2026</x:v>
      </x:c>
      <x:c r="M381" s="13" t="n">
        <x:v>2026</x:v>
      </x:c>
      <x:c r="N381" s="13" t="n">
        <x:v>1</x:v>
      </x:c>
      <x:c r="O381" s="13" t="str">
        <x:v>2026</x:v>
      </x:c>
      <x:c r="P381" s="13" t="str">
        <x:v>미분류</x:v>
      </x:c>
      <x:c r="Q381" s="13" t="str">
        <x:v>출판, 영상, 방송통신 및 정보서비스업</x:v>
      </x:c>
      <x:c r="R381" s="13" t="str">
        <x:v>Generative AI | 생성형 AI</x:v>
      </x:c>
      <x:c r="S381" s="19" t="n">
        <x:v>19176000</x:v>
      </x:c>
      <x:c r="T381" s="19" t="n">
        <x:v>19176000</x:v>
      </x:c>
      <x:c r="U381" s="13" t="str">
        <x:v>김미진 · 동서대학교</x:v>
      </x:c>
      <x:c r="V381" s="14" t="str">
        <x:v>동서대학교</x:v>
      </x:c>
    </x:row>
    <x:row r="382">
      <x:c r="A382" s="12" t="str">
        <x:v>2340061300</x:v>
      </x:c>
      <x:c r="B382" s="13" t="str">
        <x:v>생성형 AI 미디어의 수용과 신뢰 메커니즘 연구: 제작 공정, 제작 주체 표기, 이용자 의심을 중심으로</x:v>
      </x:c>
      <x:c r="C382" s="13" t="str">
        <x:v>정윤혁</x:v>
      </x:c>
      <x:c r="D382" s="13" t="str">
        <x:v>고려대학교</x:v>
      </x:c>
      <x:c r="E382" s="13"/>
      <x:c r="F382" s="13" t="str">
        <x:v>university</x:v>
      </x:c>
      <x:c r="G382" s="13" t="str">
        <x:v>서울</x:v>
      </x:c>
      <x:c r="H382" s="13" t="str">
        <x:v>성북구</x:v>
      </x:c>
      <x:c r="I382" s="13" t="str">
        <x:v>서울 성북구</x:v>
      </x:c>
      <x:c r="J382" s="13" t="str">
        <x:v>representative_campus_address</x:v>
      </x:c>
      <x:c r="K382" s="13" t="str">
        <x:v>서울특별시 성북구 안암로 145 (안암동5가, 고려대학교안암캠퍼스(인문사회계))</x:v>
      </x:c>
      <x:c r="L382" s="13" t="n">
        <x:v>2026</x:v>
      </x:c>
      <x:c r="M382" s="13" t="n">
        <x:v>2026</x:v>
      </x:c>
      <x:c r="N382" s="13" t="n">
        <x:v>1</x:v>
      </x:c>
      <x:c r="O382" s="13" t="str">
        <x:v>2026</x:v>
      </x:c>
      <x:c r="P382" s="13" t="str">
        <x:v>미분류</x:v>
      </x:c>
      <x:c r="Q382" s="13" t="str">
        <x:v>출판, 영상, 방송통신 및 정보서비스업</x:v>
      </x:c>
      <x:c r="R382" s="13" t="str">
        <x:v>Generative AI | 생성형 AI</x:v>
      </x:c>
      <x:c r="S382" s="19" t="n">
        <x:v>93255000</x:v>
      </x:c>
      <x:c r="T382" s="19" t="n">
        <x:v>93255000</x:v>
      </x:c>
      <x:c r="U382" s="13" t="str">
        <x:v>정윤혁 · 고려대학교</x:v>
      </x:c>
      <x:c r="V382" s="14" t="str">
        <x:v>고려대학교</x:v>
      </x:c>
    </x:row>
    <x:row r="383">
      <x:c r="A383" s="12" t="str">
        <x:v>2340061308</x:v>
      </x:c>
      <x:c r="B383" s="13" t="str">
        <x:v>생성형 AI 기반 맞춤형 교육을 위한 AI 융합 교육 모델 연구</x:v>
      </x:c>
      <x:c r="C383" s="13" t="str">
        <x:v>김성백</x:v>
      </x:c>
      <x:c r="D383" s="13" t="str">
        <x:v>제주대학교</x:v>
      </x:c>
      <x:c r="E383" s="13"/>
      <x:c r="F383" s="13" t="str">
        <x:v>university</x:v>
      </x:c>
      <x:c r="G383" s="13" t="str">
        <x:v>제주</x:v>
      </x:c>
      <x:c r="H383" s="13" t="str">
        <x:v>제주시</x:v>
      </x:c>
      <x:c r="I383" s="13" t="str">
        <x:v>제주 제주시</x:v>
      </x:c>
      <x:c r="J383" s="13" t="str">
        <x:v>matched_address</x:v>
      </x:c>
      <x:c r="K383" s="13" t="str">
        <x:v>제주특별자치도 제주시 제주대학로 102 (아라일동, 제주대학교)</x:v>
      </x:c>
      <x:c r="L383" s="13" t="n">
        <x:v>2026</x:v>
      </x:c>
      <x:c r="M383" s="13" t="n">
        <x:v>2026</x:v>
      </x:c>
      <x:c r="N383" s="13" t="n">
        <x:v>1</x:v>
      </x:c>
      <x:c r="O383" s="13" t="str">
        <x:v>2026</x:v>
      </x:c>
      <x:c r="P383" s="13" t="str">
        <x:v>미분류</x:v>
      </x:c>
      <x:c r="Q383" s="13" t="str">
        <x:v>교육 및 인력양성</x:v>
      </x:c>
      <x:c r="R383" s="13" t="str">
        <x:v>Generative AI | 생성형 AI</x:v>
      </x:c>
      <x:c r="S383" s="19" t="n">
        <x:v>19041000</x:v>
      </x:c>
      <x:c r="T383" s="19" t="n">
        <x:v>19041000</x:v>
      </x:c>
      <x:c r="U383" s="13" t="str">
        <x:v>김성백 · 제주대학교</x:v>
      </x:c>
      <x:c r="V383" s="14" t="str">
        <x:v>제주대학교</x:v>
      </x:c>
    </x:row>
    <x:row r="384">
      <x:c r="A384" s="12" t="str">
        <x:v>2340061319</x:v>
      </x:c>
      <x:c r="B384" s="13" t="str">
        <x:v>초등 경계선 지능 학생을 위한 생성형 AI 활용 사회정서학습(SEL) 통합 수학문제해결 프로그램 개발 및 적용</x:v>
      </x:c>
      <x:c r="C384" s="13" t="str">
        <x:v>고혜정</x:v>
      </x:c>
      <x:c r="D384" s="13" t="str">
        <x:v>순천향대학교</x:v>
      </x:c>
      <x:c r="E384" s="13"/>
      <x:c r="F384" s="13" t="str">
        <x:v>university</x:v>
      </x:c>
      <x:c r="G384" s="13" t="str">
        <x:v>충남</x:v>
      </x:c>
      <x:c r="H384" s="13" t="str">
        <x:v>아산시</x:v>
      </x:c>
      <x:c r="I384" s="13" t="str">
        <x:v>충남 아산시</x:v>
      </x:c>
      <x:c r="J384" s="13" t="str">
        <x:v>representative_campus_address</x:v>
      </x:c>
      <x:c r="K384" s="13" t="str">
        <x:v>충청남도 아산시 신창면 순천향로 22 (읍내리, 순천향대학교)</x:v>
      </x:c>
      <x:c r="L384" s="13" t="n">
        <x:v>2026</x:v>
      </x:c>
      <x:c r="M384" s="13" t="n">
        <x:v>2026</x:v>
      </x:c>
      <x:c r="N384" s="13" t="n">
        <x:v>1</x:v>
      </x:c>
      <x:c r="O384" s="13" t="str">
        <x:v>2026</x:v>
      </x:c>
      <x:c r="P384" s="13" t="str">
        <x:v>미분류</x:v>
      </x:c>
      <x:c r="Q384" s="13" t="str">
        <x:v>교육 및 인력양성</x:v>
      </x:c>
      <x:c r="R384" s="13" t="str">
        <x:v>생성형 AI</x:v>
      </x:c>
      <x:c r="S384" s="19" t="n">
        <x:v>18579000</x:v>
      </x:c>
      <x:c r="T384" s="19" t="n">
        <x:v>18579000</x:v>
      </x:c>
      <x:c r="U384" s="13" t="str">
        <x:v>고혜정 · 순천향대학교</x:v>
      </x:c>
      <x:c r="V384" s="14" t="str">
        <x:v>순천향대학교</x:v>
      </x:c>
    </x:row>
    <x:row r="385">
      <x:c r="A385" s="12" t="str">
        <x:v>2340061326</x:v>
      </x:c>
      <x:c r="B385" s="13" t="str">
        <x:v>인공지능 의존이 인간의 판단과 협업에 미치는 영향에 관한 연구</x:v>
      </x:c>
      <x:c r="C385" s="13" t="str">
        <x:v>채희성</x:v>
      </x:c>
      <x:c r="D385" s="13" t="str">
        <x:v>국립목포대학교</x:v>
      </x:c>
      <x:c r="E385" s="13"/>
      <x:c r="F385" s="13" t="str">
        <x:v>university</x:v>
      </x:c>
      <x:c r="G385" s="13" t="str">
        <x:v>전남</x:v>
      </x:c>
      <x:c r="H385" s="13" t="str">
        <x:v>무안군</x:v>
      </x:c>
      <x:c r="I385" s="13" t="str">
        <x:v>전남 무안군</x:v>
      </x:c>
      <x:c r="J385" s="13" t="str">
        <x:v>representative_campus_address</x:v>
      </x:c>
      <x:c r="K385" s="13" t="str">
        <x:v>전라남도 무안군 청계면 영산로 1666 (도림리, 국립목포대학교)</x:v>
      </x:c>
      <x:c r="L385" s="13" t="n">
        <x:v>2026</x:v>
      </x:c>
      <x:c r="M385" s="13" t="n">
        <x:v>2026</x:v>
      </x:c>
      <x:c r="N385" s="13" t="n">
        <x:v>1</x:v>
      </x:c>
      <x:c r="O385" s="13" t="str">
        <x:v>2026</x:v>
      </x:c>
      <x:c r="P385" s="13" t="str">
        <x:v>미분류</x:v>
      </x:c>
      <x:c r="Q385" s="13" t="str">
        <x:v>교육 및 인력양성</x:v>
      </x:c>
      <x:c r="R385" s="13" t="str"/>
      <x:c r="S385" s="19" t="n">
        <x:v>30000000</x:v>
      </x:c>
      <x:c r="T385" s="19" t="n">
        <x:v>30000000</x:v>
      </x:c>
      <x:c r="U385" s="13" t="str">
        <x:v>채희성 · 국립목포대학교</x:v>
      </x:c>
      <x:c r="V385" s="14" t="str">
        <x:v>국립목포대학교</x:v>
      </x:c>
    </x:row>
    <x:row r="386">
      <x:c r="A386" s="12" t="str">
        <x:v>2340061331</x:v>
      </x:c>
      <x:c r="B386" s="13" t="str">
        <x:v>생성형 인공지능 시대 사고의 외주화에 대응하기 위한 박학심문(博學審問)형 교양역량 측정도구 개발 및 질문기반 교양교육 모델 구축</x:v>
      </x:c>
      <x:c r="C386" s="13" t="str">
        <x:v>정연재</x:v>
      </x:c>
      <x:c r="D386" s="13" t="str">
        <x:v>인하대학교</x:v>
      </x:c>
      <x:c r="E386" s="13"/>
      <x:c r="F386" s="13" t="str">
        <x:v>university</x:v>
      </x:c>
      <x:c r="G386" s="13" t="str">
        <x:v>인천</x:v>
      </x:c>
      <x:c r="H386" s="13" t="str">
        <x:v>미추홀구</x:v>
      </x:c>
      <x:c r="I386" s="13" t="str">
        <x:v>인천 미추홀구</x:v>
      </x:c>
      <x:c r="J386" s="13" t="str">
        <x:v>matched_address</x:v>
      </x:c>
      <x:c r="K386" s="13" t="str">
        <x:v>인천광역시 미추홀구 인하로 100 (용현동, 인하대학교)</x:v>
      </x:c>
      <x:c r="L386" s="13" t="n">
        <x:v>2026</x:v>
      </x:c>
      <x:c r="M386" s="13" t="n">
        <x:v>2026</x:v>
      </x:c>
      <x:c r="N386" s="13" t="n">
        <x:v>1</x:v>
      </x:c>
      <x:c r="O386" s="13" t="str">
        <x:v>2026</x:v>
      </x:c>
      <x:c r="P386" s="13" t="str">
        <x:v>미분류</x:v>
      </x:c>
      <x:c r="Q386" s="13" t="str">
        <x:v>지식의 진보(비목적연구)</x:v>
      </x:c>
      <x:c r="R386" s="13" t="str">
        <x:v>Generative AI | 생성형 인공지능</x:v>
      </x:c>
      <x:c r="S386" s="19" t="n">
        <x:v>15487000</x:v>
      </x:c>
      <x:c r="T386" s="19" t="n">
        <x:v>15487000</x:v>
      </x:c>
      <x:c r="U386" s="13" t="str">
        <x:v>정연재 · 인하대학교</x:v>
      </x:c>
      <x:c r="V386" s="14" t="str">
        <x:v>인하대학교</x:v>
      </x:c>
    </x:row>
    <x:row r="387">
      <x:c r="A387" s="12" t="str">
        <x:v>2340061341</x:v>
      </x:c>
      <x:c r="B387" s="13" t="str">
        <x:v>생성형 AI 기반 무용 감상·평가 프레임워크 개발 및 검증</x:v>
      </x:c>
      <x:c r="C387" s="13" t="str">
        <x:v>김경미</x:v>
      </x:c>
      <x:c r="D387" s="13" t="str">
        <x:v>부산대학교</x:v>
      </x:c>
      <x:c r="E387" s="13"/>
      <x:c r="F387" s="13" t="str">
        <x:v>university</x:v>
      </x:c>
      <x:c r="G387" s="13" t="str">
        <x:v>부산</x:v>
      </x:c>
      <x:c r="H387" s="13" t="str">
        <x:v>금정구</x:v>
      </x:c>
      <x:c r="I387" s="13" t="str">
        <x:v>부산 금정구</x:v>
      </x:c>
      <x:c r="J387" s="13" t="str">
        <x:v>representative_campus_address</x:v>
      </x:c>
      <x:c r="K387" s="13" t="str">
        <x:v>부산광역시 금정구 부산대학로63번길 2 (장전동, 부산대학교)</x:v>
      </x:c>
      <x:c r="L387" s="13" t="n">
        <x:v>2026</x:v>
      </x:c>
      <x:c r="M387" s="13" t="n">
        <x:v>2026</x:v>
      </x:c>
      <x:c r="N387" s="13" t="n">
        <x:v>1</x:v>
      </x:c>
      <x:c r="O387" s="13" t="str">
        <x:v>2026</x:v>
      </x:c>
      <x:c r="P387" s="13" t="str">
        <x:v>미분류</x:v>
      </x:c>
      <x:c r="Q387" s="13" t="str">
        <x:v>교육 및 인력양성</x:v>
      </x:c>
      <x:c r="R387" s="13" t="str">
        <x:v>Generative AI | 생성형 AI | 생성형 인공지능</x:v>
      </x:c>
      <x:c r="S387" s="19" t="n">
        <x:v>17769000</x:v>
      </x:c>
      <x:c r="T387" s="19" t="n">
        <x:v>17769000</x:v>
      </x:c>
      <x:c r="U387" s="13" t="str">
        <x:v>김경미 · 부산대학교</x:v>
      </x:c>
      <x:c r="V387" s="14" t="str">
        <x:v>부산대학교</x:v>
      </x:c>
    </x:row>
    <x:row r="388">
      <x:c r="A388" s="12" t="str">
        <x:v>2340061344</x:v>
      </x:c>
      <x:c r="B388" s="13" t="str">
        <x:v>생성형 AI의 한국어 의미 감수성 벤치마크 구축 및 문화적 정렬</x:v>
      </x:c>
      <x:c r="C388" s="13" t="str">
        <x:v>유환일</x:v>
      </x:c>
      <x:c r="D388" s="13" t="str">
        <x:v>성균관대학교</x:v>
      </x:c>
      <x:c r="E388" s="13"/>
      <x:c r="F388" s="13" t="str">
        <x:v>university</x:v>
      </x:c>
      <x:c r="G388" s="13" t="str">
        <x:v>서울</x:v>
      </x:c>
      <x:c r="H388" s="13" t="str">
        <x:v>종로구</x:v>
      </x:c>
      <x:c r="I388" s="13" t="str">
        <x:v>서울 종로구</x:v>
      </x:c>
      <x:c r="J388" s="13" t="str">
        <x:v>representative_campus_address</x:v>
      </x:c>
      <x:c r="K388" s="13" t="str">
        <x:v>서울특별시 종로구 성균관로 25-2 (명륜3가, 성균관대학교)</x:v>
      </x:c>
      <x:c r="L388" s="13" t="n">
        <x:v>2026</x:v>
      </x:c>
      <x:c r="M388" s="13" t="n">
        <x:v>2026</x:v>
      </x:c>
      <x:c r="N388" s="13" t="n">
        <x:v>1</x:v>
      </x:c>
      <x:c r="O388" s="13" t="str">
        <x:v>2026</x:v>
      </x:c>
      <x:c r="P388" s="13" t="str">
        <x:v>미분류</x:v>
      </x:c>
      <x:c r="Q388" s="13" t="str">
        <x:v>기타 공공목적</x:v>
      </x:c>
      <x:c r="R388" s="13" t="str">
        <x:v>Generative AI | 생성형 AI</x:v>
      </x:c>
      <x:c r="S388" s="19" t="n">
        <x:v>25260000</x:v>
      </x:c>
      <x:c r="T388" s="19" t="n">
        <x:v>25260000</x:v>
      </x:c>
      <x:c r="U388" s="13" t="str">
        <x:v>유환일 · 성균관대학교</x:v>
      </x:c>
      <x:c r="V388" s="14" t="str">
        <x:v>성균관대학교</x:v>
      </x:c>
    </x:row>
    <x:row r="389">
      <x:c r="A389" s="12" t="str">
        <x:v>2340061352</x:v>
      </x:c>
      <x:c r="B389" s="13" t="str">
        <x:v>대학 영작문 수업의 생성형 AI 과의존과 쓰기 수행 간의 관계: 자기조절학습 및 AI 리터러시 매개효과와 스캐폴딩 수업 모형 개발</x:v>
      </x:c>
      <x:c r="C389" s="13" t="str">
        <x:v>강경민</x:v>
      </x:c>
      <x:c r="D389" s="13" t="str">
        <x:v>부산외국어대학교</x:v>
      </x:c>
      <x:c r="E389" s="13"/>
      <x:c r="F389" s="13" t="str">
        <x:v>university</x:v>
      </x:c>
      <x:c r="G389" s="13" t="str">
        <x:v>부산</x:v>
      </x:c>
      <x:c r="H389" s="13" t="str">
        <x:v>금정구</x:v>
      </x:c>
      <x:c r="I389" s="13" t="str">
        <x:v>부산 금정구</x:v>
      </x:c>
      <x:c r="J389" s="13" t="str">
        <x:v>matched_address</x:v>
      </x:c>
      <x:c r="K389" s="13" t="str">
        <x:v>부산광역시 금정구 금샘로485번길 65 (남산동, 부산외국어대학교)</x:v>
      </x:c>
      <x:c r="L389" s="13" t="n">
        <x:v>2026</x:v>
      </x:c>
      <x:c r="M389" s="13" t="n">
        <x:v>2026</x:v>
      </x:c>
      <x:c r="N389" s="13" t="n">
        <x:v>1</x:v>
      </x:c>
      <x:c r="O389" s="13" t="str">
        <x:v>2026</x:v>
      </x:c>
      <x:c r="P389" s="13" t="str">
        <x:v>미분류</x:v>
      </x:c>
      <x:c r="Q389" s="13" t="str">
        <x:v>교육 및 인력양성</x:v>
      </x:c>
      <x:c r="R389" s="13" t="str">
        <x:v>Generative AI | 생성형 AI</x:v>
      </x:c>
      <x:c r="S389" s="19" t="n">
        <x:v>20000000</x:v>
      </x:c>
      <x:c r="T389" s="19" t="n">
        <x:v>20000000</x:v>
      </x:c>
      <x:c r="U389" s="13" t="str">
        <x:v>강경민 · 부산외국어대학교</x:v>
      </x:c>
      <x:c r="V389" s="14" t="str">
        <x:v>부산외국어대학교</x:v>
      </x:c>
    </x:row>
    <x:row r="390">
      <x:c r="A390" s="12" t="str">
        <x:v>2340061353</x:v>
      </x:c>
      <x:c r="B390" s="13" t="str">
        <x:v>노래에서 말로: 생성형 인공지능 기반 음악적 운율을 활용한 중국어 성조 발화 훈련의 적응형 설계 및 교육적 효과 검증</x:v>
      </x:c>
      <x:c r="C390" s="13" t="str">
        <x:v>홍유정</x:v>
      </x:c>
      <x:c r="D390" s="13" t="str">
        <x:v>서울대학교</x:v>
      </x:c>
      <x:c r="E390" s="13"/>
      <x:c r="F390" s="13" t="str">
        <x:v>university</x:v>
      </x:c>
      <x:c r="G390" s="13" t="str">
        <x:v>서울</x:v>
      </x:c>
      <x:c r="H390" s="13" t="str">
        <x:v>관악구</x:v>
      </x:c>
      <x:c r="I390" s="13" t="str">
        <x:v>서울 관악구</x:v>
      </x:c>
      <x:c r="J390" s="13" t="str">
        <x:v>representative_campus_address</x:v>
      </x:c>
      <x:c r="K390" s="13" t="str">
        <x:v>서울특별시 관악구 관악로 1 (신림동, 서울대학교)</x:v>
      </x:c>
      <x:c r="L390" s="13" t="n">
        <x:v>2026</x:v>
      </x:c>
      <x:c r="M390" s="13" t="n">
        <x:v>2026</x:v>
      </x:c>
      <x:c r="N390" s="13" t="n">
        <x:v>1</x:v>
      </x:c>
      <x:c r="O390" s="13" t="str">
        <x:v>2026</x:v>
      </x:c>
      <x:c r="P390" s="13" t="str">
        <x:v>미분류</x:v>
      </x:c>
      <x:c r="Q390" s="13" t="str">
        <x:v>교육 서비스업</x:v>
      </x:c>
      <x:c r="R390" s="13" t="str">
        <x:v>생성형 인공지능</x:v>
      </x:c>
      <x:c r="S390" s="19" t="n">
        <x:v>20000000</x:v>
      </x:c>
      <x:c r="T390" s="19" t="n">
        <x:v>20000000</x:v>
      </x:c>
      <x:c r="U390" s="13" t="str">
        <x:v>홍유정 · 서울대학교</x:v>
      </x:c>
      <x:c r="V390" s="14" t="str">
        <x:v>서울대학교</x:v>
      </x:c>
    </x:row>
    <x:row r="391">
      <x:c r="A391" s="12" t="str">
        <x:v>2340061380</x:v>
      </x:c>
      <x:c r="B391" s="13" t="str">
        <x:v>생성형 AI 기반 창작에서의 저자성 재검토― 바요르의 '인과적 저자성 kausale Autorschaft' 논의와 켈만의 『나의 알고리즘과 나 Mein Algorithmus und ich』 분석을 중심으로</x:v>
      </x:c>
      <x:c r="C391" s="13" t="str">
        <x:v>강채희</x:v>
      </x:c>
      <x:c r="D391" s="13" t="str">
        <x:v>한국외국어대학교</x:v>
      </x:c>
      <x:c r="E391" s="13"/>
      <x:c r="F391" s="13" t="str">
        <x:v>university</x:v>
      </x:c>
      <x:c r="G391" s="13" t="str">
        <x:v>서울</x:v>
      </x:c>
      <x:c r="H391" s="13" t="str">
        <x:v>동대문구</x:v>
      </x:c>
      <x:c r="I391" s="13" t="str">
        <x:v>서울 동대문구</x:v>
      </x:c>
      <x:c r="J391" s="13" t="str">
        <x:v>representative_campus_address</x:v>
      </x:c>
      <x:c r="K391" s="13" t="str">
        <x:v>서울특별시 동대문구 이문로 107 (이문동, 한국외국어대학교)</x:v>
      </x:c>
      <x:c r="L391" s="13" t="n">
        <x:v>2026</x:v>
      </x:c>
      <x:c r="M391" s="13" t="n">
        <x:v>2026</x:v>
      </x:c>
      <x:c r="N391" s="13" t="n">
        <x:v>1</x:v>
      </x:c>
      <x:c r="O391" s="13" t="str">
        <x:v>2026</x:v>
      </x:c>
      <x:c r="P391" s="13" t="str">
        <x:v>미분류</x:v>
      </x:c>
      <x:c r="Q391" s="13" t="str">
        <x:v>지식의 진보(비목적연구)</x:v>
      </x:c>
      <x:c r="R391" s="13" t="str">
        <x:v>Generative AI | 생성형 AI</x:v>
      </x:c>
      <x:c r="S391" s="19" t="n">
        <x:v>20000000</x:v>
      </x:c>
      <x:c r="T391" s="19" t="n">
        <x:v>20000000</x:v>
      </x:c>
      <x:c r="U391" s="13" t="str">
        <x:v>강채희 · 한국외국어대학교</x:v>
      </x:c>
      <x:c r="V391" s="14" t="str">
        <x:v>한국외국어대학교</x:v>
      </x:c>
    </x:row>
    <x:row r="392">
      <x:c r="A392" s="12" t="str">
        <x:v>2340061381</x:v>
      </x:c>
      <x:c r="B392" s="13" t="str">
        <x:v>AI 챗봇 활용 과제가 한국 대학생의 영어 말하기 성취도와 정의적 영역에 미치는 효과</x:v>
      </x:c>
      <x:c r="C392" s="13" t="str">
        <x:v>지희정</x:v>
      </x:c>
      <x:c r="D392" s="13" t="str">
        <x:v>인제대학교</x:v>
      </x:c>
      <x:c r="E392" s="13"/>
      <x:c r="F392" s="13" t="str">
        <x:v>university</x:v>
      </x:c>
      <x:c r="G392" s="13" t="str">
        <x:v>경남</x:v>
      </x:c>
      <x:c r="H392" s="13" t="str">
        <x:v>김해시</x:v>
      </x:c>
      <x:c r="I392" s="13" t="str">
        <x:v>경남 김해시</x:v>
      </x:c>
      <x:c r="J392" s="13" t="str">
        <x:v>representative_campus_address</x:v>
      </x:c>
      <x:c r="K392" s="13" t="str">
        <x:v>경상남도 김해시 인제로 197 (어방동, 인제대학교)</x:v>
      </x:c>
      <x:c r="L392" s="13" t="n">
        <x:v>2026</x:v>
      </x:c>
      <x:c r="M392" s="13" t="n">
        <x:v>2026</x:v>
      </x:c>
      <x:c r="N392" s="13" t="n">
        <x:v>1</x:v>
      </x:c>
      <x:c r="O392" s="13" t="str">
        <x:v>2026</x:v>
      </x:c>
      <x:c r="P392" s="13" t="str">
        <x:v>미분류</x:v>
      </x:c>
      <x:c r="Q392" s="13" t="str">
        <x:v>교육 및 인력양성</x:v>
      </x:c>
      <x:c r="R392" s="13" t="str"/>
      <x:c r="S392" s="19" t="n">
        <x:v>20000000</x:v>
      </x:c>
      <x:c r="T392" s="19" t="n">
        <x:v>20000000</x:v>
      </x:c>
      <x:c r="U392" s="13" t="str">
        <x:v>지희정 · 인제대학교</x:v>
      </x:c>
      <x:c r="V392" s="14" t="str">
        <x:v>인제대학교</x:v>
      </x:c>
    </x:row>
    <x:row r="393">
      <x:c r="A393" s="12" t="str">
        <x:v>2340061395</x:v>
      </x:c>
      <x:c r="B393" s="13" t="str">
        <x:v>생성형 AI 시대 교실 윤리의 공백과 재구성: 퇴계 이황의 인성교육론을 기반으로 한 현상학적 연구</x:v>
      </x:c>
      <x:c r="C393" s="13" t="str">
        <x:v>김남희</x:v>
      </x:c>
      <x:c r="D393" s="13" t="str">
        <x:v>신라대학교</x:v>
      </x:c>
      <x:c r="E393" s="13"/>
      <x:c r="F393" s="13" t="str">
        <x:v>university</x:v>
      </x:c>
      <x:c r="G393" s="13" t="str">
        <x:v>부산</x:v>
      </x:c>
      <x:c r="H393" s="13" t="str">
        <x:v>사상구</x:v>
      </x:c>
      <x:c r="I393" s="13" t="str">
        <x:v>부산 사상구</x:v>
      </x:c>
      <x:c r="J393" s="13" t="str">
        <x:v>matched_address</x:v>
      </x:c>
      <x:c r="K393" s="13" t="str">
        <x:v>부산광역시 사상구 백양대로700번길 140 (괘법동, 신라대학교)</x:v>
      </x:c>
      <x:c r="L393" s="13" t="n">
        <x:v>2026</x:v>
      </x:c>
      <x:c r="M393" s="13" t="n">
        <x:v>2026</x:v>
      </x:c>
      <x:c r="N393" s="13" t="n">
        <x:v>1</x:v>
      </x:c>
      <x:c r="O393" s="13" t="str">
        <x:v>2026</x:v>
      </x:c>
      <x:c r="P393" s="13" t="str">
        <x:v>미분류</x:v>
      </x:c>
      <x:c r="Q393" s="13" t="str">
        <x:v>교육 및 인력양성</x:v>
      </x:c>
      <x:c r="R393" s="13" t="str">
        <x:v>Generative AI | 생성형 AI</x:v>
      </x:c>
      <x:c r="S393" s="19" t="n">
        <x:v>20000000</x:v>
      </x:c>
      <x:c r="T393" s="19" t="n">
        <x:v>20000000</x:v>
      </x:c>
      <x:c r="U393" s="13" t="str">
        <x:v>김남희 · 신라대학교</x:v>
      </x:c>
      <x:c r="V393" s="14" t="str">
        <x:v>신라대학교</x:v>
      </x:c>
    </x:row>
    <x:row r="394">
      <x:c r="A394" s="12" t="str">
        <x:v>2340061409</x:v>
      </x:c>
      <x:c r="B394" s="13" t="str">
        <x:v>생성형 AI 이용에서 자기조절 실패의 구조적 관계: 사용자 충동성, 통제력 부족, 스트레스와 문제적 사용</x:v>
      </x:c>
      <x:c r="C394" s="13" t="str">
        <x:v>박경아</x:v>
      </x:c>
      <x:c r="D394" s="13" t="str">
        <x:v>조선대학교</x:v>
      </x:c>
      <x:c r="E394" s="13"/>
      <x:c r="F394" s="13" t="str">
        <x:v>university</x:v>
      </x:c>
      <x:c r="G394" s="13" t="str">
        <x:v>광주</x:v>
      </x:c>
      <x:c r="H394" s="13" t="str">
        <x:v>동구</x:v>
      </x:c>
      <x:c r="I394" s="13" t="str">
        <x:v>광주 동구</x:v>
      </x:c>
      <x:c r="J394" s="13" t="str">
        <x:v>matched_address</x:v>
      </x:c>
      <x:c r="K394" s="13" t="str">
        <x:v>광주광역시 동구 조선대길 146 (서석동)</x:v>
      </x:c>
      <x:c r="L394" s="13" t="n">
        <x:v>2026</x:v>
      </x:c>
      <x:c r="M394" s="13" t="n">
        <x:v>2026</x:v>
      </x:c>
      <x:c r="N394" s="13" t="n">
        <x:v>1</x:v>
      </x:c>
      <x:c r="O394" s="13" t="str">
        <x:v>2026</x:v>
      </x:c>
      <x:c r="P394" s="13" t="str">
        <x:v>미분류</x:v>
      </x:c>
      <x:c r="Q394" s="13" t="str">
        <x:v>전문, 과학 및 기술서비스업</x:v>
      </x:c>
      <x:c r="R394" s="13" t="str">
        <x:v>Generative AI | 생성형 AI</x:v>
      </x:c>
      <x:c r="S394" s="19" t="n">
        <x:v>20000000</x:v>
      </x:c>
      <x:c r="T394" s="19" t="n">
        <x:v>20000000</x:v>
      </x:c>
      <x:c r="U394" s="13" t="str">
        <x:v>박경아 · 조선대학교</x:v>
      </x:c>
      <x:c r="V394" s="14" t="str">
        <x:v>조선대학교</x:v>
      </x:c>
    </x:row>
    <x:row r="395">
      <x:c r="A395" s="12" t="str">
        <x:v>2340061426</x:v>
      </x:c>
      <x:c r="B395" s="13" t="str">
        <x:v>플립러닝 사전학습에서 생성형 AI 매개 형태초점 상호작용 설계가 문법·어휘 성취와 형태초점 강도에 미치는 차이</x:v>
      </x:c>
      <x:c r="C395" s="13" t="str">
        <x:v>강희연</x:v>
      </x:c>
      <x:c r="D395" s="13" t="str">
        <x:v>한국외국어대학교</x:v>
      </x:c>
      <x:c r="E395" s="13" t="str">
        <x:v>글로벌캠퍼스</x:v>
      </x:c>
      <x:c r="F395" s="13" t="str">
        <x:v>university</x:v>
      </x:c>
      <x:c r="G395" s="13" t="str">
        <x:v>경기</x:v>
      </x:c>
      <x:c r="H395" s="13" t="str">
        <x:v>용인시</x:v>
      </x:c>
      <x:c r="I395" s="13" t="str">
        <x:v>경기 용인시</x:v>
      </x:c>
      <x:c r="J395" s="13" t="str">
        <x:v>site_address</x:v>
      </x:c>
      <x:c r="K395" s="13" t="str">
        <x:v>경기 용인시 처인구 모현읍 외대로 81</x:v>
      </x:c>
      <x:c r="L395" s="13" t="n">
        <x:v>2026</x:v>
      </x:c>
      <x:c r="M395" s="13" t="n">
        <x:v>2026</x:v>
      </x:c>
      <x:c r="N395" s="13" t="n">
        <x:v>1</x:v>
      </x:c>
      <x:c r="O395" s="13" t="str">
        <x:v>2026</x:v>
      </x:c>
      <x:c r="P395" s="13" t="str">
        <x:v>미분류</x:v>
      </x:c>
      <x:c r="Q395" s="13" t="str">
        <x:v>교육 및 인력양성</x:v>
      </x:c>
      <x:c r="R395" s="13" t="str">
        <x:v>Generative AI | 생성형 AI | 생성형 인공지능</x:v>
      </x:c>
      <x:c r="S395" s="19" t="n">
        <x:v>20000000</x:v>
      </x:c>
      <x:c r="T395" s="19" t="n">
        <x:v>20000000</x:v>
      </x:c>
      <x:c r="U395" s="13" t="str">
        <x:v>강희연 · 한국외국어대학교</x:v>
      </x:c>
      <x:c r="V395" s="14" t="str">
        <x:v>한국외국어대학교 (글로벌캠퍼스)</x:v>
      </x:c>
    </x:row>
    <x:row r="396">
      <x:c r="A396" s="12" t="str">
        <x:v>2340061434</x:v>
      </x:c>
      <x:c r="B396" s="13" t="str">
        <x:v>생성형 AI 협업에서 창의적 개입 과정의 재구조화: 생성에서 탐색으로의 전환</x:v>
      </x:c>
      <x:c r="C396" s="13" t="str">
        <x:v>양태연</x:v>
      </x:c>
      <x:c r="D396" s="13" t="str">
        <x:v>인천대학교</x:v>
      </x:c>
      <x:c r="E396" s="13"/>
      <x:c r="F396" s="13" t="str">
        <x:v>university</x:v>
      </x:c>
      <x:c r="G396" s="13" t="str">
        <x:v>인천</x:v>
      </x:c>
      <x:c r="H396" s="13" t="str">
        <x:v>연수구</x:v>
      </x:c>
      <x:c r="I396" s="13" t="str">
        <x:v>인천 연수구</x:v>
      </x:c>
      <x:c r="J396" s="13" t="str">
        <x:v>matched_address</x:v>
      </x:c>
      <x:c r="K396" s="13" t="str">
        <x:v>인천광역시 연수구 아카데미로 119 (송도동, 인천대학교)</x:v>
      </x:c>
      <x:c r="L396" s="13" t="n">
        <x:v>2026</x:v>
      </x:c>
      <x:c r="M396" s="13" t="n">
        <x:v>2026</x:v>
      </x:c>
      <x:c r="N396" s="13" t="n">
        <x:v>1</x:v>
      </x:c>
      <x:c r="O396" s="13" t="str">
        <x:v>2026</x:v>
      </x:c>
      <x:c r="P396" s="13" t="str">
        <x:v>미분류</x:v>
      </x:c>
      <x:c r="Q396" s="13" t="str">
        <x:v>교육 및 인력양성</x:v>
      </x:c>
      <x:c r="R396" s="13" t="str">
        <x:v>Generative AI | 생성형 AI | 생성형 인공지능</x:v>
      </x:c>
      <x:c r="S396" s="19" t="n">
        <x:v>20000000</x:v>
      </x:c>
      <x:c r="T396" s="19" t="n">
        <x:v>20000000</x:v>
      </x:c>
      <x:c r="U396" s="13" t="str">
        <x:v>양태연 · 인천대학교</x:v>
      </x:c>
      <x:c r="V396" s="14" t="str">
        <x:v>인천대학교</x:v>
      </x:c>
    </x:row>
    <x:row r="397">
      <x:c r="A397" s="12" t="str">
        <x:v>2340061458</x:v>
      </x:c>
      <x:c r="B397" s="13" t="str">
        <x:v>KBLE-PeFe 벤치마크를 통한 생성형 인공지능의 한국어 구 단위 및 표현 문형 오류 판별·교정 능력 분석</x:v>
      </x:c>
      <x:c r="C397" s="13" t="str">
        <x:v>김재희</x:v>
      </x:c>
      <x:c r="D397" s="13" t="str">
        <x:v>연세대학교</x:v>
      </x:c>
      <x:c r="E397" s="13"/>
      <x:c r="F397" s="13" t="str">
        <x:v>university</x:v>
      </x:c>
      <x:c r="G397" s="13" t="str">
        <x:v>서울</x:v>
      </x:c>
      <x:c r="H397" s="13" t="str">
        <x:v>서대문구</x:v>
      </x:c>
      <x:c r="I397" s="13" t="str">
        <x:v>서울 서대문구</x:v>
      </x:c>
      <x:c r="J397" s="13" t="str">
        <x:v>representative_campus_address</x:v>
      </x:c>
      <x:c r="K397" s="13" t="str">
        <x:v>서울특별시 서대문구 연세로 50 (신촌동, 연세대학교)</x:v>
      </x:c>
      <x:c r="L397" s="13" t="n">
        <x:v>2026</x:v>
      </x:c>
      <x:c r="M397" s="13" t="n">
        <x:v>2026</x:v>
      </x:c>
      <x:c r="N397" s="13" t="n">
        <x:v>1</x:v>
      </x:c>
      <x:c r="O397" s="13" t="str">
        <x:v>2026</x:v>
      </x:c>
      <x:c r="P397" s="13" t="str">
        <x:v>미분류</x:v>
      </x:c>
      <x:c r="Q397" s="13" t="str">
        <x:v>교육 서비스업</x:v>
      </x:c>
      <x:c r="R397" s="13" t="str">
        <x:v>Generative AI | 생성형 인공지능</x:v>
      </x:c>
      <x:c r="S397" s="19" t="n">
        <x:v>20000000</x:v>
      </x:c>
      <x:c r="T397" s="19" t="n">
        <x:v>20000000</x:v>
      </x:c>
      <x:c r="U397" s="13" t="str">
        <x:v>김재희 · 연세대학교</x:v>
      </x:c>
      <x:c r="V397" s="14" t="str">
        <x:v>연세대학교</x:v>
      </x:c>
    </x:row>
    <x:row r="398">
      <x:c r="A398" s="12" t="str">
        <x:v>2340061471</x:v>
      </x:c>
      <x:c r="B398" s="13" t="str">
        <x:v>패션기획 생성형 AI 실무자 행동모형 검증: T-O-E와 S-O-R 프레임워크를 중심으로</x:v>
      </x:c>
      <x:c r="C398" s="13" t="str">
        <x:v>김민수</x:v>
      </x:c>
      <x:c r="D398" s="13" t="str">
        <x:v>충남대학교</x:v>
      </x:c>
      <x:c r="E398" s="13"/>
      <x:c r="F398" s="13" t="str">
        <x:v>university</x:v>
      </x:c>
      <x:c r="G398" s="13" t="str">
        <x:v>대전</x:v>
      </x:c>
      <x:c r="H398" s="13" t="str">
        <x:v>유성구</x:v>
      </x:c>
      <x:c r="I398" s="13" t="str">
        <x:v>대전 유성구</x:v>
      </x:c>
      <x:c r="J398" s="13" t="str">
        <x:v>matched_address</x:v>
      </x:c>
      <x:c r="K398" s="13" t="str">
        <x:v>대전광역시 유성구 대학로 99 (궁동, 충남대학교)</x:v>
      </x:c>
      <x:c r="L398" s="13" t="n">
        <x:v>2026</x:v>
      </x:c>
      <x:c r="M398" s="13" t="n">
        <x:v>2026</x:v>
      </x:c>
      <x:c r="N398" s="13" t="n">
        <x:v>1</x:v>
      </x:c>
      <x:c r="O398" s="13" t="str">
        <x:v>2026</x:v>
      </x:c>
      <x:c r="P398" s="13" t="str">
        <x:v>미분류</x:v>
      </x:c>
      <x:c r="Q398" s="13" t="str">
        <x:v>제조업(섬유, 의복 및 가죽제품)</x:v>
      </x:c>
      <x:c r="R398" s="13" t="str">
        <x:v>Generative AI | 생성형 AI</x:v>
      </x:c>
      <x:c r="S398" s="19" t="n">
        <x:v>20000000</x:v>
      </x:c>
      <x:c r="T398" s="19" t="n">
        <x:v>20000000</x:v>
      </x:c>
      <x:c r="U398" s="13" t="str">
        <x:v>김민수 · 충남대학교</x:v>
      </x:c>
      <x:c r="V398" s="14" t="str">
        <x:v>충남대학교</x:v>
      </x:c>
    </x:row>
    <x:row r="399">
      <x:c r="A399" s="12" t="str">
        <x:v>2340061545</x:v>
      </x:c>
      <x:c r="B399" s="13" t="str">
        <x:v>상황적 관점 기반의 학습 문해력 사례 연구</x:v>
      </x:c>
      <x:c r="C399" s="13" t="str">
        <x:v>허모아</x:v>
      </x:c>
      <x:c r="D399" s="13" t="str">
        <x:v>서울대학교</x:v>
      </x:c>
      <x:c r="E399" s="13"/>
      <x:c r="F399" s="13" t="str">
        <x:v>university</x:v>
      </x:c>
      <x:c r="G399" s="13" t="str">
        <x:v>서울</x:v>
      </x:c>
      <x:c r="H399" s="13" t="str">
        <x:v>관악구</x:v>
      </x:c>
      <x:c r="I399" s="13" t="str">
        <x:v>서울 관악구</x:v>
      </x:c>
      <x:c r="J399" s="13" t="str">
        <x:v>representative_campus_address</x:v>
      </x:c>
      <x:c r="K399" s="13" t="str">
        <x:v>서울특별시 관악구 관악로 1 (신림동, 서울대학교)</x:v>
      </x:c>
      <x:c r="L399" s="13" t="n">
        <x:v>2026</x:v>
      </x:c>
      <x:c r="M399" s="13" t="n">
        <x:v>2026</x:v>
      </x:c>
      <x:c r="N399" s="13" t="n">
        <x:v>1</x:v>
      </x:c>
      <x:c r="O399" s="13" t="str">
        <x:v>2026</x:v>
      </x:c>
      <x:c r="P399" s="13" t="str">
        <x:v>미분류</x:v>
      </x:c>
      <x:c r="Q399" s="13" t="str">
        <x:v>지식의 진보(비목적연구)</x:v>
      </x:c>
      <x:c r="R399" s="13" t="str"/>
      <x:c r="S399" s="19" t="n">
        <x:v>20000000</x:v>
      </x:c>
      <x:c r="T399" s="19" t="n">
        <x:v>20000000</x:v>
      </x:c>
      <x:c r="U399" s="13" t="str">
        <x:v>허모아 · 서울대학교</x:v>
      </x:c>
      <x:c r="V399" s="14" t="str">
        <x:v>서울대학교</x:v>
      </x:c>
    </x:row>
    <x:row r="400">
      <x:c r="A400" s="12" t="str">
        <x:v>2340061563</x:v>
      </x:c>
      <x:c r="B400" s="13" t="str">
        <x:v>생성형 AI 활용 학습에서 환각을 측정하기 위한 행동 기반 분석 프레임:대학 학습 과제 사례를 중심으로</x:v>
      </x:c>
      <x:c r="C400" s="13" t="str">
        <x:v>강문혜</x:v>
      </x:c>
      <x:c r="D400" s="13" t="str">
        <x:v>경상국립대학교</x:v>
      </x:c>
      <x:c r="E400" s="13"/>
      <x:c r="F400" s="13" t="str">
        <x:v>university</x:v>
      </x:c>
      <x:c r="G400" s="13" t="str">
        <x:v>경남</x:v>
      </x:c>
      <x:c r="H400" s="13" t="str">
        <x:v>진주시</x:v>
      </x:c>
      <x:c r="I400" s="13" t="str">
        <x:v>경남 진주시</x:v>
      </x:c>
      <x:c r="J400" s="13" t="str">
        <x:v>representative_campus_address</x:v>
      </x:c>
      <x:c r="K400" s="13" t="str">
        <x:v>경상남도 진주시 진주대로 501 (가좌동, 경상국립대학교 가좌캠퍼스)</x:v>
      </x:c>
      <x:c r="L400" s="13" t="n">
        <x:v>2026</x:v>
      </x:c>
      <x:c r="M400" s="13" t="n">
        <x:v>2026</x:v>
      </x:c>
      <x:c r="N400" s="13" t="n">
        <x:v>1</x:v>
      </x:c>
      <x:c r="O400" s="13" t="str">
        <x:v>2026</x:v>
      </x:c>
      <x:c r="P400" s="13" t="str">
        <x:v>미분류</x:v>
      </x:c>
      <x:c r="Q400" s="13" t="str">
        <x:v>교육 및 인력양성</x:v>
      </x:c>
      <x:c r="R400" s="13" t="str">
        <x:v>Generative AI | 생성형 AI</x:v>
      </x:c>
      <x:c r="S400" s="19" t="n">
        <x:v>20000000</x:v>
      </x:c>
      <x:c r="T400" s="19" t="n">
        <x:v>20000000</x:v>
      </x:c>
      <x:c r="U400" s="13" t="str">
        <x:v>강문혜 · 경상국립대학교</x:v>
      </x:c>
      <x:c r="V400" s="14" t="str">
        <x:v>경상국립대학교</x:v>
      </x:c>
    </x:row>
    <x:row r="401">
      <x:c r="A401" s="12" t="str">
        <x:v>2340061598</x:v>
      </x:c>
      <x:c r="B401" s="13" t="str">
        <x:v>어린이 철학(P4wC)의 고유성 탐구: '철학적 실천'의 의미 규명과 대형언어모델(LLM)에 의한 대체 가능성 검토</x:v>
      </x:c>
      <x:c r="C401" s="13" t="str">
        <x:v>지혜인</x:v>
      </x:c>
      <x:c r="D401" s="13" t="str">
        <x:v>이화여자대학교</x:v>
      </x:c>
      <x:c r="E401" s="13"/>
      <x:c r="F401" s="13" t="str">
        <x:v>university</x:v>
      </x:c>
      <x:c r="G401" s="13" t="str">
        <x:v>서울</x:v>
      </x:c>
      <x:c r="H401" s="13" t="str">
        <x:v>서대문구</x:v>
      </x:c>
      <x:c r="I401" s="13" t="str">
        <x:v>서울 서대문구</x:v>
      </x:c>
      <x:c r="J401" s="13" t="str">
        <x:v>representative_campus_address</x:v>
      </x:c>
      <x:c r="K401" s="13" t="str">
        <x:v>서울 서대문구 이화여대길 52</x:v>
      </x:c>
      <x:c r="L401" s="13" t="n">
        <x:v>2026</x:v>
      </x:c>
      <x:c r="M401" s="13" t="n">
        <x:v>2026</x:v>
      </x:c>
      <x:c r="N401" s="13" t="n">
        <x:v>1</x:v>
      </x:c>
      <x:c r="O401" s="13" t="str">
        <x:v>2026</x:v>
      </x:c>
      <x:c r="P401" s="13" t="str">
        <x:v>미분류</x:v>
      </x:c>
      <x:c r="Q401" s="13" t="str">
        <x:v>지식의 진보(비목적연구)</x:v>
      </x:c>
      <x:c r="R401" s="13" t="str">
        <x:v>LLM | Large Language Model</x:v>
      </x:c>
      <x:c r="S401" s="19" t="n">
        <x:v>20000000</x:v>
      </x:c>
      <x:c r="T401" s="19" t="n">
        <x:v>20000000</x:v>
      </x:c>
      <x:c r="U401" s="13" t="str">
        <x:v>지혜인 · 이화여자대학교</x:v>
      </x:c>
      <x:c r="V401" s="14" t="str">
        <x:v>이화여자대학교</x:v>
      </x:c>
    </x:row>
    <x:row r="402">
      <x:c r="A402" s="12" t="str">
        <x:v>2340061601</x:v>
      </x:c>
      <x:c r="B402" s="13" t="str">
        <x:v>생성형 AI 시대의 시가장(詩歌場) 재편 - 샤오빙(小?), DeepSeek를 중심으로</x:v>
      </x:c>
      <x:c r="C402" s="13" t="str">
        <x:v>김민정</x:v>
      </x:c>
      <x:c r="D402" s="13" t="str">
        <x:v>서울대학교</x:v>
      </x:c>
      <x:c r="E402" s="13"/>
      <x:c r="F402" s="13" t="str">
        <x:v>university</x:v>
      </x:c>
      <x:c r="G402" s="13" t="str">
        <x:v>서울</x:v>
      </x:c>
      <x:c r="H402" s="13" t="str">
        <x:v>관악구</x:v>
      </x:c>
      <x:c r="I402" s="13" t="str">
        <x:v>서울 관악구</x:v>
      </x:c>
      <x:c r="J402" s="13" t="str">
        <x:v>representative_campus_address</x:v>
      </x:c>
      <x:c r="K402" s="13" t="str">
        <x:v>서울특별시 관악구 관악로 1 (신림동, 서울대학교)</x:v>
      </x:c>
      <x:c r="L402" s="13" t="n">
        <x:v>2026</x:v>
      </x:c>
      <x:c r="M402" s="13" t="n">
        <x:v>2026</x:v>
      </x:c>
      <x:c r="N402" s="13" t="n">
        <x:v>1</x:v>
      </x:c>
      <x:c r="O402" s="13" t="str">
        <x:v>2026</x:v>
      </x:c>
      <x:c r="P402" s="13" t="str">
        <x:v>미분류</x:v>
      </x:c>
      <x:c r="Q402" s="13" t="str">
        <x:v>문화, 여가증진, 종교 및 매스미디어</x:v>
      </x:c>
      <x:c r="R402" s="13" t="str">
        <x:v>Generative AI | 생성형 AI</x:v>
      </x:c>
      <x:c r="S402" s="19" t="n">
        <x:v>20000000</x:v>
      </x:c>
      <x:c r="T402" s="19" t="n">
        <x:v>20000000</x:v>
      </x:c>
      <x:c r="U402" s="13" t="str">
        <x:v>김민정 · 서울대학교</x:v>
      </x:c>
      <x:c r="V402" s="14" t="str">
        <x:v>서울대학교</x:v>
      </x:c>
    </x:row>
    <x:row r="403">
      <x:c r="A403" s="12" t="str">
        <x:v>2340061608</x:v>
      </x:c>
      <x:c r="B403" s="13" t="str">
        <x:v>생성형 AI 시대 영어교육의 인식론적 전환: 인식론적 주체성과 제2언어 정체성의 관계 분석</x:v>
      </x:c>
      <x:c r="C403" s="13" t="str">
        <x:v>오한나</x:v>
      </x:c>
      <x:c r="D403" s="13" t="str">
        <x:v>숙명여자대학교</x:v>
      </x:c>
      <x:c r="E403" s="13"/>
      <x:c r="F403" s="13" t="str">
        <x:v>university</x:v>
      </x:c>
      <x:c r="G403" s="13" t="str">
        <x:v>서울</x:v>
      </x:c>
      <x:c r="H403" s="13" t="str">
        <x:v>용산구</x:v>
      </x:c>
      <x:c r="I403" s="13" t="str">
        <x:v>서울 용산구</x:v>
      </x:c>
      <x:c r="J403" s="13" t="str">
        <x:v>matched_address</x:v>
      </x:c>
      <x:c r="K403" s="13" t="str">
        <x:v>서울특별시 용산구 청파로47길 100 (청파동2가, 숙명여자대학교)</x:v>
      </x:c>
      <x:c r="L403" s="13" t="n">
        <x:v>2026</x:v>
      </x:c>
      <x:c r="M403" s="13" t="n">
        <x:v>2026</x:v>
      </x:c>
      <x:c r="N403" s="13" t="n">
        <x:v>1</x:v>
      </x:c>
      <x:c r="O403" s="13" t="str">
        <x:v>2026</x:v>
      </x:c>
      <x:c r="P403" s="13" t="str">
        <x:v>미분류</x:v>
      </x:c>
      <x:c r="Q403" s="13" t="str">
        <x:v>교육 및 인력양성</x:v>
      </x:c>
      <x:c r="R403" s="13" t="str">
        <x:v>Generative AI | 생성형 AI</x:v>
      </x:c>
      <x:c r="S403" s="19" t="n">
        <x:v>20000000</x:v>
      </x:c>
      <x:c r="T403" s="19" t="n">
        <x:v>20000000</x:v>
      </x:c>
      <x:c r="U403" s="13" t="str">
        <x:v>오한나 · 숙명여자대학교</x:v>
      </x:c>
      <x:c r="V403" s="14" t="str">
        <x:v>숙명여자대학교</x:v>
      </x:c>
    </x:row>
    <x:row r="404">
      <x:c r="A404" s="12" t="str">
        <x:v>2340061609</x:v>
      </x:c>
      <x:c r="B404" s="13" t="str">
        <x:v>예비 교사를 위한 휴타고지 기반의 생성형 AI 활용 수업모델 개발과 적용</x:v>
      </x:c>
      <x:c r="C404" s="13" t="str">
        <x:v>권양이</x:v>
      </x:c>
      <x:c r="D404" s="13" t="str">
        <x:v>대진대학교</x:v>
      </x:c>
      <x:c r="E404" s="13"/>
      <x:c r="F404" s="13" t="str">
        <x:v>university</x:v>
      </x:c>
      <x:c r="G404" s="13" t="str">
        <x:v>경기</x:v>
      </x:c>
      <x:c r="H404" s="13" t="str">
        <x:v>포천시</x:v>
      </x:c>
      <x:c r="I404" s="13" t="str">
        <x:v>경기 포천시</x:v>
      </x:c>
      <x:c r="J404" s="13" t="str">
        <x:v>matched_address</x:v>
      </x:c>
      <x:c r="K404" s="13" t="str">
        <x:v>경기도 포천시 호국로 1007 (선단동, 대진대학교)</x:v>
      </x:c>
      <x:c r="L404" s="13" t="n">
        <x:v>2026</x:v>
      </x:c>
      <x:c r="M404" s="13" t="n">
        <x:v>2026</x:v>
      </x:c>
      <x:c r="N404" s="13" t="n">
        <x:v>1</x:v>
      </x:c>
      <x:c r="O404" s="13" t="str">
        <x:v>2026</x:v>
      </x:c>
      <x:c r="P404" s="13" t="str">
        <x:v>미분류</x:v>
      </x:c>
      <x:c r="Q404" s="13" t="str">
        <x:v>교육 및 인력양성</x:v>
      </x:c>
      <x:c r="R404" s="13" t="str">
        <x:v>Generative AI | 생성형 AI</x:v>
      </x:c>
      <x:c r="S404" s="19" t="n">
        <x:v>20000000</x:v>
      </x:c>
      <x:c r="T404" s="19" t="n">
        <x:v>20000000</x:v>
      </x:c>
      <x:c r="U404" s="13" t="str">
        <x:v>권양이 · 대진대학교</x:v>
      </x:c>
      <x:c r="V404" s="14" t="str">
        <x:v>대진대학교</x:v>
      </x:c>
    </x:row>
    <x:row r="405">
      <x:c r="A405" s="12" t="str">
        <x:v>2340061624</x:v>
      </x:c>
      <x:c r="B405" s="13" t="str">
        <x:v>대학생 교양글쓰기 수업을 위한 한국 구비설화 기반 생성형 AI 지원 창작 교육 프로그램 개발 연구</x:v>
      </x:c>
      <x:c r="C405" s="13" t="str">
        <x:v>성정희</x:v>
      </x:c>
      <x:c r="D405" s="13" t="str">
        <x:v>경기대학교</x:v>
      </x:c>
      <x:c r="E405" s="13"/>
      <x:c r="F405" s="13" t="str">
        <x:v>university</x:v>
      </x:c>
      <x:c r="G405" s="13" t="str">
        <x:v>경기</x:v>
      </x:c>
      <x:c r="H405" s="13" t="str">
        <x:v>수원시</x:v>
      </x:c>
      <x:c r="I405" s="13" t="str">
        <x:v>경기 수원시</x:v>
      </x:c>
      <x:c r="J405" s="13" t="str">
        <x:v>representative_campus_address</x:v>
      </x:c>
      <x:c r="K405" s="13" t="str">
        <x:v>경기도 수원시 영통구 광교산로 154-42 (이의동, 경기대학교)</x:v>
      </x:c>
      <x:c r="L405" s="13" t="n">
        <x:v>2026</x:v>
      </x:c>
      <x:c r="M405" s="13" t="n">
        <x:v>2026</x:v>
      </x:c>
      <x:c r="N405" s="13" t="n">
        <x:v>1</x:v>
      </x:c>
      <x:c r="O405" s="13" t="str">
        <x:v>2026</x:v>
      </x:c>
      <x:c r="P405" s="13" t="str">
        <x:v>미분류</x:v>
      </x:c>
      <x:c r="Q405" s="13" t="str">
        <x:v>교육 및 인력양성</x:v>
      </x:c>
      <x:c r="R405" s="13" t="str">
        <x:v>Generative AI | 생성형 AI</x:v>
      </x:c>
      <x:c r="S405" s="19" t="n">
        <x:v>20000000</x:v>
      </x:c>
      <x:c r="T405" s="19" t="n">
        <x:v>20000000</x:v>
      </x:c>
      <x:c r="U405" s="13" t="str">
        <x:v>성정희 · 경기대학교</x:v>
      </x:c>
      <x:c r="V405" s="14" t="str">
        <x:v>경기대학교</x:v>
      </x:c>
    </x:row>
    <x:row r="406">
      <x:c r="A406" s="12" t="str">
        <x:v>2340061659</x:v>
      </x:c>
      <x:c r="B406" s="13" t="str">
        <x:v>생성형 AI와 언리얼 엔진의 협업적 활용을 통한 브랜드 스토리텔링 기반 패션 버추얼 쇼룸 콘텐츠 제작 프로토타입 설계 및 구현 연구</x:v>
      </x:c>
      <x:c r="C406" s="13" t="str">
        <x:v>손유경</x:v>
      </x:c>
      <x:c r="D406" s="13" t="str">
        <x:v>성신여자대학교</x:v>
      </x:c>
      <x:c r="E406" s="13"/>
      <x:c r="F406" s="13" t="str">
        <x:v>university</x:v>
      </x:c>
      <x:c r="G406" s="13" t="str">
        <x:v>서울</x:v>
      </x:c>
      <x:c r="H406" s="13" t="str">
        <x:v>성북구</x:v>
      </x:c>
      <x:c r="I406" s="13" t="str">
        <x:v>서울 성북구</x:v>
      </x:c>
      <x:c r="J406" s="13" t="str">
        <x:v>representative_campus_address</x:v>
      </x:c>
      <x:c r="K406" s="13" t="str">
        <x:v>서울특별시 성북구 보문로34다길 2 (돈암동, 성신여자대학교)</x:v>
      </x:c>
      <x:c r="L406" s="13" t="n">
        <x:v>2026</x:v>
      </x:c>
      <x:c r="M406" s="13" t="n">
        <x:v>2026</x:v>
      </x:c>
      <x:c r="N406" s="13" t="n">
        <x:v>1</x:v>
      </x:c>
      <x:c r="O406" s="13" t="str">
        <x:v>2026</x:v>
      </x:c>
      <x:c r="P406" s="13" t="str">
        <x:v>미분류</x:v>
      </x:c>
      <x:c r="Q406" s="13" t="str">
        <x:v>전문, 과학 및 기술서비스업</x:v>
      </x:c>
      <x:c r="R406" s="13" t="str">
        <x:v>Generative AI | 생성형 AI</x:v>
      </x:c>
      <x:c r="S406" s="19" t="n">
        <x:v>20000000</x:v>
      </x:c>
      <x:c r="T406" s="19" t="n">
        <x:v>20000000</x:v>
      </x:c>
      <x:c r="U406" s="13" t="str">
        <x:v>손유경 · 성신여자대학교</x:v>
      </x:c>
      <x:c r="V406" s="14" t="str">
        <x:v>성신여자대학교</x:v>
      </x:c>
    </x:row>
    <x:row r="407">
      <x:c r="A407" s="12" t="str">
        <x:v>2340061700</x:v>
      </x:c>
      <x:c r="B407" s="13" t="str">
        <x:v>인간과 인공지능과의 대화에서'질문'화행의 의미 고찰 ? 대화형 AI의 프롬프트 엔지니어링과 관련하여</x:v>
      </x:c>
      <x:c r="C407" s="13" t="str">
        <x:v>지은영</x:v>
      </x:c>
      <x:c r="D407" s="13" t="str">
        <x:v>서울대학교</x:v>
      </x:c>
      <x:c r="E407" s="13"/>
      <x:c r="F407" s="13" t="str">
        <x:v>university</x:v>
      </x:c>
      <x:c r="G407" s="13" t="str">
        <x:v>서울</x:v>
      </x:c>
      <x:c r="H407" s="13" t="str">
        <x:v>관악구</x:v>
      </x:c>
      <x:c r="I407" s="13" t="str">
        <x:v>서울 관악구</x:v>
      </x:c>
      <x:c r="J407" s="13" t="str">
        <x:v>representative_campus_address</x:v>
      </x:c>
      <x:c r="K407" s="13" t="str">
        <x:v>서울특별시 관악구 관악로 1 (신림동, 서울대학교)</x:v>
      </x:c>
      <x:c r="L407" s="13" t="n">
        <x:v>2026</x:v>
      </x:c>
      <x:c r="M407" s="13" t="n">
        <x:v>2026</x:v>
      </x:c>
      <x:c r="N407" s="13" t="n">
        <x:v>1</x:v>
      </x:c>
      <x:c r="O407" s="13" t="str">
        <x:v>2026</x:v>
      </x:c>
      <x:c r="P407" s="13" t="str">
        <x:v>미분류</x:v>
      </x:c>
      <x:c r="Q407" s="13" t="str">
        <x:v>지식의 진보(비목적연구)</x:v>
      </x:c>
      <x:c r="R407" s="13" t="str"/>
      <x:c r="S407" s="19" t="n">
        <x:v>20000000</x:v>
      </x:c>
      <x:c r="T407" s="19" t="n">
        <x:v>20000000</x:v>
      </x:c>
      <x:c r="U407" s="13" t="str">
        <x:v>지은영 · 서울대학교</x:v>
      </x:c>
      <x:c r="V407" s="14" t="str">
        <x:v>서울대학교</x:v>
      </x:c>
    </x:row>
    <x:row r="408">
      <x:c r="A408" s="12" t="str">
        <x:v>2340061703</x:v>
      </x:c>
      <x:c r="B408" s="13" t="str">
        <x:v>생성형 AI(ChatGPT) 활용 대학생 긍정적 성취정서 증진 교육프로그램 개발 연구</x:v>
      </x:c>
      <x:c r="C408" s="13" t="str">
        <x:v>임수연</x:v>
      </x:c>
      <x:c r="D408" s="13" t="str">
        <x:v>부산대학교</x:v>
      </x:c>
      <x:c r="E408" s="13"/>
      <x:c r="F408" s="13" t="str">
        <x:v>university</x:v>
      </x:c>
      <x:c r="G408" s="13" t="str">
        <x:v>부산</x:v>
      </x:c>
      <x:c r="H408" s="13" t="str">
        <x:v>금정구</x:v>
      </x:c>
      <x:c r="I408" s="13" t="str">
        <x:v>부산 금정구</x:v>
      </x:c>
      <x:c r="J408" s="13" t="str">
        <x:v>representative_campus_address</x:v>
      </x:c>
      <x:c r="K408" s="13" t="str">
        <x:v>부산광역시 금정구 부산대학로63번길 2 (장전동, 부산대학교)</x:v>
      </x:c>
      <x:c r="L408" s="13" t="n">
        <x:v>2026</x:v>
      </x:c>
      <x:c r="M408" s="13" t="n">
        <x:v>2026</x:v>
      </x:c>
      <x:c r="N408" s="13" t="n">
        <x:v>1</x:v>
      </x:c>
      <x:c r="O408" s="13" t="str">
        <x:v>2026</x:v>
      </x:c>
      <x:c r="P408" s="13" t="str">
        <x:v>미분류</x:v>
      </x:c>
      <x:c r="Q408" s="13" t="str">
        <x:v>교육 서비스업</x:v>
      </x:c>
      <x:c r="R408" s="13" t="str">
        <x:v>Generative AI | 생성형 AI | 생성형 인공지능</x:v>
      </x:c>
      <x:c r="S408" s="19" t="n">
        <x:v>20000000</x:v>
      </x:c>
      <x:c r="T408" s="19" t="n">
        <x:v>20000000</x:v>
      </x:c>
      <x:c r="U408" s="13" t="str">
        <x:v>임수연 · 부산대학교</x:v>
      </x:c>
      <x:c r="V408" s="14" t="str">
        <x:v>부산대학교</x:v>
      </x:c>
    </x:row>
    <x:row r="409">
      <x:c r="A409" s="12" t="str">
        <x:v>2340061754</x:v>
      </x:c>
      <x:c r="B409" s="13" t="str">
        <x:v>생성형 AI 이용에서 정보 품질이 유발하는 과부하와 피로·소진에 관한 연구</x:v>
      </x:c>
      <x:c r="C409" s="13" t="str">
        <x:v>문일봉</x:v>
      </x:c>
      <x:c r="D409" s="13" t="str">
        <x:v>경남대학교</x:v>
      </x:c>
      <x:c r="E409" s="13"/>
      <x:c r="F409" s="13" t="str">
        <x:v>university</x:v>
      </x:c>
      <x:c r="G409" s="13" t="str">
        <x:v>경남</x:v>
      </x:c>
      <x:c r="H409" s="13" t="str">
        <x:v>창원시</x:v>
      </x:c>
      <x:c r="I409" s="13" t="str">
        <x:v>경남 창원시</x:v>
      </x:c>
      <x:c r="J409" s="13" t="str">
        <x:v>matched_address</x:v>
      </x:c>
      <x:c r="K409" s="13" t="str">
        <x:v>경상남도 창원시 마산합포구 경남대학로 7 (월영동, 경남대학교)</x:v>
      </x:c>
      <x:c r="L409" s="13" t="n">
        <x:v>2026</x:v>
      </x:c>
      <x:c r="M409" s="13" t="n">
        <x:v>2026</x:v>
      </x:c>
      <x:c r="N409" s="13" t="n">
        <x:v>1</x:v>
      </x:c>
      <x:c r="O409" s="13" t="str">
        <x:v>2026</x:v>
      </x:c>
      <x:c r="P409" s="13" t="str">
        <x:v>미분류</x:v>
      </x:c>
      <x:c r="Q409" s="13" t="str">
        <x:v>문화, 여가증진, 종교 및 매스미디어</x:v>
      </x:c>
      <x:c r="R409" s="13" t="str">
        <x:v>Generative AI | 생성형 AI</x:v>
      </x:c>
      <x:c r="S409" s="19" t="n">
        <x:v>20000000</x:v>
      </x:c>
      <x:c r="T409" s="19" t="n">
        <x:v>20000000</x:v>
      </x:c>
      <x:c r="U409" s="13" t="str">
        <x:v>문일봉 · 경남대학교</x:v>
      </x:c>
      <x:c r="V409" s="14" t="str">
        <x:v>경남대학교</x:v>
      </x:c>
    </x:row>
    <x:row r="410">
      <x:c r="A410" s="12" t="str">
        <x:v>2340061761</x:v>
      </x:c>
      <x:c r="B410" s="13" t="str">
        <x:v>포스트미디어 시대 공적 기독교교육의 전환과 교육 모형 연구: 종교 리터러시 개념을 중심으로</x:v>
      </x:c>
      <x:c r="C410" s="13" t="str">
        <x:v>최은택</x:v>
      </x:c>
      <x:c r="D410" s="13" t="str">
        <x:v>연세대학교</x:v>
      </x:c>
      <x:c r="E410" s="13"/>
      <x:c r="F410" s="13" t="str">
        <x:v>university</x:v>
      </x:c>
      <x:c r="G410" s="13" t="str">
        <x:v>서울</x:v>
      </x:c>
      <x:c r="H410" s="13" t="str">
        <x:v>서대문구</x:v>
      </x:c>
      <x:c r="I410" s="13" t="str">
        <x:v>서울 서대문구</x:v>
      </x:c>
      <x:c r="J410" s="13" t="str">
        <x:v>representative_campus_address</x:v>
      </x:c>
      <x:c r="K410" s="13" t="str">
        <x:v>서울특별시 서대문구 연세로 50 (신촌동, 연세대학교)</x:v>
      </x:c>
      <x:c r="L410" s="13" t="n">
        <x:v>2026</x:v>
      </x:c>
      <x:c r="M410" s="13" t="n">
        <x:v>2026</x:v>
      </x:c>
      <x:c r="N410" s="13" t="n">
        <x:v>1</x:v>
      </x:c>
      <x:c r="O410" s="13" t="str">
        <x:v>2026</x:v>
      </x:c>
      <x:c r="P410" s="13" t="str">
        <x:v>미분류</x:v>
      </x:c>
      <x:c r="Q410" s="13" t="str">
        <x:v>문화, 여가증진, 종교 및 매스미디어</x:v>
      </x:c>
      <x:c r="R410" s="13" t="str">
        <x:v>생성형 인공지능</x:v>
      </x:c>
      <x:c r="S410" s="19" t="n">
        <x:v>20000000</x:v>
      </x:c>
      <x:c r="T410" s="19" t="n">
        <x:v>20000000</x:v>
      </x:c>
      <x:c r="U410" s="13" t="str">
        <x:v>최은택 · 연세대학교</x:v>
      </x:c>
      <x:c r="V410" s="14" t="str">
        <x:v>연세대학교</x:v>
      </x:c>
    </x:row>
    <x:row r="411">
      <x:c r="A411" s="12" t="str">
        <x:v>2340061773</x:v>
      </x:c>
      <x:c r="B411" s="13" t="str">
        <x:v>생성형 AI 기반 멀티모달 광고언어 연구: 동·서양 문화 DNA의 비교</x:v>
      </x:c>
      <x:c r="C411" s="13" t="str">
        <x:v>최정인</x:v>
      </x:c>
      <x:c r="D411" s="13" t="str">
        <x:v>부산대학교</x:v>
      </x:c>
      <x:c r="E411" s="13"/>
      <x:c r="F411" s="13" t="str">
        <x:v>university</x:v>
      </x:c>
      <x:c r="G411" s="13" t="str">
        <x:v>부산</x:v>
      </x:c>
      <x:c r="H411" s="13" t="str">
        <x:v>금정구</x:v>
      </x:c>
      <x:c r="I411" s="13" t="str">
        <x:v>부산 금정구</x:v>
      </x:c>
      <x:c r="J411" s="13" t="str">
        <x:v>representative_campus_address</x:v>
      </x:c>
      <x:c r="K411" s="13" t="str">
        <x:v>부산광역시 금정구 부산대학로63번길 2 (장전동, 부산대학교)</x:v>
      </x:c>
      <x:c r="L411" s="13" t="n">
        <x:v>2026</x:v>
      </x:c>
      <x:c r="M411" s="13" t="n">
        <x:v>2026</x:v>
      </x:c>
      <x:c r="N411" s="13" t="n">
        <x:v>1</x:v>
      </x:c>
      <x:c r="O411" s="13" t="str">
        <x:v>2026</x:v>
      </x:c>
      <x:c r="P411" s="13" t="str">
        <x:v>미분류</x:v>
      </x:c>
      <x:c r="Q411" s="13" t="str">
        <x:v>교육 및 인력양성</x:v>
      </x:c>
      <x:c r="R411" s="13" t="str">
        <x:v>Generative AI | 생성형 AI</x:v>
      </x:c>
      <x:c r="S411" s="19" t="n">
        <x:v>20000000</x:v>
      </x:c>
      <x:c r="T411" s="19" t="n">
        <x:v>20000000</x:v>
      </x:c>
      <x:c r="U411" s="13" t="str">
        <x:v>최정인 · 부산대학교</x:v>
      </x:c>
      <x:c r="V411" s="14" t="str">
        <x:v>부산대학교</x:v>
      </x:c>
    </x:row>
    <x:row r="412">
      <x:c r="A412" s="12" t="str">
        <x:v>2340061796</x:v>
      </x:c>
      <x:c r="B412" s="13" t="str">
        <x:v>한국 생성형 AI 영상의 포스트-시네마 미학과 영상문화: 2024-2026년 국내 영화제·공모전 선정작의 미학적 증후와 감각정치적 배치</x:v>
      </x:c>
      <x:c r="C412" s="13" t="str">
        <x:v>정혜정</x:v>
      </x:c>
      <x:c r="D412" s="13" t="str">
        <x:v>동국대학교</x:v>
      </x:c>
      <x:c r="E412" s="13"/>
      <x:c r="F412" s="13" t="str">
        <x:v>university</x:v>
      </x:c>
      <x:c r="G412" s="13" t="str">
        <x:v>서울</x:v>
      </x:c>
      <x:c r="H412" s="13" t="str">
        <x:v>중구</x:v>
      </x:c>
      <x:c r="I412" s="13" t="str">
        <x:v>서울 중구</x:v>
      </x:c>
      <x:c r="J412" s="13" t="str">
        <x:v>representative_campus_address</x:v>
      </x:c>
      <x:c r="K412" s="13" t="str">
        <x:v>서울특별시 중구 필동로1길 30 (장충동2가, 동국대학교)</x:v>
      </x:c>
      <x:c r="L412" s="13" t="n">
        <x:v>2026</x:v>
      </x:c>
      <x:c r="M412" s="13" t="n">
        <x:v>2026</x:v>
      </x:c>
      <x:c r="N412" s="13" t="n">
        <x:v>1</x:v>
      </x:c>
      <x:c r="O412" s="13" t="str">
        <x:v>2026</x:v>
      </x:c>
      <x:c r="P412" s="13" t="str">
        <x:v>미분류</x:v>
      </x:c>
      <x:c r="Q412" s="13" t="str">
        <x:v>지식의 진보(비목적연구)</x:v>
      </x:c>
      <x:c r="R412" s="13" t="str">
        <x:v>Generative AI | 생성형 AI | 생성형 인공지능</x:v>
      </x:c>
      <x:c r="S412" s="19" t="n">
        <x:v>20000000</x:v>
      </x:c>
      <x:c r="T412" s="19" t="n">
        <x:v>20000000</x:v>
      </x:c>
      <x:c r="U412" s="13" t="str">
        <x:v>정혜정 · 동국대학교</x:v>
      </x:c>
      <x:c r="V412" s="14" t="str">
        <x:v>동국대학교</x:v>
      </x:c>
    </x:row>
    <x:row r="413">
      <x:c r="A413" s="12" t="str">
        <x:v>2340061835</x:v>
      </x:c>
      <x:c r="B413" s="13" t="str">
        <x:v>생성형 AI 협업 환경에서 디자인 프로세스의 구조적 재편과 디자이너 판단의 핵심 속성 연구</x:v>
      </x:c>
      <x:c r="C413" s="13" t="str">
        <x:v>문은정</x:v>
      </x:c>
      <x:c r="D413" s="13" t="str">
        <x:v>성신여자대학교</x:v>
      </x:c>
      <x:c r="E413" s="13"/>
      <x:c r="F413" s="13" t="str">
        <x:v>university</x:v>
      </x:c>
      <x:c r="G413" s="13" t="str">
        <x:v>서울</x:v>
      </x:c>
      <x:c r="H413" s="13" t="str">
        <x:v>성북구</x:v>
      </x:c>
      <x:c r="I413" s="13" t="str">
        <x:v>서울 성북구</x:v>
      </x:c>
      <x:c r="J413" s="13" t="str">
        <x:v>representative_campus_address</x:v>
      </x:c>
      <x:c r="K413" s="13" t="str">
        <x:v>서울특별시 성북구 보문로34다길 2 (돈암동, 성신여자대학교)</x:v>
      </x:c>
      <x:c r="L413" s="13" t="n">
        <x:v>2026</x:v>
      </x:c>
      <x:c r="M413" s="13" t="n">
        <x:v>2026</x:v>
      </x:c>
      <x:c r="N413" s="13" t="n">
        <x:v>1</x:v>
      </x:c>
      <x:c r="O413" s="13" t="str">
        <x:v>2026</x:v>
      </x:c>
      <x:c r="P413" s="13" t="str">
        <x:v>미분류</x:v>
      </x:c>
      <x:c r="Q413" s="13" t="str">
        <x:v>전문, 과학 및 기술서비스업</x:v>
      </x:c>
      <x:c r="R413" s="13" t="str">
        <x:v>Generative AI | 생성형 AI</x:v>
      </x:c>
      <x:c r="S413" s="19" t="n">
        <x:v>20000000</x:v>
      </x:c>
      <x:c r="T413" s="19" t="n">
        <x:v>20000000</x:v>
      </x:c>
      <x:c r="U413" s="13" t="str">
        <x:v>문은정 · 성신여자대학교</x:v>
      </x:c>
      <x:c r="V413" s="14" t="str">
        <x:v>성신여자대학교</x:v>
      </x:c>
    </x:row>
    <x:row r="414">
      <x:c r="A414" s="12" t="str">
        <x:v>2340061839</x:v>
      </x:c>
      <x:c r="B414" s="13" t="str">
        <x:v>프롬프트 지시 구조에 따른 생성형 AI 영상의 감정 전이 표현 연구</x:v>
      </x:c>
      <x:c r="C414" s="13" t="str">
        <x:v>박수경</x:v>
      </x:c>
      <x:c r="D414" s="13" t="str">
        <x:v>부산대학교</x:v>
      </x:c>
      <x:c r="E414" s="13"/>
      <x:c r="F414" s="13" t="str">
        <x:v>university</x:v>
      </x:c>
      <x:c r="G414" s="13" t="str">
        <x:v>부산</x:v>
      </x:c>
      <x:c r="H414" s="13" t="str">
        <x:v>금정구</x:v>
      </x:c>
      <x:c r="I414" s="13" t="str">
        <x:v>부산 금정구</x:v>
      </x:c>
      <x:c r="J414" s="13" t="str">
        <x:v>representative_campus_address</x:v>
      </x:c>
      <x:c r="K414" s="13" t="str">
        <x:v>부산광역시 금정구 부산대학로63번길 2 (장전동, 부산대학교)</x:v>
      </x:c>
      <x:c r="L414" s="13" t="n">
        <x:v>2026</x:v>
      </x:c>
      <x:c r="M414" s="13" t="n">
        <x:v>2026</x:v>
      </x:c>
      <x:c r="N414" s="13" t="n">
        <x:v>1</x:v>
      </x:c>
      <x:c r="O414" s="13" t="str">
        <x:v>2026</x:v>
      </x:c>
      <x:c r="P414" s="13" t="str">
        <x:v>미분류</x:v>
      </x:c>
      <x:c r="Q414" s="13" t="str">
        <x:v>기타 산업</x:v>
      </x:c>
      <x:c r="R414" s="13" t="str">
        <x:v>Generative AI | 생성형 AI</x:v>
      </x:c>
      <x:c r="S414" s="19" t="n">
        <x:v>20000000</x:v>
      </x:c>
      <x:c r="T414" s="19" t="n">
        <x:v>20000000</x:v>
      </x:c>
      <x:c r="U414" s="13" t="str">
        <x:v>박수경 · 부산대학교</x:v>
      </x:c>
      <x:c r="V414" s="14" t="str">
        <x:v>부산대학교</x:v>
      </x:c>
    </x:row>
    <x:row r="415">
      <x:c r="A415" s="12" t="str">
        <x:v>2340061849</x:v>
      </x:c>
      <x:c r="B415" s="13" t="str">
        <x:v>명명 과제를 통한 생성형 AI 화자의 임시어 형성 연구</x:v>
      </x:c>
      <x:c r="C415" s="13" t="str">
        <x:v>박광길</x:v>
      </x:c>
      <x:c r="D415" s="13" t="str">
        <x:v>강원대학교</x:v>
      </x:c>
      <x:c r="E415" s="13"/>
      <x:c r="F415" s="13" t="str">
        <x:v>university</x:v>
      </x:c>
      <x:c r="G415" s="13" t="str">
        <x:v>강원</x:v>
      </x:c>
      <x:c r="H415" s="13" t="str">
        <x:v>춘천시</x:v>
      </x:c>
      <x:c r="I415" s="13" t="str">
        <x:v>강원 춘천시</x:v>
      </x:c>
      <x:c r="J415" s="13" t="str">
        <x:v>representative_campus_address</x:v>
      </x:c>
      <x:c r="K415" s="13" t="str">
        <x:v>강원도 춘천시 강원대학길 1 (효자동, 강원대학교)</x:v>
      </x:c>
      <x:c r="L415" s="13" t="n">
        <x:v>2026</x:v>
      </x:c>
      <x:c r="M415" s="13" t="n">
        <x:v>2026</x:v>
      </x:c>
      <x:c r="N415" s="13" t="n">
        <x:v>1</x:v>
      </x:c>
      <x:c r="O415" s="13" t="str">
        <x:v>2026</x:v>
      </x:c>
      <x:c r="P415" s="13" t="str">
        <x:v>미분류</x:v>
      </x:c>
      <x:c r="Q415" s="13" t="str">
        <x:v>지식의 진보(비목적연구)</x:v>
      </x:c>
      <x:c r="R415" s="13" t="str">
        <x:v>Generative AI | LLM | Large Language Model | 생성형 AI</x:v>
      </x:c>
      <x:c r="S415" s="19" t="n">
        <x:v>20000000</x:v>
      </x:c>
      <x:c r="T415" s="19" t="n">
        <x:v>20000000</x:v>
      </x:c>
      <x:c r="U415" s="13" t="str">
        <x:v>박광길 · 강원대학교</x:v>
      </x:c>
      <x:c r="V415" s="14" t="str">
        <x:v>강원대학교</x:v>
      </x:c>
    </x:row>
    <x:row r="416">
      <x:c r="A416" s="12" t="str">
        <x:v>2340061855</x:v>
      </x:c>
      <x:c r="B416" s="13" t="str">
        <x:v>예비과학교사의 반응적 교수 전문성 향상을 위한 생성형 AI 기반 가상 학생 에이전트에 대한 연구</x:v>
      </x:c>
      <x:c r="C416" s="13" t="str">
        <x:v>김혜린</x:v>
      </x:c>
      <x:c r="D416" s="13" t="str">
        <x:v>서울대학교</x:v>
      </x:c>
      <x:c r="E416" s="13" t="str">
        <x:v>교육종합연구원</x:v>
      </x:c>
      <x:c r="F416" s="13" t="str">
        <x:v>university</x:v>
      </x:c>
      <x:c r="G416" s="13" t="str">
        <x:v>서울</x:v>
      </x:c>
      <x:c r="H416" s="13" t="str">
        <x:v>관악구</x:v>
      </x:c>
      <x:c r="I416" s="13" t="str">
        <x:v>서울 관악구</x:v>
      </x:c>
      <x:c r="J416" s="13" t="str">
        <x:v>site_address</x:v>
      </x:c>
      <x:c r="K416" s="13" t="str">
        <x:v>서울특별시 관악구 관악로 1 (신림동, 서울대학교)</x:v>
      </x:c>
      <x:c r="L416" s="13" t="n">
        <x:v>2026</x:v>
      </x:c>
      <x:c r="M416" s="13" t="n">
        <x:v>2026</x:v>
      </x:c>
      <x:c r="N416" s="13" t="n">
        <x:v>1</x:v>
      </x:c>
      <x:c r="O416" s="13" t="str">
        <x:v>2026</x:v>
      </x:c>
      <x:c r="P416" s="13" t="str">
        <x:v>미분류</x:v>
      </x:c>
      <x:c r="Q416" s="13" t="str">
        <x:v>교육 및 인력양성</x:v>
      </x:c>
      <x:c r="R416" s="13" t="str">
        <x:v>Generative AI | 생성형 AI</x:v>
      </x:c>
      <x:c r="S416" s="19" t="n">
        <x:v>20000000</x:v>
      </x:c>
      <x:c r="T416" s="19" t="n">
        <x:v>20000000</x:v>
      </x:c>
      <x:c r="U416" s="13" t="str">
        <x:v>김혜린 · 서울대학교</x:v>
      </x:c>
      <x:c r="V416" s="14" t="str">
        <x:v>서울대학교 (교육종합연구원)</x:v>
      </x:c>
    </x:row>
    <x:row r="417">
      <x:c r="A417" s="12" t="str">
        <x:v>2340061863</x:v>
      </x:c>
      <x:c r="B417" s="13" t="str">
        <x:v>기술디스토피아는 여성을 어떻게 호출하는가 : 에 나타난 여성 신체-기술의 얽힘에 대한 행위자 연결망 분석</x:v>
      </x:c>
      <x:c r="C417" s="13" t="str">
        <x:v>윤하나</x:v>
      </x:c>
      <x:c r="D417" s="13" t="str">
        <x:v>경북대학교</x:v>
      </x:c>
      <x:c r="E417" s="13"/>
      <x:c r="F417" s="13" t="str">
        <x:v>university</x:v>
      </x:c>
      <x:c r="G417" s="13" t="str">
        <x:v>대구</x:v>
      </x:c>
      <x:c r="H417" s="13" t="str">
        <x:v>북구</x:v>
      </x:c>
      <x:c r="I417" s="13" t="str">
        <x:v>대구 북구</x:v>
      </x:c>
      <x:c r="J417" s="13" t="str">
        <x:v>representative_campus_address</x:v>
      </x:c>
      <x:c r="K417" s="13" t="str">
        <x:v>대구광역시 북구 대학로 80 (산격동, 경북대학교)</x:v>
      </x:c>
      <x:c r="L417" s="13" t="n">
        <x:v>2026</x:v>
      </x:c>
      <x:c r="M417" s="13" t="n">
        <x:v>2026</x:v>
      </x:c>
      <x:c r="N417" s="13" t="n">
        <x:v>1</x:v>
      </x:c>
      <x:c r="O417" s="13" t="str">
        <x:v>2026</x:v>
      </x:c>
      <x:c r="P417" s="13" t="str">
        <x:v>미분류</x:v>
      </x:c>
      <x:c r="Q417" s="13" t="str">
        <x:v>지식의 진보(비목적연구)</x:v>
      </x:c>
      <x:c r="R417" s="13" t="str"/>
      <x:c r="S417" s="19" t="n">
        <x:v>20000000</x:v>
      </x:c>
      <x:c r="T417" s="19" t="n">
        <x:v>20000000</x:v>
      </x:c>
      <x:c r="U417" s="13" t="str">
        <x:v>윤하나 · 경북대학교</x:v>
      </x:c>
      <x:c r="V417" s="14" t="str">
        <x:v>경북대학교</x:v>
      </x:c>
    </x:row>
    <x:row r="418">
      <x:c r="A418" s="12" t="str">
        <x:v>2340061877</x:v>
      </x:c>
      <x:c r="B418" s="13" t="str">
        <x:v>생성형 AI 챗봇을 활용한 학습자 특성별 어휘 학습 프롬프트 설계 및 효과 검증</x:v>
      </x:c>
      <x:c r="C418" s="13" t="str">
        <x:v>안수진</x:v>
      </x:c>
      <x:c r="D418" s="13" t="str">
        <x:v>인천대학교</x:v>
      </x:c>
      <x:c r="E418" s="13"/>
      <x:c r="F418" s="13" t="str">
        <x:v>university</x:v>
      </x:c>
      <x:c r="G418" s="13" t="str">
        <x:v>인천</x:v>
      </x:c>
      <x:c r="H418" s="13" t="str">
        <x:v>연수구</x:v>
      </x:c>
      <x:c r="I418" s="13" t="str">
        <x:v>인천 연수구</x:v>
      </x:c>
      <x:c r="J418" s="13" t="str">
        <x:v>matched_address</x:v>
      </x:c>
      <x:c r="K418" s="13" t="str">
        <x:v>인천광역시 연수구 아카데미로 119 (송도동, 인천대학교)</x:v>
      </x:c>
      <x:c r="L418" s="13" t="n">
        <x:v>2026</x:v>
      </x:c>
      <x:c r="M418" s="13" t="n">
        <x:v>2026</x:v>
      </x:c>
      <x:c r="N418" s="13" t="n">
        <x:v>1</x:v>
      </x:c>
      <x:c r="O418" s="13" t="str">
        <x:v>2026</x:v>
      </x:c>
      <x:c r="P418" s="13" t="str">
        <x:v>미분류</x:v>
      </x:c>
      <x:c r="Q418" s="13" t="str">
        <x:v>교육 및 인력양성</x:v>
      </x:c>
      <x:c r="R418" s="13" t="str">
        <x:v>Generative AI | 생성형 AI</x:v>
      </x:c>
      <x:c r="S418" s="19" t="n">
        <x:v>20000000</x:v>
      </x:c>
      <x:c r="T418" s="19" t="n">
        <x:v>20000000</x:v>
      </x:c>
      <x:c r="U418" s="13" t="str">
        <x:v>안수진 · 인천대학교</x:v>
      </x:c>
      <x:c r="V418" s="14" t="str">
        <x:v>인천대학교</x:v>
      </x:c>
    </x:row>
    <x:row r="419">
      <x:c r="A419" s="12" t="str">
        <x:v>2340061893</x:v>
      </x:c>
      <x:c r="B419" s="13" t="str">
        <x:v>이른바 '시적'인 것: 시교육의 바깥에서 '시적'의 의미와 사용에 관한 연구</x:v>
      </x:c>
      <x:c r="C419" s="13" t="str">
        <x:v>이윤희</x:v>
      </x:c>
      <x:c r="D419" s="13" t="str">
        <x:v>한양대학교</x:v>
      </x:c>
      <x:c r="E419" s="13"/>
      <x:c r="F419" s="13" t="str">
        <x:v>university</x:v>
      </x:c>
      <x:c r="G419" s="13" t="str">
        <x:v>서울</x:v>
      </x:c>
      <x:c r="H419" s="13" t="str">
        <x:v>성동구</x:v>
      </x:c>
      <x:c r="I419" s="13" t="str">
        <x:v>서울 성동구</x:v>
      </x:c>
      <x:c r="J419" s="13" t="str">
        <x:v>representative_campus_address</x:v>
      </x:c>
      <x:c r="K419" s="13" t="str">
        <x:v>서울특별시 성동구 왕십리로 222 (사근동, 한양대학교)</x:v>
      </x:c>
      <x:c r="L419" s="13" t="n">
        <x:v>2026</x:v>
      </x:c>
      <x:c r="M419" s="13" t="n">
        <x:v>2026</x:v>
      </x:c>
      <x:c r="N419" s="13" t="n">
        <x:v>1</x:v>
      </x:c>
      <x:c r="O419" s="13" t="str">
        <x:v>2026</x:v>
      </x:c>
      <x:c r="P419" s="13" t="str">
        <x:v>미분류</x:v>
      </x:c>
      <x:c r="Q419" s="13" t="str">
        <x:v>교육 및 인력양성</x:v>
      </x:c>
      <x:c r="R419" s="13" t="str"/>
      <x:c r="S419" s="19" t="n">
        <x:v>20000000</x:v>
      </x:c>
      <x:c r="T419" s="19" t="n">
        <x:v>20000000</x:v>
      </x:c>
      <x:c r="U419" s="13" t="str">
        <x:v>이윤희 · 한양대학교</x:v>
      </x:c>
      <x:c r="V419" s="14" t="str">
        <x:v>한양대학교</x:v>
      </x:c>
    </x:row>
    <x:row r="420">
      <x:c r="A420" s="12" t="str">
        <x:v>2340061897</x:v>
      </x:c>
      <x:c r="B420" s="13" t="str">
        <x:v>인공지능 시대의 동료 평가와 인식적 동료</x:v>
      </x:c>
      <x:c r="C420" s="13" t="str">
        <x:v>한혜정</x:v>
      </x:c>
      <x:c r="D420" s="13" t="str">
        <x:v>한양대학교</x:v>
      </x:c>
      <x:c r="E420" s="13"/>
      <x:c r="F420" s="13" t="str">
        <x:v>university</x:v>
      </x:c>
      <x:c r="G420" s="13" t="str">
        <x:v>서울</x:v>
      </x:c>
      <x:c r="H420" s="13" t="str">
        <x:v>성동구</x:v>
      </x:c>
      <x:c r="I420" s="13" t="str">
        <x:v>서울 성동구</x:v>
      </x:c>
      <x:c r="J420" s="13" t="str">
        <x:v>representative_campus_address</x:v>
      </x:c>
      <x:c r="K420" s="13" t="str">
        <x:v>서울특별시 성동구 왕십리로 222 (사근동, 한양대학교)</x:v>
      </x:c>
      <x:c r="L420" s="13" t="n">
        <x:v>2026</x:v>
      </x:c>
      <x:c r="M420" s="13" t="n">
        <x:v>2026</x:v>
      </x:c>
      <x:c r="N420" s="13" t="n">
        <x:v>1</x:v>
      </x:c>
      <x:c r="O420" s="13" t="str">
        <x:v>2026</x:v>
      </x:c>
      <x:c r="P420" s="13" t="str">
        <x:v>미분류</x:v>
      </x:c>
      <x:c r="Q420" s="13" t="str">
        <x:v>지식의 진보(비목적연구)</x:v>
      </x:c>
      <x:c r="R420" s="13" t="str"/>
      <x:c r="S420" s="19" t="n">
        <x:v>20000000</x:v>
      </x:c>
      <x:c r="T420" s="19" t="n">
        <x:v>20000000</x:v>
      </x:c>
      <x:c r="U420" s="13" t="str">
        <x:v>한혜정 · 한양대학교</x:v>
      </x:c>
      <x:c r="V420" s="14" t="str">
        <x:v>한양대학교</x:v>
      </x:c>
    </x:row>
    <x:row r="421">
      <x:c r="A421" s="12" t="str">
        <x:v>2340062046</x:v>
      </x:c>
      <x:c r="B421" s="13" t="str">
        <x:v>생성형 AI 기반 온라인 교육서비스의 품질 측정도구 개발</x:v>
      </x:c>
      <x:c r="C421" s="13" t="str">
        <x:v>노정숙</x:v>
      </x:c>
      <x:c r="D421" s="13" t="str">
        <x:v>경상국립대학교</x:v>
      </x:c>
      <x:c r="E421" s="13"/>
      <x:c r="F421" s="13" t="str">
        <x:v>university</x:v>
      </x:c>
      <x:c r="G421" s="13" t="str">
        <x:v>경남</x:v>
      </x:c>
      <x:c r="H421" s="13" t="str">
        <x:v>진주시</x:v>
      </x:c>
      <x:c r="I421" s="13" t="str">
        <x:v>경남 진주시</x:v>
      </x:c>
      <x:c r="J421" s="13" t="str">
        <x:v>representative_campus_address</x:v>
      </x:c>
      <x:c r="K421" s="13" t="str">
        <x:v>경상남도 진주시 진주대로 501 (가좌동, 경상국립대학교 가좌캠퍼스)</x:v>
      </x:c>
      <x:c r="L421" s="13" t="n">
        <x:v>2026</x:v>
      </x:c>
      <x:c r="M421" s="13" t="n">
        <x:v>2026</x:v>
      </x:c>
      <x:c r="N421" s="13" t="n">
        <x:v>1</x:v>
      </x:c>
      <x:c r="O421" s="13" t="str">
        <x:v>2026</x:v>
      </x:c>
      <x:c r="P421" s="13" t="str">
        <x:v>미분류</x:v>
      </x:c>
      <x:c r="Q421" s="13" t="str">
        <x:v>교육 및 인력양성</x:v>
      </x:c>
      <x:c r="R421" s="13" t="str">
        <x:v>Generative AI | 생성형 AI</x:v>
      </x:c>
      <x:c r="S421" s="19" t="n">
        <x:v>20000000</x:v>
      </x:c>
      <x:c r="T421" s="19" t="n">
        <x:v>20000000</x:v>
      </x:c>
      <x:c r="U421" s="13" t="str">
        <x:v>노정숙 · 경상국립대학교</x:v>
      </x:c>
      <x:c r="V421" s="14" t="str">
        <x:v>경상국립대학교</x:v>
      </x:c>
    </x:row>
    <x:row r="422">
      <x:c r="A422" s="12" t="str">
        <x:v>2340062073</x:v>
      </x:c>
      <x:c r="B422" s="13" t="str">
        <x:v>인공지능 시대 독일어 담화에서의 언어적 정체성과 화용적 변이: 한국계 독일어 이중언어 화자와 GenAI의 다차원 벡터 공간 비교 분석</x:v>
      </x:c>
      <x:c r="C422" s="13" t="str">
        <x:v>최지수</x:v>
      </x:c>
      <x:c r="D422" s="13" t="str">
        <x:v>한양대학교</x:v>
      </x:c>
      <x:c r="E422" s="13"/>
      <x:c r="F422" s="13" t="str">
        <x:v>university</x:v>
      </x:c>
      <x:c r="G422" s="13" t="str">
        <x:v>서울</x:v>
      </x:c>
      <x:c r="H422" s="13" t="str">
        <x:v>성동구</x:v>
      </x:c>
      <x:c r="I422" s="13" t="str">
        <x:v>서울 성동구</x:v>
      </x:c>
      <x:c r="J422" s="13" t="str">
        <x:v>representative_campus_address</x:v>
      </x:c>
      <x:c r="K422" s="13" t="str">
        <x:v>서울특별시 성동구 왕십리로 222 (사근동, 한양대학교)</x:v>
      </x:c>
      <x:c r="L422" s="13" t="n">
        <x:v>2026</x:v>
      </x:c>
      <x:c r="M422" s="13" t="n">
        <x:v>2026</x:v>
      </x:c>
      <x:c r="N422" s="13" t="n">
        <x:v>1</x:v>
      </x:c>
      <x:c r="O422" s="13" t="str">
        <x:v>2026</x:v>
      </x:c>
      <x:c r="P422" s="13" t="str">
        <x:v>미분류</x:v>
      </x:c>
      <x:c r="Q422" s="13" t="str">
        <x:v>지식의 진보(비목적연구)</x:v>
      </x:c>
      <x:c r="R422" s="13" t="str">
        <x:v>Generative AI</x:v>
      </x:c>
      <x:c r="S422" s="19" t="n">
        <x:v>20000000</x:v>
      </x:c>
      <x:c r="T422" s="19" t="n">
        <x:v>20000000</x:v>
      </x:c>
      <x:c r="U422" s="13" t="str">
        <x:v>최지수 · 한양대학교</x:v>
      </x:c>
      <x:c r="V422" s="14" t="str">
        <x:v>한양대학교</x:v>
      </x:c>
    </x:row>
    <x:row r="423">
      <x:c r="A423" s="12" t="str">
        <x:v>2340062075</x:v>
      </x:c>
      <x:c r="B423" s="13" t="str">
        <x:v>생성형 AI 기반 맞춤형 창의성 평가의 공정성 검증: 시나리오 과제의 차별기능문항 분석</x:v>
      </x:c>
      <x:c r="C423" s="13" t="str">
        <x:v>이해주</x:v>
      </x:c>
      <x:c r="D423" s="13" t="str">
        <x:v>인천대학교</x:v>
      </x:c>
      <x:c r="E423" s="13"/>
      <x:c r="F423" s="13" t="str">
        <x:v>university</x:v>
      </x:c>
      <x:c r="G423" s="13" t="str">
        <x:v>인천</x:v>
      </x:c>
      <x:c r="H423" s="13" t="str">
        <x:v>연수구</x:v>
      </x:c>
      <x:c r="I423" s="13" t="str">
        <x:v>인천 연수구</x:v>
      </x:c>
      <x:c r="J423" s="13" t="str">
        <x:v>matched_address</x:v>
      </x:c>
      <x:c r="K423" s="13" t="str">
        <x:v>인천광역시 연수구 아카데미로 119 (송도동, 인천대학교)</x:v>
      </x:c>
      <x:c r="L423" s="13" t="n">
        <x:v>2026</x:v>
      </x:c>
      <x:c r="M423" s="13" t="n">
        <x:v>2026</x:v>
      </x:c>
      <x:c r="N423" s="13" t="n">
        <x:v>1</x:v>
      </x:c>
      <x:c r="O423" s="13" t="str">
        <x:v>2026</x:v>
      </x:c>
      <x:c r="P423" s="13" t="str">
        <x:v>미분류</x:v>
      </x:c>
      <x:c r="Q423" s="13" t="str">
        <x:v>교육 및 인력양성</x:v>
      </x:c>
      <x:c r="R423" s="13" t="str">
        <x:v>Generative AI | 생성형 AI</x:v>
      </x:c>
      <x:c r="S423" s="19" t="n">
        <x:v>20000000</x:v>
      </x:c>
      <x:c r="T423" s="19" t="n">
        <x:v>20000000</x:v>
      </x:c>
      <x:c r="U423" s="13" t="str">
        <x:v>이해주 · 인천대학교</x:v>
      </x:c>
      <x:c r="V423" s="14" t="str">
        <x:v>인천대학교</x:v>
      </x:c>
    </x:row>
    <x:row r="424">
      <x:c r="A424" s="12" t="str">
        <x:v>2340062089</x:v>
      </x:c>
      <x:c r="B424" s="13" t="str">
        <x:v>옛한글 자료 번역을 위한 MCP기반 번역가-LLM 협업 번역 모델 연구</x:v>
      </x:c>
      <x:c r="C424" s="13" t="str">
        <x:v>강남오</x:v>
      </x:c>
      <x:c r="D424" s="13" t="str">
        <x:v>강원대학교</x:v>
      </x:c>
      <x:c r="E424" s="13" t="str">
        <x:v>원주캠퍼스(과거 명칭)</x:v>
      </x:c>
      <x:c r="F424" s="13" t="str">
        <x:v>university</x:v>
      </x:c>
      <x:c r="G424" s="13" t="str">
        <x:v>강원</x:v>
      </x:c>
      <x:c r="H424" s="13" t="str">
        <x:v>원주시</x:v>
      </x:c>
      <x:c r="I424" s="13" t="str">
        <x:v>강원 원주시</x:v>
      </x:c>
      <x:c r="J424" s="13" t="str">
        <x:v>site_address</x:v>
      </x:c>
      <x:c r="K424" s="13" t="str">
        <x:v>강원특별자치도 원주시 흥업면 남원로 150</x:v>
      </x:c>
      <x:c r="L424" s="13" t="n">
        <x:v>2026</x:v>
      </x:c>
      <x:c r="M424" s="13" t="n">
        <x:v>2026</x:v>
      </x:c>
      <x:c r="N424" s="13" t="n">
        <x:v>1</x:v>
      </x:c>
      <x:c r="O424" s="13" t="str">
        <x:v>2026</x:v>
      </x:c>
      <x:c r="P424" s="13" t="str">
        <x:v>미분류</x:v>
      </x:c>
      <x:c r="Q424" s="13" t="str">
        <x:v>지식의 진보(비목적연구)</x:v>
      </x:c>
      <x:c r="R424" s="13" t="str">
        <x:v>LLM | Large Language Model</x:v>
      </x:c>
      <x:c r="S424" s="19" t="n">
        <x:v>20000000</x:v>
      </x:c>
      <x:c r="T424" s="19" t="n">
        <x:v>20000000</x:v>
      </x:c>
      <x:c r="U424" s="13" t="str">
        <x:v>강남오 · 강원대학교</x:v>
      </x:c>
      <x:c r="V424" s="14" t="str">
        <x:v>강원대학교 (원주캠퍼스(과거 명칭))</x:v>
      </x:c>
    </x:row>
    <x:row r="425">
      <x:c r="A425" s="12" t="str">
        <x:v>2340062100</x:v>
      </x:c>
      <x:c r="B425" s="13" t="str">
        <x:v>생성형 AI 환경에서 중등 수학교사의 수업 설계 양상과 질문 프롬프트 개발</x:v>
      </x:c>
      <x:c r="C425" s="13" t="str">
        <x:v>여상희</x:v>
      </x:c>
      <x:c r="D425" s="13" t="str">
        <x:v>서강대학교</x:v>
      </x:c>
      <x:c r="E425" s="13"/>
      <x:c r="F425" s="13" t="str">
        <x:v>university</x:v>
      </x:c>
      <x:c r="G425" s="13" t="str">
        <x:v>서울</x:v>
      </x:c>
      <x:c r="H425" s="13" t="str">
        <x:v>마포구</x:v>
      </x:c>
      <x:c r="I425" s="13" t="str">
        <x:v>서울 마포구</x:v>
      </x:c>
      <x:c r="J425" s="13" t="str">
        <x:v>matched_address</x:v>
      </x:c>
      <x:c r="K425" s="13" t="str">
        <x:v>서울특별시 마포구 백범로 35 (신수동, 서강대학교)</x:v>
      </x:c>
      <x:c r="L425" s="13" t="n">
        <x:v>2026</x:v>
      </x:c>
      <x:c r="M425" s="13" t="n">
        <x:v>2026</x:v>
      </x:c>
      <x:c r="N425" s="13" t="n">
        <x:v>1</x:v>
      </x:c>
      <x:c r="O425" s="13" t="str">
        <x:v>2026</x:v>
      </x:c>
      <x:c r="P425" s="13" t="str">
        <x:v>미분류</x:v>
      </x:c>
      <x:c r="Q425" s="13" t="str">
        <x:v>교육 및 인력양성</x:v>
      </x:c>
      <x:c r="R425" s="13" t="str">
        <x:v>Generative AI | 생성형 AI</x:v>
      </x:c>
      <x:c r="S425" s="19" t="n">
        <x:v>20000000</x:v>
      </x:c>
      <x:c r="T425" s="19" t="n">
        <x:v>20000000</x:v>
      </x:c>
      <x:c r="U425" s="13" t="str">
        <x:v>여상희 · 서강대학교</x:v>
      </x:c>
      <x:c r="V425" s="14" t="str">
        <x:v>서강대학교</x:v>
      </x:c>
    </x:row>
    <x:row r="426">
      <x:c r="A426" s="12" t="str">
        <x:v>2340062112</x:v>
      </x:c>
      <x:c r="B426" s="13" t="str">
        <x:v>생성형 AI 스캐폴딩을 활용한 적응형 독일어 독해 수업 설계 연구: 학습자 수준별 텍스트 복잡도 조절 및 피드백 기제를 중심으로</x:v>
      </x:c>
      <x:c r="C426" s="13" t="str">
        <x:v>박세미</x:v>
      </x:c>
      <x:c r="D426" s="13" t="str">
        <x:v>한국외국어대학교</x:v>
      </x:c>
      <x:c r="E426" s="13" t="str">
        <x:v>글로벌캠퍼스</x:v>
      </x:c>
      <x:c r="F426" s="13" t="str">
        <x:v>university</x:v>
      </x:c>
      <x:c r="G426" s="13" t="str">
        <x:v>경기</x:v>
      </x:c>
      <x:c r="H426" s="13" t="str">
        <x:v>용인시</x:v>
      </x:c>
      <x:c r="I426" s="13" t="str">
        <x:v>경기 용인시</x:v>
      </x:c>
      <x:c r="J426" s="13" t="str">
        <x:v>site_address</x:v>
      </x:c>
      <x:c r="K426" s="13" t="str">
        <x:v>경기 용인시 처인구 모현읍 외대로 81</x:v>
      </x:c>
      <x:c r="L426" s="13" t="n">
        <x:v>2026</x:v>
      </x:c>
      <x:c r="M426" s="13" t="n">
        <x:v>2026</x:v>
      </x:c>
      <x:c r="N426" s="13" t="n">
        <x:v>1</x:v>
      </x:c>
      <x:c r="O426" s="13" t="str">
        <x:v>2026</x:v>
      </x:c>
      <x:c r="P426" s="13" t="str">
        <x:v>미분류</x:v>
      </x:c>
      <x:c r="Q426" s="13" t="str">
        <x:v>교육 및 인력양성</x:v>
      </x:c>
      <x:c r="R426" s="13" t="str">
        <x:v>Generative AI | 생성형 AI</x:v>
      </x:c>
      <x:c r="S426" s="19" t="n">
        <x:v>20000000</x:v>
      </x:c>
      <x:c r="T426" s="19" t="n">
        <x:v>20000000</x:v>
      </x:c>
      <x:c r="U426" s="13" t="str">
        <x:v>박세미 · 한국외국어대학교</x:v>
      </x:c>
      <x:c r="V426" s="14" t="str">
        <x:v>한국외국어대학교 (글로벌캠퍼스)</x:v>
      </x:c>
    </x:row>
    <x:row r="427">
      <x:c r="A427" s="12" t="str">
        <x:v>2340062153</x:v>
      </x:c>
      <x:c r="B427" s="13" t="str">
        <x:v>AI 생성 가상 인간 광고 모델에 대한 소비자의 인식 연구</x:v>
      </x:c>
      <x:c r="C427" s="13" t="str">
        <x:v>김인혜</x:v>
      </x:c>
      <x:c r="D427" s="13" t="str">
        <x:v>동국대학교</x:v>
      </x:c>
      <x:c r="E427" s="13"/>
      <x:c r="F427" s="13" t="str">
        <x:v>university</x:v>
      </x:c>
      <x:c r="G427" s="13" t="str">
        <x:v>서울</x:v>
      </x:c>
      <x:c r="H427" s="13" t="str">
        <x:v>중구</x:v>
      </x:c>
      <x:c r="I427" s="13" t="str">
        <x:v>서울 중구</x:v>
      </x:c>
      <x:c r="J427" s="13" t="str">
        <x:v>representative_campus_address</x:v>
      </x:c>
      <x:c r="K427" s="13" t="str">
        <x:v>서울특별시 중구 필동로1길 30 (장충동2가, 동국대학교)</x:v>
      </x:c>
      <x:c r="L427" s="13" t="n">
        <x:v>2026</x:v>
      </x:c>
      <x:c r="M427" s="13" t="n">
        <x:v>2026</x:v>
      </x:c>
      <x:c r="N427" s="13" t="n">
        <x:v>1</x:v>
      </x:c>
      <x:c r="O427" s="13" t="str">
        <x:v>2026</x:v>
      </x:c>
      <x:c r="P427" s="13" t="str">
        <x:v>미분류</x:v>
      </x:c>
      <x:c r="Q427" s="13" t="str">
        <x:v>전문, 과학 및 기술서비스업</x:v>
      </x:c>
      <x:c r="R427" s="13" t="str"/>
      <x:c r="S427" s="19" t="n">
        <x:v>20000000</x:v>
      </x:c>
      <x:c r="T427" s="19" t="n">
        <x:v>20000000</x:v>
      </x:c>
      <x:c r="U427" s="13" t="str">
        <x:v>김인혜 · 동국대학교</x:v>
      </x:c>
      <x:c r="V427" s="14" t="str">
        <x:v>동국대학교</x:v>
      </x:c>
    </x:row>
    <x:row r="428">
      <x:c r="A428" s="12" t="str">
        <x:v>2340062154</x:v>
      </x:c>
      <x:c r="B428" s="13" t="str">
        <x:v>생성형 AI 활용의 다차원적 의존 구조와 잠재유형 분석</x:v>
      </x:c>
      <x:c r="C428" s="13" t="str">
        <x:v>한채연</x:v>
      </x:c>
      <x:c r="D428" s="13" t="str">
        <x:v>광운대학교</x:v>
      </x:c>
      <x:c r="E428" s="13"/>
      <x:c r="F428" s="13" t="str">
        <x:v>university</x:v>
      </x:c>
      <x:c r="G428" s="13" t="str">
        <x:v>서울</x:v>
      </x:c>
      <x:c r="H428" s="13" t="str">
        <x:v>노원구</x:v>
      </x:c>
      <x:c r="I428" s="13" t="str">
        <x:v>서울 노원구</x:v>
      </x:c>
      <x:c r="J428" s="13" t="str">
        <x:v>matched_address</x:v>
      </x:c>
      <x:c r="K428" s="13" t="str">
        <x:v>서울특별시 노원구 광운로 20 (월계동, 광운대학교)</x:v>
      </x:c>
      <x:c r="L428" s="13" t="n">
        <x:v>2026</x:v>
      </x:c>
      <x:c r="M428" s="13" t="n">
        <x:v>2026</x:v>
      </x:c>
      <x:c r="N428" s="13" t="n">
        <x:v>1</x:v>
      </x:c>
      <x:c r="O428" s="13" t="str">
        <x:v>2026</x:v>
      </x:c>
      <x:c r="P428" s="13" t="str">
        <x:v>미분류</x:v>
      </x:c>
      <x:c r="Q428" s="13" t="str">
        <x:v>교육 및 인력양성</x:v>
      </x:c>
      <x:c r="R428" s="13" t="str">
        <x:v>Generative AI | 생성형 AI</x:v>
      </x:c>
      <x:c r="S428" s="19" t="n">
        <x:v>20000000</x:v>
      </x:c>
      <x:c r="T428" s="19" t="n">
        <x:v>20000000</x:v>
      </x:c>
      <x:c r="U428" s="13" t="str">
        <x:v>한채연 · 광운대학교</x:v>
      </x:c>
      <x:c r="V428" s="14" t="str">
        <x:v>광운대학교</x:v>
      </x:c>
    </x:row>
    <x:row r="429">
      <x:c r="A429" s="12" t="str">
        <x:v>2340062164</x:v>
      </x:c>
      <x:c r="B429" s="13" t="str">
        <x:v>연구자 중심 생성형 AI 답변 신뢰성 판단 프레임워크 구축: 학문 분야별 특수성을 중심으로</x:v>
      </x:c>
      <x:c r="C429" s="13" t="str">
        <x:v>백가연</x:v>
      </x:c>
      <x:c r="D429" s="13" t="str">
        <x:v>연세대학교</x:v>
      </x:c>
      <x:c r="E429" s="13"/>
      <x:c r="F429" s="13" t="str">
        <x:v>university</x:v>
      </x:c>
      <x:c r="G429" s="13" t="str">
        <x:v>서울</x:v>
      </x:c>
      <x:c r="H429" s="13" t="str">
        <x:v>서대문구</x:v>
      </x:c>
      <x:c r="I429" s="13" t="str">
        <x:v>서울 서대문구</x:v>
      </x:c>
      <x:c r="J429" s="13" t="str">
        <x:v>representative_campus_address</x:v>
      </x:c>
      <x:c r="K429" s="13" t="str">
        <x:v>서울특별시 서대문구 연세로 50 (신촌동, 연세대학교)</x:v>
      </x:c>
      <x:c r="L429" s="13" t="n">
        <x:v>2026</x:v>
      </x:c>
      <x:c r="M429" s="13" t="n">
        <x:v>2026</x:v>
      </x:c>
      <x:c r="N429" s="13" t="n">
        <x:v>1</x:v>
      </x:c>
      <x:c r="O429" s="13" t="str">
        <x:v>2026</x:v>
      </x:c>
      <x:c r="P429" s="13" t="str">
        <x:v>미분류</x:v>
      </x:c>
      <x:c r="Q429" s="13" t="str">
        <x:v>교육 및 인력양성</x:v>
      </x:c>
      <x:c r="R429" s="13" t="str">
        <x:v>Generative AI | 생성형 AI</x:v>
      </x:c>
      <x:c r="S429" s="19" t="n">
        <x:v>20000000</x:v>
      </x:c>
      <x:c r="T429" s="19" t="n">
        <x:v>20000000</x:v>
      </x:c>
      <x:c r="U429" s="13" t="str">
        <x:v>백가연 · 연세대학교</x:v>
      </x:c>
      <x:c r="V429" s="14" t="str">
        <x:v>연세대학교</x:v>
      </x:c>
    </x:row>
    <x:row r="430">
      <x:c r="A430" s="12" t="str">
        <x:v>2340062258</x:v>
      </x:c>
      <x:c r="B430" s="13" t="str">
        <x:v>생성형 AI 기반 패러디의 재매개를 통한 상향식 트랜스미디어 스토리텔링: '흑백요리사 2' AI 패러디 사례를 중심으로</x:v>
      </x:c>
      <x:c r="C430" s="13" t="str">
        <x:v>박보은</x:v>
      </x:c>
      <x:c r="D430" s="13" t="str">
        <x:v>부산대학교</x:v>
      </x:c>
      <x:c r="E430" s="13"/>
      <x:c r="F430" s="13" t="str">
        <x:v>university</x:v>
      </x:c>
      <x:c r="G430" s="13" t="str">
        <x:v>부산</x:v>
      </x:c>
      <x:c r="H430" s="13" t="str">
        <x:v>금정구</x:v>
      </x:c>
      <x:c r="I430" s="13" t="str">
        <x:v>부산 금정구</x:v>
      </x:c>
      <x:c r="J430" s="13" t="str">
        <x:v>representative_campus_address</x:v>
      </x:c>
      <x:c r="K430" s="13" t="str">
        <x:v>부산광역시 금정구 부산대학로63번길 2 (장전동, 부산대학교)</x:v>
      </x:c>
      <x:c r="L430" s="13" t="n">
        <x:v>2026</x:v>
      </x:c>
      <x:c r="M430" s="13" t="n">
        <x:v>2026</x:v>
      </x:c>
      <x:c r="N430" s="13" t="n">
        <x:v>1</x:v>
      </x:c>
      <x:c r="O430" s="13" t="str">
        <x:v>2026</x:v>
      </x:c>
      <x:c r="P430" s="13" t="str">
        <x:v>미분류</x:v>
      </x:c>
      <x:c r="Q430" s="13" t="str">
        <x:v>예술, 스포츠 및 여가관련 서비스업</x:v>
      </x:c>
      <x:c r="R430" s="13" t="str">
        <x:v>Generative AI | 생성형 AI</x:v>
      </x:c>
      <x:c r="S430" s="19" t="n">
        <x:v>20000000</x:v>
      </x:c>
      <x:c r="T430" s="19" t="n">
        <x:v>20000000</x:v>
      </x:c>
      <x:c r="U430" s="13" t="str">
        <x:v>박보은 · 부산대학교</x:v>
      </x:c>
      <x:c r="V430" s="14" t="str">
        <x:v>부산대학교</x:v>
      </x:c>
    </x:row>
    <x:row r="431">
      <x:c r="A431" s="12" t="str">
        <x:v>2340062290</x:v>
      </x:c>
      <x:c r="B431" s="13" t="str">
        <x:v>LLM의 인과와 반사실 추론 진단: 연결어·거리·간섭 조건별 인과추론 선택과제 수행과 인간 시선추적과 모델 처리비용의 일치도 분석</x:v>
      </x:c>
      <x:c r="C431" s="13" t="str">
        <x:v>심성훈</x:v>
      </x:c>
      <x:c r="D431" s="13" t="str">
        <x:v>서울대학교</x:v>
      </x:c>
      <x:c r="E431" s="13"/>
      <x:c r="F431" s="13" t="str">
        <x:v>university</x:v>
      </x:c>
      <x:c r="G431" s="13" t="str">
        <x:v>서울</x:v>
      </x:c>
      <x:c r="H431" s="13" t="str">
        <x:v>관악구</x:v>
      </x:c>
      <x:c r="I431" s="13" t="str">
        <x:v>서울 관악구</x:v>
      </x:c>
      <x:c r="J431" s="13" t="str">
        <x:v>representative_campus_address</x:v>
      </x:c>
      <x:c r="K431" s="13" t="str">
        <x:v>서울특별시 관악구 관악로 1 (신림동, 서울대학교)</x:v>
      </x:c>
      <x:c r="L431" s="13" t="n">
        <x:v>2026</x:v>
      </x:c>
      <x:c r="M431" s="13" t="n">
        <x:v>2026</x:v>
      </x:c>
      <x:c r="N431" s="13" t="n">
        <x:v>1</x:v>
      </x:c>
      <x:c r="O431" s="13" t="str">
        <x:v>2026</x:v>
      </x:c>
      <x:c r="P431" s="13" t="str">
        <x:v>미분류</x:v>
      </x:c>
      <x:c r="Q431" s="13" t="str">
        <x:v>지식의 진보(비목적연구)</x:v>
      </x:c>
      <x:c r="R431" s="13" t="str">
        <x:v>LLM | 대규모 언어모델</x:v>
      </x:c>
      <x:c r="S431" s="19" t="n">
        <x:v>20000000</x:v>
      </x:c>
      <x:c r="T431" s="19" t="n">
        <x:v>20000000</x:v>
      </x:c>
      <x:c r="U431" s="13" t="str">
        <x:v>심성훈 · 서울대학교</x:v>
      </x:c>
      <x:c r="V431" s="14" t="str">
        <x:v>서울대학교</x:v>
      </x:c>
    </x:row>
    <x:row r="432">
      <x:c r="A432" s="12" t="str">
        <x:v>2340062329</x:v>
      </x:c>
      <x:c r="B432" s="13" t="str">
        <x:v>온톨로지 기반 문화정책 도메인 특화 LLM 및 RAG 시스템 개발에 관한 연구</x:v>
      </x:c>
      <x:c r="C432" s="13" t="str">
        <x:v>이윤정</x:v>
      </x:c>
      <x:c r="D432" s="13" t="str">
        <x:v>홍익대학교</x:v>
      </x:c>
      <x:c r="E432" s="13"/>
      <x:c r="F432" s="13" t="str">
        <x:v>university</x:v>
      </x:c>
      <x:c r="G432" s="13" t="str">
        <x:v>서울</x:v>
      </x:c>
      <x:c r="H432" s="13" t="str">
        <x:v>마포구</x:v>
      </x:c>
      <x:c r="I432" s="13" t="str">
        <x:v>서울 마포구</x:v>
      </x:c>
      <x:c r="J432" s="13" t="str">
        <x:v>representative_campus_address</x:v>
      </x:c>
      <x:c r="K432" s="13" t="str">
        <x:v>서울특별시 마포구 와우산로 94 (상수동, 홍익대학교)</x:v>
      </x:c>
      <x:c r="L432" s="13" t="n">
        <x:v>2026</x:v>
      </x:c>
      <x:c r="M432" s="13" t="n">
        <x:v>2026</x:v>
      </x:c>
      <x:c r="N432" s="13" t="n">
        <x:v>1</x:v>
      </x:c>
      <x:c r="O432" s="13" t="str">
        <x:v>2026</x:v>
      </x:c>
      <x:c r="P432" s="13" t="str">
        <x:v>미분류</x:v>
      </x:c>
      <x:c r="Q432" s="13" t="str">
        <x:v>지식의 진보(비목적연구)</x:v>
      </x:c>
      <x:c r="R432" s="13" t="str">
        <x:v>LLM | Large Language Model</x:v>
      </x:c>
      <x:c r="S432" s="19" t="n">
        <x:v>20000000</x:v>
      </x:c>
      <x:c r="T432" s="19" t="n">
        <x:v>20000000</x:v>
      </x:c>
      <x:c r="U432" s="13" t="str">
        <x:v>이윤정 · 홍익대학교</x:v>
      </x:c>
      <x:c r="V432" s="14" t="str">
        <x:v>홍익대학교</x:v>
      </x:c>
    </x:row>
    <x:row r="433">
      <x:c r="A433" s="12" t="str">
        <x:v>2340062365</x:v>
      </x:c>
      <x:c r="B433" s="13" t="str">
        <x:v>ChatGPT 생성 문법 피드백에 대한 EFL 학습자의 협상 양상: 포트폴리오 기반 쓰기 과제를 중심으로</x:v>
      </x:c>
      <x:c r="C433" s="13" t="str">
        <x:v>이유진</x:v>
      </x:c>
      <x:c r="D433" s="13" t="str">
        <x:v>중앙대학교</x:v>
      </x:c>
      <x:c r="E433" s="13"/>
      <x:c r="F433" s="13" t="str">
        <x:v>university</x:v>
      </x:c>
      <x:c r="G433" s="13" t="str">
        <x:v>서울</x:v>
      </x:c>
      <x:c r="H433" s="13" t="str">
        <x:v>동작구</x:v>
      </x:c>
      <x:c r="I433" s="13" t="str">
        <x:v>서울 동작구</x:v>
      </x:c>
      <x:c r="J433" s="13" t="str">
        <x:v>representative_campus_address</x:v>
      </x:c>
      <x:c r="K433" s="13" t="str">
        <x:v>서울특별시 동작구 흑석로 84 (흑석동, 중앙대학교)</x:v>
      </x:c>
      <x:c r="L433" s="13" t="n">
        <x:v>2026</x:v>
      </x:c>
      <x:c r="M433" s="13" t="n">
        <x:v>2026</x:v>
      </x:c>
      <x:c r="N433" s="13" t="n">
        <x:v>1</x:v>
      </x:c>
      <x:c r="O433" s="13" t="str">
        <x:v>2026</x:v>
      </x:c>
      <x:c r="P433" s="13" t="str">
        <x:v>미분류</x:v>
      </x:c>
      <x:c r="Q433" s="13" t="str">
        <x:v>교육 및 인력양성</x:v>
      </x:c>
      <x:c r="R433" s="13" t="str">
        <x:v>Generative AI | 생성형 인공지능</x:v>
      </x:c>
      <x:c r="S433" s="19" t="n">
        <x:v>20000000</x:v>
      </x:c>
      <x:c r="T433" s="19" t="n">
        <x:v>20000000</x:v>
      </x:c>
      <x:c r="U433" s="13" t="str">
        <x:v>이유진 · 중앙대학교</x:v>
      </x:c>
      <x:c r="V433" s="14" t="str">
        <x:v>중앙대학교</x:v>
      </x:c>
    </x:row>
    <x:row r="434">
      <x:c r="A434" s="12" t="str">
        <x:v>2340062375</x:v>
      </x:c>
      <x:c r="B434" s="13" t="str">
        <x:v>대학 교양영어 글쓰기에서 생성형 AI와 원어민 교수자 피드백 비교 연구: 효과성?공정성에 대한 이중 관점 분석과 CTL 운영 가이드 제안</x:v>
      </x:c>
      <x:c r="C434" s="13" t="str">
        <x:v>박현정</x:v>
      </x:c>
      <x:c r="D434" s="13" t="str">
        <x:v>우송대학교</x:v>
      </x:c>
      <x:c r="E434" s="13"/>
      <x:c r="F434" s="13" t="str">
        <x:v>university</x:v>
      </x:c>
      <x:c r="G434" s="13" t="str">
        <x:v>대전</x:v>
      </x:c>
      <x:c r="H434" s="13" t="str">
        <x:v>동구</x:v>
      </x:c>
      <x:c r="I434" s="13" t="str">
        <x:v>대전 동구</x:v>
      </x:c>
      <x:c r="J434" s="13" t="str">
        <x:v>matched_address</x:v>
      </x:c>
      <x:c r="K434" s="13" t="str">
        <x:v>대전광역시 동구 동대전로 171 (자양동, 우송정보대학,우송대서캠퍼스)</x:v>
      </x:c>
      <x:c r="L434" s="13" t="n">
        <x:v>2026</x:v>
      </x:c>
      <x:c r="M434" s="13" t="n">
        <x:v>2026</x:v>
      </x:c>
      <x:c r="N434" s="13" t="n">
        <x:v>1</x:v>
      </x:c>
      <x:c r="O434" s="13" t="str">
        <x:v>2026</x:v>
      </x:c>
      <x:c r="P434" s="13" t="str">
        <x:v>미분류</x:v>
      </x:c>
      <x:c r="Q434" s="13" t="str">
        <x:v>교육 및 인력양성</x:v>
      </x:c>
      <x:c r="R434" s="13" t="str">
        <x:v>Generative AI | 생성형 AI</x:v>
      </x:c>
      <x:c r="S434" s="19" t="n">
        <x:v>20000000</x:v>
      </x:c>
      <x:c r="T434" s="19" t="n">
        <x:v>20000000</x:v>
      </x:c>
      <x:c r="U434" s="13" t="str">
        <x:v>박현정 · 우송대학교</x:v>
      </x:c>
      <x:c r="V434" s="14" t="str">
        <x:v>우송대학교</x:v>
      </x:c>
    </x:row>
    <x:row r="435">
      <x:c r="A435" s="12" t="str">
        <x:v>2340062380</x:v>
      </x:c>
      <x:c r="B435" s="13" t="str">
        <x:v>AI 시대의 뉴노멀 정립에 필요한 인간의 존엄과 행복을 위한 철학적 성찰  ? 토마스 아퀴나스의 사상을 중심으로 -</x:v>
      </x:c>
      <x:c r="C435" s="13" t="str">
        <x:v>박승찬</x:v>
      </x:c>
      <x:c r="D435" s="13" t="str">
        <x:v>가톨릭대학교</x:v>
      </x:c>
      <x:c r="E435" s="13"/>
      <x:c r="F435" s="13" t="str">
        <x:v>university</x:v>
      </x:c>
      <x:c r="G435" s="13" t="str">
        <x:v>경기</x:v>
      </x:c>
      <x:c r="H435" s="13" t="str">
        <x:v>부천시</x:v>
      </x:c>
      <x:c r="I435" s="13" t="str">
        <x:v>경기 부천시</x:v>
      </x:c>
      <x:c r="J435" s="13" t="str">
        <x:v>representative_campus_address</x:v>
      </x:c>
      <x:c r="K435" s="13" t="str">
        <x:v>경기도 부천시 원미구 지봉로 43 (역곡동, 가톨릭대학교성심교정)</x:v>
      </x:c>
      <x:c r="L435" s="13" t="n">
        <x:v>2026</x:v>
      </x:c>
      <x:c r="M435" s="13" t="n">
        <x:v>2026</x:v>
      </x:c>
      <x:c r="N435" s="13" t="n">
        <x:v>1</x:v>
      </x:c>
      <x:c r="O435" s="13" t="str">
        <x:v>2026</x:v>
      </x:c>
      <x:c r="P435" s="13" t="str">
        <x:v>미분류</x:v>
      </x:c>
      <x:c r="Q435" s="13" t="str">
        <x:v>지식의 진보(비목적연구)</x:v>
      </x:c>
      <x:c r="R435" s="13" t="str">
        <x:v>생성형 인공지능</x:v>
      </x:c>
      <x:c r="S435" s="19" t="n">
        <x:v>37500000</x:v>
      </x:c>
      <x:c r="T435" s="19" t="n">
        <x:v>37500000</x:v>
      </x:c>
      <x:c r="U435" s="13" t="str">
        <x:v>박승찬 · 가톨릭대학교</x:v>
      </x:c>
      <x:c r="V435" s="14" t="str">
        <x:v>가톨릭대학교</x:v>
      </x:c>
    </x:row>
    <x:row r="436">
      <x:c r="A436" s="12" t="str">
        <x:v>2340062391</x:v>
      </x:c>
      <x:c r="B436" s="13" t="str">
        <x:v>보편적 학습설계(UDL) 경험을 통한 예비 일반교사의 통합교육 역량 강화 방안 연구: 성찰적 비계로서의 생성형 AI 활용을 중심으로</x:v>
      </x:c>
      <x:c r="C436" s="13" t="str">
        <x:v>강옥화</x:v>
      </x:c>
      <x:c r="D436" s="13" t="str">
        <x:v>경상국립대학교</x:v>
      </x:c>
      <x:c r="E436" s="13"/>
      <x:c r="F436" s="13" t="str">
        <x:v>university</x:v>
      </x:c>
      <x:c r="G436" s="13" t="str">
        <x:v>경남</x:v>
      </x:c>
      <x:c r="H436" s="13" t="str">
        <x:v>진주시</x:v>
      </x:c>
      <x:c r="I436" s="13" t="str">
        <x:v>경남 진주시</x:v>
      </x:c>
      <x:c r="J436" s="13" t="str">
        <x:v>representative_campus_address</x:v>
      </x:c>
      <x:c r="K436" s="13" t="str">
        <x:v>경상남도 진주시 진주대로 501 (가좌동, 경상국립대학교 가좌캠퍼스)</x:v>
      </x:c>
      <x:c r="L436" s="13" t="n">
        <x:v>2026</x:v>
      </x:c>
      <x:c r="M436" s="13" t="n">
        <x:v>2026</x:v>
      </x:c>
      <x:c r="N436" s="13" t="n">
        <x:v>1</x:v>
      </x:c>
      <x:c r="O436" s="13" t="str">
        <x:v>2026</x:v>
      </x:c>
      <x:c r="P436" s="13" t="str">
        <x:v>미분류</x:v>
      </x:c>
      <x:c r="Q436" s="13" t="str">
        <x:v>교육 및 인력양성</x:v>
      </x:c>
      <x:c r="R436" s="13" t="str">
        <x:v>Generative AI | 생성형 AI</x:v>
      </x:c>
      <x:c r="S436" s="19" t="n">
        <x:v>20000000</x:v>
      </x:c>
      <x:c r="T436" s="19" t="n">
        <x:v>20000000</x:v>
      </x:c>
      <x:c r="U436" s="13" t="str">
        <x:v>강옥화 · 경상국립대학교</x:v>
      </x:c>
      <x:c r="V436" s="14" t="str">
        <x:v>경상국립대학교</x:v>
      </x:c>
    </x:row>
    <x:row r="437">
      <x:c r="A437" s="12" t="str">
        <x:v>2340062400</x:v>
      </x:c>
      <x:c r="B437" s="13" t="str">
        <x:v>테크노숭고의 신경기호학: 퍼스의 가추법과 김아영의</x:v>
      </x:c>
      <x:c r="C437" s="13" t="str">
        <x:v>강미정</x:v>
      </x:c>
      <x:c r="D437" s="13" t="str">
        <x:v>서울대학교</x:v>
      </x:c>
      <x:c r="E437" s="13"/>
      <x:c r="F437" s="13" t="str">
        <x:v>university</x:v>
      </x:c>
      <x:c r="G437" s="13" t="str">
        <x:v>서울</x:v>
      </x:c>
      <x:c r="H437" s="13" t="str">
        <x:v>관악구</x:v>
      </x:c>
      <x:c r="I437" s="13" t="str">
        <x:v>서울 관악구</x:v>
      </x:c>
      <x:c r="J437" s="13" t="str">
        <x:v>representative_campus_address</x:v>
      </x:c>
      <x:c r="K437" s="13" t="str">
        <x:v>서울특별시 관악구 관악로 1 (신림동, 서울대학교)</x:v>
      </x:c>
      <x:c r="L437" s="13" t="n">
        <x:v>2026</x:v>
      </x:c>
      <x:c r="M437" s="13" t="n">
        <x:v>2026</x:v>
      </x:c>
      <x:c r="N437" s="13" t="n">
        <x:v>1</x:v>
      </x:c>
      <x:c r="O437" s="13" t="str">
        <x:v>2026</x:v>
      </x:c>
      <x:c r="P437" s="13" t="str">
        <x:v>미분류</x:v>
      </x:c>
      <x:c r="Q437" s="13" t="str">
        <x:v>지식의 진보(비목적연구)</x:v>
      </x:c>
      <x:c r="R437" s="13" t="str"/>
      <x:c r="S437" s="19" t="n">
        <x:v>20000000</x:v>
      </x:c>
      <x:c r="T437" s="19" t="n">
        <x:v>20000000</x:v>
      </x:c>
      <x:c r="U437" s="13" t="str">
        <x:v>강미정 · 서울대학교</x:v>
      </x:c>
      <x:c r="V437" s="14" t="str">
        <x:v>서울대학교</x:v>
      </x:c>
    </x:row>
    <x:row r="438">
      <x:c r="A438" s="12" t="str">
        <x:v>2340062445</x:v>
      </x:c>
      <x:c r="B438" s="13" t="str">
        <x:v>Multi Human?AI 협업 환경에서 아이디어 외재화와 인지적 행위 분석 기반 AI 인터페이스 디자인 연구</x:v>
      </x:c>
      <x:c r="C438" s="13" t="str">
        <x:v>임영송</x:v>
      </x:c>
      <x:c r="D438" s="13" t="str">
        <x:v>홍익대학교</x:v>
      </x:c>
      <x:c r="E438" s="13"/>
      <x:c r="F438" s="13" t="str">
        <x:v>university</x:v>
      </x:c>
      <x:c r="G438" s="13" t="str">
        <x:v>서울</x:v>
      </x:c>
      <x:c r="H438" s="13" t="str">
        <x:v>마포구</x:v>
      </x:c>
      <x:c r="I438" s="13" t="str">
        <x:v>서울 마포구</x:v>
      </x:c>
      <x:c r="J438" s="13" t="str">
        <x:v>representative_campus_address</x:v>
      </x:c>
      <x:c r="K438" s="13" t="str">
        <x:v>서울특별시 마포구 와우산로 94 (상수동, 홍익대학교)</x:v>
      </x:c>
      <x:c r="L438" s="13" t="n">
        <x:v>2026</x:v>
      </x:c>
      <x:c r="M438" s="13" t="n">
        <x:v>2026</x:v>
      </x:c>
      <x:c r="N438" s="13" t="n">
        <x:v>1</x:v>
      </x:c>
      <x:c r="O438" s="13" t="str">
        <x:v>2026</x:v>
      </x:c>
      <x:c r="P438" s="13" t="str">
        <x:v>미분류</x:v>
      </x:c>
      <x:c r="Q438" s="13" t="str">
        <x:v>교육 서비스업</x:v>
      </x:c>
      <x:c r="R438" s="13" t="str"/>
      <x:c r="S438" s="19" t="n">
        <x:v>20000000</x:v>
      </x:c>
      <x:c r="T438" s="19" t="n">
        <x:v>20000000</x:v>
      </x:c>
      <x:c r="U438" s="13" t="str">
        <x:v>임영송 · 홍익대학교</x:v>
      </x:c>
      <x:c r="V438" s="14" t="str">
        <x:v>홍익대학교</x:v>
      </x:c>
    </x:row>
    <x:row r="439">
      <x:c r="A439" s="12" t="str">
        <x:v>2340062504</x:v>
      </x:c>
      <x:c r="B439" s="13" t="str">
        <x:v>송신자의 전복: 베르톨트 브레히트의 라디오 이론, 프리드리히 니체의 인식비판, 그리고 생성형 AI의 계보학</x:v>
      </x:c>
      <x:c r="C439" s="13" t="str">
        <x:v>이숙현</x:v>
      </x:c>
      <x:c r="D439" s="13" t="str">
        <x:v>성균관대학교</x:v>
      </x:c>
      <x:c r="E439" s="13"/>
      <x:c r="F439" s="13" t="str">
        <x:v>university</x:v>
      </x:c>
      <x:c r="G439" s="13" t="str">
        <x:v>서울</x:v>
      </x:c>
      <x:c r="H439" s="13" t="str">
        <x:v>종로구</x:v>
      </x:c>
      <x:c r="I439" s="13" t="str">
        <x:v>서울 종로구</x:v>
      </x:c>
      <x:c r="J439" s="13" t="str">
        <x:v>representative_campus_address</x:v>
      </x:c>
      <x:c r="K439" s="13" t="str">
        <x:v>서울특별시 종로구 성균관로 25-2 (명륜3가, 성균관대학교)</x:v>
      </x:c>
      <x:c r="L439" s="13" t="n">
        <x:v>2026</x:v>
      </x:c>
      <x:c r="M439" s="13" t="n">
        <x:v>2026</x:v>
      </x:c>
      <x:c r="N439" s="13" t="n">
        <x:v>1</x:v>
      </x:c>
      <x:c r="O439" s="13" t="str">
        <x:v>2026</x:v>
      </x:c>
      <x:c r="P439" s="13" t="str">
        <x:v>미분류</x:v>
      </x:c>
      <x:c r="Q439" s="13" t="str">
        <x:v>지식의 진보(비목적연구)</x:v>
      </x:c>
      <x:c r="R439" s="13" t="str">
        <x:v>Generative AI | 생성형 AI</x:v>
      </x:c>
      <x:c r="S439" s="19" t="n">
        <x:v>20000000</x:v>
      </x:c>
      <x:c r="T439" s="19" t="n">
        <x:v>20000000</x:v>
      </x:c>
      <x:c r="U439" s="13" t="str">
        <x:v>이숙현 · 성균관대학교</x:v>
      </x:c>
      <x:c r="V439" s="14" t="str">
        <x:v>성균관대학교</x:v>
      </x:c>
    </x:row>
    <x:row r="440">
      <x:c r="A440" s="12" t="str">
        <x:v>2340062549</x:v>
      </x:c>
      <x:c r="B440" s="13" t="str">
        <x:v>물리적 특성 기반 생성형 AI 소재 이미지의 시각적 촉감 전이와 촉각 평가 일치도 분석: 린넨 혼방 소재를 중심으로</x:v>
      </x:c>
      <x:c r="C440" s="13" t="str">
        <x:v>김여원</x:v>
      </x:c>
      <x:c r="D440" s="13" t="str">
        <x:v>충북대학교</x:v>
      </x:c>
      <x:c r="E440" s="13"/>
      <x:c r="F440" s="13" t="str">
        <x:v>university</x:v>
      </x:c>
      <x:c r="G440" s="13" t="str">
        <x:v>충북</x:v>
      </x:c>
      <x:c r="H440" s="13" t="str">
        <x:v>청주시</x:v>
      </x:c>
      <x:c r="I440" s="13" t="str">
        <x:v>충북 청주시</x:v>
      </x:c>
      <x:c r="J440" s="13" t="str">
        <x:v>matched_address</x:v>
      </x:c>
      <x:c r="K440" s="13" t="str">
        <x:v>충청북도 청주시 서원구 충대로 1 (개신동, 충북대학교)</x:v>
      </x:c>
      <x:c r="L440" s="13" t="n">
        <x:v>2026</x:v>
      </x:c>
      <x:c r="M440" s="13" t="n">
        <x:v>2026</x:v>
      </x:c>
      <x:c r="N440" s="13" t="n">
        <x:v>1</x:v>
      </x:c>
      <x:c r="O440" s="13" t="str">
        <x:v>2026</x:v>
      </x:c>
      <x:c r="P440" s="13" t="str">
        <x:v>미분류</x:v>
      </x:c>
      <x:c r="Q440" s="13" t="str">
        <x:v>제조업(섬유, 의복 및 가죽제품)</x:v>
      </x:c>
      <x:c r="R440" s="13" t="str">
        <x:v>Generative AI | 생성형 AI</x:v>
      </x:c>
      <x:c r="S440" s="19" t="n">
        <x:v>20000000</x:v>
      </x:c>
      <x:c r="T440" s="19" t="n">
        <x:v>20000000</x:v>
      </x:c>
      <x:c r="U440" s="13" t="str">
        <x:v>김여원 · 충북대학교</x:v>
      </x:c>
      <x:c r="V440" s="14" t="str">
        <x:v>충북대학교</x:v>
      </x:c>
    </x:row>
    <x:row r="441">
      <x:c r="A441" s="12" t="str">
        <x:v>2340062603</x:v>
      </x:c>
      <x:c r="B441" s="13" t="str">
        <x:v>생성형 인공지능의 편향과 여성 독자의 정동적 읽기-디지털 독서 문화의 수행과 재현을 중심으로</x:v>
      </x:c>
      <x:c r="C441" s="13" t="str">
        <x:v>하신애</x:v>
      </x:c>
      <x:c r="D441" s="13" t="str">
        <x:v>연세대학교</x:v>
      </x:c>
      <x:c r="E441" s="13"/>
      <x:c r="F441" s="13" t="str">
        <x:v>university</x:v>
      </x:c>
      <x:c r="G441" s="13" t="str">
        <x:v>서울</x:v>
      </x:c>
      <x:c r="H441" s="13" t="str">
        <x:v>서대문구</x:v>
      </x:c>
      <x:c r="I441" s="13" t="str">
        <x:v>서울 서대문구</x:v>
      </x:c>
      <x:c r="J441" s="13" t="str">
        <x:v>representative_campus_address</x:v>
      </x:c>
      <x:c r="K441" s="13" t="str">
        <x:v>서울특별시 서대문구 연세로 50 (신촌동, 연세대학교)</x:v>
      </x:c>
      <x:c r="L441" s="13" t="n">
        <x:v>2026</x:v>
      </x:c>
      <x:c r="M441" s="13" t="n">
        <x:v>2026</x:v>
      </x:c>
      <x:c r="N441" s="13" t="n">
        <x:v>1</x:v>
      </x:c>
      <x:c r="O441" s="13" t="str">
        <x:v>2026</x:v>
      </x:c>
      <x:c r="P441" s="13" t="str">
        <x:v>미분류</x:v>
      </x:c>
      <x:c r="Q441" s="13" t="str">
        <x:v>지식의 진보(비목적연구)</x:v>
      </x:c>
      <x:c r="R441" s="13" t="str">
        <x:v>Generative AI | 생성형 인공지능</x:v>
      </x:c>
      <x:c r="S441" s="19" t="n">
        <x:v>20000000</x:v>
      </x:c>
      <x:c r="T441" s="19" t="n">
        <x:v>20000000</x:v>
      </x:c>
      <x:c r="U441" s="13" t="str">
        <x:v>하신애 · 연세대학교</x:v>
      </x:c>
      <x:c r="V441" s="14" t="str">
        <x:v>연세대학교</x:v>
      </x:c>
    </x:row>
    <x:row r="442">
      <x:c r="A442" s="12" t="str">
        <x:v>2340062605</x:v>
      </x:c>
      <x:c r="B442" s="13" t="str">
        <x:v>생성형 AI 기반 관람객 경험 데이터의 설계 지식 전환 모델 개발: 기업 박물관 전시공간 및 서비스 디자인 개선 연구</x:v>
      </x:c>
      <x:c r="C442" s="13" t="str">
        <x:v>염주선</x:v>
      </x:c>
      <x:c r="D442" s="13" t="str">
        <x:v>한국과학기술원</x:v>
      </x:c>
      <x:c r="E442" s="13"/>
      <x:c r="F442" s="13" t="str">
        <x:v>university</x:v>
      </x:c>
      <x:c r="G442" s="13" t="str">
        <x:v>대전</x:v>
      </x:c>
      <x:c r="H442" s="13" t="str">
        <x:v>유성구</x:v>
      </x:c>
      <x:c r="I442" s="13" t="str">
        <x:v>대전 유성구</x:v>
      </x:c>
      <x:c r="J442" s="13" t="str">
        <x:v>representative_campus_address</x:v>
      </x:c>
      <x:c r="K442" s="13" t="str">
        <x:v>대전 유성구 대학로 291 (구성동, 한국과학기술원)</x:v>
      </x:c>
      <x:c r="L442" s="13" t="n">
        <x:v>2026</x:v>
      </x:c>
      <x:c r="M442" s="13" t="n">
        <x:v>2026</x:v>
      </x:c>
      <x:c r="N442" s="13" t="n">
        <x:v>1</x:v>
      </x:c>
      <x:c r="O442" s="13" t="str">
        <x:v>2026</x:v>
      </x:c>
      <x:c r="P442" s="13" t="str">
        <x:v>미분류</x:v>
      </x:c>
      <x:c r="Q442" s="13" t="str">
        <x:v>기타 산업</x:v>
      </x:c>
      <x:c r="R442" s="13" t="str">
        <x:v>Generative AI | 생성형 AI | 생성형 인공지능</x:v>
      </x:c>
      <x:c r="S442" s="19" t="n">
        <x:v>20000000</x:v>
      </x:c>
      <x:c r="T442" s="19" t="n">
        <x:v>20000000</x:v>
      </x:c>
      <x:c r="U442" s="13" t="str">
        <x:v>염주선 · 한국과학기술원</x:v>
      </x:c>
      <x:c r="V442" s="14" t="str">
        <x:v>한국과학기술원</x:v>
      </x:c>
    </x:row>
    <x:row r="443">
      <x:c r="A443" s="12" t="str">
        <x:v>2340062619</x:v>
      </x:c>
      <x:c r="B443" s="13" t="str">
        <x:v>LLM의 문학 해석과 문화적 반응성: 현대 아프리카계 미국 여성 작가 단편소설 속 인종·젠더·계급 복합 서사에 대한 AI 생성 해석과 인간 비평 담론의 비교 연구</x:v>
      </x:c>
      <x:c r="C443" s="13" t="str">
        <x:v>김연정</x:v>
      </x:c>
      <x:c r="D443" s="13" t="str">
        <x:v>인천대학교</x:v>
      </x:c>
      <x:c r="E443" s="13"/>
      <x:c r="F443" s="13" t="str">
        <x:v>university</x:v>
      </x:c>
      <x:c r="G443" s="13" t="str">
        <x:v>인천</x:v>
      </x:c>
      <x:c r="H443" s="13" t="str">
        <x:v>연수구</x:v>
      </x:c>
      <x:c r="I443" s="13" t="str">
        <x:v>인천 연수구</x:v>
      </x:c>
      <x:c r="J443" s="13" t="str">
        <x:v>matched_address</x:v>
      </x:c>
      <x:c r="K443" s="13" t="str">
        <x:v>인천광역시 연수구 아카데미로 119 (송도동, 인천대학교)</x:v>
      </x:c>
      <x:c r="L443" s="13" t="n">
        <x:v>2026</x:v>
      </x:c>
      <x:c r="M443" s="13" t="n">
        <x:v>2026</x:v>
      </x:c>
      <x:c r="N443" s="13" t="n">
        <x:v>1</x:v>
      </x:c>
      <x:c r="O443" s="13" t="str">
        <x:v>2026</x:v>
      </x:c>
      <x:c r="P443" s="13" t="str">
        <x:v>미분류</x:v>
      </x:c>
      <x:c r="Q443" s="13" t="str">
        <x:v>지식의 진보(비목적연구)</x:v>
      </x:c>
      <x:c r="R443" s="13" t="str">
        <x:v>LLM | Large Language Model</x:v>
      </x:c>
      <x:c r="S443" s="19" t="n">
        <x:v>20000000</x:v>
      </x:c>
      <x:c r="T443" s="19" t="n">
        <x:v>20000000</x:v>
      </x:c>
      <x:c r="U443" s="13" t="str">
        <x:v>김연정 · 인천대학교</x:v>
      </x:c>
      <x:c r="V443" s="14" t="str">
        <x:v>인천대학교</x:v>
      </x:c>
    </x:row>
    <x:row r="444">
      <x:c r="A444" s="12" t="str">
        <x:v>2340062673</x:v>
      </x:c>
      <x:c r="B444" s="13" t="str">
        <x:v>세대별 디지털 자본 인식의 인간-LLM 비교 연구: 디지털 전환에서의 AI 활용 장벽과 포용적 AI 정책 설계를 중심으로</x:v>
      </x:c>
      <x:c r="C444" s="13" t="str">
        <x:v>유수진</x:v>
      </x:c>
      <x:c r="D444" s="13" t="str">
        <x:v>고려대학교</x:v>
      </x:c>
      <x:c r="E444" s="13"/>
      <x:c r="F444" s="13" t="str">
        <x:v>university</x:v>
      </x:c>
      <x:c r="G444" s="13" t="str">
        <x:v>서울</x:v>
      </x:c>
      <x:c r="H444" s="13" t="str">
        <x:v>성북구</x:v>
      </x:c>
      <x:c r="I444" s="13" t="str">
        <x:v>서울 성북구</x:v>
      </x:c>
      <x:c r="J444" s="13" t="str">
        <x:v>representative_campus_address</x:v>
      </x:c>
      <x:c r="K444" s="13" t="str">
        <x:v>서울특별시 성북구 안암로 145 (안암동5가, 고려대학교안암캠퍼스(인문사회계))</x:v>
      </x:c>
      <x:c r="L444" s="13" t="n">
        <x:v>2026</x:v>
      </x:c>
      <x:c r="M444" s="13" t="n">
        <x:v>2026</x:v>
      </x:c>
      <x:c r="N444" s="13" t="n">
        <x:v>1</x:v>
      </x:c>
      <x:c r="O444" s="13" t="str">
        <x:v>2026</x:v>
      </x:c>
      <x:c r="P444" s="13" t="str">
        <x:v>미분류</x:v>
      </x:c>
      <x:c r="Q444" s="13" t="str">
        <x:v>사회구조 및 관계</x:v>
      </x:c>
      <x:c r="R444" s="13" t="str">
        <x:v>LLM | Large Language Model | 거대언어모델</x:v>
      </x:c>
      <x:c r="S444" s="19" t="n">
        <x:v>20000000</x:v>
      </x:c>
      <x:c r="T444" s="19" t="n">
        <x:v>20000000</x:v>
      </x:c>
      <x:c r="U444" s="13" t="str">
        <x:v>유수진 · 고려대학교</x:v>
      </x:c>
      <x:c r="V444" s="14" t="str">
        <x:v>고려대학교</x:v>
      </x:c>
    </x:row>
    <x:row r="445">
      <x:c r="A445" s="12" t="str">
        <x:v>2340062677</x:v>
      </x:c>
      <x:c r="B445" s="13" t="str">
        <x:v>노인 유튜버의 생성형 AI 을 활용한 문화 생산 실천</x:v>
      </x:c>
      <x:c r="C445" s="13" t="str">
        <x:v>김호영</x:v>
      </x:c>
      <x:c r="D445" s="13" t="str">
        <x:v>연세대학교</x:v>
      </x:c>
      <x:c r="E445" s="13"/>
      <x:c r="F445" s="13" t="str">
        <x:v>university</x:v>
      </x:c>
      <x:c r="G445" s="13" t="str">
        <x:v>서울</x:v>
      </x:c>
      <x:c r="H445" s="13" t="str">
        <x:v>서대문구</x:v>
      </x:c>
      <x:c r="I445" s="13" t="str">
        <x:v>서울 서대문구</x:v>
      </x:c>
      <x:c r="J445" s="13" t="str">
        <x:v>representative_campus_address</x:v>
      </x:c>
      <x:c r="K445" s="13" t="str">
        <x:v>서울특별시 서대문구 연세로 50 (신촌동, 연세대학교)</x:v>
      </x:c>
      <x:c r="L445" s="13" t="n">
        <x:v>2026</x:v>
      </x:c>
      <x:c r="M445" s="13" t="n">
        <x:v>2026</x:v>
      </x:c>
      <x:c r="N445" s="13" t="n">
        <x:v>1</x:v>
      </x:c>
      <x:c r="O445" s="13" t="str">
        <x:v>2026</x:v>
      </x:c>
      <x:c r="P445" s="13" t="str">
        <x:v>미분류</x:v>
      </x:c>
      <x:c r="Q445" s="13" t="str">
        <x:v>문화, 여가증진, 종교 및 매스미디어</x:v>
      </x:c>
      <x:c r="R445" s="13" t="str">
        <x:v>Generative AI | 생성형 AI</x:v>
      </x:c>
      <x:c r="S445" s="19" t="n">
        <x:v>20000000</x:v>
      </x:c>
      <x:c r="T445" s="19" t="n">
        <x:v>20000000</x:v>
      </x:c>
      <x:c r="U445" s="13" t="str">
        <x:v>김호영 · 연세대학교</x:v>
      </x:c>
      <x:c r="V445" s="14" t="str">
        <x:v>연세대학교</x:v>
      </x:c>
    </x:row>
    <x:row r="446">
      <x:c r="A446" s="12" t="str">
        <x:v>2340062681</x:v>
      </x:c>
      <x:c r="B446" s="13" t="str">
        <x:v>주요국 R&amp;D 시스템 유효성 평가 프레임워크 구축: Large Language Model(LLM) 및 딥러닝 기반 이전된 지식의 참신성 측정과 국가별 성과 요인 분석을 중심으로</x:v>
      </x:c>
      <x:c r="C446" s="13" t="str">
        <x:v>김예진</x:v>
      </x:c>
      <x:c r="D446" s="13" t="str">
        <x:v>서울대학교</x:v>
      </x:c>
      <x:c r="E446" s="13"/>
      <x:c r="F446" s="13" t="str">
        <x:v>university</x:v>
      </x:c>
      <x:c r="G446" s="13" t="str">
        <x:v>서울</x:v>
      </x:c>
      <x:c r="H446" s="13" t="str">
        <x:v>관악구</x:v>
      </x:c>
      <x:c r="I446" s="13" t="str">
        <x:v>서울 관악구</x:v>
      </x:c>
      <x:c r="J446" s="13" t="str">
        <x:v>representative_campus_address</x:v>
      </x:c>
      <x:c r="K446" s="13" t="str">
        <x:v>서울특별시 관악구 관악로 1 (신림동, 서울대학교)</x:v>
      </x:c>
      <x:c r="L446" s="13" t="n">
        <x:v>2026</x:v>
      </x:c>
      <x:c r="M446" s="13" t="n">
        <x:v>2026</x:v>
      </x:c>
      <x:c r="N446" s="13" t="n">
        <x:v>1</x:v>
      </x:c>
      <x:c r="O446" s="13" t="str">
        <x:v>2026</x:v>
      </x:c>
      <x:c r="P446" s="13" t="str">
        <x:v>미분류</x:v>
      </x:c>
      <x:c r="Q446" s="13" t="str">
        <x:v>기타 공공목적</x:v>
      </x:c>
      <x:c r="R446" s="13" t="str">
        <x:v>LLM | Large Language Model</x:v>
      </x:c>
      <x:c r="S446" s="19" t="n">
        <x:v>20000000</x:v>
      </x:c>
      <x:c r="T446" s="19" t="n">
        <x:v>20000000</x:v>
      </x:c>
      <x:c r="U446" s="13" t="str">
        <x:v>김예진 · 서울대학교</x:v>
      </x:c>
      <x:c r="V446" s="14" t="str">
        <x:v>서울대학교</x:v>
      </x:c>
    </x:row>
    <x:row r="447">
      <x:c r="A447" s="12" t="str">
        <x:v>2340062791</x:v>
      </x:c>
      <x:c r="B447" s="13" t="str">
        <x:v>디퓨전 모델과 뇌 신호를 이용한 고해상도 시각 인지 디코딩 및 재구성 알고리즘 개발</x:v>
      </x:c>
      <x:c r="C447" s="13" t="str">
        <x:v>노주현</x:v>
      </x:c>
      <x:c r="D447" s="13" t="str">
        <x:v>조선대학교</x:v>
      </x:c>
      <x:c r="E447" s="13"/>
      <x:c r="F447" s="13" t="str">
        <x:v>university</x:v>
      </x:c>
      <x:c r="G447" s="13" t="str">
        <x:v>광주</x:v>
      </x:c>
      <x:c r="H447" s="13" t="str">
        <x:v>동구</x:v>
      </x:c>
      <x:c r="I447" s="13" t="str">
        <x:v>광주 동구</x:v>
      </x:c>
      <x:c r="J447" s="13" t="str">
        <x:v>matched_address</x:v>
      </x:c>
      <x:c r="K447" s="13" t="str">
        <x:v>광주광역시 동구 조선대길 146 (서석동)</x:v>
      </x:c>
      <x:c r="L447" s="13" t="n">
        <x:v>2026</x:v>
      </x:c>
      <x:c r="M447" s="13" t="n">
        <x:v>2026</x:v>
      </x:c>
      <x:c r="N447" s="13" t="n">
        <x:v>1</x:v>
      </x:c>
      <x:c r="O447" s="13" t="str">
        <x:v>2026</x:v>
      </x:c>
      <x:c r="P447" s="13" t="str">
        <x:v>인공지능</x:v>
      </x:c>
      <x:c r="Q447" s="13" t="str">
        <x:v>지식의 진보(비목적연구)</x:v>
      </x:c>
      <x:c r="R447" s="13" t="str"/>
      <x:c r="S447" s="19" t="n">
        <x:v>45000000</x:v>
      </x:c>
      <x:c r="T447" s="19" t="n">
        <x:v>45000000</x:v>
      </x:c>
      <x:c r="U447" s="13" t="str">
        <x:v>노주현 · 조선대학교</x:v>
      </x:c>
      <x:c r="V447" s="14" t="str">
        <x:v>조선대학교</x:v>
      </x:c>
    </x:row>
    <x:row r="448">
      <x:c r="A448" s="12" t="str">
        <x:v>2340062988</x:v>
      </x:c>
      <x:c r="B448" s="13" t="str">
        <x:v>AI-내러티브 기반 정서적 휴먼케어 평가지표 개발</x:v>
      </x:c>
      <x:c r="C448" s="13" t="str">
        <x:v>이하경</x:v>
      </x:c>
      <x:c r="D448" s="13" t="str">
        <x:v>충남대학교</x:v>
      </x:c>
      <x:c r="E448" s="13"/>
      <x:c r="F448" s="13" t="str">
        <x:v>university</x:v>
      </x:c>
      <x:c r="G448" s="13" t="str">
        <x:v>대전</x:v>
      </x:c>
      <x:c r="H448" s="13" t="str">
        <x:v>유성구</x:v>
      </x:c>
      <x:c r="I448" s="13" t="str">
        <x:v>대전 유성구</x:v>
      </x:c>
      <x:c r="J448" s="13" t="str">
        <x:v>matched_address</x:v>
      </x:c>
      <x:c r="K448" s="13" t="str">
        <x:v>대전광역시 유성구 대학로 99 (궁동, 충남대학교)</x:v>
      </x:c>
      <x:c r="L448" s="13" t="n">
        <x:v>2026</x:v>
      </x:c>
      <x:c r="M448" s="13" t="n">
        <x:v>2026</x:v>
      </x:c>
      <x:c r="N448" s="13" t="n">
        <x:v>1</x:v>
      </x:c>
      <x:c r="O448" s="13" t="str">
        <x:v>2026</x:v>
      </x:c>
      <x:c r="P448" s="13" t="str">
        <x:v>미분류</x:v>
      </x:c>
      <x:c r="Q448" s="13" t="str">
        <x:v>건강</x:v>
      </x:c>
      <x:c r="R448" s="13" t="str">
        <x:v>생성형 인공지능</x:v>
      </x:c>
      <x:c r="S448" s="19" t="n">
        <x:v>18256000</x:v>
      </x:c>
      <x:c r="T448" s="19" t="n">
        <x:v>18256000</x:v>
      </x:c>
      <x:c r="U448" s="13" t="str">
        <x:v>이하경 · 충남대학교</x:v>
      </x:c>
      <x:c r="V448" s="14" t="str">
        <x:v>충남대학교</x:v>
      </x:c>
    </x:row>
    <x:row r="449">
      <x:c r="A449" s="12" t="str">
        <x:v>2340063061</x:v>
      </x:c>
      <x:c r="B449" s="13" t="str">
        <x:v>대학생의 생성형 AI 활용 부정행위 의도에 미치는 사회학습 요인의 영향과 중화기제의 매개효과</x:v>
      </x:c>
      <x:c r="C449" s="13" t="str">
        <x:v>황진경</x:v>
      </x:c>
      <x:c r="D449" s="13" t="str">
        <x:v>동국대학교</x:v>
      </x:c>
      <x:c r="E449" s="13"/>
      <x:c r="F449" s="13" t="str">
        <x:v>university</x:v>
      </x:c>
      <x:c r="G449" s="13" t="str">
        <x:v>서울</x:v>
      </x:c>
      <x:c r="H449" s="13" t="str">
        <x:v>중구</x:v>
      </x:c>
      <x:c r="I449" s="13" t="str">
        <x:v>서울 중구</x:v>
      </x:c>
      <x:c r="J449" s="13" t="str">
        <x:v>representative_campus_address</x:v>
      </x:c>
      <x:c r="K449" s="13" t="str">
        <x:v>서울특별시 중구 필동로1길 30 (장충동2가, 동국대학교)</x:v>
      </x:c>
      <x:c r="L449" s="13" t="n">
        <x:v>2026</x:v>
      </x:c>
      <x:c r="M449" s="13" t="n">
        <x:v>2026</x:v>
      </x:c>
      <x:c r="N449" s="13" t="n">
        <x:v>1</x:v>
      </x:c>
      <x:c r="O449" s="13" t="str">
        <x:v>2026</x:v>
      </x:c>
      <x:c r="P449" s="13" t="str">
        <x:v>미분류</x:v>
      </x:c>
      <x:c r="Q449" s="13" t="str">
        <x:v>사회질서 및 안전</x:v>
      </x:c>
      <x:c r="R449" s="13" t="str">
        <x:v>Generative AI | 생성형 AI</x:v>
      </x:c>
      <x:c r="S449" s="19" t="n">
        <x:v>12000000</x:v>
      </x:c>
      <x:c r="T449" s="19" t="n">
        <x:v>12000000</x:v>
      </x:c>
      <x:c r="U449" s="13" t="str">
        <x:v>황진경 · 동국대학교</x:v>
      </x:c>
      <x:c r="V449" s="14" t="str">
        <x:v>동국대학교</x:v>
      </x:c>
    </x:row>
    <x:row r="450">
      <x:c r="A450" s="12" t="str">
        <x:v>2340063065</x:v>
      </x:c>
      <x:c r="B450" s="13" t="str">
        <x:v>생성형 인공지능 기반 설명 인터페이스가 인간-알고리즘 협업 의사결정에 미치는 행동적 영향</x:v>
      </x:c>
      <x:c r="C450" s="13" t="str">
        <x:v>송미형</x:v>
      </x:c>
      <x:c r="D450" s="13" t="str">
        <x:v>연세대학교</x:v>
      </x:c>
      <x:c r="E450" s="13"/>
      <x:c r="F450" s="13" t="str">
        <x:v>university</x:v>
      </x:c>
      <x:c r="G450" s="13" t="str">
        <x:v>서울</x:v>
      </x:c>
      <x:c r="H450" s="13" t="str">
        <x:v>서대문구</x:v>
      </x:c>
      <x:c r="I450" s="13" t="str">
        <x:v>서울 서대문구</x:v>
      </x:c>
      <x:c r="J450" s="13" t="str">
        <x:v>representative_campus_address</x:v>
      </x:c>
      <x:c r="K450" s="13" t="str">
        <x:v>서울특별시 서대문구 연세로 50 (신촌동, 연세대학교)</x:v>
      </x:c>
      <x:c r="L450" s="13" t="n">
        <x:v>2026</x:v>
      </x:c>
      <x:c r="M450" s="13" t="n">
        <x:v>2026</x:v>
      </x:c>
      <x:c r="N450" s="13" t="n">
        <x:v>1</x:v>
      </x:c>
      <x:c r="O450" s="13" t="str">
        <x:v>2026</x:v>
      </x:c>
      <x:c r="P450" s="13" t="str">
        <x:v>미분류</x:v>
      </x:c>
      <x:c r="Q450" s="13" t="str">
        <x:v>기타 산업</x:v>
      </x:c>
      <x:c r="R450" s="13" t="str">
        <x:v>Generative AI | 생성형 인공지능</x:v>
      </x:c>
      <x:c r="S450" s="19" t="n">
        <x:v>12000000</x:v>
      </x:c>
      <x:c r="T450" s="19" t="n">
        <x:v>12000000</x:v>
      </x:c>
      <x:c r="U450" s="13" t="str">
        <x:v>송미형 · 연세대학교</x:v>
      </x:c>
      <x:c r="V450" s="14" t="str">
        <x:v>연세대학교</x:v>
      </x:c>
    </x:row>
    <x:row r="451">
      <x:c r="A451" s="12" t="str">
        <x:v>2340063070</x:v>
      </x:c>
      <x:c r="B451" s="13" t="str">
        <x:v>LLM 활용에서 메타인지적 프롬프트가 학습과 뇌 기능적 연결성에 미치는 영향: 기능적 근적외선 분광법 (Functional Near-Infrared Spectroscopy) 기반 연구</x:v>
      </x:c>
      <x:c r="C451" s="13" t="str">
        <x:v>오서영</x:v>
      </x:c>
      <x:c r="D451" s="13" t="str">
        <x:v>이화여자대학교</x:v>
      </x:c>
      <x:c r="E451" s="13"/>
      <x:c r="F451" s="13" t="str">
        <x:v>university</x:v>
      </x:c>
      <x:c r="G451" s="13" t="str">
        <x:v>서울</x:v>
      </x:c>
      <x:c r="H451" s="13" t="str">
        <x:v>서대문구</x:v>
      </x:c>
      <x:c r="I451" s="13" t="str">
        <x:v>서울 서대문구</x:v>
      </x:c>
      <x:c r="J451" s="13" t="str">
        <x:v>representative_campus_address</x:v>
      </x:c>
      <x:c r="K451" s="13" t="str">
        <x:v>서울 서대문구 이화여대길 52</x:v>
      </x:c>
      <x:c r="L451" s="13" t="n">
        <x:v>2026</x:v>
      </x:c>
      <x:c r="M451" s="13" t="n">
        <x:v>2026</x:v>
      </x:c>
      <x:c r="N451" s="13" t="n">
        <x:v>1</x:v>
      </x:c>
      <x:c r="O451" s="13" t="str">
        <x:v>2026</x:v>
      </x:c>
      <x:c r="P451" s="13" t="str">
        <x:v>미분류</x:v>
      </x:c>
      <x:c r="Q451" s="13" t="str">
        <x:v>교육 및 인력양성</x:v>
      </x:c>
      <x:c r="R451" s="13" t="str">
        <x:v>Generative AI | LLM | Large Language Model | 생성형 AI</x:v>
      </x:c>
      <x:c r="S451" s="19" t="n">
        <x:v>12000000</x:v>
      </x:c>
      <x:c r="T451" s="19" t="n">
        <x:v>12000000</x:v>
      </x:c>
      <x:c r="U451" s="13" t="str">
        <x:v>오서영 · 이화여자대학교</x:v>
      </x:c>
      <x:c r="V451" s="14" t="str">
        <x:v>이화여자대학교</x:v>
      </x:c>
    </x:row>
    <x:row r="452">
      <x:c r="A452" s="12" t="str">
        <x:v>2340063088</x:v>
      </x:c>
      <x:c r="B452" s="13" t="str">
        <x:v>LLM 디지털 페르소나를 활용한 농촌공간재구조화 정책 수용성 사전 탐색 도구의 유효성 검증</x:v>
      </x:c>
      <x:c r="C452" s="13" t="str">
        <x:v>이은진</x:v>
      </x:c>
      <x:c r="D452" s="13" t="str">
        <x:v>서울시립대학교</x:v>
      </x:c>
      <x:c r="E452" s="13"/>
      <x:c r="F452" s="13" t="str">
        <x:v>university</x:v>
      </x:c>
      <x:c r="G452" s="13" t="str">
        <x:v>서울</x:v>
      </x:c>
      <x:c r="H452" s="13" t="str">
        <x:v>동대문구</x:v>
      </x:c>
      <x:c r="I452" s="13" t="str">
        <x:v>서울 동대문구</x:v>
      </x:c>
      <x:c r="J452" s="13" t="str">
        <x:v>matched_address</x:v>
      </x:c>
      <x:c r="K452" s="13" t="str">
        <x:v>서울특별시 동대문구 서울시립대로 163 (전농동, 서울시립대학교)</x:v>
      </x:c>
      <x:c r="L452" s="13" t="n">
        <x:v>2026</x:v>
      </x:c>
      <x:c r="M452" s="13" t="n">
        <x:v>2026</x:v>
      </x:c>
      <x:c r="N452" s="13" t="n">
        <x:v>1</x:v>
      </x:c>
      <x:c r="O452" s="13" t="str">
        <x:v>2026</x:v>
      </x:c>
      <x:c r="P452" s="13" t="str">
        <x:v>미분류</x:v>
      </x:c>
      <x:c r="Q452" s="13" t="str">
        <x:v>기타 공공목적</x:v>
      </x:c>
      <x:c r="R452" s="13" t="str">
        <x:v>LLM</x:v>
      </x:c>
      <x:c r="S452" s="19" t="n">
        <x:v>12000000</x:v>
      </x:c>
      <x:c r="T452" s="19" t="n">
        <x:v>12000000</x:v>
      </x:c>
      <x:c r="U452" s="13" t="str">
        <x:v>이은진 · 서울시립대학교</x:v>
      </x:c>
      <x:c r="V452" s="14" t="str">
        <x:v>서울시립대학교</x:v>
      </x:c>
    </x:row>
    <x:row r="453">
      <x:c r="A453" s="12" t="str">
        <x:v>2340063108</x:v>
      </x:c>
      <x:c r="B453" s="13" t="str">
        <x:v>인공지능의 행위자성과 책임성에 관한 대중적 의미 형성: 온라인 담론의 비난 양상에 대한 혼합 연구</x:v>
      </x:c>
      <x:c r="C453" s="13" t="str">
        <x:v>이소민</x:v>
      </x:c>
      <x:c r="D453" s="13" t="str">
        <x:v>한국과학기술원</x:v>
      </x:c>
      <x:c r="E453" s="13"/>
      <x:c r="F453" s="13" t="str">
        <x:v>university</x:v>
      </x:c>
      <x:c r="G453" s="13" t="str">
        <x:v>대전</x:v>
      </x:c>
      <x:c r="H453" s="13" t="str">
        <x:v>유성구</x:v>
      </x:c>
      <x:c r="I453" s="13" t="str">
        <x:v>대전 유성구</x:v>
      </x:c>
      <x:c r="J453" s="13" t="str">
        <x:v>representative_campus_address</x:v>
      </x:c>
      <x:c r="K453" s="13" t="str">
        <x:v>대전 유성구 대학로 291 (구성동, 한국과학기술원)</x:v>
      </x:c>
      <x:c r="L453" s="13" t="n">
        <x:v>2026</x:v>
      </x:c>
      <x:c r="M453" s="13" t="n">
        <x:v>2026</x:v>
      </x:c>
      <x:c r="N453" s="13" t="n">
        <x:v>1</x:v>
      </x:c>
      <x:c r="O453" s="13" t="str">
        <x:v>2026</x:v>
      </x:c>
      <x:c r="P453" s="13" t="str">
        <x:v>미분류</x:v>
      </x:c>
      <x:c r="Q453" s="13" t="str">
        <x:v>사회구조 및 관계</x:v>
      </x:c>
      <x:c r="R453" s="13" t="str"/>
      <x:c r="S453" s="19" t="n">
        <x:v>12000000</x:v>
      </x:c>
      <x:c r="T453" s="19" t="n">
        <x:v>12000000</x:v>
      </x:c>
      <x:c r="U453" s="13" t="str">
        <x:v>이소민 · 한국과학기술원</x:v>
      </x:c>
      <x:c r="V453" s="14" t="str">
        <x:v>한국과학기술원</x:v>
      </x:c>
    </x:row>
    <x:row r="454">
      <x:c r="A454" s="12" t="str">
        <x:v>2340063135</x:v>
      </x:c>
      <x:c r="B454" s="13" t="str">
        <x:v>동적 시각 노이즈 자극에서 추출된 정서 표정의 시공간적 특징이 접근-회피 행동 반응에 미치는 영향: 역상관 접근</x:v>
      </x:c>
      <x:c r="C454" s="13" t="str">
        <x:v>신혜린</x:v>
      </x:c>
      <x:c r="D454" s="13" t="str">
        <x:v>한림대학교</x:v>
      </x:c>
      <x:c r="E454" s="13"/>
      <x:c r="F454" s="13" t="str">
        <x:v>university</x:v>
      </x:c>
      <x:c r="G454" s="13" t="str">
        <x:v>강원</x:v>
      </x:c>
      <x:c r="H454" s="13" t="str">
        <x:v>춘천시</x:v>
      </x:c>
      <x:c r="I454" s="13" t="str">
        <x:v>강원 춘천시</x:v>
      </x:c>
      <x:c r="J454" s="13" t="str">
        <x:v>matched_address</x:v>
      </x:c>
      <x:c r="K454" s="13" t="str">
        <x:v>강원특별자치도 춘천시 한림대학길 1 (옥천동, 한림대학교)</x:v>
      </x:c>
      <x:c r="L454" s="13" t="n">
        <x:v>2026</x:v>
      </x:c>
      <x:c r="M454" s="13" t="n">
        <x:v>2026</x:v>
      </x:c>
      <x:c r="N454" s="13" t="n">
        <x:v>1</x:v>
      </x:c>
      <x:c r="O454" s="13" t="str">
        <x:v>2026</x:v>
      </x:c>
      <x:c r="P454" s="13" t="str">
        <x:v>미분류</x:v>
      </x:c>
      <x:c r="Q454" s="13" t="str">
        <x:v>지식의 진보(비목적연구)</x:v>
      </x:c>
      <x:c r="R454" s="13" t="str"/>
      <x:c r="S454" s="19" t="n">
        <x:v>12000000</x:v>
      </x:c>
      <x:c r="T454" s="19" t="n">
        <x:v>12000000</x:v>
      </x:c>
      <x:c r="U454" s="13" t="str">
        <x:v>신혜린 · 한림대학교</x:v>
      </x:c>
      <x:c r="V454" s="14" t="str">
        <x:v>한림대학교</x:v>
      </x:c>
    </x:row>
    <x:row r="455">
      <x:c r="A455" s="12" t="str">
        <x:v>2340063147</x:v>
      </x:c>
      <x:c r="B455" s="13" t="str">
        <x:v>생성형 AI 기반 조명 디자인에서 텍스트 입력 구조화 방식이 창작 경험과 의도 충실도에 미치는 영향</x:v>
      </x:c>
      <x:c r="C455" s="13" t="str">
        <x:v>설효은</x:v>
      </x:c>
      <x:c r="D455" s="13" t="str">
        <x:v>한국과학기술원</x:v>
      </x:c>
      <x:c r="E455" s="13"/>
      <x:c r="F455" s="13" t="str">
        <x:v>university</x:v>
      </x:c>
      <x:c r="G455" s="13" t="str">
        <x:v>대전</x:v>
      </x:c>
      <x:c r="H455" s="13" t="str">
        <x:v>유성구</x:v>
      </x:c>
      <x:c r="I455" s="13" t="str">
        <x:v>대전 유성구</x:v>
      </x:c>
      <x:c r="J455" s="13" t="str">
        <x:v>representative_campus_address</x:v>
      </x:c>
      <x:c r="K455" s="13" t="str">
        <x:v>대전 유성구 대학로 291 (구성동, 한국과학기술원)</x:v>
      </x:c>
      <x:c r="L455" s="13" t="n">
        <x:v>2026</x:v>
      </x:c>
      <x:c r="M455" s="13" t="n">
        <x:v>2026</x:v>
      </x:c>
      <x:c r="N455" s="13" t="n">
        <x:v>1</x:v>
      </x:c>
      <x:c r="O455" s="13" t="str">
        <x:v>2026</x:v>
      </x:c>
      <x:c r="P455" s="13" t="str">
        <x:v>미분류</x:v>
      </x:c>
      <x:c r="Q455" s="13" t="str">
        <x:v>문화, 여가증진, 종교 및 매스미디어</x:v>
      </x:c>
      <x:c r="R455" s="13" t="str">
        <x:v>Generative AI | 생성형 AI | 생성형 인공지능</x:v>
      </x:c>
      <x:c r="S455" s="19" t="n">
        <x:v>12000000</x:v>
      </x:c>
      <x:c r="T455" s="19" t="n">
        <x:v>12000000</x:v>
      </x:c>
      <x:c r="U455" s="13" t="str">
        <x:v>설효은 · 한국과학기술원</x:v>
      </x:c>
      <x:c r="V455" s="14" t="str">
        <x:v>한국과학기술원</x:v>
      </x:c>
    </x:row>
    <x:row r="456">
      <x:c r="A456" s="12" t="str">
        <x:v>2340063151</x:v>
      </x:c>
      <x:c r="B456" s="13" t="str">
        <x:v>LLM 기반 가상 소비자 페르소나를 활용한 광고 효과 예측에 관한 연구</x:v>
      </x:c>
      <x:c r="C456" s="13" t="str">
        <x:v>김유민</x:v>
      </x:c>
      <x:c r="D456" s="13" t="str">
        <x:v>한국과학기술원</x:v>
      </x:c>
      <x:c r="E456" s="13"/>
      <x:c r="F456" s="13" t="str">
        <x:v>university</x:v>
      </x:c>
      <x:c r="G456" s="13" t="str">
        <x:v>대전</x:v>
      </x:c>
      <x:c r="H456" s="13" t="str">
        <x:v>유성구</x:v>
      </x:c>
      <x:c r="I456" s="13" t="str">
        <x:v>대전 유성구</x:v>
      </x:c>
      <x:c r="J456" s="13" t="str">
        <x:v>representative_campus_address</x:v>
      </x:c>
      <x:c r="K456" s="13" t="str">
        <x:v>대전 유성구 대학로 291 (구성동, 한국과학기술원)</x:v>
      </x:c>
      <x:c r="L456" s="13" t="n">
        <x:v>2026</x:v>
      </x:c>
      <x:c r="M456" s="13" t="n">
        <x:v>2026</x:v>
      </x:c>
      <x:c r="N456" s="13" t="n">
        <x:v>1</x:v>
      </x:c>
      <x:c r="O456" s="13" t="str">
        <x:v>2026</x:v>
      </x:c>
      <x:c r="P456" s="13" t="str">
        <x:v>미분류</x:v>
      </x:c>
      <x:c r="Q456" s="13" t="str">
        <x:v>전문, 과학 및 기술서비스업</x:v>
      </x:c>
      <x:c r="R456" s="13" t="str">
        <x:v>LLM | Large Language Model</x:v>
      </x:c>
      <x:c r="S456" s="19" t="n">
        <x:v>12000000</x:v>
      </x:c>
      <x:c r="T456" s="19" t="n">
        <x:v>12000000</x:v>
      </x:c>
      <x:c r="U456" s="13" t="str">
        <x:v>김유민 · 한국과학기술원</x:v>
      </x:c>
      <x:c r="V456" s="14" t="str">
        <x:v>한국과학기술원</x:v>
      </x:c>
    </x:row>
    <x:row r="457">
      <x:c r="A457" s="12" t="str">
        <x:v>2340063166</x:v>
      </x:c>
      <x:c r="B457" s="13" t="str">
        <x:v>생성형 AI 모바일 앱 사용에 따른 모바일 앱 효용 구조 변화에 관한 연구</x:v>
      </x:c>
      <x:c r="C457" s="13" t="str">
        <x:v>박우현</x:v>
      </x:c>
      <x:c r="D457" s="13" t="str">
        <x:v>한국과학기술원</x:v>
      </x:c>
      <x:c r="E457" s="13"/>
      <x:c r="F457" s="13" t="str">
        <x:v>university</x:v>
      </x:c>
      <x:c r="G457" s="13" t="str">
        <x:v>대전</x:v>
      </x:c>
      <x:c r="H457" s="13" t="str">
        <x:v>유성구</x:v>
      </x:c>
      <x:c r="I457" s="13" t="str">
        <x:v>대전 유성구</x:v>
      </x:c>
      <x:c r="J457" s="13" t="str">
        <x:v>representative_campus_address</x:v>
      </x:c>
      <x:c r="K457" s="13" t="str">
        <x:v>대전 유성구 대학로 291 (구성동, 한국과학기술원)</x:v>
      </x:c>
      <x:c r="L457" s="13" t="n">
        <x:v>2026</x:v>
      </x:c>
      <x:c r="M457" s="13" t="n">
        <x:v>2026</x:v>
      </x:c>
      <x:c r="N457" s="13" t="n">
        <x:v>1</x:v>
      </x:c>
      <x:c r="O457" s="13" t="str">
        <x:v>2026</x:v>
      </x:c>
      <x:c r="P457" s="13" t="str">
        <x:v>미분류</x:v>
      </x:c>
      <x:c r="Q457" s="13" t="str">
        <x:v>출판, 영상, 방송통신 및 정보서비스업</x:v>
      </x:c>
      <x:c r="R457" s="13" t="str">
        <x:v>Generative AI | 생성형 AI</x:v>
      </x:c>
      <x:c r="S457" s="19" t="n">
        <x:v>12000000</x:v>
      </x:c>
      <x:c r="T457" s="19" t="n">
        <x:v>12000000</x:v>
      </x:c>
      <x:c r="U457" s="13" t="str">
        <x:v>박우현 · 한국과학기술원</x:v>
      </x:c>
      <x:c r="V457" s="14" t="str">
        <x:v>한국과학기술원</x:v>
      </x:c>
    </x:row>
    <x:row r="458">
      <x:c r="A458" s="12" t="str">
        <x:v>2340063183</x:v>
      </x:c>
      <x:c r="B458" s="13" t="str">
        <x:v>생성형 AI를 활용한 과학 수업에서 나타난 교사와 학생의 언어적 상호작용 분석</x:v>
      </x:c>
      <x:c r="C458" s="13" t="str">
        <x:v>노기현</x:v>
      </x:c>
      <x:c r="D458" s="13" t="str">
        <x:v>전남대학교</x:v>
      </x:c>
      <x:c r="E458" s="13"/>
      <x:c r="F458" s="13" t="str">
        <x:v>university</x:v>
      </x:c>
      <x:c r="G458" s="13" t="str">
        <x:v>광주</x:v>
      </x:c>
      <x:c r="H458" s="13" t="str">
        <x:v>북구</x:v>
      </x:c>
      <x:c r="I458" s="13" t="str">
        <x:v>광주 북구</x:v>
      </x:c>
      <x:c r="J458" s="13" t="str">
        <x:v>representative_campus_address</x:v>
      </x:c>
      <x:c r="K458" s="13" t="str">
        <x:v>광주광역시 북구 용봉로 77 (용봉동, 전남대학교)</x:v>
      </x:c>
      <x:c r="L458" s="13" t="n">
        <x:v>2026</x:v>
      </x:c>
      <x:c r="M458" s="13" t="n">
        <x:v>2026</x:v>
      </x:c>
      <x:c r="N458" s="13" t="n">
        <x:v>1</x:v>
      </x:c>
      <x:c r="O458" s="13" t="str">
        <x:v>2026</x:v>
      </x:c>
      <x:c r="P458" s="13" t="str">
        <x:v>미분류</x:v>
      </x:c>
      <x:c r="Q458" s="13" t="str">
        <x:v>교육 및 인력양성</x:v>
      </x:c>
      <x:c r="R458" s="13" t="str">
        <x:v>Generative AI | 생성형 AI</x:v>
      </x:c>
      <x:c r="S458" s="19" t="n">
        <x:v>12000000</x:v>
      </x:c>
      <x:c r="T458" s="19" t="n">
        <x:v>12000000</x:v>
      </x:c>
      <x:c r="U458" s="13" t="str">
        <x:v>노기현 · 전남대학교</x:v>
      </x:c>
      <x:c r="V458" s="14" t="str">
        <x:v>전남대학교</x:v>
      </x:c>
    </x:row>
    <x:row r="459">
      <x:c r="A459" s="12" t="str">
        <x:v>2340063190</x:v>
      </x:c>
      <x:c r="B459" s="13" t="str">
        <x:v>생성형 AI 협업 과정에서 나타나는 패션 디자이너의 경험적 역동 탐색: 관계적 신뢰와 창작 주체성을 중심으로</x:v>
      </x:c>
      <x:c r="C459" s="13" t="str">
        <x:v>이지우</x:v>
      </x:c>
      <x:c r="D459" s="13" t="str">
        <x:v>경희대학교</x:v>
      </x:c>
      <x:c r="E459" s="13"/>
      <x:c r="F459" s="13" t="str">
        <x:v>university</x:v>
      </x:c>
      <x:c r="G459" s="13" t="str">
        <x:v>서울</x:v>
      </x:c>
      <x:c r="H459" s="13" t="str">
        <x:v>동대문구</x:v>
      </x:c>
      <x:c r="I459" s="13" t="str">
        <x:v>서울 동대문구</x:v>
      </x:c>
      <x:c r="J459" s="13" t="str">
        <x:v>representative_campus_address</x:v>
      </x:c>
      <x:c r="K459" s="13" t="str">
        <x:v>서울특별시 동대문구 경희대로 26 (회기동, 경희대학교)</x:v>
      </x:c>
      <x:c r="L459" s="13" t="n">
        <x:v>2026</x:v>
      </x:c>
      <x:c r="M459" s="13" t="n">
        <x:v>2026</x:v>
      </x:c>
      <x:c r="N459" s="13" t="n">
        <x:v>1</x:v>
      </x:c>
      <x:c r="O459" s="13" t="str">
        <x:v>2026</x:v>
      </x:c>
      <x:c r="P459" s="13" t="str">
        <x:v>미분류</x:v>
      </x:c>
      <x:c r="Q459" s="13" t="str">
        <x:v>예술, 스포츠 및 여가관련 서비스업</x:v>
      </x:c>
      <x:c r="R459" s="13" t="str">
        <x:v>Generative AI | 생성형 AI</x:v>
      </x:c>
      <x:c r="S459" s="19" t="n">
        <x:v>12000000</x:v>
      </x:c>
      <x:c r="T459" s="19" t="n">
        <x:v>12000000</x:v>
      </x:c>
      <x:c r="U459" s="13" t="str">
        <x:v>이지우 · 경희대학교</x:v>
      </x:c>
      <x:c r="V459" s="14" t="str">
        <x:v>경희대학교</x:v>
      </x:c>
    </x:row>
    <x:row r="460">
      <x:c r="A460" s="12" t="str">
        <x:v>2340063204</x:v>
      </x:c>
      <x:c r="B460" s="13" t="str">
        <x:v>AI 시대의 직장 내 감정노동 전략: 감정 노출 대상과 직무 상호의존성이 감정조절과 번아웃에 미치는 영향</x:v>
      </x:c>
      <x:c r="C460" s="13" t="str">
        <x:v>장이준</x:v>
      </x:c>
      <x:c r="D460" s="13" t="str">
        <x:v>서울대학교</x:v>
      </x:c>
      <x:c r="E460" s="13"/>
      <x:c r="F460" s="13" t="str">
        <x:v>university</x:v>
      </x:c>
      <x:c r="G460" s="13" t="str">
        <x:v>서울</x:v>
      </x:c>
      <x:c r="H460" s="13" t="str">
        <x:v>관악구</x:v>
      </x:c>
      <x:c r="I460" s="13" t="str">
        <x:v>서울 관악구</x:v>
      </x:c>
      <x:c r="J460" s="13" t="str">
        <x:v>representative_campus_address</x:v>
      </x:c>
      <x:c r="K460" s="13" t="str">
        <x:v>서울특별시 관악구 관악로 1 (신림동, 서울대학교)</x:v>
      </x:c>
      <x:c r="L460" s="13" t="n">
        <x:v>2026</x:v>
      </x:c>
      <x:c r="M460" s="13" t="n">
        <x:v>2026</x:v>
      </x:c>
      <x:c r="N460" s="13" t="n">
        <x:v>1</x:v>
      </x:c>
      <x:c r="O460" s="13" t="str">
        <x:v>2026</x:v>
      </x:c>
      <x:c r="P460" s="13" t="str">
        <x:v>미분류</x:v>
      </x:c>
      <x:c r="Q460" s="13" t="str">
        <x:v>지식의 진보(비목적연구)</x:v>
      </x:c>
      <x:c r="R460" s="13" t="str"/>
      <x:c r="S460" s="19" t="n">
        <x:v>12000000</x:v>
      </x:c>
      <x:c r="T460" s="19" t="n">
        <x:v>12000000</x:v>
      </x:c>
      <x:c r="U460" s="13" t="str">
        <x:v>장이준 · 서울대학교</x:v>
      </x:c>
      <x:c r="V460" s="14" t="str">
        <x:v>서울대학교</x:v>
      </x:c>
    </x:row>
    <x:row r="461">
      <x:c r="A461" s="12" t="str">
        <x:v>2340063210</x:v>
      </x:c>
      <x:c r="B461" s="13" t="str">
        <x:v>인지적 유창성이 주는 착각을 넘어: 생성형 AI 활용 시점이 학습 수행, 메타인지적 판단 및 신경 활성화에 미치는 영향</x:v>
      </x:c>
      <x:c r="C461" s="13" t="str">
        <x:v>곽나경</x:v>
      </x:c>
      <x:c r="D461" s="13" t="str">
        <x:v>연세대학교</x:v>
      </x:c>
      <x:c r="E461" s="13"/>
      <x:c r="F461" s="13" t="str">
        <x:v>university</x:v>
      </x:c>
      <x:c r="G461" s="13" t="str">
        <x:v>서울</x:v>
      </x:c>
      <x:c r="H461" s="13" t="str">
        <x:v>서대문구</x:v>
      </x:c>
      <x:c r="I461" s="13" t="str">
        <x:v>서울 서대문구</x:v>
      </x:c>
      <x:c r="J461" s="13" t="str">
        <x:v>representative_campus_address</x:v>
      </x:c>
      <x:c r="K461" s="13" t="str">
        <x:v>서울특별시 서대문구 연세로 50 (신촌동, 연세대학교)</x:v>
      </x:c>
      <x:c r="L461" s="13" t="n">
        <x:v>2026</x:v>
      </x:c>
      <x:c r="M461" s="13" t="n">
        <x:v>2026</x:v>
      </x:c>
      <x:c r="N461" s="13" t="n">
        <x:v>1</x:v>
      </x:c>
      <x:c r="O461" s="13" t="str">
        <x:v>2026</x:v>
      </x:c>
      <x:c r="P461" s="13" t="str">
        <x:v>미분류</x:v>
      </x:c>
      <x:c r="Q461" s="13" t="str">
        <x:v>지식의 진보(비목적연구)</x:v>
      </x:c>
      <x:c r="R461" s="13" t="str">
        <x:v>Generative AI | 생성형 AI | 생성형 인공지능</x:v>
      </x:c>
      <x:c r="S461" s="19" t="n">
        <x:v>12000000</x:v>
      </x:c>
      <x:c r="T461" s="19" t="n">
        <x:v>12000000</x:v>
      </x:c>
      <x:c r="U461" s="13" t="str">
        <x:v>곽나경 · 연세대학교</x:v>
      </x:c>
      <x:c r="V461" s="14" t="str">
        <x:v>연세대학교</x:v>
      </x:c>
    </x:row>
    <x:row r="462">
      <x:c r="A462" s="12" t="str">
        <x:v>2340063215</x:v>
      </x:c>
      <x:c r="B462" s="13" t="str">
        <x:v>“와, 너 정말 핵심을 찔렀어!”의 대가: AI 아첨이 신념 확신 강화와 오프라인 상호작용에 미치는 영향</x:v>
      </x:c>
      <x:c r="C462" s="13" t="str">
        <x:v>이주연</x:v>
      </x:c>
      <x:c r="D462" s="13" t="str">
        <x:v>고려대학교</x:v>
      </x:c>
      <x:c r="E462" s="13"/>
      <x:c r="F462" s="13" t="str">
        <x:v>university</x:v>
      </x:c>
      <x:c r="G462" s="13" t="str">
        <x:v>서울</x:v>
      </x:c>
      <x:c r="H462" s="13" t="str">
        <x:v>성북구</x:v>
      </x:c>
      <x:c r="I462" s="13" t="str">
        <x:v>서울 성북구</x:v>
      </x:c>
      <x:c r="J462" s="13" t="str">
        <x:v>representative_campus_address</x:v>
      </x:c>
      <x:c r="K462" s="13" t="str">
        <x:v>서울특별시 성북구 안암로 145 (안암동5가, 고려대학교안암캠퍼스(인문사회계))</x:v>
      </x:c>
      <x:c r="L462" s="13" t="n">
        <x:v>2026</x:v>
      </x:c>
      <x:c r="M462" s="13" t="n">
        <x:v>2026</x:v>
      </x:c>
      <x:c r="N462" s="13" t="n">
        <x:v>1</x:v>
      </x:c>
      <x:c r="O462" s="13" t="str">
        <x:v>2026</x:v>
      </x:c>
      <x:c r="P462" s="13" t="str">
        <x:v>미분류</x:v>
      </x:c>
      <x:c r="Q462" s="13" t="str">
        <x:v>전문, 과학 및 기술서비스업</x:v>
      </x:c>
      <x:c r="R462" s="13" t="str">
        <x:v>생성형 인공지능</x:v>
      </x:c>
      <x:c r="S462" s="19" t="n">
        <x:v>12000000</x:v>
      </x:c>
      <x:c r="T462" s="19" t="n">
        <x:v>12000000</x:v>
      </x:c>
      <x:c r="U462" s="13" t="str">
        <x:v>이주연 · 고려대학교</x:v>
      </x:c>
      <x:c r="V462" s="14" t="str">
        <x:v>고려대학교</x:v>
      </x:c>
    </x:row>
    <x:row r="463">
      <x:c r="A463" s="12" t="str">
        <x:v>2340063222</x:v>
      </x:c>
      <x:c r="B463" s="13" t="str">
        <x:v>대학생의 생성형 인공지능 기반 정서적 지지 활용 강도와 심리사회적 특성 및 사용 경험의 관계</x:v>
      </x:c>
      <x:c r="C463" s="13" t="str">
        <x:v>황지혜</x:v>
      </x:c>
      <x:c r="D463" s="13" t="str">
        <x:v>숙명여자대학교</x:v>
      </x:c>
      <x:c r="E463" s="13"/>
      <x:c r="F463" s="13" t="str">
        <x:v>university</x:v>
      </x:c>
      <x:c r="G463" s="13" t="str">
        <x:v>서울</x:v>
      </x:c>
      <x:c r="H463" s="13" t="str">
        <x:v>용산구</x:v>
      </x:c>
      <x:c r="I463" s="13" t="str">
        <x:v>서울 용산구</x:v>
      </x:c>
      <x:c r="J463" s="13" t="str">
        <x:v>matched_address</x:v>
      </x:c>
      <x:c r="K463" s="13" t="str">
        <x:v>서울특별시 용산구 청파로47길 100 (청파동2가, 숙명여자대학교)</x:v>
      </x:c>
      <x:c r="L463" s="13" t="n">
        <x:v>2026</x:v>
      </x:c>
      <x:c r="M463" s="13" t="n">
        <x:v>2026</x:v>
      </x:c>
      <x:c r="N463" s="13" t="n">
        <x:v>1</x:v>
      </x:c>
      <x:c r="O463" s="13" t="str">
        <x:v>2026</x:v>
      </x:c>
      <x:c r="P463" s="13" t="str">
        <x:v>미분류</x:v>
      </x:c>
      <x:c r="Q463" s="13" t="str">
        <x:v>건강</x:v>
      </x:c>
      <x:c r="R463" s="13" t="str">
        <x:v>Generative AI | 생성형 인공지능</x:v>
      </x:c>
      <x:c r="S463" s="19" t="n">
        <x:v>12000000</x:v>
      </x:c>
      <x:c r="T463" s="19" t="n">
        <x:v>12000000</x:v>
      </x:c>
      <x:c r="U463" s="13" t="str">
        <x:v>황지혜 · 숙명여자대학교</x:v>
      </x:c>
      <x:c r="V463" s="14" t="str">
        <x:v>숙명여자대학교</x:v>
      </x:c>
    </x:row>
    <x:row r="464">
      <x:c r="A464" s="12" t="str">
        <x:v>2340063249</x:v>
      </x:c>
      <x:c r="B464" s="13" t="str">
        <x:v>관광 젠트리피케이션 완화를 위한 관광객 도덕적 행동 촉진 전략: 생성형 AI를 활용한 페르소나 맞춤 넛지 전략 도출</x:v>
      </x:c>
      <x:c r="C464" s="13" t="str">
        <x:v>류나은</x:v>
      </x:c>
      <x:c r="D464" s="13" t="str">
        <x:v>부산대학교</x:v>
      </x:c>
      <x:c r="E464" s="13"/>
      <x:c r="F464" s="13" t="str">
        <x:v>university</x:v>
      </x:c>
      <x:c r="G464" s="13" t="str">
        <x:v>부산</x:v>
      </x:c>
      <x:c r="H464" s="13" t="str">
        <x:v>금정구</x:v>
      </x:c>
      <x:c r="I464" s="13" t="str">
        <x:v>부산 금정구</x:v>
      </x:c>
      <x:c r="J464" s="13" t="str">
        <x:v>representative_campus_address</x:v>
      </x:c>
      <x:c r="K464" s="13" t="str">
        <x:v>부산광역시 금정구 부산대학로63번길 2 (장전동, 부산대학교)</x:v>
      </x:c>
      <x:c r="L464" s="13" t="n">
        <x:v>2026</x:v>
      </x:c>
      <x:c r="M464" s="13" t="n">
        <x:v>2026</x:v>
      </x:c>
      <x:c r="N464" s="13" t="n">
        <x:v>1</x:v>
      </x:c>
      <x:c r="O464" s="13" t="str">
        <x:v>2026</x:v>
      </x:c>
      <x:c r="P464" s="13" t="str">
        <x:v>미분류</x:v>
      </x:c>
      <x:c r="Q464" s="13" t="str">
        <x:v>예술, 스포츠 및 여가관련 서비스업</x:v>
      </x:c>
      <x:c r="R464" s="13" t="str">
        <x:v>Generative AI | 생성형 AI</x:v>
      </x:c>
      <x:c r="S464" s="19" t="n">
        <x:v>10000000</x:v>
      </x:c>
      <x:c r="T464" s="19" t="n">
        <x:v>10000000</x:v>
      </x:c>
      <x:c r="U464" s="13" t="str">
        <x:v>류나은 · 부산대학교</x:v>
      </x:c>
      <x:c r="V464" s="14" t="str">
        <x:v>부산대학교</x:v>
      </x:c>
    </x:row>
    <x:row r="465">
      <x:c r="A465" s="12" t="str">
        <x:v>2340063266</x:v>
      </x:c>
      <x:c r="B465" s="13" t="str">
        <x:v>생성형 AI 기반의 융합 예술 교육 프레임워크 설계 및 '생성형 사고(Generative Thinking)' 모델 연구</x:v>
      </x:c>
      <x:c r="C465" s="13" t="str">
        <x:v>한지윤</x:v>
      </x:c>
      <x:c r="D465" s="13" t="str">
        <x:v>이화여자대학교</x:v>
      </x:c>
      <x:c r="E465" s="13"/>
      <x:c r="F465" s="13" t="str">
        <x:v>university</x:v>
      </x:c>
      <x:c r="G465" s="13" t="str">
        <x:v>서울</x:v>
      </x:c>
      <x:c r="H465" s="13" t="str">
        <x:v>서대문구</x:v>
      </x:c>
      <x:c r="I465" s="13" t="str">
        <x:v>서울 서대문구</x:v>
      </x:c>
      <x:c r="J465" s="13" t="str">
        <x:v>representative_campus_address</x:v>
      </x:c>
      <x:c r="K465" s="13" t="str">
        <x:v>서울 서대문구 이화여대길 52</x:v>
      </x:c>
      <x:c r="L465" s="13" t="n">
        <x:v>2026</x:v>
      </x:c>
      <x:c r="M465" s="13" t="n">
        <x:v>2026</x:v>
      </x:c>
      <x:c r="N465" s="13" t="n">
        <x:v>1</x:v>
      </x:c>
      <x:c r="O465" s="13" t="str">
        <x:v>2026</x:v>
      </x:c>
      <x:c r="P465" s="13" t="str">
        <x:v>미분류</x:v>
      </x:c>
      <x:c r="Q465" s="13" t="str">
        <x:v>교육 및 인력양성</x:v>
      </x:c>
      <x:c r="R465" s="13" t="str">
        <x:v>Generative AI | 생성형 AI</x:v>
      </x:c>
      <x:c r="S465" s="19" t="n">
        <x:v>20000000</x:v>
      </x:c>
      <x:c r="T465" s="19" t="n">
        <x:v>20000000</x:v>
      </x:c>
      <x:c r="U465" s="13" t="str">
        <x:v>한지윤 · 이화여자대학교</x:v>
      </x:c>
      <x:c r="V465" s="14" t="str">
        <x:v>이화여자대학교</x:v>
      </x:c>
    </x:row>
    <x:row r="466">
      <x:c r="A466" s="12" t="str">
        <x:v>2340063269</x:v>
      </x:c>
      <x:c r="B466" s="13" t="str">
        <x:v>BFI-2 성격 특성과 주의 회복 이론(ART) 기반의 생성형 AI 맞춤형 치유 공간 구축 및 VR 실증 연구</x:v>
      </x:c>
      <x:c r="C466" s="13" t="str">
        <x:v>김지은</x:v>
      </x:c>
      <x:c r="D466" s="13" t="str">
        <x:v>중앙대학교</x:v>
      </x:c>
      <x:c r="E466" s="13"/>
      <x:c r="F466" s="13" t="str">
        <x:v>university</x:v>
      </x:c>
      <x:c r="G466" s="13" t="str">
        <x:v>서울</x:v>
      </x:c>
      <x:c r="H466" s="13" t="str">
        <x:v>동작구</x:v>
      </x:c>
      <x:c r="I466" s="13" t="str">
        <x:v>서울 동작구</x:v>
      </x:c>
      <x:c r="J466" s="13" t="str">
        <x:v>representative_campus_address</x:v>
      </x:c>
      <x:c r="K466" s="13" t="str">
        <x:v>서울특별시 동작구 흑석로 84 (흑석동, 중앙대학교)</x:v>
      </x:c>
      <x:c r="L466" s="13" t="n">
        <x:v>2026</x:v>
      </x:c>
      <x:c r="M466" s="13" t="n">
        <x:v>2026</x:v>
      </x:c>
      <x:c r="N466" s="13" t="n">
        <x:v>1</x:v>
      </x:c>
      <x:c r="O466" s="13" t="str">
        <x:v>2026</x:v>
      </x:c>
      <x:c r="P466" s="13" t="str">
        <x:v>미분류</x:v>
      </x:c>
      <x:c r="Q466" s="13" t="str">
        <x:v>예술, 스포츠 및 여가관련 서비스업</x:v>
      </x:c>
      <x:c r="R466" s="13" t="str">
        <x:v>Generative AI | 생성형 AI</x:v>
      </x:c>
      <x:c r="S466" s="19" t="n">
        <x:v>10000000</x:v>
      </x:c>
      <x:c r="T466" s="19" t="n">
        <x:v>10000000</x:v>
      </x:c>
      <x:c r="U466" s="13" t="str">
        <x:v>김지은 · 중앙대학교</x:v>
      </x:c>
      <x:c r="V466" s="14" t="str">
        <x:v>중앙대학교</x:v>
      </x:c>
    </x:row>
    <x:row r="467">
      <x:c r="A467" s="12" t="str">
        <x:v>2340063275</x:v>
      </x:c>
      <x:c r="B467" s="13" t="str">
        <x:v>생성형 AI 시대 인간 예술가의 역할과 가치 상상하기</x:v>
      </x:c>
      <x:c r="C467" s="13" t="str">
        <x:v>김려원</x:v>
      </x:c>
      <x:c r="D467" s="13" t="str">
        <x:v>울산과학기술원</x:v>
      </x:c>
      <x:c r="E467" s="13"/>
      <x:c r="F467" s="13" t="str">
        <x:v>university</x:v>
      </x:c>
      <x:c r="G467" s="13" t="str">
        <x:v>울산</x:v>
      </x:c>
      <x:c r="H467" s="13" t="str">
        <x:v>울주군</x:v>
      </x:c>
      <x:c r="I467" s="13" t="str">
        <x:v>울산 울주군</x:v>
      </x:c>
      <x:c r="J467" s="13" t="str">
        <x:v>matched_address</x:v>
      </x:c>
      <x:c r="K467" s="13" t="str">
        <x:v>울산광역시 울주군 언양읍 유니스트길 50 (반연리, 울산과학기술대학교)</x:v>
      </x:c>
      <x:c r="L467" s="13" t="n">
        <x:v>2026</x:v>
      </x:c>
      <x:c r="M467" s="13" t="n">
        <x:v>2026</x:v>
      </x:c>
      <x:c r="N467" s="13" t="n">
        <x:v>1</x:v>
      </x:c>
      <x:c r="O467" s="13" t="str">
        <x:v>2026</x:v>
      </x:c>
      <x:c r="P467" s="13" t="str">
        <x:v>미분류</x:v>
      </x:c>
      <x:c r="Q467" s="13" t="str">
        <x:v>예술, 스포츠 및 여가관련 서비스업</x:v>
      </x:c>
      <x:c r="R467" s="13" t="str">
        <x:v>Generative AI | 생성형 AI | 생성형 인공지능</x:v>
      </x:c>
      <x:c r="S467" s="19" t="n">
        <x:v>10000000</x:v>
      </x:c>
      <x:c r="T467" s="19" t="n">
        <x:v>10000000</x:v>
      </x:c>
      <x:c r="U467" s="13" t="str">
        <x:v>김려원 · 울산과학기술원</x:v>
      </x:c>
      <x:c r="V467" s="14" t="str">
        <x:v>울산과학기술원</x:v>
      </x:c>
    </x:row>
    <x:row r="468">
      <x:c r="A468" s="12" t="str">
        <x:v>2340063277</x:v>
      </x:c>
      <x:c r="B468" s="13" t="str">
        <x:v>생성형 AI 기반 자기조절 쓰기전략(SRSD) 프로그램이 학습장애 위험군 초등학생의 쓰기 능력 및 쓰기 효능감에 미치는 효과</x:v>
      </x:c>
      <x:c r="C468" s="13" t="str">
        <x:v>조수연</x:v>
      </x:c>
      <x:c r="D468" s="13" t="str">
        <x:v>전남대학교</x:v>
      </x:c>
      <x:c r="E468" s="13"/>
      <x:c r="F468" s="13" t="str">
        <x:v>university</x:v>
      </x:c>
      <x:c r="G468" s="13" t="str">
        <x:v>광주</x:v>
      </x:c>
      <x:c r="H468" s="13" t="str">
        <x:v>북구</x:v>
      </x:c>
      <x:c r="I468" s="13" t="str">
        <x:v>광주 북구</x:v>
      </x:c>
      <x:c r="J468" s="13" t="str">
        <x:v>representative_campus_address</x:v>
      </x:c>
      <x:c r="K468" s="13" t="str">
        <x:v>광주광역시 북구 용봉로 77 (용봉동, 전남대학교)</x:v>
      </x:c>
      <x:c r="L468" s="13" t="n">
        <x:v>2026</x:v>
      </x:c>
      <x:c r="M468" s="13" t="n">
        <x:v>2026</x:v>
      </x:c>
      <x:c r="N468" s="13" t="n">
        <x:v>1</x:v>
      </x:c>
      <x:c r="O468" s="13" t="str">
        <x:v>2026</x:v>
      </x:c>
      <x:c r="P468" s="13" t="str">
        <x:v>미분류</x:v>
      </x:c>
      <x:c r="Q468" s="13" t="str">
        <x:v>교육 및 인력양성</x:v>
      </x:c>
      <x:c r="R468" s="13" t="str">
        <x:v>Generative AI | 생성형 AI | 생성형 인공지능</x:v>
      </x:c>
      <x:c r="S468" s="19" t="n">
        <x:v>10000000</x:v>
      </x:c>
      <x:c r="T468" s="19" t="n">
        <x:v>10000000</x:v>
      </x:c>
      <x:c r="U468" s="13" t="str">
        <x:v>조수연 · 전남대학교</x:v>
      </x:c>
      <x:c r="V468" s="14" t="str">
        <x:v>전남대학교</x:v>
      </x:c>
    </x:row>
    <x:row r="469">
      <x:c r="A469" s="12" t="str">
        <x:v>2340063289</x:v>
      </x:c>
      <x:c r="B469" s="13" t="str">
        <x:v>사용자의 한국어 유머 선호 기반 LLM 정렬 연구</x:v>
      </x:c>
      <x:c r="C469" s="13" t="str">
        <x:v>강조은</x:v>
      </x:c>
      <x:c r="D469" s="13" t="str">
        <x:v>연세대학교</x:v>
      </x:c>
      <x:c r="E469" s="13"/>
      <x:c r="F469" s="13" t="str">
        <x:v>university</x:v>
      </x:c>
      <x:c r="G469" s="13" t="str">
        <x:v>서울</x:v>
      </x:c>
      <x:c r="H469" s="13" t="str">
        <x:v>서대문구</x:v>
      </x:c>
      <x:c r="I469" s="13" t="str">
        <x:v>서울 서대문구</x:v>
      </x:c>
      <x:c r="J469" s="13" t="str">
        <x:v>representative_campus_address</x:v>
      </x:c>
      <x:c r="K469" s="13" t="str">
        <x:v>서울특별시 서대문구 연세로 50 (신촌동, 연세대학교)</x:v>
      </x:c>
      <x:c r="L469" s="13" t="n">
        <x:v>2026</x:v>
      </x:c>
      <x:c r="M469" s="13" t="n">
        <x:v>2026</x:v>
      </x:c>
      <x:c r="N469" s="13" t="n">
        <x:v>1</x:v>
      </x:c>
      <x:c r="O469" s="13" t="str">
        <x:v>2026</x:v>
      </x:c>
      <x:c r="P469" s="13" t="str">
        <x:v>미분류</x:v>
      </x:c>
      <x:c r="Q469" s="13" t="str">
        <x:v>전문, 과학 및 기술서비스업</x:v>
      </x:c>
      <x:c r="R469" s="13" t="str">
        <x:v>LLM</x:v>
      </x:c>
      <x:c r="S469" s="19" t="n">
        <x:v>10000000</x:v>
      </x:c>
      <x:c r="T469" s="19" t="n">
        <x:v>10000000</x:v>
      </x:c>
      <x:c r="U469" s="13" t="str">
        <x:v>강조은 · 연세대학교</x:v>
      </x:c>
      <x:c r="V469" s="14" t="str">
        <x:v>연세대학교</x:v>
      </x:c>
    </x:row>
    <x:row r="470">
      <x:c r="A470" s="12" t="str">
        <x:v>2340063342</x:v>
      </x:c>
      <x:c r="B470" s="13" t="str">
        <x:v>안전한 사회적 대리물로서의 AI 예술: 거부민감성 관련 불안 및 반추 완화를 위한 생성형 AI 기반 수용적 예술치료 메커니즘 연구</x:v>
      </x:c>
      <x:c r="C470" s="13" t="str">
        <x:v>박우승</x:v>
      </x:c>
      <x:c r="D470" s="13" t="str">
        <x:v>서강대학교</x:v>
      </x:c>
      <x:c r="E470" s="13"/>
      <x:c r="F470" s="13" t="str">
        <x:v>university</x:v>
      </x:c>
      <x:c r="G470" s="13" t="str">
        <x:v>서울</x:v>
      </x:c>
      <x:c r="H470" s="13" t="str">
        <x:v>마포구</x:v>
      </x:c>
      <x:c r="I470" s="13" t="str">
        <x:v>서울 마포구</x:v>
      </x:c>
      <x:c r="J470" s="13" t="str">
        <x:v>matched_address</x:v>
      </x:c>
      <x:c r="K470" s="13" t="str">
        <x:v>서울특별시 마포구 백범로 35 (신수동, 서강대학교)</x:v>
      </x:c>
      <x:c r="L470" s="13" t="n">
        <x:v>2026</x:v>
      </x:c>
      <x:c r="M470" s="13" t="n">
        <x:v>2026</x:v>
      </x:c>
      <x:c r="N470" s="13" t="n">
        <x:v>1</x:v>
      </x:c>
      <x:c r="O470" s="13" t="str">
        <x:v>2026</x:v>
      </x:c>
      <x:c r="P470" s="13" t="str">
        <x:v>미분류</x:v>
      </x:c>
      <x:c r="Q470" s="13" t="str">
        <x:v>지식의 진보(비목적연구)</x:v>
      </x:c>
      <x:c r="R470" s="13" t="str">
        <x:v>Generative AI | 생성형 AI</x:v>
      </x:c>
      <x:c r="S470" s="19" t="n">
        <x:v>10000000</x:v>
      </x:c>
      <x:c r="T470" s="19" t="n">
        <x:v>10000000</x:v>
      </x:c>
      <x:c r="U470" s="13" t="str">
        <x:v>박우승 · 서강대학교</x:v>
      </x:c>
      <x:c r="V470" s="14" t="str">
        <x:v>서강대학교</x:v>
      </x:c>
    </x:row>
    <x:row r="471">
      <x:c r="A471" s="12" t="str">
        <x:v>2340063395</x:v>
      </x:c>
      <x:c r="B471" s="13" t="str">
        <x:v>LLM 내부 신호의 인간 언어 의미 구조 정합도 비교: 신호 유형, 과제 유형, 교차 언어 조건에 따른 RSA 분석</x:v>
      </x:c>
      <x:c r="C471" s="13" t="str">
        <x:v>서다정</x:v>
      </x:c>
      <x:c r="D471" s="13" t="str">
        <x:v>서울대학교</x:v>
      </x:c>
      <x:c r="E471" s="13"/>
      <x:c r="F471" s="13" t="str">
        <x:v>university</x:v>
      </x:c>
      <x:c r="G471" s="13" t="str">
        <x:v>서울</x:v>
      </x:c>
      <x:c r="H471" s="13" t="str">
        <x:v>관악구</x:v>
      </x:c>
      <x:c r="I471" s="13" t="str">
        <x:v>서울 관악구</x:v>
      </x:c>
      <x:c r="J471" s="13" t="str">
        <x:v>representative_campus_address</x:v>
      </x:c>
      <x:c r="K471" s="13" t="str">
        <x:v>서울특별시 관악구 관악로 1 (신림동, 서울대학교)</x:v>
      </x:c>
      <x:c r="L471" s="13" t="n">
        <x:v>2026</x:v>
      </x:c>
      <x:c r="M471" s="13" t="n">
        <x:v>2026</x:v>
      </x:c>
      <x:c r="N471" s="13" t="n">
        <x:v>1</x:v>
      </x:c>
      <x:c r="O471" s="13" t="str">
        <x:v>2026</x:v>
      </x:c>
      <x:c r="P471" s="13" t="str">
        <x:v>미분류</x:v>
      </x:c>
      <x:c r="Q471" s="13" t="str">
        <x:v>지식의 진보(비목적연구)</x:v>
      </x:c>
      <x:c r="R471" s="13" t="str">
        <x:v>LLM | Large Language Model</x:v>
      </x:c>
      <x:c r="S471" s="19" t="n">
        <x:v>10000000</x:v>
      </x:c>
      <x:c r="T471" s="19" t="n">
        <x:v>10000000</x:v>
      </x:c>
      <x:c r="U471" s="13" t="str">
        <x:v>서다정 · 서울대학교</x:v>
      </x:c>
      <x:c r="V471" s="14" t="str">
        <x:v>서울대학교</x:v>
      </x:c>
    </x:row>
    <x:row r="472">
      <x:c r="A472" s="12" t="str">
        <x:v>2340063467</x:v>
      </x:c>
      <x:c r="B472" s="13" t="str">
        <x:v>대규모 언어모델 기반 멀티모달 시장 레짐 탐색과 동적 포트폴리오 의사결정 지원 연구</x:v>
      </x:c>
      <x:c r="C472" s="13" t="str">
        <x:v>김태환</x:v>
      </x:c>
      <x:c r="D472" s="13" t="str">
        <x:v>한국과학기술원</x:v>
      </x:c>
      <x:c r="E472" s="13"/>
      <x:c r="F472" s="13" t="str">
        <x:v>university</x:v>
      </x:c>
      <x:c r="G472" s="13" t="str">
        <x:v>대전</x:v>
      </x:c>
      <x:c r="H472" s="13" t="str">
        <x:v>유성구</x:v>
      </x:c>
      <x:c r="I472" s="13" t="str">
        <x:v>대전 유성구</x:v>
      </x:c>
      <x:c r="J472" s="13" t="str">
        <x:v>representative_campus_address</x:v>
      </x:c>
      <x:c r="K472" s="13" t="str">
        <x:v>대전 유성구 대학로 291 (구성동, 한국과학기술원)</x:v>
      </x:c>
      <x:c r="L472" s="13" t="n">
        <x:v>2026</x:v>
      </x:c>
      <x:c r="M472" s="13" t="n">
        <x:v>2026</x:v>
      </x:c>
      <x:c r="N472" s="13" t="n">
        <x:v>1</x:v>
      </x:c>
      <x:c r="O472" s="13" t="str">
        <x:v>2026</x:v>
      </x:c>
      <x:c r="P472" s="13" t="str">
        <x:v>미분류</x:v>
      </x:c>
      <x:c r="Q472" s="13" t="str">
        <x:v>기타 산업</x:v>
      </x:c>
      <x:c r="R472" s="13" t="str">
        <x:v>Large Language Model | 대규모 언어모델</x:v>
      </x:c>
      <x:c r="S472" s="19" t="n">
        <x:v>10000000</x:v>
      </x:c>
      <x:c r="T472" s="19" t="n">
        <x:v>10000000</x:v>
      </x:c>
      <x:c r="U472" s="13" t="str">
        <x:v>김태환 · 한국과학기술원</x:v>
      </x:c>
      <x:c r="V472" s="14" t="str">
        <x:v>한국과학기술원</x:v>
      </x:c>
    </x:row>
    <x:row r="473">
      <x:c r="A473" s="12" t="str">
        <x:v>2340063471</x:v>
      </x:c>
      <x:c r="B473" s="13" t="str">
        <x:v>인공지능 협업 환경에서 디자이너의 의사 결정권 강화 연구: AI-Driven 디자인 워크플로우 오케스트레이터 개발</x:v>
      </x:c>
      <x:c r="C473" s="13" t="str">
        <x:v>정우진</x:v>
      </x:c>
      <x:c r="D473" s="13" t="str">
        <x:v>고려대학교</x:v>
      </x:c>
      <x:c r="E473" s="13"/>
      <x:c r="F473" s="13" t="str">
        <x:v>university</x:v>
      </x:c>
      <x:c r="G473" s="13" t="str">
        <x:v>서울</x:v>
      </x:c>
      <x:c r="H473" s="13" t="str">
        <x:v>성북구</x:v>
      </x:c>
      <x:c r="I473" s="13" t="str">
        <x:v>서울 성북구</x:v>
      </x:c>
      <x:c r="J473" s="13" t="str">
        <x:v>representative_campus_address</x:v>
      </x:c>
      <x:c r="K473" s="13" t="str">
        <x:v>서울특별시 성북구 안암로 145 (안암동5가, 고려대학교안암캠퍼스(인문사회계))</x:v>
      </x:c>
      <x:c r="L473" s="13" t="n">
        <x:v>2026</x:v>
      </x:c>
      <x:c r="M473" s="13" t="n">
        <x:v>2026</x:v>
      </x:c>
      <x:c r="N473" s="13" t="n">
        <x:v>1</x:v>
      </x:c>
      <x:c r="O473" s="13" t="str">
        <x:v>2026</x:v>
      </x:c>
      <x:c r="P473" s="13" t="str">
        <x:v>미분류</x:v>
      </x:c>
      <x:c r="Q473" s="13" t="str">
        <x:v>전문, 과학 및 기술서비스업</x:v>
      </x:c>
      <x:c r="R473" s="13" t="str"/>
      <x:c r="S473" s="19" t="n">
        <x:v>10000000</x:v>
      </x:c>
      <x:c r="T473" s="19" t="n">
        <x:v>10000000</x:v>
      </x:c>
      <x:c r="U473" s="13" t="str">
        <x:v>정우진 · 고려대학교</x:v>
      </x:c>
      <x:c r="V473" s="14" t="str">
        <x:v>고려대학교</x:v>
      </x:c>
    </x:row>
    <x:row r="474">
      <x:c r="A474" s="12" t="str">
        <x:v>2340063489</x:v>
      </x:c>
      <x:c r="B474" s="13" t="str">
        <x:v>생성형 인공지능이 지식집약 산업에 미치는 영향에 대한 실증연구: 리걸테크와 의료 서비스 이용을 중심으로</x:v>
      </x:c>
      <x:c r="C474" s="13" t="str">
        <x:v>양수연</x:v>
      </x:c>
      <x:c r="D474" s="13" t="str">
        <x:v>한국과학기술원</x:v>
      </x:c>
      <x:c r="E474" s="13"/>
      <x:c r="F474" s="13" t="str">
        <x:v>university</x:v>
      </x:c>
      <x:c r="G474" s="13" t="str">
        <x:v>대전</x:v>
      </x:c>
      <x:c r="H474" s="13" t="str">
        <x:v>유성구</x:v>
      </x:c>
      <x:c r="I474" s="13" t="str">
        <x:v>대전 유성구</x:v>
      </x:c>
      <x:c r="J474" s="13" t="str">
        <x:v>representative_campus_address</x:v>
      </x:c>
      <x:c r="K474" s="13" t="str">
        <x:v>대전 유성구 대학로 291 (구성동, 한국과학기술원)</x:v>
      </x:c>
      <x:c r="L474" s="13" t="n">
        <x:v>2026</x:v>
      </x:c>
      <x:c r="M474" s="13" t="n">
        <x:v>2026</x:v>
      </x:c>
      <x:c r="N474" s="13" t="n">
        <x:v>1</x:v>
      </x:c>
      <x:c r="O474" s="13" t="str">
        <x:v>2026</x:v>
      </x:c>
      <x:c r="P474" s="13" t="str">
        <x:v>미분류</x:v>
      </x:c>
      <x:c r="Q474" s="13" t="str">
        <x:v>지식의 진보(비목적연구)</x:v>
      </x:c>
      <x:c r="R474" s="13" t="str">
        <x:v>Generative AI | 생성형 인공지능</x:v>
      </x:c>
      <x:c r="S474" s="19" t="n">
        <x:v>10000000</x:v>
      </x:c>
      <x:c r="T474" s="19" t="n">
        <x:v>10000000</x:v>
      </x:c>
      <x:c r="U474" s="13" t="str">
        <x:v>양수연 · 한국과학기술원</x:v>
      </x:c>
      <x:c r="V474" s="14" t="str">
        <x:v>한국과학기술원</x:v>
      </x:c>
    </x:row>
    <x:row r="475">
      <x:c r="A475" s="12" t="str">
        <x:v>2340063501</x:v>
      </x:c>
      <x:c r="B475" s="13" t="str">
        <x:v>중학생의 탐구 활동에 생성형 AI를 사용하기 위한 교수·학습 전략 개발 및 적용</x:v>
      </x:c>
      <x:c r="C475" s="13" t="str">
        <x:v>유다연</x:v>
      </x:c>
      <x:c r="D475" s="13" t="str">
        <x:v>경북대학교</x:v>
      </x:c>
      <x:c r="E475" s="13"/>
      <x:c r="F475" s="13" t="str">
        <x:v>university</x:v>
      </x:c>
      <x:c r="G475" s="13" t="str">
        <x:v>대구</x:v>
      </x:c>
      <x:c r="H475" s="13" t="str">
        <x:v>북구</x:v>
      </x:c>
      <x:c r="I475" s="13" t="str">
        <x:v>대구 북구</x:v>
      </x:c>
      <x:c r="J475" s="13" t="str">
        <x:v>representative_campus_address</x:v>
      </x:c>
      <x:c r="K475" s="13" t="str">
        <x:v>대구광역시 북구 대학로 80 (산격동, 경북대학교)</x:v>
      </x:c>
      <x:c r="L475" s="13" t="n">
        <x:v>2026</x:v>
      </x:c>
      <x:c r="M475" s="13" t="n">
        <x:v>2026</x:v>
      </x:c>
      <x:c r="N475" s="13" t="n">
        <x:v>1</x:v>
      </x:c>
      <x:c r="O475" s="13" t="str">
        <x:v>2026</x:v>
      </x:c>
      <x:c r="P475" s="13" t="str">
        <x:v>미분류</x:v>
      </x:c>
      <x:c r="Q475" s="13" t="str">
        <x:v>교육 및 인력양성</x:v>
      </x:c>
      <x:c r="R475" s="13" t="str">
        <x:v>Generative AI | 생성형 AI</x:v>
      </x:c>
      <x:c r="S475" s="19" t="n">
        <x:v>10000000</x:v>
      </x:c>
      <x:c r="T475" s="19" t="n">
        <x:v>10000000</x:v>
      </x:c>
      <x:c r="U475" s="13" t="str">
        <x:v>유다연 · 경북대학교</x:v>
      </x:c>
      <x:c r="V475" s="14" t="str">
        <x:v>경북대학교</x:v>
      </x:c>
    </x:row>
    <x:row r="476">
      <x:c r="A476" s="12" t="str">
        <x:v>2340063504</x:v>
      </x:c>
      <x:c r="B476" s="13" t="str">
        <x:v>고등교육 학제성의 노동 시장 임금 프리미엄 효과 연구: 강의계획서 텍스트 데이터와 LLM 분석을 중심으로</x:v>
      </x:c>
      <x:c r="C476" s="13" t="str">
        <x:v>이형재</x:v>
      </x:c>
      <x:c r="D476" s="13" t="str">
        <x:v>한국과학기술원</x:v>
      </x:c>
      <x:c r="E476" s="13"/>
      <x:c r="F476" s="13" t="str">
        <x:v>university</x:v>
      </x:c>
      <x:c r="G476" s="13" t="str">
        <x:v>대전</x:v>
      </x:c>
      <x:c r="H476" s="13" t="str">
        <x:v>유성구</x:v>
      </x:c>
      <x:c r="I476" s="13" t="str">
        <x:v>대전 유성구</x:v>
      </x:c>
      <x:c r="J476" s="13" t="str">
        <x:v>representative_campus_address</x:v>
      </x:c>
      <x:c r="K476" s="13" t="str">
        <x:v>대전 유성구 대학로 291 (구성동, 한국과학기술원)</x:v>
      </x:c>
      <x:c r="L476" s="13" t="n">
        <x:v>2026</x:v>
      </x:c>
      <x:c r="M476" s="13" t="n">
        <x:v>2026</x:v>
      </x:c>
      <x:c r="N476" s="13" t="n">
        <x:v>1</x:v>
      </x:c>
      <x:c r="O476" s="13" t="str">
        <x:v>2026</x:v>
      </x:c>
      <x:c r="P476" s="13" t="str">
        <x:v>미분류</x:v>
      </x:c>
      <x:c r="Q476" s="13" t="str">
        <x:v>교육 및 인력양성</x:v>
      </x:c>
      <x:c r="R476" s="13" t="str">
        <x:v>LLM | Large Language Model</x:v>
      </x:c>
      <x:c r="S476" s="19" t="n">
        <x:v>10000000</x:v>
      </x:c>
      <x:c r="T476" s="19" t="n">
        <x:v>10000000</x:v>
      </x:c>
      <x:c r="U476" s="13" t="str">
        <x:v>이형재 · 한국과학기술원</x:v>
      </x:c>
      <x:c r="V476" s="14" t="str">
        <x:v>한국과학기술원</x:v>
      </x:c>
    </x:row>
    <x:row r="477">
      <x:c r="A477" s="12" t="str">
        <x:v>2340063518</x:v>
      </x:c>
      <x:c r="B477" s="13" t="str">
        <x:v>HCI 기반 생성형 AI VR 개인화 영어학습 최적화 연구</x:v>
      </x:c>
      <x:c r="C477" s="13" t="str">
        <x:v>강정현</x:v>
      </x:c>
      <x:c r="D477" s="13" t="str">
        <x:v>광운대학교</x:v>
      </x:c>
      <x:c r="E477" s="13"/>
      <x:c r="F477" s="13" t="str">
        <x:v>university</x:v>
      </x:c>
      <x:c r="G477" s="13" t="str">
        <x:v>서울</x:v>
      </x:c>
      <x:c r="H477" s="13" t="str">
        <x:v>노원구</x:v>
      </x:c>
      <x:c r="I477" s="13" t="str">
        <x:v>서울 노원구</x:v>
      </x:c>
      <x:c r="J477" s="13" t="str">
        <x:v>matched_address</x:v>
      </x:c>
      <x:c r="K477" s="13" t="str">
        <x:v>서울특별시 노원구 광운로 20 (월계동, 광운대학교)</x:v>
      </x:c>
      <x:c r="L477" s="13" t="n">
        <x:v>2026</x:v>
      </x:c>
      <x:c r="M477" s="13" t="n">
        <x:v>2026</x:v>
      </x:c>
      <x:c r="N477" s="13" t="n">
        <x:v>1</x:v>
      </x:c>
      <x:c r="O477" s="13" t="str">
        <x:v>2026</x:v>
      </x:c>
      <x:c r="P477" s="13" t="str">
        <x:v>미분류</x:v>
      </x:c>
      <x:c r="Q477" s="13" t="str">
        <x:v>교육 및 인력양성</x:v>
      </x:c>
      <x:c r="R477" s="13" t="str">
        <x:v>Generative AI | 생성형 AI | 생성형 인공지능</x:v>
      </x:c>
      <x:c r="S477" s="19" t="n">
        <x:v>10000000</x:v>
      </x:c>
      <x:c r="T477" s="19" t="n">
        <x:v>10000000</x:v>
      </x:c>
      <x:c r="U477" s="13" t="str">
        <x:v>강정현 · 광운대학교</x:v>
      </x:c>
      <x:c r="V477" s="14" t="str">
        <x:v>광운대학교</x:v>
      </x:c>
    </x:row>
    <x:row r="478">
      <x:c r="A478" s="12" t="str">
        <x:v>2340063522</x:v>
      </x:c>
      <x:c r="B478" s="13" t="str">
        <x:v>인공지능 실패 설명 방식이 사용자 신뢰와 반응에 미치는 영향</x:v>
      </x:c>
      <x:c r="C478" s="13" t="str">
        <x:v>박예솔</x:v>
      </x:c>
      <x:c r="D478" s="13" t="str">
        <x:v>한국과학기술원</x:v>
      </x:c>
      <x:c r="E478" s="13"/>
      <x:c r="F478" s="13" t="str">
        <x:v>university</x:v>
      </x:c>
      <x:c r="G478" s="13" t="str">
        <x:v>대전</x:v>
      </x:c>
      <x:c r="H478" s="13" t="str">
        <x:v>유성구</x:v>
      </x:c>
      <x:c r="I478" s="13" t="str">
        <x:v>대전 유성구</x:v>
      </x:c>
      <x:c r="J478" s="13" t="str">
        <x:v>representative_campus_address</x:v>
      </x:c>
      <x:c r="K478" s="13" t="str">
        <x:v>대전 유성구 대학로 291 (구성동, 한국과학기술원)</x:v>
      </x:c>
      <x:c r="L478" s="13" t="n">
        <x:v>2026</x:v>
      </x:c>
      <x:c r="M478" s="13" t="n">
        <x:v>2026</x:v>
      </x:c>
      <x:c r="N478" s="13" t="n">
        <x:v>1</x:v>
      </x:c>
      <x:c r="O478" s="13" t="str">
        <x:v>2026</x:v>
      </x:c>
      <x:c r="P478" s="13" t="str">
        <x:v>미분류</x:v>
      </x:c>
      <x:c r="Q478" s="13" t="str">
        <x:v>전문, 과학 및 기술서비스업</x:v>
      </x:c>
      <x:c r="R478" s="13" t="str"/>
      <x:c r="S478" s="19" t="n">
        <x:v>10000000</x:v>
      </x:c>
      <x:c r="T478" s="19" t="n">
        <x:v>10000000</x:v>
      </x:c>
      <x:c r="U478" s="13" t="str">
        <x:v>박예솔 · 한국과학기술원</x:v>
      </x:c>
      <x:c r="V478" s="14" t="str">
        <x:v>한국과학기술원</x:v>
      </x:c>
    </x:row>
    <x:row r="479">
      <x:c r="A479" s="12" t="str">
        <x:v>2340063533</x:v>
      </x:c>
      <x:c r="B479" s="13" t="str">
        <x:v>생성형 AI 도입과 의사결정 왜곡: 신념 오보정과 책임 귀속에 관한 실험적 증거</x:v>
      </x:c>
      <x:c r="C479" s="13" t="str">
        <x:v>박정현</x:v>
      </x:c>
      <x:c r="D479" s="13" t="str">
        <x:v>서울대학교</x:v>
      </x:c>
      <x:c r="E479" s="13"/>
      <x:c r="F479" s="13" t="str">
        <x:v>university</x:v>
      </x:c>
      <x:c r="G479" s="13" t="str">
        <x:v>서울</x:v>
      </x:c>
      <x:c r="H479" s="13" t="str">
        <x:v>관악구</x:v>
      </x:c>
      <x:c r="I479" s="13" t="str">
        <x:v>서울 관악구</x:v>
      </x:c>
      <x:c r="J479" s="13" t="str">
        <x:v>representative_campus_address</x:v>
      </x:c>
      <x:c r="K479" s="13" t="str">
        <x:v>서울특별시 관악구 관악로 1 (신림동, 서울대학교)</x:v>
      </x:c>
      <x:c r="L479" s="13" t="n">
        <x:v>2026</x:v>
      </x:c>
      <x:c r="M479" s="13" t="n">
        <x:v>2026</x:v>
      </x:c>
      <x:c r="N479" s="13" t="n">
        <x:v>1</x:v>
      </x:c>
      <x:c r="O479" s="13" t="str">
        <x:v>2026</x:v>
      </x:c>
      <x:c r="P479" s="13" t="str">
        <x:v>미분류</x:v>
      </x:c>
      <x:c r="Q479" s="13" t="str">
        <x:v>지식의 진보(비목적연구)</x:v>
      </x:c>
      <x:c r="R479" s="13" t="str">
        <x:v>Generative AI | 생성형 AI | 생성형 인공지능</x:v>
      </x:c>
      <x:c r="S479" s="19" t="n">
        <x:v>10000000</x:v>
      </x:c>
      <x:c r="T479" s="19" t="n">
        <x:v>10000000</x:v>
      </x:c>
      <x:c r="U479" s="13" t="str">
        <x:v>박정현 · 서울대학교</x:v>
      </x:c>
      <x:c r="V479" s="14" t="str">
        <x:v>서울대학교</x:v>
      </x:c>
    </x:row>
    <x:row r="480">
      <x:c r="A480" s="12" t="str">
        <x:v>2340063555</x:v>
      </x:c>
      <x:c r="B480" s="13" t="str">
        <x:v>생성형 AI시대 학문 활동체계의 구조적 전환과 대학원 연구자의 행위자성 재구성 : 활동이론 기반 질적 연구</x:v>
      </x:c>
      <x:c r="C480" s="13" t="str">
        <x:v>구민화</x:v>
      </x:c>
      <x:c r="D480" s="13" t="str">
        <x:v>서울대학교</x:v>
      </x:c>
      <x:c r="E480" s="13"/>
      <x:c r="F480" s="13" t="str">
        <x:v>university</x:v>
      </x:c>
      <x:c r="G480" s="13" t="str">
        <x:v>서울</x:v>
      </x:c>
      <x:c r="H480" s="13" t="str">
        <x:v>관악구</x:v>
      </x:c>
      <x:c r="I480" s="13" t="str">
        <x:v>서울 관악구</x:v>
      </x:c>
      <x:c r="J480" s="13" t="str">
        <x:v>representative_campus_address</x:v>
      </x:c>
      <x:c r="K480" s="13" t="str">
        <x:v>서울특별시 관악구 관악로 1 (신림동, 서울대학교)</x:v>
      </x:c>
      <x:c r="L480" s="13" t="n">
        <x:v>2026</x:v>
      </x:c>
      <x:c r="M480" s="13" t="n">
        <x:v>2026</x:v>
      </x:c>
      <x:c r="N480" s="13" t="n">
        <x:v>1</x:v>
      </x:c>
      <x:c r="O480" s="13" t="str">
        <x:v>2026</x:v>
      </x:c>
      <x:c r="P480" s="13" t="str">
        <x:v>미분류</x:v>
      </x:c>
      <x:c r="Q480" s="13" t="str">
        <x:v>지식의 진보(비목적연구)</x:v>
      </x:c>
      <x:c r="R480" s="13" t="str">
        <x:v>Generative AI | 생성형 AI</x:v>
      </x:c>
      <x:c r="S480" s="19" t="n">
        <x:v>10000000</x:v>
      </x:c>
      <x:c r="T480" s="19" t="n">
        <x:v>10000000</x:v>
      </x:c>
      <x:c r="U480" s="13" t="str">
        <x:v>구민화 · 서울대학교</x:v>
      </x:c>
      <x:c r="V480" s="14" t="str">
        <x:v>서울대학교</x:v>
      </x:c>
    </x:row>
    <x:row r="481">
      <x:c r="A481" s="12" t="str">
        <x:v>2340063578</x:v>
      </x:c>
      <x:c r="B481" s="13" t="str">
        <x:v>노년층의 생성형 AI를 통한 무형식학습 경험 탐색, 인식 유형 분석 및 교육요구도 조사</x:v>
      </x:c>
      <x:c r="C481" s="13" t="str">
        <x:v>김예지</x:v>
      </x:c>
      <x:c r="D481" s="13" t="str">
        <x:v>숭실대학교</x:v>
      </x:c>
      <x:c r="E481" s="13"/>
      <x:c r="F481" s="13" t="str">
        <x:v>university</x:v>
      </x:c>
      <x:c r="G481" s="13" t="str">
        <x:v>서울</x:v>
      </x:c>
      <x:c r="H481" s="13" t="str">
        <x:v>동작구</x:v>
      </x:c>
      <x:c r="I481" s="13" t="str">
        <x:v>서울 동작구</x:v>
      </x:c>
      <x:c r="J481" s="13" t="str">
        <x:v>matched_address</x:v>
      </x:c>
      <x:c r="K481" s="13" t="str">
        <x:v>서울 동작구 상도로 369</x:v>
      </x:c>
      <x:c r="L481" s="13" t="n">
        <x:v>2026</x:v>
      </x:c>
      <x:c r="M481" s="13" t="n">
        <x:v>2026</x:v>
      </x:c>
      <x:c r="N481" s="13" t="n">
        <x:v>1</x:v>
      </x:c>
      <x:c r="O481" s="13" t="str">
        <x:v>2026</x:v>
      </x:c>
      <x:c r="P481" s="13" t="str">
        <x:v>미분류</x:v>
      </x:c>
      <x:c r="Q481" s="13" t="str">
        <x:v>교육 및 인력양성</x:v>
      </x:c>
      <x:c r="R481" s="13" t="str">
        <x:v>Generative AI | 생성형 AI</x:v>
      </x:c>
      <x:c r="S481" s="19" t="n">
        <x:v>10000000</x:v>
      </x:c>
      <x:c r="T481" s="19" t="n">
        <x:v>10000000</x:v>
      </x:c>
      <x:c r="U481" s="13" t="str">
        <x:v>김예지 · 숭실대학교</x:v>
      </x:c>
      <x:c r="V481" s="14" t="str">
        <x:v>숭실대학교</x:v>
      </x:c>
    </x:row>
    <x:row r="482">
      <x:c r="A482" s="12" t="str">
        <x:v>2340063596</x:v>
      </x:c>
      <x:c r="B482" s="13" t="str">
        <x:v>생성형 AI 의존-회피-재의존 루프 메커니즘에 관한 연구</x:v>
      </x:c>
      <x:c r="C482" s="13" t="str">
        <x:v>피연진</x:v>
      </x:c>
      <x:c r="D482" s="13" t="str">
        <x:v>연세대학교</x:v>
      </x:c>
      <x:c r="E482" s="13"/>
      <x:c r="F482" s="13" t="str">
        <x:v>university</x:v>
      </x:c>
      <x:c r="G482" s="13" t="str">
        <x:v>서울</x:v>
      </x:c>
      <x:c r="H482" s="13" t="str">
        <x:v>서대문구</x:v>
      </x:c>
      <x:c r="I482" s="13" t="str">
        <x:v>서울 서대문구</x:v>
      </x:c>
      <x:c r="J482" s="13" t="str">
        <x:v>representative_campus_address</x:v>
      </x:c>
      <x:c r="K482" s="13" t="str">
        <x:v>서울특별시 서대문구 연세로 50 (신촌동, 연세대학교)</x:v>
      </x:c>
      <x:c r="L482" s="13" t="n">
        <x:v>2026</x:v>
      </x:c>
      <x:c r="M482" s="13" t="n">
        <x:v>2026</x:v>
      </x:c>
      <x:c r="N482" s="13" t="n">
        <x:v>1</x:v>
      </x:c>
      <x:c r="O482" s="13" t="str">
        <x:v>2026</x:v>
      </x:c>
      <x:c r="P482" s="13" t="str">
        <x:v>미분류</x:v>
      </x:c>
      <x:c r="Q482" s="13" t="str">
        <x:v>지식의 진보(비목적연구)</x:v>
      </x:c>
      <x:c r="R482" s="13" t="str">
        <x:v>Generative AI | 생성형 AI</x:v>
      </x:c>
      <x:c r="S482" s="19" t="n">
        <x:v>10000000</x:v>
      </x:c>
      <x:c r="T482" s="19" t="n">
        <x:v>10000000</x:v>
      </x:c>
      <x:c r="U482" s="13" t="str">
        <x:v>피연진 · 연세대학교</x:v>
      </x:c>
      <x:c r="V482" s="14" t="str">
        <x:v>연세대학교</x:v>
      </x:c>
    </x:row>
    <x:row r="483">
      <x:c r="A483" s="12" t="str">
        <x:v>2340063621</x:v>
      </x:c>
      <x:c r="B483" s="13" t="str">
        <x:v>생성형 AI 활용 학습자의 인지적 주도권 함양을 위한 '질적 도약(Qualitative Leap)' 분석 기반 교수설계 원리 개발 및 타당화</x:v>
      </x:c>
      <x:c r="C483" s="13" t="str">
        <x:v>이화진</x:v>
      </x:c>
      <x:c r="D483" s="13" t="str">
        <x:v>단국대학교</x:v>
      </x:c>
      <x:c r="E483" s="13"/>
      <x:c r="F483" s="13" t="str">
        <x:v>university</x:v>
      </x:c>
      <x:c r="G483" s="13" t="str">
        <x:v>경기</x:v>
      </x:c>
      <x:c r="H483" s="13" t="str">
        <x:v>용인시</x:v>
      </x:c>
      <x:c r="I483" s="13" t="str">
        <x:v>경기 용인시</x:v>
      </x:c>
      <x:c r="J483" s="13" t="str">
        <x:v>representative_campus_address</x:v>
      </x:c>
      <x:c r="K483" s="13" t="str">
        <x:v>경기도 용인시 수지구 죽전로 152 (죽전동, 단국대학교죽전캠퍼스)</x:v>
      </x:c>
      <x:c r="L483" s="13" t="n">
        <x:v>2026</x:v>
      </x:c>
      <x:c r="M483" s="13" t="n">
        <x:v>2026</x:v>
      </x:c>
      <x:c r="N483" s="13" t="n">
        <x:v>1</x:v>
      </x:c>
      <x:c r="O483" s="13" t="str">
        <x:v>2026</x:v>
      </x:c>
      <x:c r="P483" s="13" t="str">
        <x:v>미분류</x:v>
      </x:c>
      <x:c r="Q483" s="13" t="str">
        <x:v>교육 및 인력양성</x:v>
      </x:c>
      <x:c r="R483" s="13" t="str">
        <x:v>Generative AI | 생성형 AI</x:v>
      </x:c>
      <x:c r="S483" s="19" t="n">
        <x:v>10000000</x:v>
      </x:c>
      <x:c r="T483" s="19" t="n">
        <x:v>10000000</x:v>
      </x:c>
      <x:c r="U483" s="13" t="str">
        <x:v>이화진 · 단국대학교</x:v>
      </x:c>
      <x:c r="V483" s="14" t="str">
        <x:v>단국대학교</x:v>
      </x:c>
    </x:row>
    <x:row r="484">
      <x:c r="A484" s="12" t="str">
        <x:v>2340063623</x:v>
      </x:c>
      <x:c r="B484" s="13" t="str">
        <x:v>생성형 AI의 개인화 및 설명가능성이 사용자의 신뢰와 사회적 수용성에 미치는 영향 연구</x:v>
      </x:c>
      <x:c r="C484" s="13" t="str">
        <x:v>장수빈</x:v>
      </x:c>
      <x:c r="D484" s="13" t="str">
        <x:v>성균관대학교</x:v>
      </x:c>
      <x:c r="E484" s="13"/>
      <x:c r="F484" s="13" t="str">
        <x:v>university</x:v>
      </x:c>
      <x:c r="G484" s="13" t="str">
        <x:v>서울</x:v>
      </x:c>
      <x:c r="H484" s="13" t="str">
        <x:v>종로구</x:v>
      </x:c>
      <x:c r="I484" s="13" t="str">
        <x:v>서울 종로구</x:v>
      </x:c>
      <x:c r="J484" s="13" t="str">
        <x:v>representative_campus_address</x:v>
      </x:c>
      <x:c r="K484" s="13" t="str">
        <x:v>서울특별시 종로구 성균관로 25-2 (명륜3가, 성균관대학교)</x:v>
      </x:c>
      <x:c r="L484" s="13" t="n">
        <x:v>2026</x:v>
      </x:c>
      <x:c r="M484" s="13" t="n">
        <x:v>2026</x:v>
      </x:c>
      <x:c r="N484" s="13" t="n">
        <x:v>1</x:v>
      </x:c>
      <x:c r="O484" s="13" t="str">
        <x:v>2026</x:v>
      </x:c>
      <x:c r="P484" s="13" t="str">
        <x:v>미분류</x:v>
      </x:c>
      <x:c r="Q484" s="13" t="str">
        <x:v>지식의 진보(비목적연구)</x:v>
      </x:c>
      <x:c r="R484" s="13" t="str">
        <x:v>Generative AI | 생성형 AI | 생성형 인공지능</x:v>
      </x:c>
      <x:c r="S484" s="19" t="n">
        <x:v>10000000</x:v>
      </x:c>
      <x:c r="T484" s="19" t="n">
        <x:v>10000000</x:v>
      </x:c>
      <x:c r="U484" s="13" t="str">
        <x:v>장수빈 · 성균관대학교</x:v>
      </x:c>
      <x:c r="V484" s="14" t="str">
        <x:v>성균관대학교</x:v>
      </x:c>
    </x:row>
    <x:row r="485">
      <x:c r="A485" s="12" t="str">
        <x:v>2340063631</x:v>
      </x:c>
      <x:c r="B485" s="13" t="str">
        <x:v>영유아교사의 생성형 AI 프롬프트 엔지니어링 역량 강화 프로그램 개발 및 효과 연구</x:v>
      </x:c>
      <x:c r="C485" s="13" t="str">
        <x:v>김은빈</x:v>
      </x:c>
      <x:c r="D485" s="13" t="str">
        <x:v>강원대학교</x:v>
      </x:c>
      <x:c r="E485" s="13"/>
      <x:c r="F485" s="13" t="str">
        <x:v>university</x:v>
      </x:c>
      <x:c r="G485" s="13" t="str">
        <x:v>강원</x:v>
      </x:c>
      <x:c r="H485" s="13" t="str">
        <x:v>춘천시</x:v>
      </x:c>
      <x:c r="I485" s="13" t="str">
        <x:v>강원 춘천시</x:v>
      </x:c>
      <x:c r="J485" s="13" t="str">
        <x:v>representative_campus_address</x:v>
      </x:c>
      <x:c r="K485" s="13" t="str">
        <x:v>강원도 춘천시 강원대학길 1 (효자동, 강원대학교)</x:v>
      </x:c>
      <x:c r="L485" s="13" t="n">
        <x:v>2026</x:v>
      </x:c>
      <x:c r="M485" s="13" t="n">
        <x:v>2026</x:v>
      </x:c>
      <x:c r="N485" s="13" t="n">
        <x:v>1</x:v>
      </x:c>
      <x:c r="O485" s="13" t="str">
        <x:v>2026</x:v>
      </x:c>
      <x:c r="P485" s="13" t="str">
        <x:v>미분류</x:v>
      </x:c>
      <x:c r="Q485" s="13" t="str">
        <x:v>교육 및 인력양성</x:v>
      </x:c>
      <x:c r="R485" s="13" t="str">
        <x:v>Generative AI | 생성형 AI</x:v>
      </x:c>
      <x:c r="S485" s="19" t="n">
        <x:v>10000000</x:v>
      </x:c>
      <x:c r="T485" s="19" t="n">
        <x:v>10000000</x:v>
      </x:c>
      <x:c r="U485" s="13" t="str">
        <x:v>김은빈 · 강원대학교</x:v>
      </x:c>
      <x:c r="V485" s="14" t="str">
        <x:v>강원대학교</x:v>
      </x:c>
    </x:row>
    <x:row r="486">
      <x:c r="A486" s="12" t="str">
        <x:v>2340063633</x:v>
      </x:c>
      <x:c r="B486" s="13" t="str">
        <x:v>생성형 인공지능 투명성의 역설: 사용자 통제권의 역할</x:v>
      </x:c>
      <x:c r="C486" s="13" t="str">
        <x:v>이해윤</x:v>
      </x:c>
      <x:c r="D486" s="13" t="str">
        <x:v>성균관대학교</x:v>
      </x:c>
      <x:c r="E486" s="13"/>
      <x:c r="F486" s="13" t="str">
        <x:v>university</x:v>
      </x:c>
      <x:c r="G486" s="13" t="str">
        <x:v>서울</x:v>
      </x:c>
      <x:c r="H486" s="13" t="str">
        <x:v>종로구</x:v>
      </x:c>
      <x:c r="I486" s="13" t="str">
        <x:v>서울 종로구</x:v>
      </x:c>
      <x:c r="J486" s="13" t="str">
        <x:v>representative_campus_address</x:v>
      </x:c>
      <x:c r="K486" s="13" t="str">
        <x:v>서울특별시 종로구 성균관로 25-2 (명륜3가, 성균관대학교)</x:v>
      </x:c>
      <x:c r="L486" s="13" t="n">
        <x:v>2026</x:v>
      </x:c>
      <x:c r="M486" s="13" t="n">
        <x:v>2026</x:v>
      </x:c>
      <x:c r="N486" s="13" t="n">
        <x:v>1</x:v>
      </x:c>
      <x:c r="O486" s="13" t="str">
        <x:v>2026</x:v>
      </x:c>
      <x:c r="P486" s="13" t="str">
        <x:v>미분류</x:v>
      </x:c>
      <x:c r="Q486" s="13" t="str">
        <x:v>전문, 과학 및 기술서비스업</x:v>
      </x:c>
      <x:c r="R486" s="13" t="str">
        <x:v>Generative AI | 생성형 인공지능</x:v>
      </x:c>
      <x:c r="S486" s="19" t="n">
        <x:v>10000000</x:v>
      </x:c>
      <x:c r="T486" s="19" t="n">
        <x:v>10000000</x:v>
      </x:c>
      <x:c r="U486" s="13" t="str">
        <x:v>이해윤 · 성균관대학교</x:v>
      </x:c>
      <x:c r="V486" s="14" t="str">
        <x:v>성균관대학교</x:v>
      </x:c>
    </x:row>
    <x:row r="487">
      <x:c r="A487" s="12" t="str">
        <x:v>2340063636</x:v>
      </x:c>
      <x:c r="B487" s="13" t="str">
        <x:v>출처가 많을수록 덜 확인한다: 생성형 AI 답변에서 '신뢰?검증 역설'의 행동 실증</x:v>
      </x:c>
      <x:c r="C487" s="13" t="str">
        <x:v>윤주성</x:v>
      </x:c>
      <x:c r="D487" s="13" t="str">
        <x:v>한림대학교</x:v>
      </x:c>
      <x:c r="E487" s="13"/>
      <x:c r="F487" s="13" t="str">
        <x:v>university</x:v>
      </x:c>
      <x:c r="G487" s="13" t="str">
        <x:v>강원</x:v>
      </x:c>
      <x:c r="H487" s="13" t="str">
        <x:v>춘천시</x:v>
      </x:c>
      <x:c r="I487" s="13" t="str">
        <x:v>강원 춘천시</x:v>
      </x:c>
      <x:c r="J487" s="13" t="str">
        <x:v>matched_address</x:v>
      </x:c>
      <x:c r="K487" s="13" t="str">
        <x:v>강원특별자치도 춘천시 한림대학길 1 (옥천동, 한림대학교)</x:v>
      </x:c>
      <x:c r="L487" s="13" t="n">
        <x:v>2026</x:v>
      </x:c>
      <x:c r="M487" s="13" t="n">
        <x:v>2026</x:v>
      </x:c>
      <x:c r="N487" s="13" t="n">
        <x:v>1</x:v>
      </x:c>
      <x:c r="O487" s="13" t="str">
        <x:v>2026</x:v>
      </x:c>
      <x:c r="P487" s="13" t="str">
        <x:v>미분류</x:v>
      </x:c>
      <x:c r="Q487" s="13" t="str">
        <x:v>지식의 진보(비목적연구)</x:v>
      </x:c>
      <x:c r="R487" s="13" t="str">
        <x:v>Generative AI | 생성형 AI</x:v>
      </x:c>
      <x:c r="S487" s="19" t="n">
        <x:v>10000000</x:v>
      </x:c>
      <x:c r="T487" s="19" t="n">
        <x:v>10000000</x:v>
      </x:c>
      <x:c r="U487" s="13" t="str">
        <x:v>윤주성 · 한림대학교</x:v>
      </x:c>
      <x:c r="V487" s="14" t="str">
        <x:v>한림대학교</x:v>
      </x:c>
    </x:row>
    <x:row r="488">
      <x:c r="A488" s="12" t="str">
        <x:v>2340063658</x:v>
      </x:c>
      <x:c r="B488" s="13" t="str">
        <x:v>건축 설계를 위한 생성형 AI 평가지표 및 다중 AI 협업 프로세스 모델</x:v>
      </x:c>
      <x:c r="C488" s="13" t="str">
        <x:v>손세일</x:v>
      </x:c>
      <x:c r="D488" s="13" t="str">
        <x:v>한양대학교</x:v>
      </x:c>
      <x:c r="E488" s="13"/>
      <x:c r="F488" s="13" t="str">
        <x:v>university</x:v>
      </x:c>
      <x:c r="G488" s="13" t="str">
        <x:v>서울</x:v>
      </x:c>
      <x:c r="H488" s="13" t="str">
        <x:v>성동구</x:v>
      </x:c>
      <x:c r="I488" s="13" t="str">
        <x:v>서울 성동구</x:v>
      </x:c>
      <x:c r="J488" s="13" t="str">
        <x:v>representative_campus_address</x:v>
      </x:c>
      <x:c r="K488" s="13" t="str">
        <x:v>서울특별시 성동구 왕십리로 222 (사근동, 한양대학교)</x:v>
      </x:c>
      <x:c r="L488" s="13" t="n">
        <x:v>2026</x:v>
      </x:c>
      <x:c r="M488" s="13" t="n">
        <x:v>2026</x:v>
      </x:c>
      <x:c r="N488" s="13" t="n">
        <x:v>1</x:v>
      </x:c>
      <x:c r="O488" s="13" t="str">
        <x:v>2026</x:v>
      </x:c>
      <x:c r="P488" s="13" t="str">
        <x:v>미분류</x:v>
      </x:c>
      <x:c r="Q488" s="13" t="str">
        <x:v>건설업</x:v>
      </x:c>
      <x:c r="R488" s="13" t="str">
        <x:v>Generative AI | 생성형 AI</x:v>
      </x:c>
      <x:c r="S488" s="19" t="n">
        <x:v>10000000</x:v>
      </x:c>
      <x:c r="T488" s="19" t="n">
        <x:v>10000000</x:v>
      </x:c>
      <x:c r="U488" s="13" t="str">
        <x:v>손세일 · 한양대학교</x:v>
      </x:c>
      <x:c r="V488" s="14" t="str">
        <x:v>한양대학교</x:v>
      </x:c>
    </x:row>
    <x:row r="489">
      <x:c r="A489" s="12" t="str">
        <x:v>2340063701</x:v>
      </x:c>
      <x:c r="B489" s="13" t="str">
        <x:v>LLM의 구조적 이해와 데이터 재구성 기반 AI 추천 프레임워크 개발</x:v>
      </x:c>
      <x:c r="C489" s="13" t="str">
        <x:v>박선우</x:v>
      </x:c>
      <x:c r="D489" s="13" t="str">
        <x:v>경희대학교</x:v>
      </x:c>
      <x:c r="E489" s="13"/>
      <x:c r="F489" s="13" t="str">
        <x:v>university</x:v>
      </x:c>
      <x:c r="G489" s="13" t="str">
        <x:v>서울</x:v>
      </x:c>
      <x:c r="H489" s="13" t="str">
        <x:v>동대문구</x:v>
      </x:c>
      <x:c r="I489" s="13" t="str">
        <x:v>서울 동대문구</x:v>
      </x:c>
      <x:c r="J489" s="13" t="str">
        <x:v>representative_campus_address</x:v>
      </x:c>
      <x:c r="K489" s="13" t="str">
        <x:v>서울특별시 동대문구 경희대로 26 (회기동, 경희대학교)</x:v>
      </x:c>
      <x:c r="L489" s="13" t="n">
        <x:v>2026</x:v>
      </x:c>
      <x:c r="M489" s="13" t="n">
        <x:v>2026</x:v>
      </x:c>
      <x:c r="N489" s="13" t="n">
        <x:v>1</x:v>
      </x:c>
      <x:c r="O489" s="13" t="str">
        <x:v>2026</x:v>
      </x:c>
      <x:c r="P489" s="13" t="str">
        <x:v>미분류</x:v>
      </x:c>
      <x:c r="Q489" s="13" t="str">
        <x:v>전문, 과학 및 기술서비스업</x:v>
      </x:c>
      <x:c r="R489" s="13" t="str">
        <x:v>LLM | Large Language Model | 대규모 언어모델</x:v>
      </x:c>
      <x:c r="S489" s="19" t="n">
        <x:v>10000000</x:v>
      </x:c>
      <x:c r="T489" s="19" t="n">
        <x:v>10000000</x:v>
      </x:c>
      <x:c r="U489" s="13" t="str">
        <x:v>박선우 · 경희대학교</x:v>
      </x:c>
      <x:c r="V489" s="14" t="str">
        <x:v>경희대학교</x:v>
      </x:c>
    </x:row>
    <x:row r="490">
      <x:c r="A490" s="12" t="str">
        <x:v>2340063783</x:v>
      </x:c>
      <x:c r="B490" s="13" t="str">
        <x:v>클라우드 기반 치과 파노라마 방사선 영상 진단을 위한 지도학습·자기지도학습·대규모 언어모델(LLM) 통합 플랫폼 개발</x:v>
      </x:c>
      <x:c r="C490" s="13" t="str">
        <x:v>손호선</x:v>
      </x:c>
      <x:c r="D490" s="13" t="str">
        <x:v>충북대학교</x:v>
      </x:c>
      <x:c r="E490" s="13"/>
      <x:c r="F490" s="13" t="str">
        <x:v>university</x:v>
      </x:c>
      <x:c r="G490" s="13" t="str">
        <x:v>충북</x:v>
      </x:c>
      <x:c r="H490" s="13" t="str">
        <x:v>청주시</x:v>
      </x:c>
      <x:c r="I490" s="13" t="str">
        <x:v>충북 청주시</x:v>
      </x:c>
      <x:c r="J490" s="13" t="str">
        <x:v>matched_address</x:v>
      </x:c>
      <x:c r="K490" s="13" t="str">
        <x:v>충청북도 청주시 서원구 충대로 1 (개신동, 충북대학교)</x:v>
      </x:c>
      <x:c r="L490" s="13" t="n">
        <x:v>2026</x:v>
      </x:c>
      <x:c r="M490" s="13" t="n">
        <x:v>2026</x:v>
      </x:c>
      <x:c r="N490" s="13" t="n">
        <x:v>1</x:v>
      </x:c>
      <x:c r="O490" s="13" t="str">
        <x:v>2026</x:v>
      </x:c>
      <x:c r="P490" s="13" t="str">
        <x:v>인공지능</x:v>
      </x:c>
      <x:c r="Q490" s="13" t="str">
        <x:v>지식의 진보(비목적연구)</x:v>
      </x:c>
      <x:c r="R490" s="13" t="str">
        <x:v>LLM | Large Language Model | 대규모 언어모델</x:v>
      </x:c>
      <x:c r="S490" s="19" t="n">
        <x:v>30000000</x:v>
      </x:c>
      <x:c r="T490" s="19" t="n">
        <x:v>30000000</x:v>
      </x:c>
      <x:c r="U490" s="13" t="str">
        <x:v>손호선 · 충북대학교</x:v>
      </x:c>
      <x:c r="V490" s="14" t="str">
        <x:v>충북대학교</x:v>
      </x:c>
    </x:row>
    <x:row r="491">
      <x:c r="A491" s="12" t="str">
        <x:v>2340063854</x:v>
      </x:c>
      <x:c r="B491" s="13" t="str">
        <x:v>소통약자(신경다양성) 개인의 정서 표현 지원을 위한 안전 정책 기반 음악 창작 LLM 에이전트 연구</x:v>
      </x:c>
      <x:c r="C491" s="13" t="str">
        <x:v>최유진</x:v>
      </x:c>
      <x:c r="D491" s="13" t="str">
        <x:v>광주과학기술원</x:v>
      </x:c>
      <x:c r="E491" s="13"/>
      <x:c r="F491" s="13" t="str">
        <x:v>university</x:v>
      </x:c>
      <x:c r="G491" s="13" t="str">
        <x:v>광주</x:v>
      </x:c>
      <x:c r="H491" s="13" t="str">
        <x:v>북구</x:v>
      </x:c>
      <x:c r="I491" s="13" t="str">
        <x:v>광주 북구</x:v>
      </x:c>
      <x:c r="J491" s="13" t="str">
        <x:v>matched_address</x:v>
      </x:c>
      <x:c r="K491" s="13" t="str">
        <x:v>광주광역시 북구 첨단과기로 123 (오룡동, 광주과학기술원)</x:v>
      </x:c>
      <x:c r="L491" s="13" t="n">
        <x:v>2026</x:v>
      </x:c>
      <x:c r="M491" s="13" t="n">
        <x:v>2026</x:v>
      </x:c>
      <x:c r="N491" s="13" t="n">
        <x:v>1</x:v>
      </x:c>
      <x:c r="O491" s="13" t="str">
        <x:v>2026</x:v>
      </x:c>
      <x:c r="P491" s="13" t="str">
        <x:v>스마트헬스 응용서비스</x:v>
      </x:c>
      <x:c r="Q491" s="13" t="str">
        <x:v>교육 서비스업</x:v>
      </x:c>
      <x:c r="R491" s="13" t="str">
        <x:v>Generative AI | LLM | 생성형 AI</x:v>
      </x:c>
      <x:c r="S491" s="19" t="n">
        <x:v>60000000</x:v>
      </x:c>
      <x:c r="T491" s="19" t="n">
        <x:v>60000000</x:v>
      </x:c>
      <x:c r="U491" s="13" t="str">
        <x:v>최유진 · 광주과학기술원</x:v>
      </x:c>
      <x:c r="V491" s="14" t="str">
        <x:v>광주과학기술원</x:v>
      </x:c>
    </x:row>
    <x:row r="492">
      <x:c r="A492" s="12" t="str">
        <x:v>2340063895</x:v>
      </x:c>
      <x:c r="B492" s="13" t="str">
        <x:v>단일세포 트리플 멀티오믹스와 생성형 AI 기반 종양 미세환경 시뮬레이션을 통한 폐암 뼈 전이 기전 규명 및 치료 타겟 발굴</x:v>
      </x:c>
      <x:c r="C492" s="13" t="str">
        <x:v>김기태</x:v>
      </x:c>
      <x:c r="D492" s="13" t="str">
        <x:v>서울대학교</x:v>
      </x:c>
      <x:c r="E492" s="13"/>
      <x:c r="F492" s="13" t="str">
        <x:v>university</x:v>
      </x:c>
      <x:c r="G492" s="13" t="str">
        <x:v>서울</x:v>
      </x:c>
      <x:c r="H492" s="13" t="str">
        <x:v>관악구</x:v>
      </x:c>
      <x:c r="I492" s="13" t="str">
        <x:v>서울 관악구</x:v>
      </x:c>
      <x:c r="J492" s="13" t="str">
        <x:v>representative_campus_address</x:v>
      </x:c>
      <x:c r="K492" s="13" t="str">
        <x:v>서울특별시 관악구 관악로 1 (신림동, 서울대학교)</x:v>
      </x:c>
      <x:c r="L492" s="13" t="n">
        <x:v>2026</x:v>
      </x:c>
      <x:c r="M492" s="13" t="n">
        <x:v>2026</x:v>
      </x:c>
      <x:c r="N492" s="13" t="n">
        <x:v>1</x:v>
      </x:c>
      <x:c r="O492" s="13" t="str">
        <x:v>2026</x:v>
      </x:c>
      <x:c r="P492" s="13" t="str">
        <x:v>달리 분류되지 않는 유전학·유전체학</x:v>
      </x:c>
      <x:c r="Q492" s="13" t="str">
        <x:v>지식의 진보(비목적연구)</x:v>
      </x:c>
      <x:c r="R492" s="13" t="str">
        <x:v>Generative AI | 생성형 AI</x:v>
      </x:c>
      <x:c r="S492" s="19" t="n">
        <x:v>30000000</x:v>
      </x:c>
      <x:c r="T492" s="19" t="n">
        <x:v>30000000</x:v>
      </x:c>
      <x:c r="U492" s="13" t="str">
        <x:v>김기태 · 서울대학교</x:v>
      </x:c>
      <x:c r="V492" s="14" t="str">
        <x:v>서울대학교</x:v>
      </x:c>
    </x:row>
    <x:row r="493">
      <x:c r="A493" s="12" t="str">
        <x:v>2340064021</x:v>
      </x:c>
      <x:c r="B493" s="13" t="str">
        <x:v>당뇨병 생애 전주기 예측 및 맞춤 약물 추천을 위한 생성형 트랜스포머 기반 파운데이션 모델 연구 및 검증</x:v>
      </x:c>
      <x:c r="C493" s="13" t="str">
        <x:v>우세린</x:v>
      </x:c>
      <x:c r="D493" s="13" t="str">
        <x:v>경희대학교</x:v>
      </x:c>
      <x:c r="E493" s="13" t="str">
        <x:v>서울캠퍼스</x:v>
      </x:c>
      <x:c r="F493" s="13" t="str">
        <x:v>university</x:v>
      </x:c>
      <x:c r="G493" s="13" t="str">
        <x:v>서울</x:v>
      </x:c>
      <x:c r="H493" s="13" t="str">
        <x:v>동대문구</x:v>
      </x:c>
      <x:c r="I493" s="13" t="str">
        <x:v>서울 동대문구</x:v>
      </x:c>
      <x:c r="J493" s="13" t="str">
        <x:v>site_address</x:v>
      </x:c>
      <x:c r="K493" s="13" t="str">
        <x:v>서울특별시 동대문구 경희대로 26 (회기동, 경희대학교)</x:v>
      </x:c>
      <x:c r="L493" s="13" t="n">
        <x:v>2026</x:v>
      </x:c>
      <x:c r="M493" s="13" t="n">
        <x:v>2026</x:v>
      </x:c>
      <x:c r="N493" s="13" t="n">
        <x:v>1</x:v>
      </x:c>
      <x:c r="O493" s="13" t="str">
        <x:v>2026</x:v>
      </x:c>
      <x:c r="P493" s="13" t="str">
        <x:v>인공지능수학/데이터사이언스수학</x:v>
      </x:c>
      <x:c r="Q493" s="13" t="str">
        <x:v>건강</x:v>
      </x:c>
      <x:c r="R493" s="13" t="str">
        <x:v>Foundation Model</x:v>
      </x:c>
      <x:c r="S493" s="19" t="n">
        <x:v>30000000</x:v>
      </x:c>
      <x:c r="T493" s="19" t="n">
        <x:v>30000000</x:v>
      </x:c>
      <x:c r="U493" s="13" t="str">
        <x:v>우세린 · 경희대학교</x:v>
      </x:c>
      <x:c r="V493" s="14" t="str">
        <x:v>경희대학교 (서울캠퍼스)</x:v>
      </x:c>
    </x:row>
    <x:row r="494">
      <x:c r="A494" s="12" t="str">
        <x:v>2340064064</x:v>
      </x:c>
      <x:c r="B494" s="13" t="str">
        <x:v>LLM과 텐서 분해를 활용한 암 대상 미발굴 약물재창출 후보 탐색</x:v>
      </x:c>
      <x:c r="C494" s="13" t="str">
        <x:v>신현진</x:v>
      </x:c>
      <x:c r="D494" s="13" t="str">
        <x:v>아주대학교</x:v>
      </x:c>
      <x:c r="E494" s="13"/>
      <x:c r="F494" s="13" t="str">
        <x:v>university</x:v>
      </x:c>
      <x:c r="G494" s="13" t="str">
        <x:v>경기</x:v>
      </x:c>
      <x:c r="H494" s="13" t="str">
        <x:v>수원시</x:v>
      </x:c>
      <x:c r="I494" s="13" t="str">
        <x:v>경기 수원시</x:v>
      </x:c>
      <x:c r="J494" s="13" t="str">
        <x:v>matched_address</x:v>
      </x:c>
      <x:c r="K494" s="13" t="str">
        <x:v>경기도 수원시 영통구 월드컵로 206 (원천동, 아주대학교)</x:v>
      </x:c>
      <x:c r="L494" s="13" t="n">
        <x:v>2026</x:v>
      </x:c>
      <x:c r="M494" s="13" t="n">
        <x:v>2026</x:v>
      </x:c>
      <x:c r="N494" s="13" t="n">
        <x:v>1</x:v>
      </x:c>
      <x:c r="O494" s="13" t="str">
        <x:v>2026</x:v>
      </x:c>
      <x:c r="P494" s="13" t="str">
        <x:v>기술경영</x:v>
      </x:c>
      <x:c r="Q494" s="13" t="str">
        <x:v>건강</x:v>
      </x:c>
      <x:c r="R494" s="13" t="str">
        <x:v>LLM | Large Language Model | 대규모 언어모델</x:v>
      </x:c>
      <x:c r="S494" s="19" t="n">
        <x:v>30000000</x:v>
      </x:c>
      <x:c r="T494" s="19" t="n">
        <x:v>30000000</x:v>
      </x:c>
      <x:c r="U494" s="13" t="str">
        <x:v>신현진 · 아주대학교</x:v>
      </x:c>
      <x:c r="V494" s="14" t="str">
        <x:v>아주대학교</x:v>
      </x:c>
    </x:row>
    <x:row r="495">
      <x:c r="A495" s="12" t="str">
        <x:v>2340064090</x:v>
      </x:c>
      <x:c r="B495" s="13" t="str">
        <x:v>물리 정보 기반 심층 생성 모델 융합 3차원 전자 타이코그래피 개발을 통한 단일 원자층 심도 분해능 돌파 연구</x:v>
      </x:c>
      <x:c r="C495" s="13" t="str">
        <x:v>류진석</x:v>
      </x:c>
      <x:c r="D495" s="13" t="str">
        <x:v>서울대학교</x:v>
      </x:c>
      <x:c r="E495" s="13"/>
      <x:c r="F495" s="13" t="str">
        <x:v>university</x:v>
      </x:c>
      <x:c r="G495" s="13" t="str">
        <x:v>서울</x:v>
      </x:c>
      <x:c r="H495" s="13" t="str">
        <x:v>관악구</x:v>
      </x:c>
      <x:c r="I495" s="13" t="str">
        <x:v>서울 관악구</x:v>
      </x:c>
      <x:c r="J495" s="13" t="str">
        <x:v>representative_campus_address</x:v>
      </x:c>
      <x:c r="K495" s="13" t="str">
        <x:v>서울특별시 관악구 관악로 1 (신림동, 서울대학교)</x:v>
      </x:c>
      <x:c r="L495" s="13" t="n">
        <x:v>2026</x:v>
      </x:c>
      <x:c r="M495" s="13" t="n">
        <x:v>2026</x:v>
      </x:c>
      <x:c r="N495" s="13" t="n">
        <x:v>1</x:v>
      </x:c>
      <x:c r="O495" s="13" t="str">
        <x:v>2026</x:v>
      </x:c>
      <x:c r="P495" s="13" t="str">
        <x:v>재료구조/조직 분석기술</x:v>
      </x:c>
      <x:c r="Q495" s="13" t="str">
        <x:v>제조업(전자부품, 컴퓨터, 영상, 음향 및 통신장비)</x:v>
      </x:c>
      <x:c r="R495" s="13" t="str"/>
      <x:c r="S495" s="19" t="n">
        <x:v>30000000</x:v>
      </x:c>
      <x:c r="T495" s="19" t="n">
        <x:v>30000000</x:v>
      </x:c>
      <x:c r="U495" s="13" t="str">
        <x:v>류진석 · 서울대학교</x:v>
      </x:c>
      <x:c r="V495" s="14" t="str">
        <x:v>서울대학교</x:v>
      </x:c>
    </x:row>
    <x:row r="496">
      <x:c r="A496" s="12" t="str">
        <x:v>2340064185</x:v>
      </x:c>
      <x:c r="B496" s="13" t="str">
        <x:v>RGB 영상 기반 가상 초분광 추론을 위한 생성형 인공지능 프레임워크 개발 및 수박의 생물적·비생물적 스트레스 실시간 모니터링</x:v>
      </x:c>
      <x:c r="C496" s="13" t="str">
        <x:v>FAQEER ZADA MOHAMMAD AKBAR</x:v>
      </x:c>
      <x:c r="D496" s="13" t="str">
        <x:v>충남대학교</x:v>
      </x:c>
      <x:c r="E496" s="13"/>
      <x:c r="F496" s="13" t="str">
        <x:v>university</x:v>
      </x:c>
      <x:c r="G496" s="13" t="str">
        <x:v>대전</x:v>
      </x:c>
      <x:c r="H496" s="13" t="str">
        <x:v>유성구</x:v>
      </x:c>
      <x:c r="I496" s="13" t="str">
        <x:v>대전 유성구</x:v>
      </x:c>
      <x:c r="J496" s="13" t="str">
        <x:v>matched_address</x:v>
      </x:c>
      <x:c r="K496" s="13" t="str">
        <x:v>대전광역시 유성구 대학로 99 (궁동, 충남대학교)</x:v>
      </x:c>
      <x:c r="L496" s="13" t="n">
        <x:v>2026</x:v>
      </x:c>
      <x:c r="M496" s="13" t="n">
        <x:v>2026</x:v>
      </x:c>
      <x:c r="N496" s="13" t="n">
        <x:v>1</x:v>
      </x:c>
      <x:c r="O496" s="13" t="str">
        <x:v>2026</x:v>
      </x:c>
      <x:c r="P496" s="13" t="str">
        <x:v>인공지능</x:v>
      </x:c>
      <x:c r="Q496" s="13" t="str">
        <x:v>농업, 임업 및 어업</x:v>
      </x:c>
      <x:c r="R496" s="13" t="str">
        <x:v>Generative AI | 생성형 인공지능</x:v>
      </x:c>
      <x:c r="S496" s="19" t="n">
        <x:v>30000000</x:v>
      </x:c>
      <x:c r="T496" s="19" t="n">
        <x:v>30000000</x:v>
      </x:c>
      <x:c r="U496" s="13" t="str">
        <x:v>FAQEER ZADA MOHAMMAD AKBAR · 충남대학교</x:v>
      </x:c>
      <x:c r="V496" s="14" t="str">
        <x:v>충남대학교</x:v>
      </x:c>
    </x:row>
    <x:row r="497">
      <x:c r="A497" s="12" t="str">
        <x:v>2340064190</x:v>
      </x:c>
      <x:c r="B497" s="13" t="str">
        <x:v>교차 도메인 다중 에이전트 LLM 시스템에서의 은닉 공모 탐지를 위한 Causal Shadow 프레임워크 개발</x:v>
      </x:c>
      <x:c r="C497" s="13" t="str">
        <x:v>BASAK MAINAK</x:v>
      </x:c>
      <x:c r="D497" s="13" t="str">
        <x:v>한경국립대학교</x:v>
      </x:c>
      <x:c r="E497" s="13"/>
      <x:c r="F497" s="13" t="str">
        <x:v>university</x:v>
      </x:c>
      <x:c r="G497" s="13" t="str">
        <x:v>경기</x:v>
      </x:c>
      <x:c r="H497" s="13" t="str">
        <x:v>안성시</x:v>
      </x:c>
      <x:c r="I497" s="13" t="str">
        <x:v>경기 안성시</x:v>
      </x:c>
      <x:c r="J497" s="13" t="str">
        <x:v>representative_campus_address</x:v>
      </x:c>
      <x:c r="K497" s="13" t="str">
        <x:v>경기도 안성시 중앙로 327 (석정동)</x:v>
      </x:c>
      <x:c r="L497" s="13" t="n">
        <x:v>2026</x:v>
      </x:c>
      <x:c r="M497" s="13" t="n">
        <x:v>2026</x:v>
      </x:c>
      <x:c r="N497" s="13" t="n">
        <x:v>1</x:v>
      </x:c>
      <x:c r="O497" s="13" t="str">
        <x:v>2026</x:v>
      </x:c>
      <x:c r="P497" s="13" t="str">
        <x:v>네트워크 시스템 보안</x:v>
      </x:c>
      <x:c r="Q497" s="13" t="str">
        <x:v>교통/정보통신/기타 기반시설</x:v>
      </x:c>
      <x:c r="R497" s="13" t="str">
        <x:v>LLM</x:v>
      </x:c>
      <x:c r="S497" s="19" t="n">
        <x:v>30000000</x:v>
      </x:c>
      <x:c r="T497" s="19" t="n">
        <x:v>30000000</x:v>
      </x:c>
      <x:c r="U497" s="13" t="str">
        <x:v>BASAK MAINAK · 한경국립대학교</x:v>
      </x:c>
      <x:c r="V497" s="14" t="str">
        <x:v>한경국립대학교</x:v>
      </x:c>
    </x:row>
    <x:row r="498">
      <x:c r="A498" s="12" t="str">
        <x:v>2340064449</x:v>
      </x:c>
      <x:c r="B498" s="13" t="str">
        <x:v>AX 시대 신질서와 규범의 형성</x:v>
      </x:c>
      <x:c r="C498" s="13" t="str">
        <x:v>김원오</x:v>
      </x:c>
      <x:c r="D498" s="13" t="str">
        <x:v>인하대학교</x:v>
      </x:c>
      <x:c r="E498" s="13"/>
      <x:c r="F498" s="13" t="str">
        <x:v>university</x:v>
      </x:c>
      <x:c r="G498" s="13" t="str">
        <x:v>인천</x:v>
      </x:c>
      <x:c r="H498" s="13" t="str">
        <x:v>미추홀구</x:v>
      </x:c>
      <x:c r="I498" s="13" t="str">
        <x:v>인천 미추홀구</x:v>
      </x:c>
      <x:c r="J498" s="13" t="str">
        <x:v>matched_address</x:v>
      </x:c>
      <x:c r="K498" s="13" t="str">
        <x:v>인천광역시 미추홀구 인하로 100 (용현동, 인하대학교)</x:v>
      </x:c>
      <x:c r="L498" s="13" t="n">
        <x:v>2026</x:v>
      </x:c>
      <x:c r="M498" s="13" t="n">
        <x:v>2026</x:v>
      </x:c>
      <x:c r="N498" s="13" t="n">
        <x:v>1</x:v>
      </x:c>
      <x:c r="O498" s="13" t="str">
        <x:v>2026</x:v>
      </x:c>
      <x:c r="P498" s="13" t="str">
        <x:v>미분류</x:v>
      </x:c>
      <x:c r="Q498" s="13" t="str">
        <x:v>사회질서 및 안전</x:v>
      </x:c>
      <x:c r="R498" s="13" t="str">
        <x:v>Generative AI | 생성형 AI</x:v>
      </x:c>
      <x:c r="S498" s="19" t="n">
        <x:v>162695000</x:v>
      </x:c>
      <x:c r="T498" s="19" t="n">
        <x:v>162695000</x:v>
      </x:c>
      <x:c r="U498" s="13" t="str">
        <x:v>김원오 · 인하대학교</x:v>
      </x:c>
      <x:c r="V498" s="14" t="str">
        <x:v>인하대학교</x:v>
      </x:c>
    </x:row>
    <x:row r="499">
      <x:c r="A499" s="12" t="str">
        <x:v>2340064481</x:v>
      </x:c>
      <x:c r="B499" s="13" t="str">
        <x:v>생성형 파운데이션 모델을 통한 빠른 검출기 시뮬레이션</x:v>
      </x:c>
      <x:c r="C499" s="13" t="str">
        <x:v>양승진</x:v>
      </x:c>
      <x:c r="D499" s="13" t="str">
        <x:v>서울시립대학교</x:v>
      </x:c>
      <x:c r="E499" s="13"/>
      <x:c r="F499" s="13" t="str">
        <x:v>university</x:v>
      </x:c>
      <x:c r="G499" s="13" t="str">
        <x:v>서울</x:v>
      </x:c>
      <x:c r="H499" s="13" t="str">
        <x:v>동대문구</x:v>
      </x:c>
      <x:c r="I499" s="13" t="str">
        <x:v>서울 동대문구</x:v>
      </x:c>
      <x:c r="J499" s="13" t="str">
        <x:v>matched_address</x:v>
      </x:c>
      <x:c r="K499" s="13" t="str">
        <x:v>서울특별시 동대문구 서울시립대로 163 (전농동, 서울시립대학교)</x:v>
      </x:c>
      <x:c r="L499" s="13" t="n">
        <x:v>2026</x:v>
      </x:c>
      <x:c r="M499" s="13" t="n">
        <x:v>2026</x:v>
      </x:c>
      <x:c r="N499" s="13" t="n">
        <x:v>1</x:v>
      </x:c>
      <x:c r="O499" s="13" t="str">
        <x:v>2026</x:v>
      </x:c>
      <x:c r="P499" s="13" t="str">
        <x:v>가속기/충돌 물리</x:v>
      </x:c>
      <x:c r="Q499" s="13" t="str">
        <x:v>지식의 진보(비목적연구)</x:v>
      </x:c>
      <x:c r="R499" s="13" t="str">
        <x:v>Foundation Model</x:v>
      </x:c>
      <x:c r="S499" s="19" t="n">
        <x:v>30000000</x:v>
      </x:c>
      <x:c r="T499" s="19" t="n">
        <x:v>30000000</x:v>
      </x:c>
      <x:c r="U499" s="13" t="str">
        <x:v>양승진 · 서울시립대학교</x:v>
      </x:c>
      <x:c r="V499" s="14" t="str">
        <x:v>서울시립대학교</x:v>
      </x:c>
    </x:row>
    <x:row r="500">
      <x:c r="A500" s="12" t="str">
        <x:v>2340064530</x:v>
      </x:c>
      <x:c r="B500" s="13" t="str">
        <x:v>유방암 환자의 인구통계학적·임상적·심리사회적 특성 기반 심리적 적응 유형화 및 LLM 기반 맞춤형 마음챙김 개입 개발</x:v>
      </x:c>
      <x:c r="C500" s="13" t="str">
        <x:v>박천일</x:v>
      </x:c>
      <x:c r="D500" s="13" t="str">
        <x:v>연세대학교</x:v>
      </x:c>
      <x:c r="E500" s="13"/>
      <x:c r="F500" s="13" t="str">
        <x:v>university</x:v>
      </x:c>
      <x:c r="G500" s="13" t="str">
        <x:v>서울</x:v>
      </x:c>
      <x:c r="H500" s="13" t="str">
        <x:v>서대문구</x:v>
      </x:c>
      <x:c r="I500" s="13" t="str">
        <x:v>서울 서대문구</x:v>
      </x:c>
      <x:c r="J500" s="13" t="str">
        <x:v>representative_campus_address</x:v>
      </x:c>
      <x:c r="K500" s="13" t="str">
        <x:v>서울특별시 서대문구 연세로 50 (신촌동, 연세대학교)</x:v>
      </x:c>
      <x:c r="L500" s="13" t="n">
        <x:v>2026</x:v>
      </x:c>
      <x:c r="M500" s="13" t="n">
        <x:v>2026</x:v>
      </x:c>
      <x:c r="N500" s="13" t="n">
        <x:v>1</x:v>
      </x:c>
      <x:c r="O500" s="13" t="str">
        <x:v>2026</x:v>
      </x:c>
      <x:c r="P500" s="13" t="str">
        <x:v>정신의학</x:v>
      </x:c>
      <x:c r="Q500" s="13" t="str">
        <x:v>지식의 진보(비목적연구)</x:v>
      </x:c>
      <x:c r="R500" s="13" t="str">
        <x:v>LLM | Large Language Model</x:v>
      </x:c>
      <x:c r="S500" s="19" t="n">
        <x:v>30000000</x:v>
      </x:c>
      <x:c r="T500" s="19" t="n">
        <x:v>30000000</x:v>
      </x:c>
      <x:c r="U500" s="13" t="str">
        <x:v>박천일 · 연세대학교</x:v>
      </x:c>
      <x:c r="V500" s="14" t="str">
        <x:v>연세대학교</x:v>
      </x:c>
    </x:row>
    <x:row r="501">
      <x:c r="A501" s="12" t="str">
        <x:v>2340064550</x:v>
      </x:c>
      <x:c r="B501" s="13" t="str">
        <x:v>3D 생성형 인공지능·신규 접근법(NAMs) 기반 미규제 신종오염물질 독성 작용기작(MoA) 규명 및 수생태계 통합 위해성 평가 프레임워크 실증</x:v>
      </x:c>
      <x:c r="C501" s="13" t="str">
        <x:v>김준엽</x:v>
      </x:c>
      <x:c r="D501" s="13" t="str">
        <x:v>광주과학기술원</x:v>
      </x:c>
      <x:c r="E501" s="13"/>
      <x:c r="F501" s="13" t="str">
        <x:v>university</x:v>
      </x:c>
      <x:c r="G501" s="13" t="str">
        <x:v>광주</x:v>
      </x:c>
      <x:c r="H501" s="13" t="str">
        <x:v>북구</x:v>
      </x:c>
      <x:c r="I501" s="13" t="str">
        <x:v>광주 북구</x:v>
      </x:c>
      <x:c r="J501" s="13" t="str">
        <x:v>matched_address</x:v>
      </x:c>
      <x:c r="K501" s="13" t="str">
        <x:v>광주광역시 북구 첨단과기로 123 (오룡동, 광주과학기술원)</x:v>
      </x:c>
      <x:c r="L501" s="13" t="n">
        <x:v>2026</x:v>
      </x:c>
      <x:c r="M501" s="13" t="n">
        <x:v>2026</x:v>
      </x:c>
      <x:c r="N501" s="13" t="n">
        <x:v>1</x:v>
      </x:c>
      <x:c r="O501" s="13" t="str">
        <x:v>2026</x:v>
      </x:c>
      <x:c r="P501" s="13" t="str">
        <x:v>환경생물학</x:v>
      </x:c>
      <x:c r="Q501" s="13" t="str">
        <x:v>환경</x:v>
      </x:c>
      <x:c r="R501" s="13" t="str">
        <x:v>Generative AI | 생성형 인공지능</x:v>
      </x:c>
      <x:c r="S501" s="19" t="n">
        <x:v>30000000</x:v>
      </x:c>
      <x:c r="T501" s="19" t="n">
        <x:v>30000000</x:v>
      </x:c>
      <x:c r="U501" s="13" t="str">
        <x:v>김준엽 · 광주과학기술원</x:v>
      </x:c>
      <x:c r="V501" s="14" t="str">
        <x:v>광주과학기술원</x:v>
      </x:c>
    </x:row>
    <x:row r="502">
      <x:c r="A502" s="12" t="str">
        <x:v>2340064552</x:v>
      </x:c>
      <x:c r="B502" s="13" t="str">
        <x:v>의료 분야 생성형 인공지능 평가 프레임워크 및 자동평가 에이전트 개발</x:v>
      </x:c>
      <x:c r="C502" s="13" t="str">
        <x:v>이준복</x:v>
      </x:c>
      <x:c r="D502" s="13" t="str">
        <x:v>연세대학교</x:v>
      </x:c>
      <x:c r="E502" s="13"/>
      <x:c r="F502" s="13" t="str">
        <x:v>university</x:v>
      </x:c>
      <x:c r="G502" s="13" t="str">
        <x:v>서울</x:v>
      </x:c>
      <x:c r="H502" s="13" t="str">
        <x:v>서대문구</x:v>
      </x:c>
      <x:c r="I502" s="13" t="str">
        <x:v>서울 서대문구</x:v>
      </x:c>
      <x:c r="J502" s="13" t="str">
        <x:v>representative_campus_address</x:v>
      </x:c>
      <x:c r="K502" s="13" t="str">
        <x:v>서울특별시 서대문구 연세로 50 (신촌동, 연세대학교)</x:v>
      </x:c>
      <x:c r="L502" s="13" t="n">
        <x:v>2026</x:v>
      </x:c>
      <x:c r="M502" s="13" t="n">
        <x:v>2026</x:v>
      </x:c>
      <x:c r="N502" s="13" t="n">
        <x:v>1</x:v>
      </x:c>
      <x:c r="O502" s="13" t="str">
        <x:v>2026</x:v>
      </x:c>
      <x:c r="P502" s="13" t="str">
        <x:v>의료기기 평가기술 개발</x:v>
      </x:c>
      <x:c r="Q502" s="13" t="str">
        <x:v>보건업 및 사회복지 서비스업</x:v>
      </x:c>
      <x:c r="R502" s="13" t="str">
        <x:v>Generative AI | 생성형 인공지능</x:v>
      </x:c>
      <x:c r="S502" s="19" t="n">
        <x:v>30000000</x:v>
      </x:c>
      <x:c r="T502" s="19" t="n">
        <x:v>30000000</x:v>
      </x:c>
      <x:c r="U502" s="13" t="str">
        <x:v>이준복 · 연세대학교</x:v>
      </x:c>
      <x:c r="V502" s="14" t="str">
        <x:v>연세대학교</x:v>
      </x:c>
    </x:row>
    <x:row r="503">
      <x:c r="A503" s="12" t="str">
        <x:v>2340064640</x:v>
      </x:c>
      <x:c r="B503" s="13" t="str">
        <x:v>디지털 트윈과 생성형 인공지능 기반 교통약자 보행환경 평가 시스템 및 유니버설디자인 모형 개발</x:v>
      </x:c>
      <x:c r="C503" s="13" t="str">
        <x:v>이수기</x:v>
      </x:c>
      <x:c r="D503" s="13" t="str">
        <x:v>한양대학교</x:v>
      </x:c>
      <x:c r="E503" s="13"/>
      <x:c r="F503" s="13" t="str">
        <x:v>university</x:v>
      </x:c>
      <x:c r="G503" s="13" t="str">
        <x:v>서울</x:v>
      </x:c>
      <x:c r="H503" s="13" t="str">
        <x:v>성동구</x:v>
      </x:c>
      <x:c r="I503" s="13" t="str">
        <x:v>서울 성동구</x:v>
      </x:c>
      <x:c r="J503" s="13" t="str">
        <x:v>representative_campus_address</x:v>
      </x:c>
      <x:c r="K503" s="13" t="str">
        <x:v>서울특별시 성동구 왕십리로 222 (사근동, 한양대학교)</x:v>
      </x:c>
      <x:c r="L503" s="13" t="n">
        <x:v>2026</x:v>
      </x:c>
      <x:c r="M503" s="13" t="n">
        <x:v>2026</x:v>
      </x:c>
      <x:c r="N503" s="13" t="n">
        <x:v>1</x:v>
      </x:c>
      <x:c r="O503" s="13" t="str">
        <x:v>2026</x:v>
      </x:c>
      <x:c r="P503" s="13" t="str">
        <x:v>미분류</x:v>
      </x:c>
      <x:c r="Q503" s="13" t="str">
        <x:v>기타 공공목적</x:v>
      </x:c>
      <x:c r="R503" s="13" t="str">
        <x:v>Generative AI | 생성형 인공지능</x:v>
      </x:c>
      <x:c r="S503" s="19" t="n">
        <x:v>135696000</x:v>
      </x:c>
      <x:c r="T503" s="19" t="n">
        <x:v>135696000</x:v>
      </x:c>
      <x:c r="U503" s="13" t="str">
        <x:v>이수기 · 한양대학교</x:v>
      </x:c>
      <x:c r="V503" s="14" t="str">
        <x:v>한양대학교</x:v>
      </x:c>
    </x:row>
    <x:row r="504">
      <x:c r="A504" s="12" t="str">
        <x:v>2340064644</x:v>
      </x:c>
      <x:c r="B504" s="13" t="str">
        <x:v>정서·행동 위기 학생의 조기 선별 및 맞춤형 통합지원을 위한 LLM 대화 분석·CASEL 프레임워크 융합 플랫폼(K-SEAP) 개발·검증</x:v>
      </x:c>
      <x:c r="C504" s="13" t="str">
        <x:v>박경옥</x:v>
      </x:c>
      <x:c r="D504" s="13" t="str">
        <x:v>대구대학교</x:v>
      </x:c>
      <x:c r="E504" s="13"/>
      <x:c r="F504" s="13" t="str">
        <x:v>university</x:v>
      </x:c>
      <x:c r="G504" s="13" t="str">
        <x:v>경북</x:v>
      </x:c>
      <x:c r="H504" s="13" t="str">
        <x:v>경산시</x:v>
      </x:c>
      <x:c r="I504" s="13" t="str">
        <x:v>경북 경산시</x:v>
      </x:c>
      <x:c r="J504" s="13" t="str">
        <x:v>representative_campus_address</x:v>
      </x:c>
      <x:c r="K504" s="13" t="str">
        <x:v>경상북도 경산시 진량읍 대구대로 201(내리리, 대구대학교경산캠퍼스)</x:v>
      </x:c>
      <x:c r="L504" s="13" t="n">
        <x:v>2026</x:v>
      </x:c>
      <x:c r="M504" s="13" t="n">
        <x:v>2026</x:v>
      </x:c>
      <x:c r="N504" s="13" t="n">
        <x:v>1</x:v>
      </x:c>
      <x:c r="O504" s="13" t="str">
        <x:v>2026</x:v>
      </x:c>
      <x:c r="P504" s="13" t="str">
        <x:v>미분류</x:v>
      </x:c>
      <x:c r="Q504" s="13" t="str">
        <x:v>교육 및 인력양성</x:v>
      </x:c>
      <x:c r="R504" s="13" t="str">
        <x:v>LLM</x:v>
      </x:c>
      <x:c r="S504" s="19" t="n">
        <x:v>312260000</x:v>
      </x:c>
      <x:c r="T504" s="19" t="n">
        <x:v>312260000</x:v>
      </x:c>
      <x:c r="U504" s="13" t="str">
        <x:v>박경옥 · 대구대학교</x:v>
      </x:c>
      <x:c r="V504" s="14" t="str">
        <x:v>대구대학교</x:v>
      </x:c>
    </x:row>
    <x:row r="505">
      <x:c r="A505" s="12" t="str">
        <x:v>2340064673</x:v>
      </x:c>
      <x:c r="B505" s="13" t="str">
        <x:v>멀티모달 생체신호 기반 공공건축물 회복환경 AI 디자인 평가 시스템 개발</x:v>
      </x:c>
      <x:c r="C505" s="13" t="str">
        <x:v>김시은</x:v>
      </x:c>
      <x:c r="D505" s="13" t="str">
        <x:v>연세대학교</x:v>
      </x:c>
      <x:c r="E505" s="13"/>
      <x:c r="F505" s="13" t="str">
        <x:v>university</x:v>
      </x:c>
      <x:c r="G505" s="13" t="str">
        <x:v>서울</x:v>
      </x:c>
      <x:c r="H505" s="13" t="str">
        <x:v>서대문구</x:v>
      </x:c>
      <x:c r="I505" s="13" t="str">
        <x:v>서울 서대문구</x:v>
      </x:c>
      <x:c r="J505" s="13" t="str">
        <x:v>representative_campus_address</x:v>
      </x:c>
      <x:c r="K505" s="13" t="str">
        <x:v>서울특별시 서대문구 연세로 50 (신촌동, 연세대학교)</x:v>
      </x:c>
      <x:c r="L505" s="13" t="n">
        <x:v>2026</x:v>
      </x:c>
      <x:c r="M505" s="13" t="n">
        <x:v>2026</x:v>
      </x:c>
      <x:c r="N505" s="13" t="n">
        <x:v>1</x:v>
      </x:c>
      <x:c r="O505" s="13" t="str">
        <x:v>2026</x:v>
      </x:c>
      <x:c r="P505" s="13" t="str">
        <x:v>실내/공간디자인</x:v>
      </x:c>
      <x:c r="Q505" s="13" t="str">
        <x:v>건설업</x:v>
      </x:c>
      <x:c r="R505" s="13" t="str"/>
      <x:c r="S505" s="19" t="n">
        <x:v>30000000</x:v>
      </x:c>
      <x:c r="T505" s="19" t="n">
        <x:v>30000000</x:v>
      </x:c>
      <x:c r="U505" s="13" t="str">
        <x:v>김시은 · 연세대학교</x:v>
      </x:c>
      <x:c r="V505" s="14" t="str">
        <x:v>연세대학교</x:v>
      </x:c>
    </x:row>
    <x:row r="506">
      <x:c r="A506" s="12" t="str">
        <x:v>2340064701</x:v>
      </x:c>
      <x:c r="B506" s="13" t="str">
        <x:v>스트리밍 환경 온디바이스 검색 증강 생성을 위한 벡터 DB-LLM 실행 통합 최적화 시스템 연구</x:v>
      </x:c>
      <x:c r="C506" s="13" t="str">
        <x:v>이천희</x:v>
      </x:c>
      <x:c r="D506" s="13" t="str">
        <x:v>경북대학교</x:v>
      </x:c>
      <x:c r="E506" s="13"/>
      <x:c r="F506" s="13" t="str">
        <x:v>university</x:v>
      </x:c>
      <x:c r="G506" s="13" t="str">
        <x:v>대구</x:v>
      </x:c>
      <x:c r="H506" s="13" t="str">
        <x:v>북구</x:v>
      </x:c>
      <x:c r="I506" s="13" t="str">
        <x:v>대구 북구</x:v>
      </x:c>
      <x:c r="J506" s="13" t="str">
        <x:v>representative_campus_address</x:v>
      </x:c>
      <x:c r="K506" s="13" t="str">
        <x:v>대구광역시 북구 대학로 80 (산격동, 경북대학교)</x:v>
      </x:c>
      <x:c r="L506" s="13" t="n">
        <x:v>2026</x:v>
      </x:c>
      <x:c r="M506" s="13" t="n">
        <x:v>2026</x:v>
      </x:c>
      <x:c r="N506" s="13" t="n">
        <x:v>1</x:v>
      </x:c>
      <x:c r="O506" s="13" t="str">
        <x:v>2026</x:v>
      </x:c>
      <x:c r="P506" s="13" t="str">
        <x:v>임베디드 S/W</x:v>
      </x:c>
      <x:c r="Q506" s="13" t="str">
        <x:v>교통/정보통신/기타 기반시설</x:v>
      </x:c>
      <x:c r="R506" s="13" t="str">
        <x:v>LLM</x:v>
      </x:c>
      <x:c r="S506" s="19" t="n">
        <x:v>75000000</x:v>
      </x:c>
      <x:c r="T506" s="19" t="n">
        <x:v>75000000</x:v>
      </x:c>
      <x:c r="U506" s="13" t="str">
        <x:v>이천희 · 경북대학교</x:v>
      </x:c>
      <x:c r="V506" s="14" t="str">
        <x:v>경북대학교</x:v>
      </x:c>
    </x:row>
    <x:row r="507">
      <x:c r="A507" s="12" t="str">
        <x:v>2340064719</x:v>
      </x:c>
      <x:c r="B507" s="13" t="str">
        <x:v>면역항암제 부작용 다중오믹스 아틀라스 및 Bio-LLM 기반 AI 모델을 활용한 중증 부작용 예측 및 경감 전략 개발</x:v>
      </x:c>
      <x:c r="C507" s="13" t="str">
        <x:v>강준호</x:v>
      </x:c>
      <x:c r="D507" s="13" t="str">
        <x:v>한국과학기술원</x:v>
      </x:c>
      <x:c r="E507" s="13"/>
      <x:c r="F507" s="13" t="str">
        <x:v>university</x:v>
      </x:c>
      <x:c r="G507" s="13" t="str">
        <x:v>대전</x:v>
      </x:c>
      <x:c r="H507" s="13" t="str">
        <x:v>유성구</x:v>
      </x:c>
      <x:c r="I507" s="13" t="str">
        <x:v>대전 유성구</x:v>
      </x:c>
      <x:c r="J507" s="13" t="str">
        <x:v>representative_campus_address</x:v>
      </x:c>
      <x:c r="K507" s="13" t="str">
        <x:v>대전 유성구 대학로 291 (구성동, 한국과학기술원)</x:v>
      </x:c>
      <x:c r="L507" s="13" t="n">
        <x:v>2026</x:v>
      </x:c>
      <x:c r="M507" s="13" t="n">
        <x:v>2026</x:v>
      </x:c>
      <x:c r="N507" s="13" t="n">
        <x:v>1</x:v>
      </x:c>
      <x:c r="O507" s="13" t="str">
        <x:v>2026</x:v>
      </x:c>
      <x:c r="P507" s="13" t="str">
        <x:v>생물정보학</x:v>
      </x:c>
      <x:c r="Q507" s="13" t="str">
        <x:v>지식의 진보(비목적연구)</x:v>
      </x:c>
      <x:c r="R507" s="13" t="str">
        <x:v>LLM</x:v>
      </x:c>
      <x:c r="S507" s="19" t="n">
        <x:v>30000000</x:v>
      </x:c>
      <x:c r="T507" s="19" t="n">
        <x:v>30000000</x:v>
      </x:c>
      <x:c r="U507" s="13" t="str">
        <x:v>강준호 · 한국과학기술원</x:v>
      </x:c>
      <x:c r="V507" s="14" t="str">
        <x:v>한국과학기술원</x:v>
      </x:c>
    </x:row>
    <x:row r="508">
      <x:c r="A508" s="12" t="str">
        <x:v>2340064776</x:v>
      </x:c>
      <x:c r="B508" s="13" t="str">
        <x:v>구조적 정보 기반 멀티태스크 오더북 파운데이션 모델 개발</x:v>
      </x:c>
      <x:c r="C508" s="13" t="str">
        <x:v>황윤태</x:v>
      </x:c>
      <x:c r="D508" s="13" t="str">
        <x:v>부산대학교</x:v>
      </x:c>
      <x:c r="E508" s="13"/>
      <x:c r="F508" s="13" t="str">
        <x:v>university</x:v>
      </x:c>
      <x:c r="G508" s="13" t="str">
        <x:v>부산</x:v>
      </x:c>
      <x:c r="H508" s="13" t="str">
        <x:v>금정구</x:v>
      </x:c>
      <x:c r="I508" s="13" t="str">
        <x:v>부산 금정구</x:v>
      </x:c>
      <x:c r="J508" s="13" t="str">
        <x:v>representative_campus_address</x:v>
      </x:c>
      <x:c r="K508" s="13" t="str">
        <x:v>부산광역시 금정구 부산대학로63번길 2 (장전동, 부산대학교)</x:v>
      </x:c>
      <x:c r="L508" s="13" t="n">
        <x:v>2026</x:v>
      </x:c>
      <x:c r="M508" s="13" t="n">
        <x:v>2026</x:v>
      </x:c>
      <x:c r="N508" s="13" t="n">
        <x:v>1</x:v>
      </x:c>
      <x:c r="O508" s="13" t="str">
        <x:v>2026</x:v>
      </x:c>
      <x:c r="P508" s="13" t="str">
        <x:v>인공지능</x:v>
      </x:c>
      <x:c r="Q508" s="13" t="str">
        <x:v>전문, 과학 및 기술서비스업</x:v>
      </x:c>
      <x:c r="R508" s="13" t="str">
        <x:v>Foundation Model</x:v>
      </x:c>
      <x:c r="S508" s="19" t="n">
        <x:v>75000000</x:v>
      </x:c>
      <x:c r="T508" s="19" t="n">
        <x:v>75000000</x:v>
      </x:c>
      <x:c r="U508" s="13" t="str">
        <x:v>황윤태 · 부산대학교</x:v>
      </x:c>
      <x:c r="V508" s="14" t="str">
        <x:v>부산대학교</x:v>
      </x:c>
    </x:row>
    <x:row r="509">
      <x:c r="A509" s="12" t="str">
        <x:v>2340064782</x:v>
      </x:c>
      <x:c r="B509" s="13" t="str">
        <x:v>쉬운 성공의 역설: 생성형 AI 시대의 노력의 가치와 끈기</x:v>
      </x:c>
      <x:c r="C509" s="13" t="str">
        <x:v>박다은</x:v>
      </x:c>
      <x:c r="D509" s="13" t="str">
        <x:v>성균관대학교</x:v>
      </x:c>
      <x:c r="E509" s="13"/>
      <x:c r="F509" s="13" t="str">
        <x:v>university</x:v>
      </x:c>
      <x:c r="G509" s="13" t="str">
        <x:v>서울</x:v>
      </x:c>
      <x:c r="H509" s="13" t="str">
        <x:v>종로구</x:v>
      </x:c>
      <x:c r="I509" s="13" t="str">
        <x:v>서울 종로구</x:v>
      </x:c>
      <x:c r="J509" s="13" t="str">
        <x:v>representative_campus_address</x:v>
      </x:c>
      <x:c r="K509" s="13" t="str">
        <x:v>서울특별시 종로구 성균관로 25-2 (명륜3가, 성균관대학교)</x:v>
      </x:c>
      <x:c r="L509" s="13" t="n">
        <x:v>2026</x:v>
      </x:c>
      <x:c r="M509" s="13" t="n">
        <x:v>2026</x:v>
      </x:c>
      <x:c r="N509" s="13" t="n">
        <x:v>1</x:v>
      </x:c>
      <x:c r="O509" s="13" t="str">
        <x:v>2026</x:v>
      </x:c>
      <x:c r="P509" s="13" t="str">
        <x:v>미분류</x:v>
      </x:c>
      <x:c r="Q509" s="13" t="str">
        <x:v>교육 및 인력양성</x:v>
      </x:c>
      <x:c r="R509" s="13" t="str">
        <x:v>Generative AI | 생성형 AI</x:v>
      </x:c>
      <x:c r="S509" s="19" t="n">
        <x:v>138930000</x:v>
      </x:c>
      <x:c r="T509" s="19" t="n">
        <x:v>138930000</x:v>
      </x:c>
      <x:c r="U509" s="13" t="str">
        <x:v>박다은 · 성균관대학교</x:v>
      </x:c>
      <x:c r="V509" s="14" t="str">
        <x:v>성균관대학교</x:v>
      </x:c>
    </x:row>
    <x:row r="510">
      <x:c r="A510" s="12" t="str">
        <x:v>2340064807</x:v>
      </x:c>
      <x:c r="B510" s="13" t="str">
        <x:v>신약개발과 의료 헬스케어 기반모델로서 횡단 환자-오믹스 거대언어모델 설계 연구</x:v>
      </x:c>
      <x:c r="C510" s="13" t="str">
        <x:v>KUMAR SURENDRA</x:v>
      </x:c>
      <x:c r="D510" s="13" t="str">
        <x:v>가천대학교</x:v>
      </x:c>
      <x:c r="E510" s="13"/>
      <x:c r="F510" s="13" t="str">
        <x:v>university</x:v>
      </x:c>
      <x:c r="G510" s="13" t="str">
        <x:v>경기</x:v>
      </x:c>
      <x:c r="H510" s="13" t="str">
        <x:v>성남시</x:v>
      </x:c>
      <x:c r="I510" s="13" t="str">
        <x:v>경기 성남시</x:v>
      </x:c>
      <x:c r="J510" s="13" t="str">
        <x:v>representative_campus_address</x:v>
      </x:c>
      <x:c r="K510" s="13" t="str">
        <x:v>경기도 성남시 수정구 성남대로 1342 (복정동, 가천대학교)</x:v>
      </x:c>
      <x:c r="L510" s="13" t="n">
        <x:v>2026</x:v>
      </x:c>
      <x:c r="M510" s="13" t="n">
        <x:v>2026</x:v>
      </x:c>
      <x:c r="N510" s="13" t="n">
        <x:v>1</x:v>
      </x:c>
      <x:c r="O510" s="13" t="str">
        <x:v>2026</x:v>
      </x:c>
      <x:c r="P510" s="13" t="str">
        <x:v>의약품 모델링</x:v>
      </x:c>
      <x:c r="Q510" s="13" t="str">
        <x:v>건강</x:v>
      </x:c>
      <x:c r="R510" s="13" t="str">
        <x:v>Foundation Model | LLM | 거대언어모델 | 기반모델</x:v>
      </x:c>
      <x:c r="S510" s="19" t="n">
        <x:v>30000000</x:v>
      </x:c>
      <x:c r="T510" s="19" t="n">
        <x:v>30000000</x:v>
      </x:c>
      <x:c r="U510" s="13" t="str">
        <x:v>KUMAR SURENDRA · 가천대학교</x:v>
      </x:c>
      <x:c r="V510" s="14" t="str">
        <x:v>가천대학교</x:v>
      </x:c>
    </x:row>
    <x:row r="511">
      <x:c r="A511" s="12" t="str">
        <x:v>2340064956</x:v>
      </x:c>
      <x:c r="B511" s="13" t="str">
        <x:v>인공지능(AI) 활용 보건의료 빅데이터(RWD) 기반 소아 약물 이상반응 선제적 탐지 및 인과적 안전성 구명 연구</x:v>
      </x:c>
      <x:c r="C511" s="13" t="str">
        <x:v>최은영</x:v>
      </x:c>
      <x:c r="D511" s="13" t="str">
        <x:v>성균관대학교</x:v>
      </x:c>
      <x:c r="E511" s="13"/>
      <x:c r="F511" s="13" t="str">
        <x:v>university</x:v>
      </x:c>
      <x:c r="G511" s="13" t="str">
        <x:v>서울</x:v>
      </x:c>
      <x:c r="H511" s="13" t="str">
        <x:v>종로구</x:v>
      </x:c>
      <x:c r="I511" s="13" t="str">
        <x:v>서울 종로구</x:v>
      </x:c>
      <x:c r="J511" s="13" t="str">
        <x:v>representative_campus_address</x:v>
      </x:c>
      <x:c r="K511" s="13" t="str">
        <x:v>서울특별시 종로구 성균관로 25-2 (명륜3가, 성균관대학교)</x:v>
      </x:c>
      <x:c r="L511" s="13" t="n">
        <x:v>2026</x:v>
      </x:c>
      <x:c r="M511" s="13" t="n">
        <x:v>2026</x:v>
      </x:c>
      <x:c r="N511" s="13" t="n">
        <x:v>1</x:v>
      </x:c>
      <x:c r="O511" s="13" t="str">
        <x:v>2026</x:v>
      </x:c>
      <x:c r="P511" s="13" t="str">
        <x:v>인공지능</x:v>
      </x:c>
      <x:c r="Q511" s="13" t="str">
        <x:v>건강</x:v>
      </x:c>
      <x:c r="R511" s="13" t="str"/>
      <x:c r="S511" s="19" t="n">
        <x:v>30000000</x:v>
      </x:c>
      <x:c r="T511" s="19" t="n">
        <x:v>30000000</x:v>
      </x:c>
      <x:c r="U511" s="13" t="str">
        <x:v>최은영 · 성균관대학교</x:v>
      </x:c>
      <x:c r="V511" s="14" t="str">
        <x:v>성균관대학교</x:v>
      </x:c>
    </x:row>
    <x:row r="512">
      <x:c r="A512" s="12" t="str">
        <x:v>2340064967</x:v>
      </x:c>
      <x:c r="B512" s="13" t="str">
        <x:v>생성형 AI 기반 가상 사용자 시뮬레이션을 활용한 디지털헬스 사용성 평가 프레임워크 및 AI 에이전트 개발</x:v>
      </x:c>
      <x:c r="C512" s="13" t="str">
        <x:v>이성원</x:v>
      </x:c>
      <x:c r="D512" s="13" t="str">
        <x:v>연세대학교</x:v>
      </x:c>
      <x:c r="E512" s="13"/>
      <x:c r="F512" s="13" t="str">
        <x:v>university</x:v>
      </x:c>
      <x:c r="G512" s="13" t="str">
        <x:v>서울</x:v>
      </x:c>
      <x:c r="H512" s="13" t="str">
        <x:v>서대문구</x:v>
      </x:c>
      <x:c r="I512" s="13" t="str">
        <x:v>서울 서대문구</x:v>
      </x:c>
      <x:c r="J512" s="13" t="str">
        <x:v>representative_campus_address</x:v>
      </x:c>
      <x:c r="K512" s="13" t="str">
        <x:v>서울특별시 서대문구 연세로 50 (신촌동, 연세대학교)</x:v>
      </x:c>
      <x:c r="L512" s="13" t="n">
        <x:v>2026</x:v>
      </x:c>
      <x:c r="M512" s="13" t="n">
        <x:v>2026</x:v>
      </x:c>
      <x:c r="N512" s="13" t="n">
        <x:v>1</x:v>
      </x:c>
      <x:c r="O512" s="13" t="str">
        <x:v>2026</x:v>
      </x:c>
      <x:c r="P512" s="13" t="str">
        <x:v>달리 분류되지 않는 의료정보/시스템</x:v>
      </x:c>
      <x:c r="Q512" s="13" t="str">
        <x:v>건강</x:v>
      </x:c>
      <x:c r="R512" s="13" t="str">
        <x:v>Generative AI | 생성형 AI</x:v>
      </x:c>
      <x:c r="S512" s="19" t="n">
        <x:v>30000000</x:v>
      </x:c>
      <x:c r="T512" s="19" t="n">
        <x:v>30000000</x:v>
      </x:c>
      <x:c r="U512" s="13" t="str">
        <x:v>이성원 · 연세대학교</x:v>
      </x:c>
      <x:c r="V512" s="14" t="str">
        <x:v>연세대학교</x:v>
      </x:c>
    </x:row>
    <x:row r="513">
      <x:c r="A513" s="12" t="str">
        <x:v>2340064989</x:v>
      </x:c>
      <x:c r="B513" s="13" t="str">
        <x:v>생성형 AI 기반 목조건축 설계안 도출 및 다중 환경성능 평가</x:v>
      </x:c>
      <x:c r="C513" s="13" t="str">
        <x:v>강성택</x:v>
      </x:c>
      <x:c r="D513" s="13" t="str">
        <x:v>연세대학교</x:v>
      </x:c>
      <x:c r="E513" s="13"/>
      <x:c r="F513" s="13" t="str">
        <x:v>university</x:v>
      </x:c>
      <x:c r="G513" s="13" t="str">
        <x:v>서울</x:v>
      </x:c>
      <x:c r="H513" s="13" t="str">
        <x:v>서대문구</x:v>
      </x:c>
      <x:c r="I513" s="13" t="str">
        <x:v>서울 서대문구</x:v>
      </x:c>
      <x:c r="J513" s="13" t="str">
        <x:v>representative_campus_address</x:v>
      </x:c>
      <x:c r="K513" s="13" t="str">
        <x:v>서울특별시 서대문구 연세로 50 (신촌동, 연세대학교)</x:v>
      </x:c>
      <x:c r="L513" s="13" t="n">
        <x:v>2026</x:v>
      </x:c>
      <x:c r="M513" s="13" t="n">
        <x:v>2026</x:v>
      </x:c>
      <x:c r="N513" s="13" t="n">
        <x:v>1</x:v>
      </x:c>
      <x:c r="O513" s="13" t="str">
        <x:v>2026</x:v>
      </x:c>
      <x:c r="P513" s="13" t="str">
        <x:v>건축환경/설비기술</x:v>
      </x:c>
      <x:c r="Q513" s="13" t="str">
        <x:v>건설업</x:v>
      </x:c>
      <x:c r="R513" s="13" t="str">
        <x:v>Generative AI | 생성형 AI | 생성형 인공지능</x:v>
      </x:c>
      <x:c r="S513" s="19" t="n">
        <x:v>12500000</x:v>
      </x:c>
      <x:c r="T513" s="19" t="n">
        <x:v>12500000</x:v>
      </x:c>
      <x:c r="U513" s="13" t="str">
        <x:v>강성택 · 연세대학교</x:v>
      </x:c>
      <x:c r="V513" s="14" t="str">
        <x:v>연세대학교</x:v>
      </x:c>
    </x:row>
    <x:row r="514">
      <x:c r="A514" s="12" t="str">
        <x:v>2340064995</x:v>
      </x:c>
      <x:c r="B514" s="13" t="str">
        <x:v>실제 데이터베이스 환경에서의 LLM 기반 자연어 질의응답을 위한 다중 테이블 구조 이해 기술 연구</x:v>
      </x:c>
      <x:c r="C514" s="13" t="str">
        <x:v>강유진</x:v>
      </x:c>
      <x:c r="D514" s="13" t="str">
        <x:v>중앙대학교</x:v>
      </x:c>
      <x:c r="E514" s="13"/>
      <x:c r="F514" s="13" t="str">
        <x:v>university</x:v>
      </x:c>
      <x:c r="G514" s="13" t="str">
        <x:v>서울</x:v>
      </x:c>
      <x:c r="H514" s="13" t="str">
        <x:v>동작구</x:v>
      </x:c>
      <x:c r="I514" s="13" t="str">
        <x:v>서울 동작구</x:v>
      </x:c>
      <x:c r="J514" s="13" t="str">
        <x:v>representative_campus_address</x:v>
      </x:c>
      <x:c r="K514" s="13" t="str">
        <x:v>서울특별시 동작구 흑석로 84 (흑석동, 중앙대학교)</x:v>
      </x:c>
      <x:c r="L514" s="13" t="n">
        <x:v>2026</x:v>
      </x:c>
      <x:c r="M514" s="13" t="n">
        <x:v>2026</x:v>
      </x:c>
      <x:c r="N514" s="13" t="n">
        <x:v>1</x:v>
      </x:c>
      <x:c r="O514" s="13" t="str">
        <x:v>2026</x:v>
      </x:c>
      <x:c r="P514" s="13" t="str">
        <x:v>인공지능</x:v>
      </x:c>
      <x:c r="Q514" s="13" t="str">
        <x:v>전문, 과학 및 기술서비스업</x:v>
      </x:c>
      <x:c r="R514" s="13" t="str">
        <x:v>LLM | Large Language Model</x:v>
      </x:c>
      <x:c r="S514" s="19" t="n">
        <x:v>12500000</x:v>
      </x:c>
      <x:c r="T514" s="19" t="n">
        <x:v>12500000</x:v>
      </x:c>
      <x:c r="U514" s="13" t="str">
        <x:v>강유진 · 중앙대학교</x:v>
      </x:c>
      <x:c r="V514" s="14" t="str">
        <x:v>중앙대학교</x:v>
      </x:c>
    </x:row>
    <x:row r="515">
      <x:c r="A515" s="12" t="str">
        <x:v>2340065003</x:v>
      </x:c>
      <x:c r="B515" s="13" t="str">
        <x:v>생성형 AI 기반 폭발·화재 복합재난 철근콘크리트 기둥 손상 예측 및 잔존성능 평가 기술 개발</x:v>
      </x:c>
      <x:c r="C515" s="13" t="str">
        <x:v>강해원</x:v>
      </x:c>
      <x:c r="D515" s="13" t="str">
        <x:v>경상국립대학교</x:v>
      </x:c>
      <x:c r="E515" s="13"/>
      <x:c r="F515" s="13" t="str">
        <x:v>university</x:v>
      </x:c>
      <x:c r="G515" s="13" t="str">
        <x:v>경남</x:v>
      </x:c>
      <x:c r="H515" s="13" t="str">
        <x:v>진주시</x:v>
      </x:c>
      <x:c r="I515" s="13" t="str">
        <x:v>경남 진주시</x:v>
      </x:c>
      <x:c r="J515" s="13" t="str">
        <x:v>representative_campus_address</x:v>
      </x:c>
      <x:c r="K515" s="13" t="str">
        <x:v>경상남도 진주시 진주대로 501 (가좌동, 경상국립대학교 가좌캠퍼스)</x:v>
      </x:c>
      <x:c r="L515" s="13" t="n">
        <x:v>2026</x:v>
      </x:c>
      <x:c r="M515" s="13" t="n">
        <x:v>2026</x:v>
      </x:c>
      <x:c r="N515" s="13" t="n">
        <x:v>1</x:v>
      </x:c>
      <x:c r="O515" s="13" t="str">
        <x:v>2026</x:v>
      </x:c>
      <x:c r="P515" s="13" t="str">
        <x:v>시설물 점검/진단기술</x:v>
      </x:c>
      <x:c r="Q515" s="13" t="str">
        <x:v>사회질서 및 안전</x:v>
      </x:c>
      <x:c r="R515" s="13" t="str">
        <x:v>Generative AI | 생성형 AI</x:v>
      </x:c>
      <x:c r="S515" s="19" t="n">
        <x:v>12500000</x:v>
      </x:c>
      <x:c r="T515" s="19" t="n">
        <x:v>12500000</x:v>
      </x:c>
      <x:c r="U515" s="13" t="str">
        <x:v>강해원 · 경상국립대학교</x:v>
      </x:c>
      <x:c r="V515" s="14" t="str">
        <x:v>경상국립대학교</x:v>
      </x:c>
    </x:row>
    <x:row r="516">
      <x:c r="A516" s="12" t="str">
        <x:v>2340065143</x:v>
      </x:c>
      <x:c r="B516" s="13" t="str">
        <x:v>생성형 AI를 활용한 바이오필릭 매스 유형별 파사드 디자인 연구</x:v>
      </x:c>
      <x:c r="C516" s="13" t="str">
        <x:v>김지연</x:v>
      </x:c>
      <x:c r="D516" s="13" t="str">
        <x:v>계명대학교</x:v>
      </x:c>
      <x:c r="E516" s="13"/>
      <x:c r="F516" s="13" t="str">
        <x:v>university</x:v>
      </x:c>
      <x:c r="G516" s="13" t="str">
        <x:v>대구</x:v>
      </x:c>
      <x:c r="H516" s="13" t="str">
        <x:v>달서구</x:v>
      </x:c>
      <x:c r="I516" s="13" t="str">
        <x:v>대구 달서구</x:v>
      </x:c>
      <x:c r="J516" s="13" t="str">
        <x:v>representative_campus_address</x:v>
      </x:c>
      <x:c r="K516" s="13" t="str">
        <x:v>대구광역시 달서구 달구벌대로 1095 (신당동, 계명대학교 성서캠퍼스)</x:v>
      </x:c>
      <x:c r="L516" s="13" t="n">
        <x:v>2026</x:v>
      </x:c>
      <x:c r="M516" s="13" t="n">
        <x:v>2026</x:v>
      </x:c>
      <x:c r="N516" s="13" t="n">
        <x:v>1</x:v>
      </x:c>
      <x:c r="O516" s="13" t="str">
        <x:v>2026</x:v>
      </x:c>
      <x:c r="P516" s="13" t="str">
        <x:v>건축</x:v>
      </x:c>
      <x:c r="Q516" s="13" t="str">
        <x:v>건설업</x:v>
      </x:c>
      <x:c r="R516" s="13" t="str">
        <x:v>Generative AI | 생성형 AI</x:v>
      </x:c>
      <x:c r="S516" s="19" t="n">
        <x:v>12500000</x:v>
      </x:c>
      <x:c r="T516" s="19" t="n">
        <x:v>12500000</x:v>
      </x:c>
      <x:c r="U516" s="13" t="str">
        <x:v>김지연 · 계명대학교</x:v>
      </x:c>
      <x:c r="V516" s="14" t="str">
        <x:v>계명대학교</x:v>
      </x:c>
    </x:row>
    <x:row r="517">
      <x:c r="A517" s="12" t="str">
        <x:v>2340065219</x:v>
      </x:c>
      <x:c r="B517" s="13" t="str">
        <x:v>수면 생체신호의 언어적 해석을 통한 생체신호간 번역 매커니즘 연구</x:v>
      </x:c>
      <x:c r="C517" s="13" t="str">
        <x:v>박건도</x:v>
      </x:c>
      <x:c r="D517" s="13" t="str">
        <x:v>서울대학교</x:v>
      </x:c>
      <x:c r="E517" s="13"/>
      <x:c r="F517" s="13" t="str">
        <x:v>university</x:v>
      </x:c>
      <x:c r="G517" s="13" t="str">
        <x:v>서울</x:v>
      </x:c>
      <x:c r="H517" s="13" t="str">
        <x:v>관악구</x:v>
      </x:c>
      <x:c r="I517" s="13" t="str">
        <x:v>서울 관악구</x:v>
      </x:c>
      <x:c r="J517" s="13" t="str">
        <x:v>representative_campus_address</x:v>
      </x:c>
      <x:c r="K517" s="13" t="str">
        <x:v>서울특별시 관악구 관악로 1 (신림동, 서울대학교)</x:v>
      </x:c>
      <x:c r="L517" s="13" t="n">
        <x:v>2026</x:v>
      </x:c>
      <x:c r="M517" s="13" t="n">
        <x:v>2026</x:v>
      </x:c>
      <x:c r="N517" s="13" t="n">
        <x:v>1</x:v>
      </x:c>
      <x:c r="O517" s="13" t="str">
        <x:v>2026</x:v>
      </x:c>
      <x:c r="P517" s="13" t="str">
        <x:v>인공지능</x:v>
      </x:c>
      <x:c r="Q517" s="13" t="str">
        <x:v>건강</x:v>
      </x:c>
      <x:c r="R517" s="13" t="str">
        <x:v>Large Language Model | 거대언어모델</x:v>
      </x:c>
      <x:c r="S517" s="19" t="n">
        <x:v>12500000</x:v>
      </x:c>
      <x:c r="T517" s="19" t="n">
        <x:v>12500000</x:v>
      </x:c>
      <x:c r="U517" s="13" t="str">
        <x:v>박건도 · 서울대학교</x:v>
      </x:c>
      <x:c r="V517" s="14" t="str">
        <x:v>서울대학교</x:v>
      </x:c>
    </x:row>
    <x:row r="518">
      <x:c r="A518" s="12" t="str">
        <x:v>2340065277</x:v>
      </x:c>
      <x:c r="B518" s="13" t="str">
        <x:v>LLM 기반 멀티 에이전트 시스템을 활용한 패턴 자동 어노테이션 및 봉제 순서 계획 통합 프레임워크 개발</x:v>
      </x:c>
      <x:c r="C518" s="13" t="str">
        <x:v>박혜련</x:v>
      </x:c>
      <x:c r="D518" s="13" t="str">
        <x:v>서울대학교</x:v>
      </x:c>
      <x:c r="E518" s="13"/>
      <x:c r="F518" s="13" t="str">
        <x:v>university</x:v>
      </x:c>
      <x:c r="G518" s="13" t="str">
        <x:v>서울</x:v>
      </x:c>
      <x:c r="H518" s="13" t="str">
        <x:v>관악구</x:v>
      </x:c>
      <x:c r="I518" s="13" t="str">
        <x:v>서울 관악구</x:v>
      </x:c>
      <x:c r="J518" s="13" t="str">
        <x:v>representative_campus_address</x:v>
      </x:c>
      <x:c r="K518" s="13" t="str">
        <x:v>서울특별시 관악구 관악로 1 (신림동, 서울대학교)</x:v>
      </x:c>
      <x:c r="L518" s="13" t="n">
        <x:v>2026</x:v>
      </x:c>
      <x:c r="M518" s="13" t="n">
        <x:v>2026</x:v>
      </x:c>
      <x:c r="N518" s="13" t="n">
        <x:v>1</x:v>
      </x:c>
      <x:c r="O518" s="13" t="str">
        <x:v>2026</x:v>
      </x:c>
      <x:c r="P518" s="13" t="str">
        <x:v>의류설계 및 구성</x:v>
      </x:c>
      <x:c r="Q518" s="13" t="str">
        <x:v>제조업(섬유, 의복 및 가죽제품)</x:v>
      </x:c>
      <x:c r="R518" s="13" t="str">
        <x:v>LLM | Large Language Model | 거대언어모델</x:v>
      </x:c>
      <x:c r="S518" s="19" t="n">
        <x:v>12500000</x:v>
      </x:c>
      <x:c r="T518" s="19" t="n">
        <x:v>12500000</x:v>
      </x:c>
      <x:c r="U518" s="13" t="str">
        <x:v>박혜련 · 서울대학교</x:v>
      </x:c>
      <x:c r="V518" s="14" t="str">
        <x:v>서울대학교</x:v>
      </x:c>
    </x:row>
    <x:row r="519">
      <x:c r="A519" s="12" t="str">
        <x:v>2340065302</x:v>
      </x:c>
      <x:c r="B519" s="13" t="str">
        <x:v>LLM 기반 국제협력 건설 R&amp;D 핵심주제 도출을 위한 AI 프레임워크 개발</x:v>
      </x:c>
      <x:c r="C519" s="13" t="str">
        <x:v>백준우</x:v>
      </x:c>
      <x:c r="D519" s="13" t="str">
        <x:v>서울대학교</x:v>
      </x:c>
      <x:c r="E519" s="13"/>
      <x:c r="F519" s="13" t="str">
        <x:v>university</x:v>
      </x:c>
      <x:c r="G519" s="13" t="str">
        <x:v>서울</x:v>
      </x:c>
      <x:c r="H519" s="13" t="str">
        <x:v>관악구</x:v>
      </x:c>
      <x:c r="I519" s="13" t="str">
        <x:v>서울 관악구</x:v>
      </x:c>
      <x:c r="J519" s="13" t="str">
        <x:v>representative_campus_address</x:v>
      </x:c>
      <x:c r="K519" s="13" t="str">
        <x:v>서울특별시 관악구 관악로 1 (신림동, 서울대학교)</x:v>
      </x:c>
      <x:c r="L519" s="13" t="n">
        <x:v>2026</x:v>
      </x:c>
      <x:c r="M519" s="13" t="n">
        <x:v>2026</x:v>
      </x:c>
      <x:c r="N519" s="13" t="n">
        <x:v>1</x:v>
      </x:c>
      <x:c r="O519" s="13" t="str">
        <x:v>2026</x:v>
      </x:c>
      <x:c r="P519" s="13" t="str">
        <x:v>달리 분류되지 않는 건설/교통</x:v>
      </x:c>
      <x:c r="Q519" s="13" t="str">
        <x:v>건설업</x:v>
      </x:c>
      <x:c r="R519" s="13" t="str">
        <x:v>LLM</x:v>
      </x:c>
      <x:c r="S519" s="19" t="n">
        <x:v>12500000</x:v>
      </x:c>
      <x:c r="T519" s="19" t="n">
        <x:v>12500000</x:v>
      </x:c>
      <x:c r="U519" s="13" t="str">
        <x:v>백준우 · 서울대학교</x:v>
      </x:c>
      <x:c r="V519" s="14" t="str">
        <x:v>서울대학교</x:v>
      </x:c>
    </x:row>
    <x:row r="520">
      <x:c r="A520" s="12" t="str">
        <x:v>2340065337</x:v>
      </x:c>
      <x:c r="B520" s="13" t="str">
        <x:v>사용자 편의성을 고려한 원본 콘텐츠 보존형 동영상 움직임 편집 기술</x:v>
      </x:c>
      <x:c r="C520" s="13" t="str">
        <x:v>신민정</x:v>
      </x:c>
      <x:c r="D520" s="13" t="str">
        <x:v>연세대학교</x:v>
      </x:c>
      <x:c r="E520" s="13"/>
      <x:c r="F520" s="13" t="str">
        <x:v>university</x:v>
      </x:c>
      <x:c r="G520" s="13" t="str">
        <x:v>서울</x:v>
      </x:c>
      <x:c r="H520" s="13" t="str">
        <x:v>서대문구</x:v>
      </x:c>
      <x:c r="I520" s="13" t="str">
        <x:v>서울 서대문구</x:v>
      </x:c>
      <x:c r="J520" s="13" t="str">
        <x:v>representative_campus_address</x:v>
      </x:c>
      <x:c r="K520" s="13" t="str">
        <x:v>서울특별시 서대문구 연세로 50 (신촌동, 연세대학교)</x:v>
      </x:c>
      <x:c r="L520" s="13" t="n">
        <x:v>2026</x:v>
      </x:c>
      <x:c r="M520" s="13" t="n">
        <x:v>2026</x:v>
      </x:c>
      <x:c r="N520" s="13" t="n">
        <x:v>1</x:v>
      </x:c>
      <x:c r="O520" s="13" t="str">
        <x:v>2026</x:v>
      </x:c>
      <x:c r="P520" s="13" t="str">
        <x:v>인공지능</x:v>
      </x:c>
      <x:c r="Q520" s="13" t="str">
        <x:v>출판, 영상, 방송통신 및 정보서비스업</x:v>
      </x:c>
      <x:c r="R520" s="13" t="str"/>
      <x:c r="S520" s="19" t="n">
        <x:v>12500000</x:v>
      </x:c>
      <x:c r="T520" s="19" t="n">
        <x:v>12500000</x:v>
      </x:c>
      <x:c r="U520" s="13" t="str">
        <x:v>신민정 · 연세대학교</x:v>
      </x:c>
      <x:c r="V520" s="14" t="str">
        <x:v>연세대학교</x:v>
      </x:c>
    </x:row>
    <x:row r="521">
      <x:c r="A521" s="12" t="str">
        <x:v>2340065362</x:v>
      </x:c>
      <x:c r="B521" s="13" t="str">
        <x:v>해부학적 조건부 생성 모델 기반 손상 및 결손 반월판의 정상 형상 자동 재건 기술 개발</x:v>
      </x:c>
      <x:c r="C521" s="13" t="str">
        <x:v>안진서</x:v>
      </x:c>
      <x:c r="D521" s="13" t="str">
        <x:v>서울여자대학교</x:v>
      </x:c>
      <x:c r="E521" s="13"/>
      <x:c r="F521" s="13" t="str">
        <x:v>university</x:v>
      </x:c>
      <x:c r="G521" s="13" t="str">
        <x:v>서울</x:v>
      </x:c>
      <x:c r="H521" s="13" t="str">
        <x:v>노원구</x:v>
      </x:c>
      <x:c r="I521" s="13" t="str">
        <x:v>서울 노원구</x:v>
      </x:c>
      <x:c r="J521" s="13" t="str">
        <x:v>matched_address</x:v>
      </x:c>
      <x:c r="K521" s="13" t="str">
        <x:v>서울특별시 노원구 화랑로 621 (공릉동, 서울여자대학교)</x:v>
      </x:c>
      <x:c r="L521" s="13" t="n">
        <x:v>2026</x:v>
      </x:c>
      <x:c r="M521" s="13" t="n">
        <x:v>2026</x:v>
      </x:c>
      <x:c r="N521" s="13" t="n">
        <x:v>1</x:v>
      </x:c>
      <x:c r="O521" s="13" t="str">
        <x:v>2026</x:v>
      </x:c>
      <x:c r="P521" s="13" t="str">
        <x:v>인공지능</x:v>
      </x:c>
      <x:c r="Q521" s="13" t="str">
        <x:v>전문, 과학 및 기술서비스업</x:v>
      </x:c>
      <x:c r="R521" s="13" t="str">
        <x:v>Foundation Model</x:v>
      </x:c>
      <x:c r="S521" s="19" t="n">
        <x:v>12500000</x:v>
      </x:c>
      <x:c r="T521" s="19" t="n">
        <x:v>12500000</x:v>
      </x:c>
      <x:c r="U521" s="13" t="str">
        <x:v>안진서 · 서울여자대학교</x:v>
      </x:c>
      <x:c r="V521" s="14" t="str">
        <x:v>서울여자대학교</x:v>
      </x:c>
    </x:row>
    <x:row r="522">
      <x:c r="A522" s="12" t="str">
        <x:v>2340065417</x:v>
      </x:c>
      <x:c r="B522" s="13" t="str">
        <x:v>확산모델의 안정적 이미지 생성 및 편집을 위한 초기 노이즈 재배열 신기술 연구</x:v>
      </x:c>
      <x:c r="C522" s="13" t="str">
        <x:v>유수호</x:v>
      </x:c>
      <x:c r="D522" s="13" t="str">
        <x:v>서울대학교</x:v>
      </x:c>
      <x:c r="E522" s="13"/>
      <x:c r="F522" s="13" t="str">
        <x:v>university</x:v>
      </x:c>
      <x:c r="G522" s="13" t="str">
        <x:v>서울</x:v>
      </x:c>
      <x:c r="H522" s="13" t="str">
        <x:v>관악구</x:v>
      </x:c>
      <x:c r="I522" s="13" t="str">
        <x:v>서울 관악구</x:v>
      </x:c>
      <x:c r="J522" s="13" t="str">
        <x:v>representative_campus_address</x:v>
      </x:c>
      <x:c r="K522" s="13" t="str">
        <x:v>서울특별시 관악구 관악로 1 (신림동, 서울대학교)</x:v>
      </x:c>
      <x:c r="L522" s="13" t="n">
        <x:v>2026</x:v>
      </x:c>
      <x:c r="M522" s="13" t="n">
        <x:v>2026</x:v>
      </x:c>
      <x:c r="N522" s="13" t="n">
        <x:v>1</x:v>
      </x:c>
      <x:c r="O522" s="13" t="str">
        <x:v>2026</x:v>
      </x:c>
      <x:c r="P522" s="13" t="str">
        <x:v>인공지능</x:v>
      </x:c>
      <x:c r="Q522" s="13" t="str">
        <x:v>지식의 진보(비목적연구)</x:v>
      </x:c>
      <x:c r="R522" s="13" t="str">
        <x:v>Generative AI | 생성형 인공지능</x:v>
      </x:c>
      <x:c r="S522" s="19" t="n">
        <x:v>12500000</x:v>
      </x:c>
      <x:c r="T522" s="19" t="n">
        <x:v>12500000</x:v>
      </x:c>
      <x:c r="U522" s="13" t="str">
        <x:v>유수호 · 서울대학교</x:v>
      </x:c>
      <x:c r="V522" s="14" t="str">
        <x:v>서울대학교</x:v>
      </x:c>
    </x:row>
    <x:row r="523">
      <x:c r="A523" s="12" t="str">
        <x:v>2340065418</x:v>
      </x:c>
      <x:c r="B523" s="13" t="str">
        <x:v>PopCon: 시나리오 맞춤형 모빌리티 시스템 분석을 위한 차세대 가상인구 생성 프레임워크 개발</x:v>
      </x:c>
      <x:c r="C523" s="13" t="str">
        <x:v>유승희</x:v>
      </x:c>
      <x:c r="D523" s="13" t="str">
        <x:v>고려대학교</x:v>
      </x:c>
      <x:c r="E523" s="13"/>
      <x:c r="F523" s="13" t="str">
        <x:v>university</x:v>
      </x:c>
      <x:c r="G523" s="13" t="str">
        <x:v>서울</x:v>
      </x:c>
      <x:c r="H523" s="13" t="str">
        <x:v>성북구</x:v>
      </x:c>
      <x:c r="I523" s="13" t="str">
        <x:v>서울 성북구</x:v>
      </x:c>
      <x:c r="J523" s="13" t="str">
        <x:v>representative_campus_address</x:v>
      </x:c>
      <x:c r="K523" s="13" t="str">
        <x:v>서울특별시 성북구 안암로 145 (안암동5가, 고려대학교안암캠퍼스(인문사회계))</x:v>
      </x:c>
      <x:c r="L523" s="13" t="n">
        <x:v>2026</x:v>
      </x:c>
      <x:c r="M523" s="13" t="n">
        <x:v>2026</x:v>
      </x:c>
      <x:c r="N523" s="13" t="n">
        <x:v>1</x:v>
      </x:c>
      <x:c r="O523" s="13" t="str">
        <x:v>2026</x:v>
      </x:c>
      <x:c r="P523" s="13" t="str">
        <x:v>교통계획</x:v>
      </x:c>
      <x:c r="Q523" s="13" t="str">
        <x:v>교통/정보통신/기타 기반시설</x:v>
      </x:c>
      <x:c r="R523" s="13" t="str">
        <x:v>Generative AI | 기반모델 | 생성형 인공지능</x:v>
      </x:c>
      <x:c r="S523" s="19" t="n">
        <x:v>12500000</x:v>
      </x:c>
      <x:c r="T523" s="19" t="n">
        <x:v>12500000</x:v>
      </x:c>
      <x:c r="U523" s="13" t="str">
        <x:v>유승희 · 고려대학교</x:v>
      </x:c>
      <x:c r="V523" s="14" t="str">
        <x:v>고려대학교</x:v>
      </x:c>
    </x:row>
    <x:row r="524">
      <x:c r="A524" s="12" t="str">
        <x:v>2340065424</x:v>
      </x:c>
      <x:c r="B524" s="13" t="str">
        <x:v>Omni-modal LLM 모델에 대한 크로스 모달적대적 취약점 분석 및 방어 체계 연구</x:v>
      </x:c>
      <x:c r="C524" s="13" t="str">
        <x:v>육현준</x:v>
      </x:c>
      <x:c r="D524" s="13" t="str">
        <x:v>중앙대학교</x:v>
      </x:c>
      <x:c r="E524" s="13"/>
      <x:c r="F524" s="13" t="str">
        <x:v>university</x:v>
      </x:c>
      <x:c r="G524" s="13" t="str">
        <x:v>서울</x:v>
      </x:c>
      <x:c r="H524" s="13" t="str">
        <x:v>동작구</x:v>
      </x:c>
      <x:c r="I524" s="13" t="str">
        <x:v>서울 동작구</x:v>
      </x:c>
      <x:c r="J524" s="13" t="str">
        <x:v>representative_campus_address</x:v>
      </x:c>
      <x:c r="K524" s="13" t="str">
        <x:v>서울특별시 동작구 흑석로 84 (흑석동, 중앙대학교)</x:v>
      </x:c>
      <x:c r="L524" s="13" t="n">
        <x:v>2026</x:v>
      </x:c>
      <x:c r="M524" s="13" t="n">
        <x:v>2026</x:v>
      </x:c>
      <x:c r="N524" s="13" t="n">
        <x:v>1</x:v>
      </x:c>
      <x:c r="O524" s="13" t="str">
        <x:v>2026</x:v>
      </x:c>
      <x:c r="P524" s="13" t="str">
        <x:v>인공지능</x:v>
      </x:c>
      <x:c r="Q524" s="13" t="str">
        <x:v>전문, 과학 및 기술서비스업</x:v>
      </x:c>
      <x:c r="R524" s="13" t="str">
        <x:v>LLM | Large Language Model</x:v>
      </x:c>
      <x:c r="S524" s="19" t="n">
        <x:v>12500000</x:v>
      </x:c>
      <x:c r="T524" s="19" t="n">
        <x:v>12500000</x:v>
      </x:c>
      <x:c r="U524" s="13" t="str">
        <x:v>육현준 · 중앙대학교</x:v>
      </x:c>
      <x:c r="V524" s="14" t="str">
        <x:v>중앙대학교</x:v>
      </x:c>
    </x:row>
    <x:row r="525">
      <x:c r="A525" s="12" t="str">
        <x:v>2340065765</x:v>
      </x:c>
      <x:c r="B525" s="13" t="str">
        <x:v>Cliff Tokens: LLM 수학 추론의 토큰 수준 성능 하락 발생 원인 분석 및 개선</x:v>
      </x:c>
      <x:c r="C525" s="13" t="str">
        <x:v>고재용</x:v>
      </x:c>
      <x:c r="D525" s="13" t="str">
        <x:v>서울대학교</x:v>
      </x:c>
      <x:c r="E525" s="13"/>
      <x:c r="F525" s="13" t="str">
        <x:v>university</x:v>
      </x:c>
      <x:c r="G525" s="13" t="str">
        <x:v>서울</x:v>
      </x:c>
      <x:c r="H525" s="13" t="str">
        <x:v>관악구</x:v>
      </x:c>
      <x:c r="I525" s="13" t="str">
        <x:v>서울 관악구</x:v>
      </x:c>
      <x:c r="J525" s="13" t="str">
        <x:v>representative_campus_address</x:v>
      </x:c>
      <x:c r="K525" s="13" t="str">
        <x:v>서울특별시 관악구 관악로 1 (신림동, 서울대학교)</x:v>
      </x:c>
      <x:c r="L525" s="13" t="n">
        <x:v>2026</x:v>
      </x:c>
      <x:c r="M525" s="13" t="n">
        <x:v>2026</x:v>
      </x:c>
      <x:c r="N525" s="13" t="n">
        <x:v>1</x:v>
      </x:c>
      <x:c r="O525" s="13" t="str">
        <x:v>2026</x:v>
      </x:c>
      <x:c r="P525" s="13" t="str">
        <x:v>인공지능</x:v>
      </x:c>
      <x:c r="Q525" s="13" t="str">
        <x:v>전문, 과학 및 기술서비스업</x:v>
      </x:c>
      <x:c r="R525" s="13" t="str">
        <x:v>LLM</x:v>
      </x:c>
      <x:c r="S525" s="19" t="n">
        <x:v>12000000</x:v>
      </x:c>
      <x:c r="T525" s="19" t="n">
        <x:v>12000000</x:v>
      </x:c>
      <x:c r="U525" s="13" t="str">
        <x:v>고재용 · 서울대학교</x:v>
      </x:c>
      <x:c r="V525" s="14" t="str">
        <x:v>서울대학교</x:v>
      </x:c>
    </x:row>
    <x:row r="526">
      <x:c r="A526" s="12" t="str">
        <x:v>2340065772</x:v>
      </x:c>
      <x:c r="B526" s="13" t="str">
        <x:v>생성형 AI 기반 형상 설계와 친환경 고밀도 소재 융합 소파블록 개발</x:v>
      </x:c>
      <x:c r="C526" s="13" t="str">
        <x:v>김동준</x:v>
      </x:c>
      <x:c r="D526" s="13" t="str">
        <x:v>대진대학교</x:v>
      </x:c>
      <x:c r="E526" s="13"/>
      <x:c r="F526" s="13" t="str">
        <x:v>university</x:v>
      </x:c>
      <x:c r="G526" s="13" t="str">
        <x:v>경기</x:v>
      </x:c>
      <x:c r="H526" s="13" t="str">
        <x:v>포천시</x:v>
      </x:c>
      <x:c r="I526" s="13" t="str">
        <x:v>경기 포천시</x:v>
      </x:c>
      <x:c r="J526" s="13" t="str">
        <x:v>matched_address</x:v>
      </x:c>
      <x:c r="K526" s="13" t="str">
        <x:v>경기도 포천시 호국로 1007 (선단동, 대진대학교)</x:v>
      </x:c>
      <x:c r="L526" s="13" t="n">
        <x:v>2026</x:v>
      </x:c>
      <x:c r="M526" s="13" t="n">
        <x:v>2026</x:v>
      </x:c>
      <x:c r="N526" s="13" t="n">
        <x:v>1</x:v>
      </x:c>
      <x:c r="O526" s="13" t="str">
        <x:v>2026</x:v>
      </x:c>
      <x:c r="P526" s="13" t="str">
        <x:v>항만</x:v>
      </x:c>
      <x:c r="Q526" s="13" t="str">
        <x:v>건설업</x:v>
      </x:c>
      <x:c r="R526" s="13" t="str">
        <x:v>Generative AI | 생성형 AI</x:v>
      </x:c>
      <x:c r="S526" s="19" t="n">
        <x:v>12000000</x:v>
      </x:c>
      <x:c r="T526" s="19" t="n">
        <x:v>12000000</x:v>
      </x:c>
      <x:c r="U526" s="13" t="str">
        <x:v>김동준 · 대진대학교</x:v>
      </x:c>
      <x:c r="V526" s="14" t="str">
        <x:v>대진대학교</x:v>
      </x:c>
    </x:row>
    <x:row r="527">
      <x:c r="A527" s="12" t="str">
        <x:v>2340065881</x:v>
      </x:c>
      <x:c r="B527" s="13" t="str">
        <x:v>거대언어모델 에이전트의 발산적 사고 측정 및 향상: 언어 기반에서 시각 기반 환경 시뮬레이션까지</x:v>
      </x:c>
      <x:c r="C527" s="13" t="str">
        <x:v>박지형</x:v>
      </x:c>
      <x:c r="D527" s="13" t="str">
        <x:v>중앙대학교</x:v>
      </x:c>
      <x:c r="E527" s="13"/>
      <x:c r="F527" s="13" t="str">
        <x:v>university</x:v>
      </x:c>
      <x:c r="G527" s="13" t="str">
        <x:v>서울</x:v>
      </x:c>
      <x:c r="H527" s="13" t="str">
        <x:v>동작구</x:v>
      </x:c>
      <x:c r="I527" s="13" t="str">
        <x:v>서울 동작구</x:v>
      </x:c>
      <x:c r="J527" s="13" t="str">
        <x:v>representative_campus_address</x:v>
      </x:c>
      <x:c r="K527" s="13" t="str">
        <x:v>서울특별시 동작구 흑석로 84 (흑석동, 중앙대학교)</x:v>
      </x:c>
      <x:c r="L527" s="13" t="n">
        <x:v>2026</x:v>
      </x:c>
      <x:c r="M527" s="13" t="n">
        <x:v>2026</x:v>
      </x:c>
      <x:c r="N527" s="13" t="n">
        <x:v>1</x:v>
      </x:c>
      <x:c r="O527" s="13" t="str">
        <x:v>2026</x:v>
      </x:c>
      <x:c r="P527" s="13" t="str">
        <x:v>프로그래밍 언어/자연어 처리</x:v>
      </x:c>
      <x:c r="Q527" s="13" t="str">
        <x:v>지식의 진보(비목적연구)</x:v>
      </x:c>
      <x:c r="R527" s="13" t="str">
        <x:v>LLM | 거대언어모델</x:v>
      </x:c>
      <x:c r="S527" s="19" t="n">
        <x:v>12000000</x:v>
      </x:c>
      <x:c r="T527" s="19" t="n">
        <x:v>12000000</x:v>
      </x:c>
      <x:c r="U527" s="13" t="str">
        <x:v>박지형 · 중앙대학교</x:v>
      </x:c>
      <x:c r="V527" s="14" t="str">
        <x:v>중앙대학교</x:v>
      </x:c>
    </x:row>
    <x:row r="528">
      <x:c r="A528" s="12" t="str">
        <x:v>2340065905</x:v>
      </x:c>
      <x:c r="B528" s="13" t="str">
        <x:v>Sparse Attention 기반 LLM 서빙을 위한 KV 캐시 관리 및 CXL-SSD 활용 최적화 연구</x:v>
      </x:c>
      <x:c r="C528" s="13" t="str">
        <x:v>김민지</x:v>
      </x:c>
      <x:c r="D528" s="13" t="str">
        <x:v>서강대학교</x:v>
      </x:c>
      <x:c r="E528" s="13"/>
      <x:c r="F528" s="13" t="str">
        <x:v>university</x:v>
      </x:c>
      <x:c r="G528" s="13" t="str">
        <x:v>서울</x:v>
      </x:c>
      <x:c r="H528" s="13" t="str">
        <x:v>마포구</x:v>
      </x:c>
      <x:c r="I528" s="13" t="str">
        <x:v>서울 마포구</x:v>
      </x:c>
      <x:c r="J528" s="13" t="str">
        <x:v>matched_address</x:v>
      </x:c>
      <x:c r="K528" s="13" t="str">
        <x:v>서울특별시 마포구 백범로 35 (신수동, 서강대학교)</x:v>
      </x:c>
      <x:c r="L528" s="13" t="n">
        <x:v>2026</x:v>
      </x:c>
      <x:c r="M528" s="13" t="n">
        <x:v>2026</x:v>
      </x:c>
      <x:c r="N528" s="13" t="n">
        <x:v>1</x:v>
      </x:c>
      <x:c r="O528" s="13" t="str">
        <x:v>2026</x:v>
      </x:c>
      <x:c r="P528" s="13" t="str">
        <x:v>임베디드 S/W</x:v>
      </x:c>
      <x:c r="Q528" s="13" t="str">
        <x:v>전문, 과학 및 기술서비스업</x:v>
      </x:c>
      <x:c r="R528" s="13" t="str">
        <x:v>LLM</x:v>
      </x:c>
      <x:c r="S528" s="19" t="n">
        <x:v>12000000</x:v>
      </x:c>
      <x:c r="T528" s="19" t="n">
        <x:v>12000000</x:v>
      </x:c>
      <x:c r="U528" s="13" t="str">
        <x:v>김민지 · 서강대학교</x:v>
      </x:c>
      <x:c r="V528" s="14" t="str">
        <x:v>서강대학교</x:v>
      </x:c>
    </x:row>
    <x:row r="529">
      <x:c r="A529" s="12" t="str">
        <x:v>2340065906</x:v>
      </x:c>
      <x:c r="B529" s="13" t="str">
        <x:v>LLM 기반 자율 CAD 설계 End-to-End 프레임워크를 위한 3D 정보 및 계층적 지식이 통합된 지식 그래프 연구</x:v>
      </x:c>
      <x:c r="C529" s="13" t="str">
        <x:v>나진수</x:v>
      </x:c>
      <x:c r="D529" s="13" t="str">
        <x:v>한국과학기술원</x:v>
      </x:c>
      <x:c r="E529" s="13"/>
      <x:c r="F529" s="13" t="str">
        <x:v>university</x:v>
      </x:c>
      <x:c r="G529" s="13" t="str">
        <x:v>대전</x:v>
      </x:c>
      <x:c r="H529" s="13" t="str">
        <x:v>유성구</x:v>
      </x:c>
      <x:c r="I529" s="13" t="str">
        <x:v>대전 유성구</x:v>
      </x:c>
      <x:c r="J529" s="13" t="str">
        <x:v>representative_campus_address</x:v>
      </x:c>
      <x:c r="K529" s="13" t="str">
        <x:v>대전 유성구 대학로 291 (구성동, 한국과학기술원)</x:v>
      </x:c>
      <x:c r="L529" s="13" t="n">
        <x:v>2026</x:v>
      </x:c>
      <x:c r="M529" s="13" t="n">
        <x:v>2026</x:v>
      </x:c>
      <x:c r="N529" s="13" t="n">
        <x:v>1</x:v>
      </x:c>
      <x:c r="O529" s="13" t="str">
        <x:v>2026</x:v>
      </x:c>
      <x:c r="P529" s="13" t="str">
        <x:v>CAD/CAM 관련 S/W</x:v>
      </x:c>
      <x:c r="Q529" s="13" t="str">
        <x:v>제조업(전기 및 기계장비)</x:v>
      </x:c>
      <x:c r="R529" s="13" t="str">
        <x:v>LLM | Large Language Model</x:v>
      </x:c>
      <x:c r="S529" s="19" t="n">
        <x:v>12000000</x:v>
      </x:c>
      <x:c r="T529" s="19" t="n">
        <x:v>12000000</x:v>
      </x:c>
      <x:c r="U529" s="13" t="str">
        <x:v>나진수 · 한국과학기술원</x:v>
      </x:c>
      <x:c r="V529" s="14" t="str">
        <x:v>한국과학기술원</x:v>
      </x:c>
    </x:row>
    <x:row r="530">
      <x:c r="A530" s="12" t="str">
        <x:v>2340065936</x:v>
      </x:c>
      <x:c r="B530" s="13" t="str">
        <x:v>대규모 언어모델 기반 다중 에이전트 의사결정 시스템의 공정성 및 신뢰성 보장 기법 연구</x:v>
      </x:c>
      <x:c r="C530" s="13" t="str">
        <x:v>김유진</x:v>
      </x:c>
      <x:c r="D530" s="13" t="str">
        <x:v>연세대학교</x:v>
      </x:c>
      <x:c r="E530" s="13"/>
      <x:c r="F530" s="13" t="str">
        <x:v>university</x:v>
      </x:c>
      <x:c r="G530" s="13" t="str">
        <x:v>서울</x:v>
      </x:c>
      <x:c r="H530" s="13" t="str">
        <x:v>서대문구</x:v>
      </x:c>
      <x:c r="I530" s="13" t="str">
        <x:v>서울 서대문구</x:v>
      </x:c>
      <x:c r="J530" s="13" t="str">
        <x:v>representative_campus_address</x:v>
      </x:c>
      <x:c r="K530" s="13" t="str">
        <x:v>서울특별시 서대문구 연세로 50 (신촌동, 연세대학교)</x:v>
      </x:c>
      <x:c r="L530" s="13" t="n">
        <x:v>2026</x:v>
      </x:c>
      <x:c r="M530" s="13" t="n">
        <x:v>2026</x:v>
      </x:c>
      <x:c r="N530" s="13" t="n">
        <x:v>1</x:v>
      </x:c>
      <x:c r="O530" s="13" t="str">
        <x:v>2026</x:v>
      </x:c>
      <x:c r="P530" s="13" t="str">
        <x:v>인공지능</x:v>
      </x:c>
      <x:c r="Q530" s="13" t="str">
        <x:v>제조업(전자부품, 컴퓨터, 영상, 음향 및 통신장비)</x:v>
      </x:c>
      <x:c r="R530" s="13" t="str">
        <x:v>LLM | 대규모 언어모델</x:v>
      </x:c>
      <x:c r="S530" s="19" t="n">
        <x:v>12000000</x:v>
      </x:c>
      <x:c r="T530" s="19" t="n">
        <x:v>12000000</x:v>
      </x:c>
      <x:c r="U530" s="13" t="str">
        <x:v>김유진 · 연세대학교</x:v>
      </x:c>
      <x:c r="V530" s="14" t="str">
        <x:v>연세대학교</x:v>
      </x:c>
    </x:row>
    <x:row r="531">
      <x:c r="A531" s="12" t="str">
        <x:v>2340065985</x:v>
      </x:c>
      <x:c r="B531" s="13" t="str">
        <x:v>LLM 생성 유기합성 프로토콜의 할루시네이션 유형 분류 및 외부 화학 DB 기반 사후 검증</x:v>
      </x:c>
      <x:c r="C531" s="13" t="str">
        <x:v>홍우주</x:v>
      </x:c>
      <x:c r="D531" s="13" t="str">
        <x:v>충남대학교</x:v>
      </x:c>
      <x:c r="E531" s="13"/>
      <x:c r="F531" s="13" t="str">
        <x:v>university</x:v>
      </x:c>
      <x:c r="G531" s="13" t="str">
        <x:v>대전</x:v>
      </x:c>
      <x:c r="H531" s="13" t="str">
        <x:v>유성구</x:v>
      </x:c>
      <x:c r="I531" s="13" t="str">
        <x:v>대전 유성구</x:v>
      </x:c>
      <x:c r="J531" s="13" t="str">
        <x:v>matched_address</x:v>
      </x:c>
      <x:c r="K531" s="13" t="str">
        <x:v>대전광역시 유성구 대학로 99 (궁동, 충남대학교)</x:v>
      </x:c>
      <x:c r="L531" s="13" t="n">
        <x:v>2026</x:v>
      </x:c>
      <x:c r="M531" s="13" t="n">
        <x:v>2026</x:v>
      </x:c>
      <x:c r="N531" s="13" t="n">
        <x:v>1</x:v>
      </x:c>
      <x:c r="O531" s="13" t="str">
        <x:v>2026</x:v>
      </x:c>
      <x:c r="P531" s="13" t="str">
        <x:v>인공지능</x:v>
      </x:c>
      <x:c r="Q531" s="13" t="str">
        <x:v>제조업(의료용 물질 및 의약품)</x:v>
      </x:c>
      <x:c r="R531" s="13" t="str">
        <x:v>LLM | Large Language Model</x:v>
      </x:c>
      <x:c r="S531" s="19" t="n">
        <x:v>12000000</x:v>
      </x:c>
      <x:c r="T531" s="19" t="n">
        <x:v>12000000</x:v>
      </x:c>
      <x:c r="U531" s="13" t="str">
        <x:v>홍우주 · 충남대학교</x:v>
      </x:c>
      <x:c r="V531" s="14" t="str">
        <x:v>충남대학교</x:v>
      </x:c>
    </x:row>
    <x:row r="532">
      <x:c r="A532" s="12" t="str">
        <x:v>2340066014</x:v>
      </x:c>
      <x:c r="B532" s="13" t="str">
        <x:v>사후양자화 기반 거대언어모델 압축 및 가변 포맷 연산기 개발</x:v>
      </x:c>
      <x:c r="C532" s="13" t="str">
        <x:v>태원영</x:v>
      </x:c>
      <x:c r="D532" s="13" t="str">
        <x:v>건국대학교</x:v>
      </x:c>
      <x:c r="E532" s="13"/>
      <x:c r="F532" s="13" t="str">
        <x:v>university</x:v>
      </x:c>
      <x:c r="G532" s="13" t="str">
        <x:v>서울</x:v>
      </x:c>
      <x:c r="H532" s="13" t="str">
        <x:v>광진구</x:v>
      </x:c>
      <x:c r="I532" s="13" t="str">
        <x:v>서울 광진구</x:v>
      </x:c>
      <x:c r="J532" s="13" t="str">
        <x:v>representative_campus_address</x:v>
      </x:c>
      <x:c r="K532" s="13" t="str">
        <x:v>서울특별시 광진구 능동로 120 (화양동, 건국대학교)</x:v>
      </x:c>
      <x:c r="L532" s="13" t="n">
        <x:v>2026</x:v>
      </x:c>
      <x:c r="M532" s="13" t="n">
        <x:v>2026</x:v>
      </x:c>
      <x:c r="N532" s="13" t="n">
        <x:v>1</x:v>
      </x:c>
      <x:c r="O532" s="13" t="str">
        <x:v>2026</x:v>
      </x:c>
      <x:c r="P532" s="13" t="str">
        <x:v>SoC</x:v>
      </x:c>
      <x:c r="Q532" s="13" t="str">
        <x:v>제조업(전자부품, 컴퓨터, 영상, 음향 및 통신장비)</x:v>
      </x:c>
      <x:c r="R532" s="13" t="str">
        <x:v>Generative AI | Large Language Model | 거대언어모델</x:v>
      </x:c>
      <x:c r="S532" s="19" t="n">
        <x:v>12000000</x:v>
      </x:c>
      <x:c r="T532" s="19" t="n">
        <x:v>12000000</x:v>
      </x:c>
      <x:c r="U532" s="13" t="str">
        <x:v>태원영 · 건국대학교</x:v>
      </x:c>
      <x:c r="V532" s="14" t="str">
        <x:v>건국대학교</x:v>
      </x:c>
    </x:row>
    <x:row r="533">
      <x:c r="A533" s="12" t="str">
        <x:v>2340066028</x:v>
      </x:c>
      <x:c r="B533" s="13" t="str">
        <x:v>설명 가능한 AI(XAI) 기반의 도시 환경 쾌적성 개선안 이미지 자동 생성 및 정량적 평가 파이프라인 연구</x:v>
      </x:c>
      <x:c r="C533" s="13" t="str">
        <x:v>강선희</x:v>
      </x:c>
      <x:c r="D533" s="13" t="str">
        <x:v>이화여자대학교</x:v>
      </x:c>
      <x:c r="E533" s="13"/>
      <x:c r="F533" s="13" t="str">
        <x:v>university</x:v>
      </x:c>
      <x:c r="G533" s="13" t="str">
        <x:v>서울</x:v>
      </x:c>
      <x:c r="H533" s="13" t="str">
        <x:v>서대문구</x:v>
      </x:c>
      <x:c r="I533" s="13" t="str">
        <x:v>서울 서대문구</x:v>
      </x:c>
      <x:c r="J533" s="13" t="str">
        <x:v>representative_campus_address</x:v>
      </x:c>
      <x:c r="K533" s="13" t="str">
        <x:v>서울 서대문구 이화여대길 52</x:v>
      </x:c>
      <x:c r="L533" s="13" t="n">
        <x:v>2026</x:v>
      </x:c>
      <x:c r="M533" s="13" t="n">
        <x:v>2026</x:v>
      </x:c>
      <x:c r="N533" s="13" t="n">
        <x:v>1</x:v>
      </x:c>
      <x:c r="O533" s="13" t="str">
        <x:v>2026</x:v>
      </x:c>
      <x:c r="P533" s="13" t="str">
        <x:v>도시계획</x:v>
      </x:c>
      <x:c r="Q533" s="13" t="str">
        <x:v>교통/정보통신/기타 기반시설</x:v>
      </x:c>
      <x:c r="R533" s="13" t="str">
        <x:v>Generative AI | 생성형 인공지능</x:v>
      </x:c>
      <x:c r="S533" s="19" t="n">
        <x:v>12000000</x:v>
      </x:c>
      <x:c r="T533" s="19" t="n">
        <x:v>12000000</x:v>
      </x:c>
      <x:c r="U533" s="13" t="str">
        <x:v>강선희 · 이화여자대학교</x:v>
      </x:c>
      <x:c r="V533" s="14" t="str">
        <x:v>이화여자대학교</x:v>
      </x:c>
    </x:row>
    <x:row r="534">
      <x:c r="A534" s="12" t="str">
        <x:v>2340066072</x:v>
      </x:c>
      <x:c r="B534" s="13" t="str">
        <x:v>LLM은 인간의 가치를 대변할 수 있는가? 페르소나 주입을 통한 LLM과 인간 간 가치 괴리 측정 연구</x:v>
      </x:c>
      <x:c r="C534" s="13" t="str">
        <x:v>최예나</x:v>
      </x:c>
      <x:c r="D534" s="13" t="str">
        <x:v>한양대학교</x:v>
      </x:c>
      <x:c r="E534" s="13"/>
      <x:c r="F534" s="13" t="str">
        <x:v>university</x:v>
      </x:c>
      <x:c r="G534" s="13" t="str">
        <x:v>서울</x:v>
      </x:c>
      <x:c r="H534" s="13" t="str">
        <x:v>성동구</x:v>
      </x:c>
      <x:c r="I534" s="13" t="str">
        <x:v>서울 성동구</x:v>
      </x:c>
      <x:c r="J534" s="13" t="str">
        <x:v>representative_campus_address</x:v>
      </x:c>
      <x:c r="K534" s="13" t="str">
        <x:v>서울특별시 성동구 왕십리로 222 (사근동, 한양대학교)</x:v>
      </x:c>
      <x:c r="L534" s="13" t="n">
        <x:v>2026</x:v>
      </x:c>
      <x:c r="M534" s="13" t="n">
        <x:v>2026</x:v>
      </x:c>
      <x:c r="N534" s="13" t="n">
        <x:v>1</x:v>
      </x:c>
      <x:c r="O534" s="13" t="str">
        <x:v>2026</x:v>
      </x:c>
      <x:c r="P534" s="13" t="str">
        <x:v>인공지능</x:v>
      </x:c>
      <x:c r="Q534" s="13" t="str">
        <x:v>기타 공공목적</x:v>
      </x:c>
      <x:c r="R534" s="13" t="str">
        <x:v>LLM | Large Language Model</x:v>
      </x:c>
      <x:c r="S534" s="19" t="n">
        <x:v>12000000</x:v>
      </x:c>
      <x:c r="T534" s="19" t="n">
        <x:v>12000000</x:v>
      </x:c>
      <x:c r="U534" s="13" t="str">
        <x:v>최예나 · 한양대학교</x:v>
      </x:c>
      <x:c r="V534" s="14" t="str">
        <x:v>한양대학교</x:v>
      </x:c>
    </x:row>
    <x:row r="535">
      <x:c r="A535" s="12" t="str">
        <x:v>2340066077</x:v>
      </x:c>
      <x:c r="B535" s="13" t="str">
        <x:v>센서 데이터 기반 우울 추론의 종단적 개인화를 위한 LLM 자가 정제 페르소나 프레임워크 개발</x:v>
      </x:c>
      <x:c r="C535" s="13" t="str">
        <x:v>김정현</x:v>
      </x:c>
      <x:c r="D535" s="13" t="str">
        <x:v>한양대학교</x:v>
      </x:c>
      <x:c r="E535" s="13"/>
      <x:c r="F535" s="13" t="str">
        <x:v>university</x:v>
      </x:c>
      <x:c r="G535" s="13" t="str">
        <x:v>서울</x:v>
      </x:c>
      <x:c r="H535" s="13" t="str">
        <x:v>성동구</x:v>
      </x:c>
      <x:c r="I535" s="13" t="str">
        <x:v>서울 성동구</x:v>
      </x:c>
      <x:c r="J535" s="13" t="str">
        <x:v>representative_campus_address</x:v>
      </x:c>
      <x:c r="K535" s="13" t="str">
        <x:v>서울특별시 성동구 왕십리로 222 (사근동, 한양대학교)</x:v>
      </x:c>
      <x:c r="L535" s="13" t="n">
        <x:v>2026</x:v>
      </x:c>
      <x:c r="M535" s="13" t="n">
        <x:v>2026</x:v>
      </x:c>
      <x:c r="N535" s="13" t="n">
        <x:v>1</x:v>
      </x:c>
      <x:c r="O535" s="13" t="str">
        <x:v>2026</x:v>
      </x:c>
      <x:c r="P535" s="13" t="str">
        <x:v>인공지능</x:v>
      </x:c>
      <x:c r="Q535" s="13" t="str">
        <x:v>전문, 과학 및 기술서비스업</x:v>
      </x:c>
      <x:c r="R535" s="13" t="str">
        <x:v>LLM | Large Language Model</x:v>
      </x:c>
      <x:c r="S535" s="19" t="n">
        <x:v>12000000</x:v>
      </x:c>
      <x:c r="T535" s="19" t="n">
        <x:v>12000000</x:v>
      </x:c>
      <x:c r="U535" s="13" t="str">
        <x:v>김정현 · 한양대학교</x:v>
      </x:c>
      <x:c r="V535" s="14" t="str">
        <x:v>한양대학교</x:v>
      </x:c>
    </x:row>
    <x:row r="536">
      <x:c r="A536" s="12" t="str">
        <x:v>2340066191</x:v>
      </x:c>
      <x:c r="B536" s="13" t="str">
        <x:v>생성형 AI 사용기록 기반 학습자 모델링 및 교육적 판단을 위한 형성적 근거 인터페이스</x:v>
      </x:c>
      <x:c r="C536" s="13" t="str">
        <x:v>윤수원</x:v>
      </x:c>
      <x:c r="D536" s="13" t="str">
        <x:v>포항공과대학교</x:v>
      </x:c>
      <x:c r="E536" s="13"/>
      <x:c r="F536" s="13" t="str">
        <x:v>university</x:v>
      </x:c>
      <x:c r="G536" s="13" t="str">
        <x:v>경북</x:v>
      </x:c>
      <x:c r="H536" s="13" t="str">
        <x:v>포항시</x:v>
      </x:c>
      <x:c r="I536" s="13" t="str">
        <x:v>경북 포항시</x:v>
      </x:c>
      <x:c r="J536" s="13" t="str">
        <x:v>matched_address</x:v>
      </x:c>
      <x:c r="K536" s="13" t="str">
        <x:v>경상북도 포항시 남구 청암로 77 (지곡동, 포항공과대학교)</x:v>
      </x:c>
      <x:c r="L536" s="13" t="n">
        <x:v>2026</x:v>
      </x:c>
      <x:c r="M536" s="13" t="n">
        <x:v>2026</x:v>
      </x:c>
      <x:c r="N536" s="13" t="n">
        <x:v>1</x:v>
      </x:c>
      <x:c r="O536" s="13" t="str">
        <x:v>2026</x:v>
      </x:c>
      <x:c r="P536" s="13" t="str">
        <x:v>Human Computer Interface</x:v>
      </x:c>
      <x:c r="Q536" s="13" t="str">
        <x:v>전문, 과학 및 기술서비스업</x:v>
      </x:c>
      <x:c r="R536" s="13" t="str">
        <x:v>Generative AI | 생성형 AI</x:v>
      </x:c>
      <x:c r="S536" s="19" t="n">
        <x:v>12000000</x:v>
      </x:c>
      <x:c r="T536" s="19" t="n">
        <x:v>12000000</x:v>
      </x:c>
      <x:c r="U536" s="13" t="str">
        <x:v>윤수원 · 포항공과대학교</x:v>
      </x:c>
      <x:c r="V536" s="14" t="str">
        <x:v>포항공과대학교</x:v>
      </x:c>
    </x:row>
    <x:row r="537">
      <x:c r="A537" s="12" t="str">
        <x:v>2340066247</x:v>
      </x:c>
      <x:c r="B537" s="13" t="str">
        <x:v>건축설계교육에서 생성형 AI 사용이 학생들의 창의적인 형태와 공간구성, 적합성, 사용 시나리오 탐구에 미치는 효과에 관한 연구</x:v>
      </x:c>
      <x:c r="C537" s="13" t="str">
        <x:v>신동현</x:v>
      </x:c>
      <x:c r="D537" s="13" t="str">
        <x:v>인하대학교</x:v>
      </x:c>
      <x:c r="E537" s="13"/>
      <x:c r="F537" s="13" t="str">
        <x:v>university</x:v>
      </x:c>
      <x:c r="G537" s="13" t="str">
        <x:v>인천</x:v>
      </x:c>
      <x:c r="H537" s="13" t="str">
        <x:v>미추홀구</x:v>
      </x:c>
      <x:c r="I537" s="13" t="str">
        <x:v>인천 미추홀구</x:v>
      </x:c>
      <x:c r="J537" s="13" t="str">
        <x:v>matched_address</x:v>
      </x:c>
      <x:c r="K537" s="13" t="str">
        <x:v>인천광역시 미추홀구 인하로 100 (용현동, 인하대학교)</x:v>
      </x:c>
      <x:c r="L537" s="13" t="n">
        <x:v>2026</x:v>
      </x:c>
      <x:c r="M537" s="13" t="n">
        <x:v>2026</x:v>
      </x:c>
      <x:c r="N537" s="13" t="n">
        <x:v>1</x:v>
      </x:c>
      <x:c r="O537" s="13" t="str">
        <x:v>2026</x:v>
      </x:c>
      <x:c r="P537" s="13" t="str">
        <x:v>설계 정보화기술</x:v>
      </x:c>
      <x:c r="Q537" s="13" t="str">
        <x:v>교육 및 인력양성</x:v>
      </x:c>
      <x:c r="R537" s="13" t="str">
        <x:v>Generative AI | 생성형 AI</x:v>
      </x:c>
      <x:c r="S537" s="19" t="n">
        <x:v>12000000</x:v>
      </x:c>
      <x:c r="T537" s="19" t="n">
        <x:v>12000000</x:v>
      </x:c>
      <x:c r="U537" s="13" t="str">
        <x:v>신동현 · 인하대학교</x:v>
      </x:c>
      <x:c r="V537" s="14" t="str">
        <x:v>인하대학교</x:v>
      </x:c>
    </x:row>
    <x:row r="538">
      <x:c r="A538" s="12" t="str">
        <x:v>2340066342</x:v>
      </x:c>
      <x:c r="B538" s="13" t="str">
        <x:v>다중프로젝트 결함 탐지를 위한 LLM 기반 소프트웨어 변경영향 분석 기술</x:v>
      </x:c>
      <x:c r="C538" s="13" t="str">
        <x:v>윤별</x:v>
      </x:c>
      <x:c r="D538" s="13" t="str">
        <x:v>충북대학교</x:v>
      </x:c>
      <x:c r="E538" s="13"/>
      <x:c r="F538" s="13" t="str">
        <x:v>university</x:v>
      </x:c>
      <x:c r="G538" s="13" t="str">
        <x:v>충북</x:v>
      </x:c>
      <x:c r="H538" s="13" t="str">
        <x:v>청주시</x:v>
      </x:c>
      <x:c r="I538" s="13" t="str">
        <x:v>충북 청주시</x:v>
      </x:c>
      <x:c r="J538" s="13" t="str">
        <x:v>matched_address</x:v>
      </x:c>
      <x:c r="K538" s="13" t="str">
        <x:v>충청북도 청주시 서원구 충대로 1 (개신동, 충북대학교)</x:v>
      </x:c>
      <x:c r="L538" s="13" t="n">
        <x:v>2026</x:v>
      </x:c>
      <x:c r="M538" s="13" t="n">
        <x:v>2026</x:v>
      </x:c>
      <x:c r="N538" s="13" t="n">
        <x:v>1</x:v>
      </x:c>
      <x:c r="O538" s="13" t="str">
        <x:v>2026</x:v>
      </x:c>
      <x:c r="P538" s="13" t="str">
        <x:v>소프트웨어 공학</x:v>
      </x:c>
      <x:c r="Q538" s="13" t="str">
        <x:v>전문, 과학 및 기술서비스업</x:v>
      </x:c>
      <x:c r="R538" s="13" t="str">
        <x:v>LLM | Large Language Model</x:v>
      </x:c>
      <x:c r="S538" s="19" t="n">
        <x:v>12000000</x:v>
      </x:c>
      <x:c r="T538" s="19" t="n">
        <x:v>12000000</x:v>
      </x:c>
      <x:c r="U538" s="13" t="str">
        <x:v>윤별 · 충북대학교</x:v>
      </x:c>
      <x:c r="V538" s="14" t="str">
        <x:v>충북대학교</x:v>
      </x:c>
    </x:row>
    <x:row r="539">
      <x:c r="A539" s="12" t="str">
        <x:v>2340066365</x:v>
      </x:c>
      <x:c r="B539" s="13" t="str">
        <x:v>LLM 추론 가속을 위한 Sparse Attention Head 예측 기반 HW-SW 공동 최적화</x:v>
      </x:c>
      <x:c r="C539" s="13" t="str">
        <x:v>이준헌</x:v>
      </x:c>
      <x:c r="D539" s="13" t="str">
        <x:v>서울시립대학교</x:v>
      </x:c>
      <x:c r="E539" s="13"/>
      <x:c r="F539" s="13" t="str">
        <x:v>university</x:v>
      </x:c>
      <x:c r="G539" s="13" t="str">
        <x:v>서울</x:v>
      </x:c>
      <x:c r="H539" s="13" t="str">
        <x:v>동대문구</x:v>
      </x:c>
      <x:c r="I539" s="13" t="str">
        <x:v>서울 동대문구</x:v>
      </x:c>
      <x:c r="J539" s="13" t="str">
        <x:v>matched_address</x:v>
      </x:c>
      <x:c r="K539" s="13" t="str">
        <x:v>서울특별시 동대문구 서울시립대로 163 (전농동, 서울시립대학교)</x:v>
      </x:c>
      <x:c r="L539" s="13" t="n">
        <x:v>2026</x:v>
      </x:c>
      <x:c r="M539" s="13" t="n">
        <x:v>2026</x:v>
      </x:c>
      <x:c r="N539" s="13" t="n">
        <x:v>1</x:v>
      </x:c>
      <x:c r="O539" s="13" t="str">
        <x:v>2026</x:v>
      </x:c>
      <x:c r="P539" s="13" t="str">
        <x:v>인공지능</x:v>
      </x:c>
      <x:c r="Q539" s="13" t="str">
        <x:v>전문, 과학 및 기술서비스업</x:v>
      </x:c>
      <x:c r="R539" s="13" t="str">
        <x:v>LLM | Large Language Model</x:v>
      </x:c>
      <x:c r="S539" s="19" t="n">
        <x:v>12000000</x:v>
      </x:c>
      <x:c r="T539" s="19" t="n">
        <x:v>12000000</x:v>
      </x:c>
      <x:c r="U539" s="13" t="str">
        <x:v>이준헌 · 서울시립대학교</x:v>
      </x:c>
      <x:c r="V539" s="14" t="str">
        <x:v>서울시립대학교</x:v>
      </x:c>
    </x:row>
    <x:row r="540">
      <x:c r="A540" s="12" t="str">
        <x:v>2340066369</x:v>
      </x:c>
      <x:c r="B540" s="13" t="str">
        <x:v>XR 환경 내 VR-AR 전환 시 체화감 유지를 위한 생성형 AI 기반 아바타 트랜지션 기술 개발</x:v>
      </x:c>
      <x:c r="C540" s="13" t="str">
        <x:v>김동윤</x:v>
      </x:c>
      <x:c r="D540" s="13" t="str">
        <x:v>연세대학교</x:v>
      </x:c>
      <x:c r="E540" s="13"/>
      <x:c r="F540" s="13" t="str">
        <x:v>university</x:v>
      </x:c>
      <x:c r="G540" s="13" t="str">
        <x:v>서울</x:v>
      </x:c>
      <x:c r="H540" s="13" t="str">
        <x:v>서대문구</x:v>
      </x:c>
      <x:c r="I540" s="13" t="str">
        <x:v>서울 서대문구</x:v>
      </x:c>
      <x:c r="J540" s="13" t="str">
        <x:v>representative_campus_address</x:v>
      </x:c>
      <x:c r="K540" s="13" t="str">
        <x:v>서울특별시 서대문구 연세로 50 (신촌동, 연세대학교)</x:v>
      </x:c>
      <x:c r="L540" s="13" t="n">
        <x:v>2026</x:v>
      </x:c>
      <x:c r="M540" s="13" t="n">
        <x:v>2026</x:v>
      </x:c>
      <x:c r="N540" s="13" t="n">
        <x:v>1</x:v>
      </x:c>
      <x:c r="O540" s="13" t="str">
        <x:v>2026</x:v>
      </x:c>
      <x:c r="P540" s="13" t="str">
        <x:v>가상현실/가상세계</x:v>
      </x:c>
      <x:c r="Q540" s="13" t="str">
        <x:v>전문, 과학 및 기술서비스업</x:v>
      </x:c>
      <x:c r="R540" s="13" t="str">
        <x:v>Generative AI | 생성형 AI | 생성형 인공지능</x:v>
      </x:c>
      <x:c r="S540" s="19" t="n">
        <x:v>12000000</x:v>
      </x:c>
      <x:c r="T540" s="19" t="n">
        <x:v>12000000</x:v>
      </x:c>
      <x:c r="U540" s="13" t="str">
        <x:v>김동윤 · 연세대학교</x:v>
      </x:c>
      <x:c r="V540" s="14" t="str">
        <x:v>연세대학교</x:v>
      </x:c>
    </x:row>
    <x:row r="541">
      <x:c r="A541" s="12" t="str">
        <x:v>2340066384</x:v>
      </x:c>
      <x:c r="B541" s="13" t="str">
        <x:v>LLM 기반 도면 해석과 MCP 에이전트 연동을 통한 2D 건축 도면의 BIM 자동 구축 프레임워크 개발</x:v>
      </x:c>
      <x:c r="C541" s="13" t="str">
        <x:v>정현욱</x:v>
      </x:c>
      <x:c r="D541" s="13" t="str">
        <x:v>경상국립대학교</x:v>
      </x:c>
      <x:c r="E541" s="13"/>
      <x:c r="F541" s="13" t="str">
        <x:v>university</x:v>
      </x:c>
      <x:c r="G541" s="13" t="str">
        <x:v>경남</x:v>
      </x:c>
      <x:c r="H541" s="13" t="str">
        <x:v>진주시</x:v>
      </x:c>
      <x:c r="I541" s="13" t="str">
        <x:v>경남 진주시</x:v>
      </x:c>
      <x:c r="J541" s="13" t="str">
        <x:v>representative_campus_address</x:v>
      </x:c>
      <x:c r="K541" s="13" t="str">
        <x:v>경상남도 진주시 진주대로 501 (가좌동, 경상국립대학교 가좌캠퍼스)</x:v>
      </x:c>
      <x:c r="L541" s="13" t="n">
        <x:v>2026</x:v>
      </x:c>
      <x:c r="M541" s="13" t="n">
        <x:v>2026</x:v>
      </x:c>
      <x:c r="N541" s="13" t="n">
        <x:v>1</x:v>
      </x:c>
      <x:c r="O541" s="13" t="str">
        <x:v>2026</x:v>
      </x:c>
      <x:c r="P541" s="13" t="str">
        <x:v>국토지능화/공간정보</x:v>
      </x:c>
      <x:c r="Q541" s="13" t="str">
        <x:v>건설업</x:v>
      </x:c>
      <x:c r="R541" s="13" t="str">
        <x:v>LLM | Large Language Model</x:v>
      </x:c>
      <x:c r="S541" s="19" t="n">
        <x:v>12000000</x:v>
      </x:c>
      <x:c r="T541" s="19" t="n">
        <x:v>12000000</x:v>
      </x:c>
      <x:c r="U541" s="13" t="str">
        <x:v>정현욱 · 경상국립대학교</x:v>
      </x:c>
      <x:c r="V541" s="14" t="str">
        <x:v>경상국립대학교</x:v>
      </x:c>
    </x:row>
    <x:row r="542">
      <x:c r="A542" s="12" t="str">
        <x:v>2340066390</x:v>
      </x:c>
      <x:c r="B542" s="13" t="str">
        <x:v>분산 엣지-클라우드 에이전트 시스템을 위한 LLM 도구의 다중 목적 스케줄링 연구</x:v>
      </x:c>
      <x:c r="C542" s="13" t="str">
        <x:v>송무현</x:v>
      </x:c>
      <x:c r="D542" s="13" t="str">
        <x:v>한양대학교</x:v>
      </x:c>
      <x:c r="E542" s="13"/>
      <x:c r="F542" s="13" t="str">
        <x:v>university</x:v>
      </x:c>
      <x:c r="G542" s="13" t="str">
        <x:v>서울</x:v>
      </x:c>
      <x:c r="H542" s="13" t="str">
        <x:v>성동구</x:v>
      </x:c>
      <x:c r="I542" s="13" t="str">
        <x:v>서울 성동구</x:v>
      </x:c>
      <x:c r="J542" s="13" t="str">
        <x:v>representative_campus_address</x:v>
      </x:c>
      <x:c r="K542" s="13" t="str">
        <x:v>서울특별시 성동구 왕십리로 222 (사근동, 한양대학교)</x:v>
      </x:c>
      <x:c r="L542" s="13" t="n">
        <x:v>2026</x:v>
      </x:c>
      <x:c r="M542" s="13" t="n">
        <x:v>2026</x:v>
      </x:c>
      <x:c r="N542" s="13" t="n">
        <x:v>1</x:v>
      </x:c>
      <x:c r="O542" s="13" t="str">
        <x:v>2026</x:v>
      </x:c>
      <x:c r="P542" s="13" t="str">
        <x:v>인공지능</x:v>
      </x:c>
      <x:c r="Q542" s="13" t="str">
        <x:v>전문, 과학 및 기술서비스업</x:v>
      </x:c>
      <x:c r="R542" s="13" t="str">
        <x:v>LLM</x:v>
      </x:c>
      <x:c r="S542" s="19" t="n">
        <x:v>12000000</x:v>
      </x:c>
      <x:c r="T542" s="19" t="n">
        <x:v>12000000</x:v>
      </x:c>
      <x:c r="U542" s="13" t="str">
        <x:v>송무현 · 한양대학교</x:v>
      </x:c>
      <x:c r="V542" s="14" t="str">
        <x:v>한양대학교</x:v>
      </x:c>
    </x:row>
    <x:row r="543">
      <x:c r="A543" s="12" t="str">
        <x:v>2340066440</x:v>
      </x:c>
      <x:c r="B543" s="13" t="str">
        <x:v>생성형 AI를 활용한 법과학 족적 마모 시뮬레이션 및 검증</x:v>
      </x:c>
      <x:c r="C543" s="13" t="str">
        <x:v>백민기</x:v>
      </x:c>
      <x:c r="D543" s="13" t="str">
        <x:v>부산대학교</x:v>
      </x:c>
      <x:c r="E543" s="13"/>
      <x:c r="F543" s="13" t="str">
        <x:v>university</x:v>
      </x:c>
      <x:c r="G543" s="13" t="str">
        <x:v>부산</x:v>
      </x:c>
      <x:c r="H543" s="13" t="str">
        <x:v>금정구</x:v>
      </x:c>
      <x:c r="I543" s="13" t="str">
        <x:v>부산 금정구</x:v>
      </x:c>
      <x:c r="J543" s="13" t="str">
        <x:v>representative_campus_address</x:v>
      </x:c>
      <x:c r="K543" s="13" t="str">
        <x:v>부산광역시 금정구 부산대학로63번길 2 (장전동, 부산대학교)</x:v>
      </x:c>
      <x:c r="L543" s="13" t="n">
        <x:v>2026</x:v>
      </x:c>
      <x:c r="M543" s="13" t="n">
        <x:v>2026</x:v>
      </x:c>
      <x:c r="N543" s="13" t="n">
        <x:v>1</x:v>
      </x:c>
      <x:c r="O543" s="13" t="str">
        <x:v>2026</x:v>
      </x:c>
      <x:c r="P543" s="13" t="str">
        <x:v>인공지능</x:v>
      </x:c>
      <x:c r="Q543" s="13" t="str">
        <x:v>전문, 과학 및 기술서비스업</x:v>
      </x:c>
      <x:c r="R543" s="13" t="str">
        <x:v>Generative AI | 생성형 AI</x:v>
      </x:c>
      <x:c r="S543" s="19" t="n">
        <x:v>12000000</x:v>
      </x:c>
      <x:c r="T543" s="19" t="n">
        <x:v>12000000</x:v>
      </x:c>
      <x:c r="U543" s="13" t="str">
        <x:v>백민기 · 부산대학교</x:v>
      </x:c>
      <x:c r="V543" s="14" t="str">
        <x:v>부산대학교</x:v>
      </x:c>
    </x:row>
    <x:row r="544">
      <x:c r="A544" s="12" t="str">
        <x:v>2340066449</x:v>
      </x:c>
      <x:c r="B544" s="13" t="str">
        <x:v>VR과 LLM 기반 일상 시나리오 생성을 통한 양극성 장애 중재 시스템 연구</x:v>
      </x:c>
      <x:c r="C544" s="13" t="str">
        <x:v>이찬구</x:v>
      </x:c>
      <x:c r="D544" s="13" t="str">
        <x:v>충북대학교</x:v>
      </x:c>
      <x:c r="E544" s="13"/>
      <x:c r="F544" s="13" t="str">
        <x:v>university</x:v>
      </x:c>
      <x:c r="G544" s="13" t="str">
        <x:v>충북</x:v>
      </x:c>
      <x:c r="H544" s="13" t="str">
        <x:v>청주시</x:v>
      </x:c>
      <x:c r="I544" s="13" t="str">
        <x:v>충북 청주시</x:v>
      </x:c>
      <x:c r="J544" s="13" t="str">
        <x:v>matched_address</x:v>
      </x:c>
      <x:c r="K544" s="13" t="str">
        <x:v>충청북도 청주시 서원구 충대로 1 (개신동, 충북대학교)</x:v>
      </x:c>
      <x:c r="L544" s="13" t="n">
        <x:v>2026</x:v>
      </x:c>
      <x:c r="M544" s="13" t="n">
        <x:v>2026</x:v>
      </x:c>
      <x:c r="N544" s="13" t="n">
        <x:v>1</x:v>
      </x:c>
      <x:c r="O544" s="13" t="str">
        <x:v>2026</x:v>
      </x:c>
      <x:c r="P544" s="13" t="str">
        <x:v>가상현실/가상세계</x:v>
      </x:c>
      <x:c r="Q544" s="13" t="str">
        <x:v>건강</x:v>
      </x:c>
      <x:c r="R544" s="13" t="str">
        <x:v>LLM | Large Language Model</x:v>
      </x:c>
      <x:c r="S544" s="19" t="n">
        <x:v>12000000</x:v>
      </x:c>
      <x:c r="T544" s="19" t="n">
        <x:v>12000000</x:v>
      </x:c>
      <x:c r="U544" s="13" t="str">
        <x:v>이찬구 · 충북대학교</x:v>
      </x:c>
      <x:c r="V544" s="14" t="str">
        <x:v>충북대학교</x:v>
      </x:c>
    </x:row>
    <x:row r="545">
      <x:c r="A545" s="12" t="str">
        <x:v>2340066464</x:v>
      </x:c>
      <x:c r="B545" s="13" t="str">
        <x:v>거대언어모델 기반 사회적 신호와 물리 기반 신경망을 이용한 감염병 확산 예측 및 유효감염재생산지수 추정</x:v>
      </x:c>
      <x:c r="C545" s="13" t="str">
        <x:v>이다솜</x:v>
      </x:c>
      <x:c r="D545" s="13" t="str">
        <x:v>고려대학교</x:v>
      </x:c>
      <x:c r="E545" s="13" t="str">
        <x:v>세종캠퍼스</x:v>
      </x:c>
      <x:c r="F545" s="13" t="str">
        <x:v>university</x:v>
      </x:c>
      <x:c r="G545" s="13" t="str">
        <x:v>세종</x:v>
      </x:c>
      <x:c r="H545" s="13" t="str">
        <x:v>세종</x:v>
      </x:c>
      <x:c r="I545" s="13" t="str">
        <x:v>세종 세종</x:v>
      </x:c>
      <x:c r="J545" s="13" t="str">
        <x:v>site_address</x:v>
      </x:c>
      <x:c r="K545" s="13" t="str">
        <x:v>세종특별자치시 세종로 2511 고려대학교 세종캠퍼스</x:v>
      </x:c>
      <x:c r="L545" s="13" t="n">
        <x:v>2026</x:v>
      </x:c>
      <x:c r="M545" s="13" t="n">
        <x:v>2026</x:v>
      </x:c>
      <x:c r="N545" s="13" t="n">
        <x:v>1</x:v>
      </x:c>
      <x:c r="O545" s="13" t="str">
        <x:v>2026</x:v>
      </x:c>
      <x:c r="P545" s="13" t="str">
        <x:v>인공지능</x:v>
      </x:c>
      <x:c r="Q545" s="13" t="str">
        <x:v>보건업 및 사회복지 서비스업</x:v>
      </x:c>
      <x:c r="R545" s="13" t="str">
        <x:v>LLM | Large Language Model | 거대언어모델</x:v>
      </x:c>
      <x:c r="S545" s="19" t="n">
        <x:v>12000000</x:v>
      </x:c>
      <x:c r="T545" s="19" t="n">
        <x:v>12000000</x:v>
      </x:c>
      <x:c r="U545" s="13" t="str">
        <x:v>이다솜 · 고려대학교</x:v>
      </x:c>
      <x:c r="V545" s="14" t="str">
        <x:v>고려대학교 (세종캠퍼스)</x:v>
      </x:c>
    </x:row>
    <x:row r="546">
      <x:c r="A546" s="12" t="str">
        <x:v>2340066498</x:v>
      </x:c>
      <x:c r="B546" s="13" t="str">
        <x:v>LLM 기반의 암환자 경험 데이터 분석을 통한 미충족 의료 수요 분류 및 환자 중심의 서비스 가이드라인 수립</x:v>
      </x:c>
      <x:c r="C546" s="13" t="str">
        <x:v>정서연</x:v>
      </x:c>
      <x:c r="D546" s="13" t="str">
        <x:v>성균관대학교</x:v>
      </x:c>
      <x:c r="E546" s="13"/>
      <x:c r="F546" s="13" t="str">
        <x:v>university</x:v>
      </x:c>
      <x:c r="G546" s="13" t="str">
        <x:v>서울</x:v>
      </x:c>
      <x:c r="H546" s="13" t="str">
        <x:v>종로구</x:v>
      </x:c>
      <x:c r="I546" s="13" t="str">
        <x:v>서울 종로구</x:v>
      </x:c>
      <x:c r="J546" s="13" t="str">
        <x:v>representative_campus_address</x:v>
      </x:c>
      <x:c r="K546" s="13" t="str">
        <x:v>서울특별시 종로구 성균관로 25-2 (명륜3가, 성균관대학교)</x:v>
      </x:c>
      <x:c r="L546" s="13" t="n">
        <x:v>2026</x:v>
      </x:c>
      <x:c r="M546" s="13" t="n">
        <x:v>2026</x:v>
      </x:c>
      <x:c r="N546" s="13" t="n">
        <x:v>1</x:v>
      </x:c>
      <x:c r="O546" s="13" t="str">
        <x:v>2026</x:v>
      </x:c>
      <x:c r="P546" s="13" t="str">
        <x:v>인공지능</x:v>
      </x:c>
      <x:c r="Q546" s="13" t="str">
        <x:v>건강</x:v>
      </x:c>
      <x:c r="R546" s="13" t="str">
        <x:v>LLM | Large Language Model</x:v>
      </x:c>
      <x:c r="S546" s="19" t="n">
        <x:v>12000000</x:v>
      </x:c>
      <x:c r="T546" s="19" t="n">
        <x:v>12000000</x:v>
      </x:c>
      <x:c r="U546" s="13" t="str">
        <x:v>정서연 · 성균관대학교</x:v>
      </x:c>
      <x:c r="V546" s="14" t="str">
        <x:v>성균관대학교</x:v>
      </x:c>
    </x:row>
    <x:row r="547">
      <x:c r="A547" s="12" t="str">
        <x:v>2340066524</x:v>
      </x:c>
      <x:c r="B547" s="13" t="str">
        <x:v>고속 초고분해능 생세포 영상 복원을 위한 생성형 딥러닝 모델 개발</x:v>
      </x:c>
      <x:c r="C547" s="13" t="str">
        <x:v>윤훈석</x:v>
      </x:c>
      <x:c r="D547" s="13" t="str">
        <x:v>서울대학교</x:v>
      </x:c>
      <x:c r="E547" s="13"/>
      <x:c r="F547" s="13" t="str">
        <x:v>university</x:v>
      </x:c>
      <x:c r="G547" s="13" t="str">
        <x:v>서울</x:v>
      </x:c>
      <x:c r="H547" s="13" t="str">
        <x:v>관악구</x:v>
      </x:c>
      <x:c r="I547" s="13" t="str">
        <x:v>서울 관악구</x:v>
      </x:c>
      <x:c r="J547" s="13" t="str">
        <x:v>representative_campus_address</x:v>
      </x:c>
      <x:c r="K547" s="13" t="str">
        <x:v>서울특별시 관악구 관악로 1 (신림동, 서울대학교)</x:v>
      </x:c>
      <x:c r="L547" s="13" t="n">
        <x:v>2026</x:v>
      </x:c>
      <x:c r="M547" s="13" t="n">
        <x:v>2026</x:v>
      </x:c>
      <x:c r="N547" s="13" t="n">
        <x:v>1</x:v>
      </x:c>
      <x:c r="O547" s="13" t="str">
        <x:v>2026</x:v>
      </x:c>
      <x:c r="P547" s="13" t="str">
        <x:v>바이오이미징</x:v>
      </x:c>
      <x:c r="Q547" s="13" t="str">
        <x:v>제조업(의료, 정밀, 광학기기 및 시계)</x:v>
      </x:c>
      <x:c r="R547" s="13" t="str"/>
      <x:c r="S547" s="19" t="n">
        <x:v>12000000</x:v>
      </x:c>
      <x:c r="T547" s="19" t="n">
        <x:v>12000000</x:v>
      </x:c>
      <x:c r="U547" s="13" t="str">
        <x:v>윤훈석 · 서울대학교</x:v>
      </x:c>
      <x:c r="V547" s="14" t="str">
        <x:v>서울대학교</x:v>
      </x:c>
    </x:row>
    <x:row r="548">
      <x:c r="A548" s="12" t="str">
        <x:v>2340066545</x:v>
      </x:c>
      <x:c r="B548" s="13" t="str">
        <x:v>생성 이미지 판별에서 자기확신과 AI 신뢰가 설명 수용 및 판단 변화에 미치는 영향</x:v>
      </x:c>
      <x:c r="C548" s="13" t="str">
        <x:v>김선호</x:v>
      </x:c>
      <x:c r="D548" s="13" t="str">
        <x:v>성균관대학교</x:v>
      </x:c>
      <x:c r="E548" s="13"/>
      <x:c r="F548" s="13" t="str">
        <x:v>university</x:v>
      </x:c>
      <x:c r="G548" s="13" t="str">
        <x:v>서울</x:v>
      </x:c>
      <x:c r="H548" s="13" t="str">
        <x:v>종로구</x:v>
      </x:c>
      <x:c r="I548" s="13" t="str">
        <x:v>서울 종로구</x:v>
      </x:c>
      <x:c r="J548" s="13" t="str">
        <x:v>representative_campus_address</x:v>
      </x:c>
      <x:c r="K548" s="13" t="str">
        <x:v>서울특별시 종로구 성균관로 25-2 (명륜3가, 성균관대학교)</x:v>
      </x:c>
      <x:c r="L548" s="13" t="n">
        <x:v>2026</x:v>
      </x:c>
      <x:c r="M548" s="13" t="n">
        <x:v>2026</x:v>
      </x:c>
      <x:c r="N548" s="13" t="n">
        <x:v>1</x:v>
      </x:c>
      <x:c r="O548" s="13" t="str">
        <x:v>2026</x:v>
      </x:c>
      <x:c r="P548" s="13" t="str">
        <x:v>인공지능</x:v>
      </x:c>
      <x:c r="Q548" s="13" t="str">
        <x:v>기타 산업</x:v>
      </x:c>
      <x:c r="R548" s="13" t="str"/>
      <x:c r="S548" s="19" t="n">
        <x:v>12000000</x:v>
      </x:c>
      <x:c r="T548" s="19" t="n">
        <x:v>12000000</x:v>
      </x:c>
      <x:c r="U548" s="13" t="str">
        <x:v>김선호 · 성균관대학교</x:v>
      </x:c>
      <x:c r="V548" s="14" t="str">
        <x:v>성균관대학교</x:v>
      </x:c>
    </x:row>
    <x:row r="549">
      <x:c r="A549" s="12" t="str">
        <x:v>2340066547</x:v>
      </x:c>
      <x:c r="B549" s="13" t="str">
        <x:v>대형언어모델(LLM) 기반 텍스트-수치 데이터 융합을 통한 혐기소화효율 예측 모델 프레임워크 개발</x:v>
      </x:c>
      <x:c r="C549" s="13" t="str">
        <x:v>심민구</x:v>
      </x:c>
      <x:c r="D549" s="13" t="str">
        <x:v>성균관대학교</x:v>
      </x:c>
      <x:c r="E549" s="13"/>
      <x:c r="F549" s="13" t="str">
        <x:v>university</x:v>
      </x:c>
      <x:c r="G549" s="13" t="str">
        <x:v>서울</x:v>
      </x:c>
      <x:c r="H549" s="13" t="str">
        <x:v>종로구</x:v>
      </x:c>
      <x:c r="I549" s="13" t="str">
        <x:v>서울 종로구</x:v>
      </x:c>
      <x:c r="J549" s="13" t="str">
        <x:v>representative_campus_address</x:v>
      </x:c>
      <x:c r="K549" s="13" t="str">
        <x:v>서울특별시 종로구 성균관로 25-2 (명륜3가, 성균관대학교)</x:v>
      </x:c>
      <x:c r="L549" s="13" t="n">
        <x:v>2026</x:v>
      </x:c>
      <x:c r="M549" s="13" t="n">
        <x:v>2026</x:v>
      </x:c>
      <x:c r="N549" s="13" t="n">
        <x:v>1</x:v>
      </x:c>
      <x:c r="O549" s="13" t="str">
        <x:v>2026</x:v>
      </x:c>
      <x:c r="P549" s="13" t="str">
        <x:v>바이오환경</x:v>
      </x:c>
      <x:c r="Q549" s="13" t="str">
        <x:v>환경</x:v>
      </x:c>
      <x:c r="R549" s="13" t="str">
        <x:v>LLM | Large Language Model</x:v>
      </x:c>
      <x:c r="S549" s="19" t="n">
        <x:v>12000000</x:v>
      </x:c>
      <x:c r="T549" s="19" t="n">
        <x:v>12000000</x:v>
      </x:c>
      <x:c r="U549" s="13" t="str">
        <x:v>심민구 · 성균관대학교</x:v>
      </x:c>
      <x:c r="V549" s="14" t="str">
        <x:v>성균관대학교</x:v>
      </x:c>
    </x:row>
    <x:row r="550">
      <x:c r="A550" s="12" t="str">
        <x:v>2340066581</x:v>
      </x:c>
      <x:c r="B550" s="13" t="str">
        <x:v>LLM 추론을 위한 고대역폭 플래시 메모리 구조 개발</x:v>
      </x:c>
      <x:c r="C550" s="13" t="str">
        <x:v>박영준</x:v>
      </x:c>
      <x:c r="D550" s="13" t="str">
        <x:v>서울과학기술대학교</x:v>
      </x:c>
      <x:c r="E550" s="13"/>
      <x:c r="F550" s="13" t="str">
        <x:v>university</x:v>
      </x:c>
      <x:c r="G550" s="13" t="str">
        <x:v>서울</x:v>
      </x:c>
      <x:c r="H550" s="13" t="str">
        <x:v>노원구</x:v>
      </x:c>
      <x:c r="I550" s="13" t="str">
        <x:v>서울 노원구</x:v>
      </x:c>
      <x:c r="J550" s="13" t="str">
        <x:v>matched_address</x:v>
      </x:c>
      <x:c r="K550" s="13" t="str">
        <x:v>서울특별시 노원구 공릉로 232 (공릉동, 서울과학기술대학교)</x:v>
      </x:c>
      <x:c r="L550" s="13" t="n">
        <x:v>2026</x:v>
      </x:c>
      <x:c r="M550" s="13" t="n">
        <x:v>2026</x:v>
      </x:c>
      <x:c r="N550" s="13" t="n">
        <x:v>1</x:v>
      </x:c>
      <x:c r="O550" s="13" t="str">
        <x:v>2026</x:v>
      </x:c>
      <x:c r="P550" s="13" t="str">
        <x:v>Si 소자</x:v>
      </x:c>
      <x:c r="Q550" s="13" t="str">
        <x:v>제조업(전자부품, 컴퓨터, 영상, 음향 및 통신장비)</x:v>
      </x:c>
      <x:c r="R550" s="13" t="str">
        <x:v>LLM | Large Language Model</x:v>
      </x:c>
      <x:c r="S550" s="19" t="n">
        <x:v>12000000</x:v>
      </x:c>
      <x:c r="T550" s="19" t="n">
        <x:v>12000000</x:v>
      </x:c>
      <x:c r="U550" s="13" t="str">
        <x:v>박영준 · 서울과학기술대학교</x:v>
      </x:c>
      <x:c r="V550" s="14" t="str">
        <x:v>서울과학기술대학교</x:v>
      </x:c>
    </x:row>
    <x:row r="551">
      <x:c r="A551" s="12" t="str">
        <x:v>2340066616</x:v>
      </x:c>
      <x:c r="B551" s="13" t="str">
        <x:v>온칩 가중치 복원을 통한 거대언어모델 가속기 설계</x:v>
      </x:c>
      <x:c r="C551" s="13" t="str">
        <x:v>손주형</x:v>
      </x:c>
      <x:c r="D551" s="13" t="str">
        <x:v>건국대학교</x:v>
      </x:c>
      <x:c r="E551" s="13"/>
      <x:c r="F551" s="13" t="str">
        <x:v>university</x:v>
      </x:c>
      <x:c r="G551" s="13" t="str">
        <x:v>서울</x:v>
      </x:c>
      <x:c r="H551" s="13" t="str">
        <x:v>광진구</x:v>
      </x:c>
      <x:c r="I551" s="13" t="str">
        <x:v>서울 광진구</x:v>
      </x:c>
      <x:c r="J551" s="13" t="str">
        <x:v>representative_campus_address</x:v>
      </x:c>
      <x:c r="K551" s="13" t="str">
        <x:v>서울특별시 광진구 능동로 120 (화양동, 건국대학교)</x:v>
      </x:c>
      <x:c r="L551" s="13" t="n">
        <x:v>2026</x:v>
      </x:c>
      <x:c r="M551" s="13" t="n">
        <x:v>2026</x:v>
      </x:c>
      <x:c r="N551" s="13" t="n">
        <x:v>1</x:v>
      </x:c>
      <x:c r="O551" s="13" t="str">
        <x:v>2026</x:v>
      </x:c>
      <x:c r="P551" s="13" t="str">
        <x:v>SoC</x:v>
      </x:c>
      <x:c r="Q551" s="13" t="str">
        <x:v>제조업(전자부품, 컴퓨터, 영상, 음향 및 통신장비)</x:v>
      </x:c>
      <x:c r="R551" s="13" t="str">
        <x:v>Generative AI | Large Language Model | 거대언어모델</x:v>
      </x:c>
      <x:c r="S551" s="19" t="n">
        <x:v>12000000</x:v>
      </x:c>
      <x:c r="T551" s="19" t="n">
        <x:v>12000000</x:v>
      </x:c>
      <x:c r="U551" s="13" t="str">
        <x:v>손주형 · 건국대학교</x:v>
      </x:c>
      <x:c r="V551" s="14" t="str">
        <x:v>건국대학교</x:v>
      </x:c>
    </x:row>
    <x:row r="552">
      <x:c r="A552" s="12" t="str">
        <x:v>2370000050</x:v>
      </x:c>
      <x:c r="B552" s="13" t="str">
        <x:v>멀티모달 생성형 AI 모델의 데이터셋 저작권 핵심 기술 개발</x:v>
      </x:c>
      <x:c r="C552" s="13" t="str">
        <x:v>김영민</x:v>
      </x:c>
      <x:c r="D552" s="13" t="str">
        <x:v>한국전자기술연구원</x:v>
      </x:c>
      <x:c r="E552" s="13"/>
      <x:c r="F552" s="13" t="str">
        <x:v>public_research_institute</x:v>
      </x:c>
      <x:c r="G552" s="13" t="str">
        <x:v>경기</x:v>
      </x:c>
      <x:c r="H552" s="13" t="str">
        <x:v>성남시</x:v>
      </x:c>
      <x:c r="I552" s="13" t="str">
        <x:v>경기 성남시</x:v>
      </x:c>
      <x:c r="J552" s="13" t="str">
        <x:v>matched</x:v>
      </x:c>
      <x:c r="K552" s="13" t="str">
        <x:v>경기 성남시 분당구 새나리로 25</x:v>
      </x:c>
      <x:c r="L552" s="13" t="n">
        <x:v>2024</x:v>
      </x:c>
      <x:c r="M552" s="13" t="n">
        <x:v>2026</x:v>
      </x:c>
      <x:c r="N552" s="13" t="n">
        <x:v>3</x:v>
      </x:c>
      <x:c r="O552" s="13" t="str">
        <x:v>2024 | 2025 | 2026</x:v>
      </x:c>
      <x:c r="P552" s="13" t="str">
        <x:v>저작권 보호/공정이용</x:v>
      </x:c>
      <x:c r="Q552" s="13" t="str">
        <x:v>전문, 과학 및 기술서비스업</x:v>
      </x:c>
      <x:c r="R552" s="13" t="str">
        <x:v>Generative AI | 생성형 AI</x:v>
      </x:c>
      <x:c r="S552" s="19" t="n">
        <x:v>3000000000</x:v>
      </x:c>
      <x:c r="T552" s="19" t="n">
        <x:v>3441000000</x:v>
      </x:c>
      <x:c r="U552" s="13" t="str">
        <x:v>김영민 · 한국전자기술연구원</x:v>
      </x:c>
      <x:c r="V552" s="14" t="str">
        <x:v>한국전자기술연구원</x:v>
      </x:c>
    </x:row>
    <x:row r="553">
      <x:c r="A553" s="12" t="str">
        <x:v>2370000053</x:v>
      </x:c>
      <x:c r="B553" s="13" t="str">
        <x:v>시니어의 콘텐츠 제작 접근성 향상을 위한 생성형 AI 기반 콘텐츠 창·저작 플랫폼 기술 개발</x:v>
      </x:c>
      <x:c r="C553" s="13" t="str">
        <x:v>김현주</x:v>
      </x:c>
      <x:c r="D553" s="13" t="str">
        <x:v>한국전자통신연구원</x:v>
      </x:c>
      <x:c r="E553" s="13"/>
      <x:c r="F553" s="13" t="str">
        <x:v>government_research_institute</x:v>
      </x:c>
      <x:c r="G553" s="13" t="str">
        <x:v>대전</x:v>
      </x:c>
      <x:c r="H553" s="13" t="str">
        <x:v>유성구</x:v>
      </x:c>
      <x:c r="I553" s="13" t="str">
        <x:v>대전 유성구</x:v>
      </x:c>
      <x:c r="J553" s="13" t="str">
        <x:v>matched</x:v>
      </x:c>
      <x:c r="K553" s="13" t="str">
        <x:v>대전 유성구 가정로 218</x:v>
      </x:c>
      <x:c r="L553" s="13" t="n">
        <x:v>2024</x:v>
      </x:c>
      <x:c r="M553" s="13" t="n">
        <x:v>2026</x:v>
      </x:c>
      <x:c r="N553" s="13" t="n">
        <x:v>3</x:v>
      </x:c>
      <x:c r="O553" s="13" t="str">
        <x:v>2024 | 2025 | 2026</x:v>
      </x:c>
      <x:c r="P553" s="13" t="str">
        <x:v>콘텐츠 유통/서비스</x:v>
      </x:c>
      <x:c r="Q553" s="13" t="str">
        <x:v>예술, 스포츠 및 여가관련 서비스업</x:v>
      </x:c>
      <x:c r="R553" s="13" t="str">
        <x:v>Generative AI | 생성형 AI</x:v>
      </x:c>
      <x:c r="S553" s="19" t="n">
        <x:v>3700000000</x:v>
      </x:c>
      <x:c r="T553" s="19" t="n">
        <x:v>4036854000</x:v>
      </x:c>
      <x:c r="U553" s="13" t="str">
        <x:v>김현주 · 한국전자통신연구원</x:v>
      </x:c>
      <x:c r="V553" s="14" t="str">
        <x:v>한국전자통신연구원</x:v>
      </x:c>
    </x:row>
    <x:row r="554">
      <x:c r="A554" s="12" t="str">
        <x:v>2370000057</x:v>
      </x:c>
      <x:c r="B554" s="13" t="str">
        <x:v>생성형 AI 저작권 관리 및 보호 기술 개발을 위한 국제공동연구 및 글로벌 인재 양성</x:v>
      </x:c>
      <x:c r="C554" s="13" t="str">
        <x:v>김상필</x:v>
      </x:c>
      <x:c r="D554" s="13" t="str">
        <x:v>고려대학교</x:v>
      </x:c>
      <x:c r="E554" s="13"/>
      <x:c r="F554" s="13" t="str">
        <x:v>university</x:v>
      </x:c>
      <x:c r="G554" s="13" t="str">
        <x:v>서울</x:v>
      </x:c>
      <x:c r="H554" s="13" t="str">
        <x:v>성북구</x:v>
      </x:c>
      <x:c r="I554" s="13" t="str">
        <x:v>서울 성북구</x:v>
      </x:c>
      <x:c r="J554" s="13" t="str">
        <x:v>representative_campus_address</x:v>
      </x:c>
      <x:c r="K554" s="13" t="str">
        <x:v>서울특별시 성북구 안암로 145 (안암동5가, 고려대학교안암캠퍼스(인문사회계))</x:v>
      </x:c>
      <x:c r="L554" s="13" t="n">
        <x:v>2024</x:v>
      </x:c>
      <x:c r="M554" s="13" t="n">
        <x:v>2026</x:v>
      </x:c>
      <x:c r="N554" s="13" t="n">
        <x:v>3</x:v>
      </x:c>
      <x:c r="O554" s="13" t="str">
        <x:v>2024 | 2025 | 2026</x:v>
      </x:c>
      <x:c r="P554" s="13" t="str">
        <x:v>인공지능</x:v>
      </x:c>
      <x:c r="Q554" s="13" t="str">
        <x:v>교육 및 인력양성</x:v>
      </x:c>
      <x:c r="R554" s="13" t="str">
        <x:v>Generative AI | 생성형 AI</x:v>
      </x:c>
      <x:c r="S554" s="19" t="n">
        <x:v>3000000000</x:v>
      </x:c>
      <x:c r="T554" s="19" t="n">
        <x:v>3025002000</x:v>
      </x:c>
      <x:c r="U554" s="13" t="str">
        <x:v>김상필 · 고려대학교</x:v>
      </x:c>
      <x:c r="V554" s="14" t="str">
        <x:v>고려대학교</x:v>
      </x:c>
    </x:row>
    <x:row r="555">
      <x:c r="A555" s="12" t="str">
        <x:v>2370000058</x:v>
      </x:c>
      <x:c r="B555" s="13" t="str">
        <x:v>생성형 AI 3D 콘텐츠 저작권 보호를 위한 뉴럴 워터마크 기술 연구</x:v>
      </x:c>
      <x:c r="C555" s="13" t="str">
        <x:v>김상필</x:v>
      </x:c>
      <x:c r="D555" s="13" t="str">
        <x:v>고려대학교</x:v>
      </x:c>
      <x:c r="E555" s="13"/>
      <x:c r="F555" s="13" t="str">
        <x:v>university</x:v>
      </x:c>
      <x:c r="G555" s="13" t="str">
        <x:v>서울</x:v>
      </x:c>
      <x:c r="H555" s="13" t="str">
        <x:v>성북구</x:v>
      </x:c>
      <x:c r="I555" s="13" t="str">
        <x:v>서울 성북구</x:v>
      </x:c>
      <x:c r="J555" s="13" t="str">
        <x:v>representative_campus_address</x:v>
      </x:c>
      <x:c r="K555" s="13" t="str">
        <x:v>서울특별시 성북구 안암로 145 (안암동5가, 고려대학교안암캠퍼스(인문사회계))</x:v>
      </x:c>
      <x:c r="L555" s="13" t="n">
        <x:v>2024</x:v>
      </x:c>
      <x:c r="M555" s="13" t="n">
        <x:v>2025</x:v>
      </x:c>
      <x:c r="N555" s="13" t="n">
        <x:v>2</x:v>
      </x:c>
      <x:c r="O555" s="13" t="str">
        <x:v>2024 | 2025</x:v>
      </x:c>
      <x:c r="P555" s="13" t="str">
        <x:v>저작권 보호/공정이용</x:v>
      </x:c>
      <x:c r="Q555" s="13" t="str">
        <x:v>출판, 영상, 방송통신 및 정보서비스업</x:v>
      </x:c>
      <x:c r="R555" s="13" t="str">
        <x:v>Generative AI | 생성형 AI</x:v>
      </x:c>
      <x:c r="S555" s="19" t="n">
        <x:v>1247000000</x:v>
      </x:c>
      <x:c r="T555" s="19" t="n">
        <x:v>1290440000</x:v>
      </x:c>
      <x:c r="U555" s="13" t="str">
        <x:v>김상필 · 고려대학교</x:v>
      </x:c>
      <x:c r="V555" s="14" t="str">
        <x:v>고려대학교</x:v>
      </x:c>
    </x:row>
    <x:row r="556">
      <x:c r="A556" s="12" t="str">
        <x:v>2370000083</x:v>
      </x:c>
      <x:c r="B556" s="13" t="str">
        <x:v>생성형 AI 및 클라우드 기반 콘텐츠 제작 R&amp;D 인재 양성</x:v>
      </x:c>
      <x:c r="C556" s="13" t="str">
        <x:v>유태경</x:v>
      </x:c>
      <x:c r="D556" s="13" t="str">
        <x:v>중앙대학교</x:v>
      </x:c>
      <x:c r="E556" s="13"/>
      <x:c r="F556" s="13" t="str">
        <x:v>university</x:v>
      </x:c>
      <x:c r="G556" s="13" t="str">
        <x:v>서울</x:v>
      </x:c>
      <x:c r="H556" s="13" t="str">
        <x:v>동작구</x:v>
      </x:c>
      <x:c r="I556" s="13" t="str">
        <x:v>서울 동작구</x:v>
      </x:c>
      <x:c r="J556" s="13" t="str">
        <x:v>representative_campus_address</x:v>
      </x:c>
      <x:c r="K556" s="13" t="str">
        <x:v>서울특별시 동작구 흑석로 84 (흑석동, 중앙대학교)</x:v>
      </x:c>
      <x:c r="L556" s="13" t="n">
        <x:v>2024</x:v>
      </x:c>
      <x:c r="M556" s="13" t="n">
        <x:v>2026</x:v>
      </x:c>
      <x:c r="N556" s="13" t="n">
        <x:v>3</x:v>
      </x:c>
      <x:c r="O556" s="13" t="str">
        <x:v>2024 | 2025 | 2026</x:v>
      </x:c>
      <x:c r="P556" s="13" t="str">
        <x:v>콘텐츠 창작/기획</x:v>
      </x:c>
      <x:c r="Q556" s="13" t="str">
        <x:v>출판, 영상, 방송통신 및 정보서비스업</x:v>
      </x:c>
      <x:c r="R556" s="13" t="str">
        <x:v>Generative AI | 생성형 AI | 생성형 인공지능</x:v>
      </x:c>
      <x:c r="S556" s="19" t="n">
        <x:v>2750000000</x:v>
      </x:c>
      <x:c r="T556" s="19" t="n">
        <x:v>3666668000</x:v>
      </x:c>
      <x:c r="U556" s="13" t="str">
        <x:v>유태경 · 중앙대학교</x:v>
      </x:c>
      <x:c r="V556" s="14" t="str">
        <x:v>중앙대학교</x:v>
      </x:c>
    </x:row>
    <x:row r="557">
      <x:c r="A557" s="12" t="str">
        <x:v>2370000085</x:v>
      </x:c>
      <x:c r="B557" s="13" t="str">
        <x:v>생성형 AI 모델을 활용한 기사저작물(뉴스기사)의 유사도 비교 기술 개발</x:v>
      </x:c>
      <x:c r="C557" s="13" t="str">
        <x:v>박용석</x:v>
      </x:c>
      <x:c r="D557" s="13" t="str">
        <x:v>한국전자기술연구원</x:v>
      </x:c>
      <x:c r="E557" s="13"/>
      <x:c r="F557" s="13" t="str">
        <x:v>public_research_institute</x:v>
      </x:c>
      <x:c r="G557" s="13" t="str">
        <x:v>경기</x:v>
      </x:c>
      <x:c r="H557" s="13" t="str">
        <x:v>성남시</x:v>
      </x:c>
      <x:c r="I557" s="13" t="str">
        <x:v>경기 성남시</x:v>
      </x:c>
      <x:c r="J557" s="13" t="str">
        <x:v>matched</x:v>
      </x:c>
      <x:c r="K557" s="13" t="str">
        <x:v>경기 성남시 분당구 새나리로 25</x:v>
      </x:c>
      <x:c r="L557" s="13" t="n">
        <x:v>2024</x:v>
      </x:c>
      <x:c r="M557" s="13" t="n">
        <x:v>2025</x:v>
      </x:c>
      <x:c r="N557" s="13" t="n">
        <x:v>2</x:v>
      </x:c>
      <x:c r="O557" s="13" t="str">
        <x:v>2024 | 2025</x:v>
      </x:c>
      <x:c r="P557" s="13" t="str">
        <x:v>저작권 보호/공정이용</x:v>
      </x:c>
      <x:c r="Q557" s="13" t="str">
        <x:v>출판, 영상, 방송통신 및 정보서비스업</x:v>
      </x:c>
      <x:c r="R557" s="13" t="str">
        <x:v>Generative AI | LLM | Large Language Model | 생성형 AI</x:v>
      </x:c>
      <x:c r="S557" s="19" t="n">
        <x:v>1000000000</x:v>
      </x:c>
      <x:c r="T557" s="19" t="n">
        <x:v>1166667000</x:v>
      </x:c>
      <x:c r="U557" s="13" t="str">
        <x:v>박용석 · 한국전자기술연구원</x:v>
      </x:c>
      <x:c r="V557" s="14" t="str">
        <x:v>한국전자기술연구원</x:v>
      </x:c>
    </x:row>
    <x:row r="558">
      <x:c r="A558" s="12" t="str">
        <x:v>2370000087</x:v>
      </x:c>
      <x:c r="B558" s="13" t="str">
        <x:v>중소 게임 기업의 게임 제작 검증 효율화를 위한 AI 기반의 대규모 게임 자동검증 기술 개발</x:v>
      </x:c>
      <x:c r="C558" s="13" t="str">
        <x:v>장시환</x:v>
      </x:c>
      <x:c r="D558" s="13" t="str">
        <x:v>한국전자통신연구원</x:v>
      </x:c>
      <x:c r="E558" s="13"/>
      <x:c r="F558" s="13" t="str">
        <x:v>government_research_institute</x:v>
      </x:c>
      <x:c r="G558" s="13" t="str">
        <x:v>대전</x:v>
      </x:c>
      <x:c r="H558" s="13" t="str">
        <x:v>유성구</x:v>
      </x:c>
      <x:c r="I558" s="13" t="str">
        <x:v>대전 유성구</x:v>
      </x:c>
      <x:c r="J558" s="13" t="str">
        <x:v>matched</x:v>
      </x:c>
      <x:c r="K558" s="13" t="str">
        <x:v>대전 유성구 가정로 218</x:v>
      </x:c>
      <x:c r="L558" s="13" t="n">
        <x:v>2024</x:v>
      </x:c>
      <x:c r="M558" s="13" t="n">
        <x:v>2025</x:v>
      </x:c>
      <x:c r="N558" s="13" t="n">
        <x:v>2</x:v>
      </x:c>
      <x:c r="O558" s="13" t="str">
        <x:v>2024 | 2025</x:v>
      </x:c>
      <x:c r="P558" s="13" t="str">
        <x:v>게임콘텐츠</x:v>
      </x:c>
      <x:c r="Q558" s="13" t="str">
        <x:v>예술, 스포츠 및 여가관련 서비스업</x:v>
      </x:c>
      <x:c r="R558" s="13" t="str">
        <x:v>Generative AI | 생성형 인공지능</x:v>
      </x:c>
      <x:c r="S558" s="19" t="n">
        <x:v>2550000000</x:v>
      </x:c>
      <x:c r="T558" s="19" t="n">
        <x:v>2697000000</x:v>
      </x:c>
      <x:c r="U558" s="13" t="str">
        <x:v>장시환 · 한국전자통신연구원</x:v>
      </x:c>
      <x:c r="V558" s="14" t="str">
        <x:v>한국전자통신연구원</x:v>
      </x:c>
    </x:row>
    <x:row r="559">
      <x:c r="A559" s="12" t="str">
        <x:v>2370000088</x:v>
      </x:c>
      <x:c r="B559" s="13" t="str">
        <x:v>공연 연출 효율화를 위한 생성형 AI 기반 테크 리허설 지원 및 실감형 플랫폼 기술 개발</x:v>
      </x:c>
      <x:c r="C559" s="13" t="str">
        <x:v>김해동</x:v>
      </x:c>
      <x:c r="D559" s="13" t="str">
        <x:v>한국전자통신연구원</x:v>
      </x:c>
      <x:c r="E559" s="13"/>
      <x:c r="F559" s="13" t="str">
        <x:v>government_research_institute</x:v>
      </x:c>
      <x:c r="G559" s="13" t="str">
        <x:v>대전</x:v>
      </x:c>
      <x:c r="H559" s="13" t="str">
        <x:v>유성구</x:v>
      </x:c>
      <x:c r="I559" s="13" t="str">
        <x:v>대전 유성구</x:v>
      </x:c>
      <x:c r="J559" s="13" t="str">
        <x:v>matched</x:v>
      </x:c>
      <x:c r="K559" s="13" t="str">
        <x:v>대전 유성구 가정로 218</x:v>
      </x:c>
      <x:c r="L559" s="13" t="n">
        <x:v>2024</x:v>
      </x:c>
      <x:c r="M559" s="13" t="n">
        <x:v>2026</x:v>
      </x:c>
      <x:c r="N559" s="13" t="n">
        <x:v>3</x:v>
      </x:c>
      <x:c r="O559" s="13" t="str">
        <x:v>2024 | 2025 | 2026</x:v>
      </x:c>
      <x:c r="P559" s="13" t="str">
        <x:v>첨단공연/전시 콘텐츠</x:v>
      </x:c>
      <x:c r="Q559" s="13" t="str">
        <x:v>문화, 여가증진, 종교 및 매스미디어</x:v>
      </x:c>
      <x:c r="R559" s="13" t="str">
        <x:v>Generative AI | 생성형 AI</x:v>
      </x:c>
      <x:c r="S559" s="19" t="n">
        <x:v>3609000000</x:v>
      </x:c>
      <x:c r="T559" s="19" t="n">
        <x:v>3975670000</x:v>
      </x:c>
      <x:c r="U559" s="13" t="str">
        <x:v>김해동 · 한국전자통신연구원</x:v>
      </x:c>
      <x:c r="V559" s="14" t="str">
        <x:v>한국전자통신연구원</x:v>
      </x:c>
    </x:row>
    <x:row r="560">
      <x:c r="A560" s="12" t="str">
        <x:v>2370000092</x:v>
      </x:c>
      <x:c r="B560" s="13" t="str">
        <x:v>생성형, 감정인식형 AI 기반 증가상현실(XR) 콘텐츠 기술 전문 인력 양성 사업</x:v>
      </x:c>
      <x:c r="C560" s="13" t="str">
        <x:v>이승무</x:v>
      </x:c>
      <x:c r="D560" s="13" t="str">
        <x:v>한국예술종합학교</x:v>
      </x:c>
      <x:c r="E560" s="13"/>
      <x:c r="F560" s="13" t="str">
        <x:v>university</x:v>
      </x:c>
      <x:c r="G560" s="13" t="str">
        <x:v>서울</x:v>
      </x:c>
      <x:c r="H560" s="13" t="str">
        <x:v>성북구</x:v>
      </x:c>
      <x:c r="I560" s="13" t="str">
        <x:v>서울 성북구</x:v>
      </x:c>
      <x:c r="J560" s="13" t="str">
        <x:v>representative_campus_address</x:v>
      </x:c>
      <x:c r="K560" s="13" t="str">
        <x:v>서울특별시 성북구 화랑로32길 146-37 (석관동, 한국종합예술학교)</x:v>
      </x:c>
      <x:c r="L560" s="13" t="n">
        <x:v>2024</x:v>
      </x:c>
      <x:c r="M560" s="13" t="n">
        <x:v>2026</x:v>
      </x:c>
      <x:c r="N560" s="13" t="n">
        <x:v>3</x:v>
      </x:c>
      <x:c r="O560" s="13" t="str">
        <x:v>2024 | 2025 | 2026</x:v>
      </x:c>
      <x:c r="P560" s="13" t="str">
        <x:v>첨단공연/전시 콘텐츠</x:v>
      </x:c>
      <x:c r="Q560" s="13" t="str">
        <x:v>예술, 스포츠 및 여가관련 서비스업</x:v>
      </x:c>
      <x:c r="R560" s="13" t="str">
        <x:v>Generative AI | 생성형 AI</x:v>
      </x:c>
      <x:c r="S560" s="19" t="n">
        <x:v>2100000000</x:v>
      </x:c>
      <x:c r="T560" s="19" t="n">
        <x:v>2218000000</x:v>
      </x:c>
      <x:c r="U560" s="13" t="str">
        <x:v>이승무 · 한국예술종합학교</x:v>
      </x:c>
      <x:c r="V560" s="14" t="str">
        <x:v>한국예술종합학교</x:v>
      </x:c>
    </x:row>
    <x:row r="561">
      <x:c r="A561" s="12" t="str">
        <x:v>2370000095</x:v>
      </x:c>
      <x:c r="B561" s="13" t="str">
        <x:v>생성형 AI 콘텐츠 저작권 침해 판별 기술 개발 및 글로벌형 전문인력 양성</x:v>
      </x:c>
      <x:c r="C561" s="13" t="str">
        <x:v>이상훈</x:v>
      </x:c>
      <x:c r="D561" s="13" t="str">
        <x:v>연세대학교</x:v>
      </x:c>
      <x:c r="E561" s="13"/>
      <x:c r="F561" s="13" t="str">
        <x:v>university</x:v>
      </x:c>
      <x:c r="G561" s="13" t="str">
        <x:v>서울</x:v>
      </x:c>
      <x:c r="H561" s="13" t="str">
        <x:v>서대문구</x:v>
      </x:c>
      <x:c r="I561" s="13" t="str">
        <x:v>서울 서대문구</x:v>
      </x:c>
      <x:c r="J561" s="13" t="str">
        <x:v>representative_campus_address</x:v>
      </x:c>
      <x:c r="K561" s="13" t="str">
        <x:v>서울특별시 서대문구 연세로 50 (신촌동, 연세대학교)</x:v>
      </x:c>
      <x:c r="L561" s="13" t="n">
        <x:v>2024</x:v>
      </x:c>
      <x:c r="M561" s="13" t="n">
        <x:v>2026</x:v>
      </x:c>
      <x:c r="N561" s="13" t="n">
        <x:v>3</x:v>
      </x:c>
      <x:c r="O561" s="13" t="str">
        <x:v>2024 | 2025 | 2026</x:v>
      </x:c>
      <x:c r="P561" s="13" t="str">
        <x:v>저작권 보호/공정이용</x:v>
      </x:c>
      <x:c r="Q561" s="13" t="str">
        <x:v>출판, 영상, 방송통신 및 정보서비스업</x:v>
      </x:c>
      <x:c r="R561" s="13" t="str">
        <x:v>Generative AI | 생성형 AI</x:v>
      </x:c>
      <x:c r="S561" s="19" t="n">
        <x:v>3000000000</x:v>
      </x:c>
      <x:c r="T561" s="19" t="n">
        <x:v>3120000000</x:v>
      </x:c>
      <x:c r="U561" s="13" t="str">
        <x:v>이상훈 · 연세대학교</x:v>
      </x:c>
      <x:c r="V561" s="14" t="str">
        <x:v>연세대학교</x:v>
      </x:c>
    </x:row>
    <x:row r="562">
      <x:c r="A562" s="12" t="str">
        <x:v>2370000103</x:v>
      </x:c>
      <x:c r="B562" s="13" t="str">
        <x:v>지능형 초실감 XR 전문인력 양성을 위한 국제 협력 연구센터 : G-DeepXR</x:v>
      </x:c>
      <x:c r="C562" s="13" t="str">
        <x:v>권태수</x:v>
      </x:c>
      <x:c r="D562" s="13" t="str">
        <x:v>한양대학교</x:v>
      </x:c>
      <x:c r="E562" s="13"/>
      <x:c r="F562" s="13" t="str">
        <x:v>university</x:v>
      </x:c>
      <x:c r="G562" s="13" t="str">
        <x:v>서울</x:v>
      </x:c>
      <x:c r="H562" s="13" t="str">
        <x:v>성동구</x:v>
      </x:c>
      <x:c r="I562" s="13" t="str">
        <x:v>서울 성동구</x:v>
      </x:c>
      <x:c r="J562" s="13" t="str">
        <x:v>representative_campus_address</x:v>
      </x:c>
      <x:c r="K562" s="13" t="str">
        <x:v>서울특별시 성동구 왕십리로 222 (사근동, 한양대학교)</x:v>
      </x:c>
      <x:c r="L562" s="13" t="n">
        <x:v>2024</x:v>
      </x:c>
      <x:c r="M562" s="13" t="n">
        <x:v>2026</x:v>
      </x:c>
      <x:c r="N562" s="13" t="n">
        <x:v>3</x:v>
      </x:c>
      <x:c r="O562" s="13" t="str">
        <x:v>2024 | 2025 | 2026</x:v>
      </x:c>
      <x:c r="P562" s="13" t="str">
        <x:v>디지털방송 실감방송</x:v>
      </x:c>
      <x:c r="Q562" s="13" t="str">
        <x:v>문화, 여가증진, 종교 및 매스미디어</x:v>
      </x:c>
      <x:c r="R562" s="13" t="str">
        <x:v>Generative AI | 생성형 AI</x:v>
      </x:c>
      <x:c r="S562" s="19" t="n">
        <x:v>2100000000</x:v>
      </x:c>
      <x:c r="T562" s="19" t="n">
        <x:v>2193334000</x:v>
      </x:c>
      <x:c r="U562" s="13" t="str">
        <x:v>권태수 · 한양대학교</x:v>
      </x:c>
      <x:c r="V562" s="14" t="str">
        <x:v>한양대학교</x:v>
      </x:c>
    </x:row>
    <x:row r="563">
      <x:c r="A563" s="12" t="str">
        <x:v>2370000111</x:v>
      </x:c>
      <x:c r="B563" s="13" t="str">
        <x:v>초실감 문화콘텐츠 체험을 위한 텔레프레즌스 Robo-VFX 서비스 플랫폼 기술 개발</x:v>
      </x:c>
      <x:c r="C563" s="13" t="str">
        <x:v>김용화</x:v>
      </x:c>
      <x:c r="D563" s="13" t="str">
        <x:v>한국전자기술연구원</x:v>
      </x:c>
      <x:c r="E563" s="13"/>
      <x:c r="F563" s="13" t="str">
        <x:v>public_research_institute</x:v>
      </x:c>
      <x:c r="G563" s="13" t="str">
        <x:v>경기</x:v>
      </x:c>
      <x:c r="H563" s="13" t="str">
        <x:v>성남시</x:v>
      </x:c>
      <x:c r="I563" s="13" t="str">
        <x:v>경기 성남시</x:v>
      </x:c>
      <x:c r="J563" s="13" t="str">
        <x:v>matched</x:v>
      </x:c>
      <x:c r="K563" s="13" t="str">
        <x:v>경기 성남시 분당구 새나리로 25</x:v>
      </x:c>
      <x:c r="L563" s="13" t="n">
        <x:v>2024</x:v>
      </x:c>
      <x:c r="M563" s="13" t="n">
        <x:v>2026</x:v>
      </x:c>
      <x:c r="N563" s="13" t="n">
        <x:v>3</x:v>
      </x:c>
      <x:c r="O563" s="13" t="str">
        <x:v>2024 | 2025 | 2026</x:v>
      </x:c>
      <x:c r="P563" s="13" t="str">
        <x:v>디지털 영상</x:v>
      </x:c>
      <x:c r="Q563" s="13" t="str">
        <x:v>문화, 여가증진, 종교 및 매스미디어</x:v>
      </x:c>
      <x:c r="R563" s="13" t="str">
        <x:v>Generative AI | 생성형 AI</x:v>
      </x:c>
      <x:c r="S563" s="19" t="n">
        <x:v>2000000000</x:v>
      </x:c>
      <x:c r="T563" s="19" t="n">
        <x:v>2218000000</x:v>
      </x:c>
      <x:c r="U563" s="13" t="str">
        <x:v>김용화 · 한국전자기술연구원</x:v>
      </x:c>
      <x:c r="V563" s="14" t="str">
        <x:v>한국전자기술연구원</x:v>
      </x:c>
    </x:row>
    <x:row r="564">
      <x:c r="A564" s="12" t="str">
        <x:v>2370000124</x:v>
      </x:c>
      <x:c r="B564" s="13" t="str">
        <x:v>e스포츠 운영 효율화를 위한 생성형 AI 기반 e스포츠 서비스 자동화 플랫폼 기술 개발</x:v>
      </x:c>
      <x:c r="C564" s="13" t="str">
        <x:v>이상광</x:v>
      </x:c>
      <x:c r="D564" s="13" t="str">
        <x:v>한국전자통신연구원</x:v>
      </x:c>
      <x:c r="E564" s="13"/>
      <x:c r="F564" s="13" t="str">
        <x:v>government_research_institute</x:v>
      </x:c>
      <x:c r="G564" s="13" t="str">
        <x:v>대전</x:v>
      </x:c>
      <x:c r="H564" s="13" t="str">
        <x:v>유성구</x:v>
      </x:c>
      <x:c r="I564" s="13" t="str">
        <x:v>대전 유성구</x:v>
      </x:c>
      <x:c r="J564" s="13" t="str">
        <x:v>matched</x:v>
      </x:c>
      <x:c r="K564" s="13" t="str">
        <x:v>대전 유성구 가정로 218</x:v>
      </x:c>
      <x:c r="L564" s="13" t="n">
        <x:v>2024</x:v>
      </x:c>
      <x:c r="M564" s="13" t="n">
        <x:v>2026</x:v>
      </x:c>
      <x:c r="N564" s="13" t="n">
        <x:v>3</x:v>
      </x:c>
      <x:c r="O564" s="13" t="str">
        <x:v>2024 | 2025 | 2026</x:v>
      </x:c>
      <x:c r="P564" s="13" t="str">
        <x:v>게임콘텐츠</x:v>
      </x:c>
      <x:c r="Q564" s="13" t="str">
        <x:v>예술, 스포츠 및 여가관련 서비스업</x:v>
      </x:c>
      <x:c r="R564" s="13" t="str">
        <x:v>Generative AI | Large Language Model | 대규모 언어모델 | 생성형 AI | 생성형 인공지능</x:v>
      </x:c>
      <x:c r="S564" s="19" t="n">
        <x:v>3000000000</x:v>
      </x:c>
      <x:c r="T564" s="19" t="n">
        <x:v>3317500000</x:v>
      </x:c>
      <x:c r="U564" s="13" t="str">
        <x:v>이상광 · 한국전자통신연구원</x:v>
      </x:c>
      <x:c r="V564" s="14" t="str">
        <x:v>한국전자통신연구원</x:v>
      </x:c>
    </x:row>
    <x:row r="565">
      <x:c r="A565" s="12" t="str">
        <x:v>2370000125</x:v>
      </x:c>
      <x:c r="B565" s="13" t="str">
        <x:v>악의적 활용을 차단하는 생성형 AI 모델을 탑재한 콘텐츠 창작 및 공유 플랫폼 기술 개발</x:v>
      </x:c>
      <x:c r="C565" s="13" t="str">
        <x:v>정진수</x:v>
      </x:c>
      <x:c r="D565" s="13" t="str">
        <x:v>한국전자기술연구원</x:v>
      </x:c>
      <x:c r="E565" s="13"/>
      <x:c r="F565" s="13" t="str">
        <x:v>public_research_institute</x:v>
      </x:c>
      <x:c r="G565" s="13" t="str">
        <x:v>경기</x:v>
      </x:c>
      <x:c r="H565" s="13" t="str">
        <x:v>성남시</x:v>
      </x:c>
      <x:c r="I565" s="13" t="str">
        <x:v>경기 성남시</x:v>
      </x:c>
      <x:c r="J565" s="13" t="str">
        <x:v>matched</x:v>
      </x:c>
      <x:c r="K565" s="13" t="str">
        <x:v>경기 성남시 분당구 새나리로 25</x:v>
      </x:c>
      <x:c r="L565" s="13" t="n">
        <x:v>2024</x:v>
      </x:c>
      <x:c r="M565" s="13" t="n">
        <x:v>2026</x:v>
      </x:c>
      <x:c r="N565" s="13" t="n">
        <x:v>3</x:v>
      </x:c>
      <x:c r="O565" s="13" t="str">
        <x:v>2024 | 2025 | 2026</x:v>
      </x:c>
      <x:c r="P565" s="13" t="str">
        <x:v>콘텐츠 창작/기획</x:v>
      </x:c>
      <x:c r="Q565" s="13" t="str">
        <x:v>출판, 영상, 방송통신 및 정보서비스업</x:v>
      </x:c>
      <x:c r="R565" s="13" t="str">
        <x:v>Generative AI | 생성형 AI</x:v>
      </x:c>
      <x:c r="S565" s="19" t="n">
        <x:v>3500000000</x:v>
      </x:c>
      <x:c r="T565" s="19" t="n">
        <x:v>4265000000</x:v>
      </x:c>
      <x:c r="U565" s="13" t="str">
        <x:v>정진수 · 한국전자기술연구원</x:v>
      </x:c>
      <x:c r="V565" s="14" t="str">
        <x:v>한국전자기술연구원</x:v>
      </x:c>
    </x:row>
    <x:row r="566">
      <x:c r="A566" s="12" t="str">
        <x:v>2370000354</x:v>
      </x:c>
      <x:c r="B566" s="13" t="str">
        <x:v>역사적 데이터 기반 디지털 휴먼 자동 생성 기술 개발</x:v>
      </x:c>
      <x:c r="C566" s="13" t="str">
        <x:v>윤정원</x:v>
      </x:c>
      <x:c r="D566" s="13" t="str">
        <x:v>광주과학기술원</x:v>
      </x:c>
      <x:c r="E566" s="13"/>
      <x:c r="F566" s="13" t="str">
        <x:v>university</x:v>
      </x:c>
      <x:c r="G566" s="13" t="str">
        <x:v>광주</x:v>
      </x:c>
      <x:c r="H566" s="13" t="str">
        <x:v>북구</x:v>
      </x:c>
      <x:c r="I566" s="13" t="str">
        <x:v>광주 북구</x:v>
      </x:c>
      <x:c r="J566" s="13" t="str">
        <x:v>matched_address</x:v>
      </x:c>
      <x:c r="K566" s="13" t="str">
        <x:v>광주광역시 북구 첨단과기로 123 (오룡동, 광주과학기술원)</x:v>
      </x:c>
      <x:c r="L566" s="13" t="n">
        <x:v>2025</x:v>
      </x:c>
      <x:c r="M566" s="13" t="n">
        <x:v>2025</x:v>
      </x:c>
      <x:c r="N566" s="13" t="n">
        <x:v>1</x:v>
      </x:c>
      <x:c r="O566" s="13" t="str">
        <x:v>2025</x:v>
      </x:c>
      <x:c r="P566" s="13" t="str">
        <x:v>콘텐츠 창작/기획</x:v>
      </x:c>
      <x:c r="Q566" s="13" t="str">
        <x:v>예술, 스포츠 및 여가관련 서비스업</x:v>
      </x:c>
      <x:c r="R566" s="13" t="str">
        <x:v>Large Language Model | 거대언어모델</x:v>
      </x:c>
      <x:c r="S566" s="19" t="n">
        <x:v>333000000</x:v>
      </x:c>
      <x:c r="T566" s="19" t="n">
        <x:v>350670000</x:v>
      </x:c>
      <x:c r="U566" s="13" t="str">
        <x:v>윤정원 · 광주과학기술원</x:v>
      </x:c>
      <x:c r="V566" s="14" t="str">
        <x:v>광주과학기술원</x:v>
      </x:c>
    </x:row>
    <x:row r="567">
      <x:c r="A567" s="12" t="str">
        <x:v>2370000433</x:v>
      </x:c>
      <x:c r="B567" s="13" t="str">
        <x:v>공간 감각의 지능형 복원·확장 기반 멀티모달 체험 콘텐츠 창작 기술 개발</x:v>
      </x:c>
      <x:c r="C567" s="13" t="str">
        <x:v>이호진</x:v>
      </x:c>
      <x:c r="D567" s="13" t="str">
        <x:v>한국전자통신연구원</x:v>
      </x:c>
      <x:c r="E567" s="13"/>
      <x:c r="F567" s="13" t="str">
        <x:v>government_research_institute</x:v>
      </x:c>
      <x:c r="G567" s="13" t="str">
        <x:v>대전</x:v>
      </x:c>
      <x:c r="H567" s="13" t="str">
        <x:v>유성구</x:v>
      </x:c>
      <x:c r="I567" s="13" t="str">
        <x:v>대전 유성구</x:v>
      </x:c>
      <x:c r="J567" s="13" t="str">
        <x:v>matched</x:v>
      </x:c>
      <x:c r="K567" s="13" t="str">
        <x:v>대전 유성구 가정로 218</x:v>
      </x:c>
      <x:c r="L567" s="13" t="n">
        <x:v>2026</x:v>
      </x:c>
      <x:c r="M567" s="13" t="n">
        <x:v>2026</x:v>
      </x:c>
      <x:c r="N567" s="13" t="n">
        <x:v>1</x:v>
      </x:c>
      <x:c r="O567" s="13" t="str">
        <x:v>2026</x:v>
      </x:c>
      <x:c r="P567" s="13" t="str">
        <x:v>가상현실/가상세계</x:v>
      </x:c>
      <x:c r="Q567" s="13" t="str">
        <x:v>기타 공공목적</x:v>
      </x:c>
      <x:c r="R567" s="13" t="str">
        <x:v>Generative AI | 생성형 AI</x:v>
      </x:c>
      <x:c r="S567" s="19" t="n">
        <x:v>1200000000</x:v>
      </x:c>
      <x:c r="T567" s="19" t="n">
        <x:v>1283340000</x:v>
      </x:c>
      <x:c r="U567" s="13" t="str">
        <x:v>이호진 · 한국전자통신연구원</x:v>
      </x:c>
      <x:c r="V567" s="14" t="str">
        <x:v>한국전자통신연구원</x:v>
      </x:c>
    </x:row>
    <x:row r="568">
      <x:c r="A568" s="12" t="str">
        <x:v>2370000463</x:v>
      </x:c>
      <x:c r="B568" s="13" t="str">
        <x:v>크라우드소싱 기반 한국문화예술 해설·대화형 인공지능 플랫폼 개발</x:v>
      </x:c>
      <x:c r="C568" s="13" t="str">
        <x:v>구명완</x:v>
      </x:c>
      <x:c r="D568" s="13" t="str">
        <x:v>서강대학교</x:v>
      </x:c>
      <x:c r="E568" s="13"/>
      <x:c r="F568" s="13" t="str">
        <x:v>university</x:v>
      </x:c>
      <x:c r="G568" s="13" t="str">
        <x:v>서울</x:v>
      </x:c>
      <x:c r="H568" s="13" t="str">
        <x:v>마포구</x:v>
      </x:c>
      <x:c r="I568" s="13" t="str">
        <x:v>서울 마포구</x:v>
      </x:c>
      <x:c r="J568" s="13" t="str">
        <x:v>matched_address</x:v>
      </x:c>
      <x:c r="K568" s="13" t="str">
        <x:v>서울특별시 마포구 백범로 35 (신수동, 서강대학교)</x:v>
      </x:c>
      <x:c r="L568" s="13" t="n">
        <x:v>2026</x:v>
      </x:c>
      <x:c r="M568" s="13" t="n">
        <x:v>2026</x:v>
      </x:c>
      <x:c r="N568" s="13" t="n">
        <x:v>1</x:v>
      </x:c>
      <x:c r="O568" s="13" t="str">
        <x:v>2026</x:v>
      </x:c>
      <x:c r="P568" s="13" t="str">
        <x:v>콘텐츠 창작/기획</x:v>
      </x:c>
      <x:c r="Q568" s="13" t="str">
        <x:v>문화, 여가증진, 종교 및 매스미디어</x:v>
      </x:c>
      <x:c r="R568" s="13" t="str">
        <x:v>Large Language Model</x:v>
      </x:c>
      <x:c r="S568" s="19" t="n">
        <x:v>800000000</x:v>
      </x:c>
      <x:c r="T568" s="19" t="n">
        <x:v>966667000</x:v>
      </x:c>
      <x:c r="U568" s="13" t="str">
        <x:v>구명완 · 서강대학교</x:v>
      </x:c>
      <x:c r="V568" s="14" t="str">
        <x:v>서강대학교</x:v>
      </x:c>
    </x:row>
    <x:row r="569">
      <x:c r="A569" s="12" t="str">
        <x:v>2370000468</x:v>
      </x:c>
      <x:c r="B569" s="13" t="str">
        <x:v>생성형 AI 이미지 서비스 환경에서 캐릭터 및 웹툰 저작권 옵트아웃 대응 기술 및 평가 모델 개발</x:v>
      </x:c>
      <x:c r="C569" s="13" t="str">
        <x:v>구영현</x:v>
      </x:c>
      <x:c r="D569" s="13" t="str">
        <x:v>세종대학교</x:v>
      </x:c>
      <x:c r="E569" s="13"/>
      <x:c r="F569" s="13" t="str">
        <x:v>university</x:v>
      </x:c>
      <x:c r="G569" s="13" t="str">
        <x:v>서울</x:v>
      </x:c>
      <x:c r="H569" s="13" t="str">
        <x:v>광진구</x:v>
      </x:c>
      <x:c r="I569" s="13" t="str">
        <x:v>서울 광진구</x:v>
      </x:c>
      <x:c r="J569" s="13" t="str">
        <x:v>matched_address</x:v>
      </x:c>
      <x:c r="K569" s="13" t="str">
        <x:v>서울특별시 광진구 능동로 209 (군자동, 세종대학교)</x:v>
      </x:c>
      <x:c r="L569" s="13" t="n">
        <x:v>2026</x:v>
      </x:c>
      <x:c r="M569" s="13" t="n">
        <x:v>2026</x:v>
      </x:c>
      <x:c r="N569" s="13" t="n">
        <x:v>1</x:v>
      </x:c>
      <x:c r="O569" s="13" t="str">
        <x:v>2026</x:v>
      </x:c>
      <x:c r="P569" s="13" t="str">
        <x:v>저작권 보호/공정이용</x:v>
      </x:c>
      <x:c r="Q569" s="13" t="str">
        <x:v>문화, 여가증진, 종교 및 매스미디어</x:v>
      </x:c>
      <x:c r="R569" s="13" t="str">
        <x:v>Generative AI | 생성형 AI | 생성형 인공지능</x:v>
      </x:c>
      <x:c r="S569" s="19" t="n">
        <x:v>450000000</x:v>
      </x:c>
      <x:c r="T569" s="19" t="n">
        <x:v>483340000</x:v>
      </x:c>
      <x:c r="U569" s="13" t="str">
        <x:v>구영현 · 세종대학교</x:v>
      </x:c>
      <x:c r="V569" s="14" t="str">
        <x:v>세종대학교</x:v>
      </x:c>
    </x:row>
    <x:row r="570">
      <x:c r="A570" s="12" t="str">
        <x:v>2370000471</x:v>
      </x:c>
      <x:c r="B570" s="13" t="str">
        <x:v>스마트 디바이스 기반 개인맞춤형 문화예술(악기) AI 학습 서비스 개발</x:v>
      </x:c>
      <x:c r="C570" s="13" t="str">
        <x:v>안창욱</x:v>
      </x:c>
      <x:c r="D570" s="13" t="str">
        <x:v>광주과학기술원</x:v>
      </x:c>
      <x:c r="E570" s="13"/>
      <x:c r="F570" s="13" t="str">
        <x:v>university</x:v>
      </x:c>
      <x:c r="G570" s="13" t="str">
        <x:v>광주</x:v>
      </x:c>
      <x:c r="H570" s="13" t="str">
        <x:v>북구</x:v>
      </x:c>
      <x:c r="I570" s="13" t="str">
        <x:v>광주 북구</x:v>
      </x:c>
      <x:c r="J570" s="13" t="str">
        <x:v>matched_address</x:v>
      </x:c>
      <x:c r="K570" s="13" t="str">
        <x:v>광주광역시 북구 첨단과기로 123 (오룡동, 광주과학기술원)</x:v>
      </x:c>
      <x:c r="L570" s="13" t="n">
        <x:v>2026</x:v>
      </x:c>
      <x:c r="M570" s="13" t="n">
        <x:v>2026</x:v>
      </x:c>
      <x:c r="N570" s="13" t="n">
        <x:v>1</x:v>
      </x:c>
      <x:c r="O570" s="13" t="str">
        <x:v>2026</x:v>
      </x:c>
      <x:c r="P570" s="13" t="str">
        <x:v>인공지능</x:v>
      </x:c>
      <x:c r="Q570" s="13" t="str">
        <x:v>기타 공공목적</x:v>
      </x:c>
      <x:c r="R570" s="13" t="str">
        <x:v>Generative AI | 생성형 인공지능</x:v>
      </x:c>
      <x:c r="S570" s="19" t="n">
        <x:v>1100000000</x:v>
      </x:c>
      <x:c r="T570" s="19" t="n">
        <x:v>1270000000</x:v>
      </x:c>
      <x:c r="U570" s="13" t="str">
        <x:v>안창욱 · 광주과학기술원</x:v>
      </x:c>
      <x:c r="V570" s="14" t="str">
        <x:v>광주과학기술원</x:v>
      </x:c>
    </x:row>
    <x:row r="571">
      <x:c r="A571" s="12" t="str">
        <x:v>2370000507</x:v>
      </x:c>
      <x:c r="B571" s="13" t="str">
        <x:v>글로벌 CORE-AX 공동 연구를 통한 저작권 원천기술 확보 및 선도형 융합인재 양성</x:v>
      </x:c>
      <x:c r="C571" s="13" t="str">
        <x:v>김종원</x:v>
      </x:c>
      <x:c r="D571" s="13" t="str">
        <x:v>상명대학교</x:v>
      </x:c>
      <x:c r="E571" s="13"/>
      <x:c r="F571" s="13" t="str">
        <x:v>university</x:v>
      </x:c>
      <x:c r="G571" s="13" t="str">
        <x:v>서울</x:v>
      </x:c>
      <x:c r="H571" s="13" t="str">
        <x:v>종로구</x:v>
      </x:c>
      <x:c r="I571" s="13" t="str">
        <x:v>서울 종로구</x:v>
      </x:c>
      <x:c r="J571" s="13" t="str">
        <x:v>representative_campus_address</x:v>
      </x:c>
      <x:c r="K571" s="13" t="str">
        <x:v>서울특별시 종로구 홍지문2길 20 (홍지동, 상명대학교)</x:v>
      </x:c>
      <x:c r="L571" s="13" t="n">
        <x:v>2026</x:v>
      </x:c>
      <x:c r="M571" s="13" t="n">
        <x:v>2026</x:v>
      </x:c>
      <x:c r="N571" s="13" t="n">
        <x:v>1</x:v>
      </x:c>
      <x:c r="O571" s="13" t="str">
        <x:v>2026</x:v>
      </x:c>
      <x:c r="P571" s="13" t="str">
        <x:v>인공지능</x:v>
      </x:c>
      <x:c r="Q571" s="13" t="str">
        <x:v>교육 및 인력양성</x:v>
      </x:c>
      <x:c r="R571" s="13" t="str"/>
      <x:c r="S571" s="19" t="n">
        <x:v>736000000</x:v>
      </x:c>
      <x:c r="T571" s="19" t="n">
        <x:v>766033000</x:v>
      </x:c>
      <x:c r="U571" s="13" t="str">
        <x:v>김종원 · 상명대학교</x:v>
      </x:c>
      <x:c r="V571" s="14" t="str">
        <x:v>상명대학교</x:v>
      </x:c>
    </x:row>
    <x:row r="572">
      <x:c r="A572" s="12" t="str">
        <x:v>2390002894</x:v>
      </x:c>
      <x:c r="B572" s="13" t="str">
        <x:v>인공지능 기술 활용 참외 생산 및 수확후 관리 고도화 기술 개발</x:v>
      </x:c>
      <x:c r="C572" s="13" t="str">
        <x:v>서영진</x:v>
      </x:c>
      <x:c r="D572" s="13" t="str">
        <x:v>경상북도농업기술원</x:v>
      </x:c>
      <x:c r="E572" s="13"/>
      <x:c r="F572" s="13" t="str">
        <x:v>public_research_institute</x:v>
      </x:c>
      <x:c r="G572" s="13" t="str">
        <x:v>대구</x:v>
      </x:c>
      <x:c r="H572" s="13" t="str">
        <x:v>북구</x:v>
      </x:c>
      <x:c r="I572" s="13" t="str">
        <x:v>대구 북구</x:v>
      </x:c>
      <x:c r="J572" s="13" t="str">
        <x:v>matched</x:v>
      </x:c>
      <x:c r="K572" s="13" t="str">
        <x:v>대구광역시 북구 칠곡중앙대로136길 47</x:v>
      </x:c>
      <x:c r="L572" s="13" t="n">
        <x:v>2026</x:v>
      </x:c>
      <x:c r="M572" s="13" t="n">
        <x:v>2026</x:v>
      </x:c>
      <x:c r="N572" s="13" t="n">
        <x:v>1</x:v>
      </x:c>
      <x:c r="O572" s="13" t="str">
        <x:v>2026</x:v>
      </x:c>
      <x:c r="P572" s="13" t="str">
        <x:v>원예특용작물 시설/재배</x:v>
      </x:c>
      <x:c r="Q572" s="13" t="str">
        <x:v>농업, 임업 및 어업</x:v>
      </x:c>
      <x:c r="R572" s="13" t="str"/>
      <x:c r="S572" s="19" t="n">
        <x:v>0</x:v>
      </x:c>
      <x:c r="T572" s="19" t="n">
        <x:v>428000000</x:v>
      </x:c>
      <x:c r="U572" s="13" t="str">
        <x:v>서영진 · 경상북도농업기술원</x:v>
      </x:c>
      <x:c r="V572" s="14" t="str">
        <x:v>경상북도농업기술원</x:v>
      </x:c>
    </x:row>
    <x:row r="573">
      <x:c r="A573" s="12" t="str">
        <x:v>2410000687</x:v>
      </x:c>
      <x:c r="B573" s="13" t="str">
        <x:v>생각으로 하는 제조: LLM 연계 생성형 AI 기반 자율 설계·생산 플랫폼 기술</x:v>
      </x:c>
      <x:c r="C573" s="13" t="str">
        <x:v>문두환</x:v>
      </x:c>
      <x:c r="D573" s="13" t="str">
        <x:v>고려대학교</x:v>
      </x:c>
      <x:c r="E573" s="13"/>
      <x:c r="F573" s="13" t="str">
        <x:v>university</x:v>
      </x:c>
      <x:c r="G573" s="13" t="str">
        <x:v>서울</x:v>
      </x:c>
      <x:c r="H573" s="13" t="str">
        <x:v>성북구</x:v>
      </x:c>
      <x:c r="I573" s="13" t="str">
        <x:v>서울 성북구</x:v>
      </x:c>
      <x:c r="J573" s="13" t="str">
        <x:v>representative_campus_address</x:v>
      </x:c>
      <x:c r="K573" s="13" t="str">
        <x:v>서울특별시 성북구 안암로 145 (안암동5가, 고려대학교안암캠퍼스(인문사회계))</x:v>
      </x:c>
      <x:c r="L573" s="13" t="n">
        <x:v>2024</x:v>
      </x:c>
      <x:c r="M573" s="13" t="n">
        <x:v>2026</x:v>
      </x:c>
      <x:c r="N573" s="13" t="n">
        <x:v>3</x:v>
      </x:c>
      <x:c r="O573" s="13" t="str">
        <x:v>2024 | 2025 | 2026</x:v>
      </x:c>
      <x:c r="P573" s="13" t="str">
        <x:v>컴퓨터통합생산시스템</x:v>
      </x:c>
      <x:c r="Q573" s="13" t="str">
        <x:v>제조업(전기 및 기계장비)</x:v>
      </x:c>
      <x:c r="R573" s="13" t="str">
        <x:v>Generative AI | LLM | Large Language Model | 생성형 AI | 생성형 인공지능</x:v>
      </x:c>
      <x:c r="S573" s="19" t="n">
        <x:v>4672000000</x:v>
      </x:c>
      <x:c r="T573" s="19" t="n">
        <x:v>5589248000</x:v>
      </x:c>
      <x:c r="U573" s="13" t="str">
        <x:v>문두환 · 고려대학교</x:v>
      </x:c>
      <x:c r="V573" s="14" t="str">
        <x:v>고려대학교</x:v>
      </x:c>
    </x:row>
    <x:row r="574">
      <x:c r="A574" s="12" t="str">
        <x:v>2410000802</x:v>
      </x:c>
      <x:c r="B574" s="13" t="str">
        <x:v>LLM 가속을 위한 CXL 기반 PNM 아키텍처 및 시뮬레이션 플랫폼 개발</x:v>
      </x:c>
      <x:c r="C574" s="13" t="str">
        <x:v>정이품</x:v>
      </x:c>
      <x:c r="D574" s="13" t="str">
        <x:v>연세대학교</x:v>
      </x:c>
      <x:c r="E574" s="13"/>
      <x:c r="F574" s="13" t="str">
        <x:v>university</x:v>
      </x:c>
      <x:c r="G574" s="13" t="str">
        <x:v>서울</x:v>
      </x:c>
      <x:c r="H574" s="13" t="str">
        <x:v>서대문구</x:v>
      </x:c>
      <x:c r="I574" s="13" t="str">
        <x:v>서울 서대문구</x:v>
      </x:c>
      <x:c r="J574" s="13" t="str">
        <x:v>representative_campus_address</x:v>
      </x:c>
      <x:c r="K574" s="13" t="str">
        <x:v>서울특별시 서대문구 연세로 50 (신촌동, 연세대학교)</x:v>
      </x:c>
      <x:c r="L574" s="13" t="n">
        <x:v>2024</x:v>
      </x:c>
      <x:c r="M574" s="13" t="n">
        <x:v>2026</x:v>
      </x:c>
      <x:c r="N574" s="13" t="n">
        <x:v>3</x:v>
      </x:c>
      <x:c r="O574" s="13" t="str">
        <x:v>2024 | 2025 | 2026</x:v>
      </x:c>
      <x:c r="P574" s="13" t="str">
        <x:v>System Integration</x:v>
      </x:c>
      <x:c r="Q574" s="13" t="str">
        <x:v>제조업(전자부품, 컴퓨터, 영상, 음향 및 통신장비)</x:v>
      </x:c>
      <x:c r="R574" s="13" t="str">
        <x:v>LLM | Large Language Model</x:v>
      </x:c>
      <x:c r="S574" s="19" t="n">
        <x:v>450000000</x:v>
      </x:c>
      <x:c r="T574" s="19" t="n">
        <x:v>550560000</x:v>
      </x:c>
      <x:c r="U574" s="13" t="str">
        <x:v>정이품 · 연세대학교</x:v>
      </x:c>
      <x:c r="V574" s="14" t="str">
        <x:v>연세대학교</x:v>
      </x:c>
    </x:row>
    <x:row r="575">
      <x:c r="A575" s="12" t="str">
        <x:v>2410000831</x:v>
      </x:c>
      <x:c r="B575" s="13" t="str">
        <x:v>제조 대중화를 위한 생성형 AI 기술 기반 클라우드형 디지털 메뉴팩처링 플랫폼</x:v>
      </x:c>
      <x:c r="C575" s="13" t="str">
        <x:v>하철우</x:v>
      </x:c>
      <x:c r="D575" s="13" t="str">
        <x:v>한국생산기술연구원</x:v>
      </x:c>
      <x:c r="E575" s="13"/>
      <x:c r="F575" s="13" t="str">
        <x:v>government_research_institute</x:v>
      </x:c>
      <x:c r="G575" s="13" t="str">
        <x:v>충남</x:v>
      </x:c>
      <x:c r="H575" s="13" t="str">
        <x:v>천안시</x:v>
      </x:c>
      <x:c r="I575" s="13" t="str">
        <x:v>충남 천안시</x:v>
      </x:c>
      <x:c r="J575" s="13" t="str">
        <x:v>matched</x:v>
      </x:c>
      <x:c r="K575" s="13" t="str">
        <x:v>충남 천안시 서북구 입장면 양대기로길 89</x:v>
      </x:c>
      <x:c r="L575" s="13" t="n">
        <x:v>2024</x:v>
      </x:c>
      <x:c r="M575" s="13" t="n">
        <x:v>2024</x:v>
      </x:c>
      <x:c r="N575" s="13" t="n">
        <x:v>1</x:v>
      </x:c>
      <x:c r="O575" s="13" t="str">
        <x:v>2024</x:v>
      </x:c>
      <x:c r="P575" s="13" t="str">
        <x:v>분자유전학</x:v>
      </x:c>
      <x:c r="Q575" s="13" t="str">
        <x:v>건강</x:v>
      </x:c>
      <x:c r="R575" s="13" t="str">
        <x:v>Generative AI | 생성형 AI</x:v>
      </x:c>
      <x:c r="S575" s="19" t="n">
        <x:v>146000000</x:v>
      </x:c>
      <x:c r="T575" s="19" t="n">
        <x:v>162000000</x:v>
      </x:c>
      <x:c r="U575" s="13" t="str">
        <x:v>하철우 · 한국생산기술연구원</x:v>
      </x:c>
      <x:c r="V575" s="14" t="str">
        <x:v>한국생산기술연구원</x:v>
      </x:c>
    </x:row>
    <x:row r="576">
      <x:c r="A576" s="12" t="str">
        <x:v>2410001121</x:v>
      </x:c>
      <x:c r="B576" s="13" t="str">
        <x:v>생활지원을 위한 서비스로봇 부품 기술지원 기반구축</x:v>
      </x:c>
      <x:c r="C576" s="13" t="str">
        <x:v>이명성</x:v>
      </x:c>
      <x:c r="D576" s="13" t="str">
        <x:v>한국전자기술연구원</x:v>
      </x:c>
      <x:c r="E576" s="13"/>
      <x:c r="F576" s="13" t="str">
        <x:v>public_research_institute</x:v>
      </x:c>
      <x:c r="G576" s="13" t="str">
        <x:v>경기</x:v>
      </x:c>
      <x:c r="H576" s="13" t="str">
        <x:v>성남시</x:v>
      </x:c>
      <x:c r="I576" s="13" t="str">
        <x:v>경기 성남시</x:v>
      </x:c>
      <x:c r="J576" s="13" t="str">
        <x:v>matched</x:v>
      </x:c>
      <x:c r="K576" s="13" t="str">
        <x:v>경기 성남시 분당구 새나리로 25</x:v>
      </x:c>
      <x:c r="L576" s="13" t="n">
        <x:v>2024</x:v>
      </x:c>
      <x:c r="M576" s="13" t="n">
        <x:v>2026</x:v>
      </x:c>
      <x:c r="N576" s="13" t="n">
        <x:v>3</x:v>
      </x:c>
      <x:c r="O576" s="13" t="str">
        <x:v>2024 | 2025 | 2026</x:v>
      </x:c>
      <x:c r="P576" s="13" t="str">
        <x:v>달리 분류되지 않는 로봇/자동화기계</x:v>
      </x:c>
      <x:c r="Q576" s="13" t="str">
        <x:v>제조업(전기 및 기계장비)</x:v>
      </x:c>
      <x:c r="R576" s="13" t="str"/>
      <x:c r="S576" s="19" t="n">
        <x:v>5520000000</x:v>
      </x:c>
      <x:c r="T576" s="19" t="n">
        <x:v>10100000000</x:v>
      </x:c>
      <x:c r="U576" s="13" t="str">
        <x:v>이명성 · 한국전자기술연구원</x:v>
      </x:c>
      <x:c r="V576" s="14" t="str">
        <x:v>한국전자기술연구원</x:v>
      </x:c>
    </x:row>
    <x:row r="577">
      <x:c r="A577" s="12" t="str">
        <x:v>2410006531</x:v>
      </x:c>
      <x:c r="B577" s="13" t="str">
        <x:v>기계·자동차·전자·철강·이차전지·나노소재 분야 제조특화 AI 공통 모델 개발</x:v>
      </x:c>
      <x:c r="C577" s="13" t="str">
        <x:v>이진성</x:v>
      </x:c>
      <x:c r="D577" s="13" t="str">
        <x:v>한국전자기술연구원</x:v>
      </x:c>
      <x:c r="E577" s="13"/>
      <x:c r="F577" s="13" t="str">
        <x:v>public_research_institute</x:v>
      </x:c>
      <x:c r="G577" s="13" t="str">
        <x:v>경기</x:v>
      </x:c>
      <x:c r="H577" s="13" t="str">
        <x:v>성남시</x:v>
      </x:c>
      <x:c r="I577" s="13" t="str">
        <x:v>경기 성남시</x:v>
      </x:c>
      <x:c r="J577" s="13" t="str">
        <x:v>matched</x:v>
      </x:c>
      <x:c r="K577" s="13" t="str">
        <x:v>경기 성남시 분당구 새나리로 25</x:v>
      </x:c>
      <x:c r="L577" s="13" t="n">
        <x:v>2024</x:v>
      </x:c>
      <x:c r="M577" s="13" t="n">
        <x:v>2026</x:v>
      </x:c>
      <x:c r="N577" s="13" t="n">
        <x:v>3</x:v>
      </x:c>
      <x:c r="O577" s="13" t="str">
        <x:v>2024 | 2025 | 2026</x:v>
      </x:c>
      <x:c r="P577" s="13" t="str">
        <x:v>인공지능</x:v>
      </x:c>
      <x:c r="Q577" s="13" t="str">
        <x:v>제조업(전자부품, 컴퓨터, 영상, 음향 및 통신장비)</x:v>
      </x:c>
      <x:c r="R577" s="13" t="str"/>
      <x:c r="S577" s="19" t="n">
        <x:v>2022000000</x:v>
      </x:c>
      <x:c r="T577" s="19" t="n">
        <x:v>2412000000</x:v>
      </x:c>
      <x:c r="U577" s="13" t="str">
        <x:v>이진성 · 한국전자기술연구원</x:v>
      </x:c>
      <x:c r="V577" s="14" t="str">
        <x:v>한국전자기술연구원</x:v>
      </x:c>
    </x:row>
    <x:row r="578">
      <x:c r="A578" s="12" t="str">
        <x:v>2410006536</x:v>
      </x:c>
      <x:c r="B578" s="13" t="str">
        <x:v>국제표준 대응 도심내 환경기반 보행자·마이크로모빌리티 충돌경감 기술 개발</x:v>
      </x:c>
      <x:c r="C578" s="13" t="str">
        <x:v>이선영</x:v>
      </x:c>
      <x:c r="D578" s="13" t="str">
        <x:v>한국전자기술연구원</x:v>
      </x:c>
      <x:c r="E578" s="13"/>
      <x:c r="F578" s="13" t="str">
        <x:v>public_research_institute</x:v>
      </x:c>
      <x:c r="G578" s="13" t="str">
        <x:v>경기</x:v>
      </x:c>
      <x:c r="H578" s="13" t="str">
        <x:v>성남시</x:v>
      </x:c>
      <x:c r="I578" s="13" t="str">
        <x:v>경기 성남시</x:v>
      </x:c>
      <x:c r="J578" s="13" t="str">
        <x:v>matched</x:v>
      </x:c>
      <x:c r="K578" s="13" t="str">
        <x:v>경기 성남시 분당구 새나리로 25</x:v>
      </x:c>
      <x:c r="L578" s="13" t="n">
        <x:v>2024</x:v>
      </x:c>
      <x:c r="M578" s="13" t="n">
        <x:v>2026</x:v>
      </x:c>
      <x:c r="N578" s="13" t="n">
        <x:v>3</x:v>
      </x:c>
      <x:c r="O578" s="13" t="str">
        <x:v>2024 | 2025 | 2026</x:v>
      </x:c>
      <x:c r="P578" s="13" t="str">
        <x:v>안전도향상기술</x:v>
      </x:c>
      <x:c r="Q578" s="13" t="str">
        <x:v>제조업(자동차 및 운송장비)</x:v>
      </x:c>
      <x:c r="R578" s="13" t="str"/>
      <x:c r="S578" s="19" t="n">
        <x:v>275000000</x:v>
      </x:c>
      <x:c r="T578" s="19" t="n">
        <x:v>275000000</x:v>
      </x:c>
      <x:c r="U578" s="13" t="str">
        <x:v>이선영 · 한국전자기술연구원</x:v>
      </x:c>
      <x:c r="V578" s="14" t="str">
        <x:v>한국전자기술연구원</x:v>
      </x:c>
    </x:row>
    <x:row r="579">
      <x:c r="A579" s="12" t="str">
        <x:v>2410006582</x:v>
      </x:c>
      <x:c r="B579" s="13" t="str">
        <x:v>주력 제조업종의 자율제조를 위한 휴머노이드 로봇 기반 자율공정 운영 기술 개발</x:v>
      </x:c>
      <x:c r="C579" s="13" t="str">
        <x:v>송병훈</x:v>
      </x:c>
      <x:c r="D579" s="13" t="str">
        <x:v>한국전자기술연구원</x:v>
      </x:c>
      <x:c r="E579" s="13"/>
      <x:c r="F579" s="13" t="str">
        <x:v>public_research_institute</x:v>
      </x:c>
      <x:c r="G579" s="13" t="str">
        <x:v>경기</x:v>
      </x:c>
      <x:c r="H579" s="13" t="str">
        <x:v>성남시</x:v>
      </x:c>
      <x:c r="I579" s="13" t="str">
        <x:v>경기 성남시</x:v>
      </x:c>
      <x:c r="J579" s="13" t="str">
        <x:v>matched</x:v>
      </x:c>
      <x:c r="K579" s="13" t="str">
        <x:v>경기 성남시 분당구 새나리로 25</x:v>
      </x:c>
      <x:c r="L579" s="13" t="n">
        <x:v>2024</x:v>
      </x:c>
      <x:c r="M579" s="13" t="n">
        <x:v>2026</x:v>
      </x:c>
      <x:c r="N579" s="13" t="n">
        <x:v>3</x:v>
      </x:c>
      <x:c r="O579" s="13" t="str">
        <x:v>2024 | 2025 | 2026</x:v>
      </x:c>
      <x:c r="P579" s="13" t="str">
        <x:v>로봇 제어/지능화기술</x:v>
      </x:c>
      <x:c r="Q579" s="13" t="str">
        <x:v>제조업(전기 및 기계장비)</x:v>
      </x:c>
      <x:c r="R579" s="13" t="str">
        <x:v>Generative AI | 생성형 AI</x:v>
      </x:c>
      <x:c r="S579" s="19" t="n">
        <x:v>7248000000</x:v>
      </x:c>
      <x:c r="T579" s="19" t="n">
        <x:v>8965266000</x:v>
      </x:c>
      <x:c r="U579" s="13" t="str">
        <x:v>송병훈 · 한국전자기술연구원</x:v>
      </x:c>
      <x:c r="V579" s="14" t="str">
        <x:v>한국전자기술연구원</x:v>
      </x:c>
    </x:row>
    <x:row r="580">
      <x:c r="A580" s="12" t="str">
        <x:v>2410008133</x:v>
      </x:c>
      <x:c r="B580" s="13" t="str">
        <x:v>가정용 휴머노이드 고도화를 위한 Generative AI(Foundation model) 기반 인간-로봇 협업 플랫폼 개발 및 서비스 실증/사업화</x:v>
      </x:c>
      <x:c r="C580" s="13" t="str">
        <x:v>홍진혁</x:v>
      </x:c>
      <x:c r="D580" s="13" t="str">
        <x:v>광주과학기술원</x:v>
      </x:c>
      <x:c r="E580" s="13"/>
      <x:c r="F580" s="13" t="str">
        <x:v>university</x:v>
      </x:c>
      <x:c r="G580" s="13" t="str">
        <x:v>광주</x:v>
      </x:c>
      <x:c r="H580" s="13" t="str">
        <x:v>북구</x:v>
      </x:c>
      <x:c r="I580" s="13" t="str">
        <x:v>광주 북구</x:v>
      </x:c>
      <x:c r="J580" s="13" t="str">
        <x:v>matched_address</x:v>
      </x:c>
      <x:c r="K580" s="13" t="str">
        <x:v>광주광역시 북구 첨단과기로 123 (오룡동, 광주과학기술원)</x:v>
      </x:c>
      <x:c r="L580" s="13" t="n">
        <x:v>2024</x:v>
      </x:c>
      <x:c r="M580" s="13" t="n">
        <x:v>2024</x:v>
      </x:c>
      <x:c r="N580" s="13" t="n">
        <x:v>1</x:v>
      </x:c>
      <x:c r="O580" s="13" t="str">
        <x:v>2024</x:v>
      </x:c>
      <x:c r="P580" s="13" t="str">
        <x:v>로봇 제어/지능화기술</x:v>
      </x:c>
      <x:c r="Q580" s="13" t="str">
        <x:v>전문, 과학 및 기술서비스업</x:v>
      </x:c>
      <x:c r="R580" s="13" t="str">
        <x:v>Foundation Model | Generative AI</x:v>
      </x:c>
      <x:c r="S580" s="19" t="n">
        <x:v>900000000</x:v>
      </x:c>
      <x:c r="T580" s="19" t="n">
        <x:v>1003500000</x:v>
      </x:c>
      <x:c r="U580" s="13" t="str">
        <x:v>홍진혁 · 광주과학기술원</x:v>
      </x:c>
      <x:c r="V580" s="14" t="str">
        <x:v>광주과학기술원</x:v>
      </x:c>
    </x:row>
    <x:row r="581">
      <x:c r="A581" s="12" t="str">
        <x:v>2410012065</x:v>
      </x:c>
      <x:c r="B581" s="13" t="str">
        <x:v>스마트 커넥티드 환경 기반의 지능형 에이지테크 서비스모델 표준 연구 개발</x:v>
      </x:c>
      <x:c r="C581" s="13" t="str">
        <x:v>박은정</x:v>
      </x:c>
      <x:c r="D581" s="13" t="str">
        <x:v>연세대학교</x:v>
      </x:c>
      <x:c r="E581" s="13"/>
      <x:c r="F581" s="13" t="str">
        <x:v>university</x:v>
      </x:c>
      <x:c r="G581" s="13" t="str">
        <x:v>서울</x:v>
      </x:c>
      <x:c r="H581" s="13" t="str">
        <x:v>서대문구</x:v>
      </x:c>
      <x:c r="I581" s="13" t="str">
        <x:v>서울 서대문구</x:v>
      </x:c>
      <x:c r="J581" s="13" t="str">
        <x:v>representative_campus_address</x:v>
      </x:c>
      <x:c r="K581" s="13" t="str">
        <x:v>서울특별시 서대문구 연세로 50 (신촌동, 연세대학교)</x:v>
      </x:c>
      <x:c r="L581" s="13" t="n">
        <x:v>2025</x:v>
      </x:c>
      <x:c r="M581" s="13" t="n">
        <x:v>2026</x:v>
      </x:c>
      <x:c r="N581" s="13" t="n">
        <x:v>2</x:v>
      </x:c>
      <x:c r="O581" s="13" t="str">
        <x:v>2025 | 2026</x:v>
      </x:c>
      <x:c r="P581" s="13" t="str">
        <x:v>의료정보 표준화</x:v>
      </x:c>
      <x:c r="Q581" s="13" t="str">
        <x:v>보건업 및 사회복지 서비스업</x:v>
      </x:c>
      <x:c r="R581" s="13" t="str"/>
      <x:c r="S581" s="19" t="n">
        <x:v>205500000</x:v>
      </x:c>
      <x:c r="T581" s="19" t="n">
        <x:v>218100000</x:v>
      </x:c>
      <x:c r="U581" s="13" t="str">
        <x:v>박은정 · 연세대학교</x:v>
      </x:c>
      <x:c r="V581" s="14" t="str">
        <x:v>연세대학교</x:v>
      </x:c>
    </x:row>
    <x:row r="582">
      <x:c r="A582" s="12" t="str">
        <x:v>2410013837</x:v>
      </x:c>
      <x:c r="B582" s="13" t="str">
        <x:v>생성형 AI 기반 디지털의료제품 검증 기술 개발 및 실증</x:v>
      </x:c>
      <x:c r="C582" s="13" t="str">
        <x:v>김기영</x:v>
      </x:c>
      <x:c r="D582" s="13" t="str">
        <x:v>한국산업기술시험원</x:v>
      </x:c>
      <x:c r="E582" s="13"/>
      <x:c r="F582" s="13" t="str">
        <x:v>government_research_institute</x:v>
      </x:c>
      <x:c r="G582" s="13" t="str">
        <x:v>경남</x:v>
      </x:c>
      <x:c r="H582" s="13" t="str">
        <x:v>진주시</x:v>
      </x:c>
      <x:c r="I582" s="13" t="str">
        <x:v>경남 진주시</x:v>
      </x:c>
      <x:c r="J582" s="13" t="str">
        <x:v>matched</x:v>
      </x:c>
      <x:c r="K582" s="13" t="str">
        <x:v>경남 진주시 충의로 10</x:v>
      </x:c>
      <x:c r="L582" s="13" t="n">
        <x:v>2025</x:v>
      </x:c>
      <x:c r="M582" s="13" t="n">
        <x:v>2026</x:v>
      </x:c>
      <x:c r="N582" s="13" t="n">
        <x:v>2</x:v>
      </x:c>
      <x:c r="O582" s="13" t="str">
        <x:v>2025 | 2026</x:v>
      </x:c>
      <x:c r="P582" s="13" t="str">
        <x:v>인공지능</x:v>
      </x:c>
      <x:c r="Q582" s="13" t="str">
        <x:v>제조업(의료, 정밀, 광학기기 및 시계)</x:v>
      </x:c>
      <x:c r="R582" s="13" t="str">
        <x:v>Generative AI | 생성형 AI | 생성형 인공지능</x:v>
      </x:c>
      <x:c r="S582" s="19" t="n">
        <x:v>2115000000</x:v>
      </x:c>
      <x:c r="T582" s="19" t="n">
        <x:v>2234000000</x:v>
      </x:c>
      <x:c r="U582" s="13" t="str">
        <x:v>김기영 · 한국산업기술시험원</x:v>
      </x:c>
      <x:c r="V582" s="14" t="str">
        <x:v>한국산업기술시험원</x:v>
      </x:c>
    </x:row>
    <x:row r="583">
      <x:c r="A583" s="12" t="str">
        <x:v>2410013848</x:v>
      </x:c>
      <x:c r="B583" s="13" t="str">
        <x:v>비정형 의료데이터 중심 합성기술 및 합성데이터 활용 온디바이스 인공지능 디지털의료제품 개발</x:v>
      </x:c>
      <x:c r="C583" s="13" t="str">
        <x:v>김광기</x:v>
      </x:c>
      <x:c r="D583" s="13" t="str">
        <x:v>가천대 길병원</x:v>
      </x:c>
      <x:c r="E583" s="13"/>
      <x:c r="F583" s="13" t="str">
        <x:v>hospital</x:v>
      </x:c>
      <x:c r="G583" s="13" t="str">
        <x:v>인천</x:v>
      </x:c>
      <x:c r="H583" s="13" t="str">
        <x:v>남동구</x:v>
      </x:c>
      <x:c r="I583" s="13" t="str">
        <x:v>인천 남동구</x:v>
      </x:c>
      <x:c r="J583" s="13" t="str">
        <x:v>matched</x:v>
      </x:c>
      <x:c r="K583" s="13" t="str">
        <x:v>인천광역시 남동구 남동대로774번길 21</x:v>
      </x:c>
      <x:c r="L583" s="13" t="n">
        <x:v>2025</x:v>
      </x:c>
      <x:c r="M583" s="13" t="n">
        <x:v>2026</x:v>
      </x:c>
      <x:c r="N583" s="13" t="n">
        <x:v>2</x:v>
      </x:c>
      <x:c r="O583" s="13" t="str">
        <x:v>2025 | 2026</x:v>
      </x:c>
      <x:c r="P583" s="13" t="str">
        <x:v>보건/의료</x:v>
      </x:c>
      <x:c r="Q583" s="13" t="str">
        <x:v>건강</x:v>
      </x:c>
      <x:c r="R583" s="13" t="str">
        <x:v>Generative AI | 생성형 AI</x:v>
      </x:c>
      <x:c r="S583" s="19" t="n">
        <x:v>2132500000</x:v>
      </x:c>
      <x:c r="T583" s="19" t="n">
        <x:v>3009700000</x:v>
      </x:c>
      <x:c r="U583" s="13" t="str">
        <x:v>김광기 · 가천대 길병원</x:v>
      </x:c>
      <x:c r="V583" s="14" t="str">
        <x:v>가천대 길병원</x:v>
      </x:c>
    </x:row>
    <x:row r="584">
      <x:c r="A584" s="12" t="str">
        <x:v>2410013890</x:v>
      </x:c>
      <x:c r="B584" s="13" t="str">
        <x:v>(2세부) 초거대 AI 기반 간호 기록지 자동 생성 및 업무 자동화 기술 개발</x:v>
      </x:c>
      <x:c r="C584" s="13" t="str">
        <x:v>최모나</x:v>
      </x:c>
      <x:c r="D584" s="13" t="str">
        <x:v>연세대학교</x:v>
      </x:c>
      <x:c r="E584" s="13"/>
      <x:c r="F584" s="13" t="str">
        <x:v>university</x:v>
      </x:c>
      <x:c r="G584" s="13" t="str">
        <x:v>서울</x:v>
      </x:c>
      <x:c r="H584" s="13" t="str">
        <x:v>서대문구</x:v>
      </x:c>
      <x:c r="I584" s="13" t="str">
        <x:v>서울 서대문구</x:v>
      </x:c>
      <x:c r="J584" s="13" t="str">
        <x:v>representative_campus_address</x:v>
      </x:c>
      <x:c r="K584" s="13" t="str">
        <x:v>서울특별시 서대문구 연세로 50 (신촌동, 연세대학교)</x:v>
      </x:c>
      <x:c r="L584" s="13" t="n">
        <x:v>2025</x:v>
      </x:c>
      <x:c r="M584" s="13" t="n">
        <x:v>2026</x:v>
      </x:c>
      <x:c r="N584" s="13" t="n">
        <x:v>2</x:v>
      </x:c>
      <x:c r="O584" s="13" t="str">
        <x:v>2025 | 2026</x:v>
      </x:c>
      <x:c r="P584" s="13" t="str">
        <x:v>병원의료정보시스템/설비</x:v>
      </x:c>
      <x:c r="Q584" s="13" t="str">
        <x:v>전문, 과학 및 기술서비스업</x:v>
      </x:c>
      <x:c r="R584" s="13" t="str">
        <x:v>Generative AI | Large Language Model | 생성형 AI</x:v>
      </x:c>
      <x:c r="S584" s="19" t="n">
        <x:v>2015000000</x:v>
      </x:c>
      <x:c r="T584" s="19" t="n">
        <x:v>2299592000</x:v>
      </x:c>
      <x:c r="U584" s="13" t="str">
        <x:v>최모나 · 연세대학교</x:v>
      </x:c>
      <x:c r="V584" s="14" t="str">
        <x:v>연세대학교</x:v>
      </x:c>
    </x:row>
    <x:row r="585">
      <x:c r="A585" s="12" t="str">
        <x:v>2410013922</x:v>
      </x:c>
      <x:c r="B585" s="13" t="str">
        <x:v>의료 특화 멀티모달 초거대 생성형 AI 개발 지원</x:v>
      </x:c>
      <x:c r="C585" s="13" t="str">
        <x:v>유우진</x:v>
      </x:c>
      <x:c r="D585" s="13" t="str">
        <x:v>한국산업기술시험원</x:v>
      </x:c>
      <x:c r="E585" s="13"/>
      <x:c r="F585" s="13" t="str">
        <x:v>government_research_institute</x:v>
      </x:c>
      <x:c r="G585" s="13" t="str">
        <x:v>경남</x:v>
      </x:c>
      <x:c r="H585" s="13" t="str">
        <x:v>진주시</x:v>
      </x:c>
      <x:c r="I585" s="13" t="str">
        <x:v>경남 진주시</x:v>
      </x:c>
      <x:c r="J585" s="13" t="str">
        <x:v>matched</x:v>
      </x:c>
      <x:c r="K585" s="13" t="str">
        <x:v>경남 진주시 충의로 10</x:v>
      </x:c>
      <x:c r="L585" s="13" t="n">
        <x:v>2025</x:v>
      </x:c>
      <x:c r="M585" s="13" t="n">
        <x:v>2026</x:v>
      </x:c>
      <x:c r="N585" s="13" t="n">
        <x:v>2</x:v>
      </x:c>
      <x:c r="O585" s="13" t="str">
        <x:v>2025 | 2026</x:v>
      </x:c>
      <x:c r="P585" s="13" t="str">
        <x:v>인공지능</x:v>
      </x:c>
      <x:c r="Q585" s="13" t="str">
        <x:v>보건업 및 사회복지 서비스업</x:v>
      </x:c>
      <x:c r="R585" s="13" t="str">
        <x:v>Generative AI | 생성형 AI | 생성형 인공지능</x:v>
      </x:c>
      <x:c r="S585" s="19" t="n">
        <x:v>672000000</x:v>
      </x:c>
      <x:c r="T585" s="19" t="n">
        <x:v>757400000</x:v>
      </x:c>
      <x:c r="U585" s="13" t="str">
        <x:v>유우진 · 한국산업기술시험원</x:v>
      </x:c>
      <x:c r="V585" s="14" t="str">
        <x:v>한국산업기술시험원</x:v>
      </x:c>
    </x:row>
    <x:row r="586">
      <x:c r="A586" s="12" t="str">
        <x:v>2410013965</x:v>
      </x:c>
      <x:c r="B586" s="13" t="str">
        <x:v>반도체 제조물류 생산성 향상을 위한 디지털 트윈 내 LLM 기반 OHT 군집 혼잡도 개선 및 의사결정 고도화 기술 개발</x:v>
      </x:c>
      <x:c r="C586" s="13" t="str">
        <x:v>신영철</x:v>
      </x:c>
      <x:c r="D586" s="13" t="str">
        <x:v>아주대학교</x:v>
      </x:c>
      <x:c r="E586" s="13"/>
      <x:c r="F586" s="13" t="str">
        <x:v>university</x:v>
      </x:c>
      <x:c r="G586" s="13" t="str">
        <x:v>경기</x:v>
      </x:c>
      <x:c r="H586" s="13" t="str">
        <x:v>수원시</x:v>
      </x:c>
      <x:c r="I586" s="13" t="str">
        <x:v>경기 수원시</x:v>
      </x:c>
      <x:c r="J586" s="13" t="str">
        <x:v>matched_address</x:v>
      </x:c>
      <x:c r="K586" s="13" t="str">
        <x:v>경기도 수원시 영통구 월드컵로 206 (원천동, 아주대학교)</x:v>
      </x:c>
      <x:c r="L586" s="13" t="n">
        <x:v>2025</x:v>
      </x:c>
      <x:c r="M586" s="13" t="n">
        <x:v>2025</x:v>
      </x:c>
      <x:c r="N586" s="13" t="n">
        <x:v>1</x:v>
      </x:c>
      <x:c r="O586" s="13" t="str">
        <x:v>2025</x:v>
      </x:c>
      <x:c r="P586" s="13" t="str">
        <x:v>예측/시뮬레이션기술</x:v>
      </x:c>
      <x:c r="Q586" s="13" t="str">
        <x:v>제조업(전자부품, 컴퓨터, 영상, 음향 및 통신장비)</x:v>
      </x:c>
      <x:c r="R586" s="13" t="str">
        <x:v>LLM | Large Language Model</x:v>
      </x:c>
      <x:c r="S586" s="19" t="n">
        <x:v>108750000</x:v>
      </x:c>
      <x:c r="T586" s="19" t="n">
        <x:v>148478000</x:v>
      </x:c>
      <x:c r="U586" s="13" t="str">
        <x:v>신영철 · 아주대학교</x:v>
      </x:c>
      <x:c r="V586" s="14" t="str">
        <x:v>아주대학교</x:v>
      </x:c>
    </x:row>
    <x:row r="587">
      <x:c r="A587" s="12" t="str">
        <x:v>2410015311</x:v>
      </x:c>
      <x:c r="B587" s="13" t="str">
        <x:v>생성형AI 연동을 위한 사실적 3차원 동적 아바타 재현 기술 개발</x:v>
      </x:c>
      <x:c r="C587" s="13" t="str">
        <x:v>임성용</x:v>
      </x:c>
      <x:c r="D587" s="13" t="str">
        <x:v>한국전자통신연구원</x:v>
      </x:c>
      <x:c r="E587" s="13"/>
      <x:c r="F587" s="13" t="str">
        <x:v>government_research_institute</x:v>
      </x:c>
      <x:c r="G587" s="13" t="str">
        <x:v>대전</x:v>
      </x:c>
      <x:c r="H587" s="13" t="str">
        <x:v>유성구</x:v>
      </x:c>
      <x:c r="I587" s="13" t="str">
        <x:v>대전 유성구</x:v>
      </x:c>
      <x:c r="J587" s="13" t="str">
        <x:v>matched</x:v>
      </x:c>
      <x:c r="K587" s="13" t="str">
        <x:v>대전 유성구 가정로 218</x:v>
      </x:c>
      <x:c r="L587" s="13" t="n">
        <x:v>2025</x:v>
      </x:c>
      <x:c r="M587" s="13" t="n">
        <x:v>2025</x:v>
      </x:c>
      <x:c r="N587" s="13" t="n">
        <x:v>1</x:v>
      </x:c>
      <x:c r="O587" s="13" t="str">
        <x:v>2025</x:v>
      </x:c>
      <x:c r="P587" s="13" t="str">
        <x:v>디지털방송 실감방송</x:v>
      </x:c>
      <x:c r="Q587" s="13" t="str">
        <x:v>출판, 영상, 방송통신 및 정보서비스업</x:v>
      </x:c>
      <x:c r="R587" s="13" t="str">
        <x:v>Generative AI</x:v>
      </x:c>
      <x:c r="S587" s="19" t="n">
        <x:v>250000000</x:v>
      </x:c>
      <x:c r="T587" s="19" t="n">
        <x:v>275000000</x:v>
      </x:c>
      <x:c r="U587" s="13" t="str">
        <x:v>임성용 · 한국전자통신연구원</x:v>
      </x:c>
      <x:c r="V587" s="14" t="str">
        <x:v>한국전자통신연구원</x:v>
      </x:c>
    </x:row>
    <x:row r="588">
      <x:c r="A588" s="12" t="str">
        <x:v>2410018597</x:v>
      </x:c>
      <x:c r="B588" s="13" t="str">
        <x:v>생성형 AI 수정영역 탐지 및 불법 콘텐츠 검색 표준 기술 개발</x:v>
      </x:c>
      <x:c r="C588" s="13" t="str">
        <x:v>김상균</x:v>
      </x:c>
      <x:c r="D588" s="13" t="str">
        <x:v>명지대학교</x:v>
      </x:c>
      <x:c r="E588" s="13"/>
      <x:c r="F588" s="13" t="str">
        <x:v>university</x:v>
      </x:c>
      <x:c r="G588" s="13" t="str">
        <x:v>경기</x:v>
      </x:c>
      <x:c r="H588" s="13" t="str">
        <x:v>용인시</x:v>
      </x:c>
      <x:c r="I588" s="13" t="str">
        <x:v>경기 용인시</x:v>
      </x:c>
      <x:c r="J588" s="13" t="str">
        <x:v>representative_campus_address</x:v>
      </x:c>
      <x:c r="K588" s="13" t="str">
        <x:v>경기도 용인시 처인구 명지로 116 (남동, 명지대학교 용인캠퍼스)</x:v>
      </x:c>
      <x:c r="L588" s="13" t="n">
        <x:v>2026</x:v>
      </x:c>
      <x:c r="M588" s="13" t="n">
        <x:v>2026</x:v>
      </x:c>
      <x:c r="N588" s="13" t="n">
        <x:v>1</x:v>
      </x:c>
      <x:c r="O588" s="13" t="str">
        <x:v>2026</x:v>
      </x:c>
      <x:c r="P588" s="13" t="str">
        <x:v>콘텐츠 유통/서비스</x:v>
      </x:c>
      <x:c r="Q588" s="13" t="str">
        <x:v>사회질서 및 안전</x:v>
      </x:c>
      <x:c r="R588" s="13" t="str">
        <x:v>Generative AI | 생성형 AI</x:v>
      </x:c>
      <x:c r="S588" s="19" t="n">
        <x:v>90000000</x:v>
      </x:c>
      <x:c r="T588" s="19" t="n">
        <x:v>126950000</x:v>
      </x:c>
      <x:c r="U588" s="13" t="str">
        <x:v>김상균 · 명지대학교</x:v>
      </x:c>
      <x:c r="V588" s="14" t="str">
        <x:v>명지대학교</x:v>
      </x:c>
    </x:row>
    <x:row r="589">
      <x:c r="A589" s="12" t="str">
        <x:v>2410019414</x:v>
      </x:c>
      <x:c r="B589" s="13" t="str">
        <x:v>AI 전사체 분석 기반 자가면역질환 정밀진단 플랫폼 개발</x:v>
      </x:c>
      <x:c r="C589" s="13" t="str">
        <x:v>송정식</x:v>
      </x:c>
      <x:c r="D589" s="13" t="str">
        <x:v>연세대학교</x:v>
      </x:c>
      <x:c r="E589" s="13"/>
      <x:c r="F589" s="13" t="str">
        <x:v>university</x:v>
      </x:c>
      <x:c r="G589" s="13" t="str">
        <x:v>서울</x:v>
      </x:c>
      <x:c r="H589" s="13" t="str">
        <x:v>서대문구</x:v>
      </x:c>
      <x:c r="I589" s="13" t="str">
        <x:v>서울 서대문구</x:v>
      </x:c>
      <x:c r="J589" s="13" t="str">
        <x:v>representative_campus_address</x:v>
      </x:c>
      <x:c r="K589" s="13" t="str">
        <x:v>서울특별시 서대문구 연세로 50 (신촌동, 연세대학교)</x:v>
      </x:c>
      <x:c r="L589" s="13" t="n">
        <x:v>2026</x:v>
      </x:c>
      <x:c r="M589" s="13" t="n">
        <x:v>2026</x:v>
      </x:c>
      <x:c r="N589" s="13" t="n">
        <x:v>1</x:v>
      </x:c>
      <x:c r="O589" s="13" t="str">
        <x:v>2026</x:v>
      </x:c>
      <x:c r="P589" s="13" t="str">
        <x:v>세포유전학</x:v>
      </x:c>
      <x:c r="Q589" s="13" t="str">
        <x:v>건강</x:v>
      </x:c>
      <x:c r="R589" s="13" t="str"/>
      <x:c r="S589" s="19" t="n">
        <x:v>375000000</x:v>
      </x:c>
      <x:c r="T589" s="19" t="n">
        <x:v>408340000</x:v>
      </x:c>
      <x:c r="U589" s="13" t="str">
        <x:v>송정식 · 연세대학교</x:v>
      </x:c>
      <x:c r="V589" s="14" t="str">
        <x:v>연세대학교</x:v>
      </x:c>
    </x:row>
    <x:row r="590">
      <x:c r="A590" s="12" t="str">
        <x:v>2410019597</x:v>
      </x:c>
      <x:c r="B590" s="13" t="str">
        <x:v>반도체 제조물류 생산성 향상을 위한 디지털 트윈 내 LLM 기반 OHT 군집 혼잡도 개선 및 의사결정 고도화 기술 개발</x:v>
      </x:c>
      <x:c r="C590" s="13" t="str">
        <x:v>신영철</x:v>
      </x:c>
      <x:c r="D590" s="13" t="str">
        <x:v>아주대학교</x:v>
      </x:c>
      <x:c r="E590" s="13"/>
      <x:c r="F590" s="13" t="str">
        <x:v>university</x:v>
      </x:c>
      <x:c r="G590" s="13" t="str">
        <x:v>경기</x:v>
      </x:c>
      <x:c r="H590" s="13" t="str">
        <x:v>수원시</x:v>
      </x:c>
      <x:c r="I590" s="13" t="str">
        <x:v>경기 수원시</x:v>
      </x:c>
      <x:c r="J590" s="13" t="str">
        <x:v>matched_address</x:v>
      </x:c>
      <x:c r="K590" s="13" t="str">
        <x:v>경기도 수원시 영통구 월드컵로 206 (원천동, 아주대학교)</x:v>
      </x:c>
      <x:c r="L590" s="13" t="n">
        <x:v>2026</x:v>
      </x:c>
      <x:c r="M590" s="13" t="n">
        <x:v>2026</x:v>
      </x:c>
      <x:c r="N590" s="13" t="n">
        <x:v>1</x:v>
      </x:c>
      <x:c r="O590" s="13" t="str">
        <x:v>2026</x:v>
      </x:c>
      <x:c r="P590" s="13" t="str">
        <x:v>예측/시뮬레이션기술</x:v>
      </x:c>
      <x:c r="Q590" s="13" t="str">
        <x:v>제조업(전자부품, 컴퓨터, 영상, 음향 및 통신장비)</x:v>
      </x:c>
      <x:c r="R590" s="13" t="str">
        <x:v>LLM | Large Language Model</x:v>
      </x:c>
      <x:c r="S590" s="19" t="n">
        <x:v>375000000</x:v>
      </x:c>
      <x:c r="T590" s="19" t="n">
        <x:v>480102000</x:v>
      </x:c>
      <x:c r="U590" s="13" t="str">
        <x:v>신영철 · 아주대학교</x:v>
      </x:c>
      <x:c r="V590" s="14" t="str">
        <x:v>아주대학교</x:v>
      </x:c>
    </x:row>
    <x:row r="591">
      <x:c r="A591" s="12" t="str">
        <x:v>2410019648</x:v>
      </x:c>
      <x:c r="B591" s="13" t="str">
        <x:v>디자인 전주기 지능화를 위한 멀티모달 데이터 통합 기술 및 AI 서비스 플랫폼 개발</x:v>
      </x:c>
      <x:c r="C591" s="13" t="str">
        <x:v>장성욱</x:v>
      </x:c>
      <x:c r="D591" s="13" t="str">
        <x:v>한국디자인진흥원</x:v>
      </x:c>
      <x:c r="E591" s="13"/>
      <x:c r="F591" s="13" t="str">
        <x:v>public_research_institute</x:v>
      </x:c>
      <x:c r="G591" s="13" t="str">
        <x:v>경기</x:v>
      </x:c>
      <x:c r="H591" s="13" t="str">
        <x:v>성남시</x:v>
      </x:c>
      <x:c r="I591" s="13" t="str">
        <x:v>경기 성남시</x:v>
      </x:c>
      <x:c r="J591" s="13" t="str">
        <x:v>matched</x:v>
      </x:c>
      <x:c r="K591" s="13" t="str">
        <x:v>경기도 성남시 분당구 양현로 322</x:v>
      </x:c>
      <x:c r="L591" s="13" t="n">
        <x:v>2026</x:v>
      </x:c>
      <x:c r="M591" s="13" t="n">
        <x:v>2026</x:v>
      </x:c>
      <x:c r="N591" s="13" t="n">
        <x:v>1</x:v>
      </x:c>
      <x:c r="O591" s="13" t="str">
        <x:v>2026</x:v>
      </x:c>
      <x:c r="P591" s="13" t="str">
        <x:v>달리 분류되지 않는 정보통신 융합 서비스</x:v>
      </x:c>
      <x:c r="Q591" s="13" t="str">
        <x:v>전문, 과학 및 기술서비스업</x:v>
      </x:c>
      <x:c r="R591" s="13" t="str"/>
      <x:c r="S591" s="19" t="n">
        <x:v>1575000000</x:v>
      </x:c>
      <x:c r="T591" s="19" t="n">
        <x:v>1686820000</x:v>
      </x:c>
      <x:c r="U591" s="13" t="str">
        <x:v>장성욱 · 한국디자인진흥원</x:v>
      </x:c>
      <x:c r="V591" s="14" t="str">
        <x:v>한국디자인진흥원</x:v>
      </x:c>
    </x:row>
    <x:row r="592">
      <x:c r="A592" s="12" t="str">
        <x:v>2430000030</x:v>
      </x:c>
      <x:c r="B592" s="13" t="str">
        <x:v>2025년 AI기반 특허행정혁신</x:v>
      </x:c>
      <x:c r="C592" s="13" t="str">
        <x:v>이봉건</x:v>
      </x:c>
      <x:c r="D592" s="13" t="str">
        <x:v>한국특허정보원</x:v>
      </x:c>
      <x:c r="E592" s="13"/>
      <x:c r="F592" s="13" t="str">
        <x:v>public_research_institute</x:v>
      </x:c>
      <x:c r="G592" s="13" t="str">
        <x:v>서울</x:v>
      </x:c>
      <x:c r="H592" s="13" t="str">
        <x:v>강남구</x:v>
      </x:c>
      <x:c r="I592" s="13" t="str">
        <x:v>서울 강남구</x:v>
      </x:c>
      <x:c r="J592" s="13" t="str">
        <x:v>matched</x:v>
      </x:c>
      <x:c r="K592" s="13" t="str">
        <x:v>서울특별시 강남구 테헤란로 131 한국지식재산센터 7층</x:v>
      </x:c>
      <x:c r="L592" s="13" t="n">
        <x:v>2025</x:v>
      </x:c>
      <x:c r="M592" s="13" t="n">
        <x:v>2025</x:v>
      </x:c>
      <x:c r="N592" s="13" t="n">
        <x:v>1</x:v>
      </x:c>
      <x:c r="O592" s="13" t="str">
        <x:v>2025</x:v>
      </x:c>
      <x:c r="P592" s="13" t="str">
        <x:v>S/W 솔루션</x:v>
      </x:c>
      <x:c r="Q592" s="13" t="str">
        <x:v>교통/정보통신/기타 기반시설</x:v>
      </x:c>
      <x:c r="R592" s="13" t="str"/>
      <x:c r="S592" s="19" t="n">
        <x:v>1976000000</x:v>
      </x:c>
      <x:c r="T592" s="19" t="n">
        <x:v>1976000000</x:v>
      </x:c>
      <x:c r="U592" s="13" t="str">
        <x:v>이봉건 · 한국특허정보원</x:v>
      </x:c>
      <x:c r="V592" s="14" t="str">
        <x:v>한국특허정보원</x:v>
      </x:c>
    </x:row>
    <x:row r="593">
      <x:c r="A593" s="12" t="str">
        <x:v>2460002323</x:v>
      </x:c>
      <x:c r="B593" s="13" t="str">
        <x:v>LMM(Large Language Model) 인공지능 기술을 활용한 가상환자 시뮬레이션 기반 정신건강의학과 전공의 교육의 효과성 연구</x:v>
      </x:c>
      <x:c r="C593" s="13" t="str">
        <x:v>견영기</x:v>
      </x:c>
      <x:c r="D593" s="13" t="str">
        <x:v>국립춘천병원</x:v>
      </x:c>
      <x:c r="E593" s="13"/>
      <x:c r="F593" s="13" t="str">
        <x:v>hospital</x:v>
      </x:c>
      <x:c r="G593" s="13" t="str">
        <x:v>강원</x:v>
      </x:c>
      <x:c r="H593" s="13" t="str">
        <x:v>춘천시</x:v>
      </x:c>
      <x:c r="I593" s="13" t="str">
        <x:v>강원 춘천시</x:v>
      </x:c>
      <x:c r="J593" s="13" t="str">
        <x:v>matched</x:v>
      </x:c>
      <x:c r="K593" s="13" t="str">
        <x:v>강원특별자치도 춘천시 동산면 영서로 824</x:v>
      </x:c>
      <x:c r="L593" s="13" t="n">
        <x:v>2024</x:v>
      </x:c>
      <x:c r="M593" s="13" t="n">
        <x:v>2024</x:v>
      </x:c>
      <x:c r="N593" s="13" t="n">
        <x:v>1</x:v>
      </x:c>
      <x:c r="O593" s="13" t="str">
        <x:v>2024</x:v>
      </x:c>
      <x:c r="P593" s="13" t="str">
        <x:v>정신의학</x:v>
      </x:c>
      <x:c r="Q593" s="13" t="str">
        <x:v>기타 공공목적</x:v>
      </x:c>
      <x:c r="R593" s="13" t="str">
        <x:v>Large Language Model</x:v>
      </x:c>
      <x:c r="S593" s="19" t="n">
        <x:v>8000000</x:v>
      </x:c>
      <x:c r="T593" s="19" t="n">
        <x:v>8000000</x:v>
      </x:c>
      <x:c r="U593" s="13" t="str">
        <x:v>견영기 · 국립춘천병원</x:v>
      </x:c>
      <x:c r="V593" s="14" t="str">
        <x:v>국립춘천병원</x:v>
      </x:c>
    </x:row>
    <x:row r="594">
      <x:c r="A594" s="12" t="str">
        <x:v>2460002535</x:v>
      </x:c>
      <x:c r="B594" s="13" t="str">
        <x:v>대규모 언어모델과 임상 의사결정 지원 시스템을 활용한 중환자 발생 예측 및 안전한 이송 지원 플랫폼 개발 및 실증 연구</x:v>
      </x:c>
      <x:c r="C594" s="13" t="str">
        <x:v>문재영</x:v>
      </x:c>
      <x:c r="D594" s="13" t="str">
        <x:v>세종충남대학교병원</x:v>
      </x:c>
      <x:c r="E594" s="13"/>
      <x:c r="F594" s="13" t="str">
        <x:v>hospital</x:v>
      </x:c>
      <x:c r="G594" s="13" t="str">
        <x:v>세종</x:v>
      </x:c>
      <x:c r="H594" s="13" t="str">
        <x:v>세종특별자치시</x:v>
      </x:c>
      <x:c r="I594" s="13" t="str">
        <x:v>세종 세종특별자치시</x:v>
      </x:c>
      <x:c r="J594" s="13" t="str">
        <x:v>matched</x:v>
      </x:c>
      <x:c r="K594" s="13" t="str">
        <x:v>세종특별자치시 보듬7로 20</x:v>
      </x:c>
      <x:c r="L594" s="13" t="n">
        <x:v>2024</x:v>
      </x:c>
      <x:c r="M594" s="13" t="n">
        <x:v>2026</x:v>
      </x:c>
      <x:c r="N594" s="13" t="n">
        <x:v>3</x:v>
      </x:c>
      <x:c r="O594" s="13" t="str">
        <x:v>2024 | 2025 | 2026</x:v>
      </x:c>
      <x:c r="P594" s="13" t="str">
        <x:v>달리 분류되지 않는 임상의학</x:v>
      </x:c>
      <x:c r="Q594" s="13" t="str">
        <x:v>건강</x:v>
      </x:c>
      <x:c r="R594" s="13" t="str">
        <x:v>대규모 언어모델</x:v>
      </x:c>
      <x:c r="S594" s="19" t="n">
        <x:v>5700000000</x:v>
      </x:c>
      <x:c r="T594" s="19" t="n">
        <x:v>6220434000</x:v>
      </x:c>
      <x:c r="U594" s="13" t="str">
        <x:v>문재영 · 세종충남대학교병원</x:v>
      </x:c>
      <x:c r="V594" s="14" t="str">
        <x:v>세종충남대학교병원</x:v>
      </x:c>
    </x:row>
    <x:row r="595">
      <x:c r="A595" s="12" t="str">
        <x:v>2460002725</x:v>
      </x:c>
      <x:c r="B595" s="13" t="str">
        <x:v>생성형 AI기반 초고속 약물 발굴 및 신속 검증을 통한 난치성 삼중음성유방암, 췌장암 대상 방사성리간드치료제 개발</x:v>
      </x:c>
      <x:c r="C595" s="13" t="str">
        <x:v>강건욱</x:v>
      </x:c>
      <x:c r="D595" s="13" t="str">
        <x:v>서울대학교병원</x:v>
      </x:c>
      <x:c r="E595" s="13"/>
      <x:c r="F595" s="13" t="str">
        <x:v>hospital</x:v>
      </x:c>
      <x:c r="G595" s="13" t="str">
        <x:v>서울</x:v>
      </x:c>
      <x:c r="H595" s="13" t="str">
        <x:v>종로구</x:v>
      </x:c>
      <x:c r="I595" s="13" t="str">
        <x:v>서울 종로구</x:v>
      </x:c>
      <x:c r="J595" s="13" t="str">
        <x:v>matched</x:v>
      </x:c>
      <x:c r="K595" s="13" t="str">
        <x:v>서울 종로구 대학로 101</x:v>
      </x:c>
      <x:c r="L595" s="13" t="n">
        <x:v>2024</x:v>
      </x:c>
      <x:c r="M595" s="13" t="n">
        <x:v>2026</x:v>
      </x:c>
      <x:c r="N595" s="13" t="n">
        <x:v>3</x:v>
      </x:c>
      <x:c r="O595" s="13" t="str">
        <x:v>2024 | 2025 | 2026</x:v>
      </x:c>
      <x:c r="P595" s="13" t="str">
        <x:v>인공지능</x:v>
      </x:c>
      <x:c r="Q595" s="13" t="str">
        <x:v>건강</x:v>
      </x:c>
      <x:c r="R595" s="13" t="str">
        <x:v>Generative AI | 생성형 AI | 생성형 인공지능</x:v>
      </x:c>
      <x:c r="S595" s="19" t="n">
        <x:v>6091500000</x:v>
      </x:c>
      <x:c r="T595" s="19" t="n">
        <x:v>6487670000</x:v>
      </x:c>
      <x:c r="U595" s="13" t="str">
        <x:v>강건욱 · 서울대학교병원</x:v>
      </x:c>
      <x:c r="V595" s="14" t="str">
        <x:v>서울대학교병원</x:v>
      </x:c>
    </x:row>
    <x:row r="596">
      <x:c r="A596" s="12" t="str">
        <x:v>2460003086</x:v>
      </x:c>
      <x:c r="B596" s="13" t="str">
        <x:v>생성형 인공지능을 활용한 근골격 견관절 초음파의 자동 MRI 영상화 기법에 관한 연구</x:v>
      </x:c>
      <x:c r="C596" s="13" t="str">
        <x:v>류승민</x:v>
      </x:c>
      <x:c r="D596" s="13" t="str">
        <x:v>서울의료원</x:v>
      </x:c>
      <x:c r="E596" s="13"/>
      <x:c r="F596" s="13" t="str">
        <x:v>hospital</x:v>
      </x:c>
      <x:c r="G596" s="13" t="str">
        <x:v>서울</x:v>
      </x:c>
      <x:c r="H596" s="13" t="str">
        <x:v>중랑구</x:v>
      </x:c>
      <x:c r="I596" s="13" t="str">
        <x:v>서울 중랑구</x:v>
      </x:c>
      <x:c r="J596" s="13" t="str">
        <x:v>matched</x:v>
      </x:c>
      <x:c r="K596" s="13" t="str">
        <x:v>서울특별시 중랑구 신내로 156</x:v>
      </x:c>
      <x:c r="L596" s="13" t="n">
        <x:v>2024</x:v>
      </x:c>
      <x:c r="M596" s="13" t="n">
        <x:v>2026</x:v>
      </x:c>
      <x:c r="N596" s="13" t="n">
        <x:v>3</x:v>
      </x:c>
      <x:c r="O596" s="13" t="str">
        <x:v>2024 | 2025 | 2026</x:v>
      </x:c>
      <x:c r="P596" s="13" t="str">
        <x:v>근골격학</x:v>
      </x:c>
      <x:c r="Q596" s="13" t="str">
        <x:v>건강</x:v>
      </x:c>
      <x:c r="R596" s="13" t="str">
        <x:v>생성형 인공지능</x:v>
      </x:c>
      <x:c r="S596" s="19" t="n">
        <x:v>325400000</x:v>
      </x:c>
      <x:c r="T596" s="19" t="n">
        <x:v>325400000</x:v>
      </x:c>
      <x:c r="U596" s="13" t="str">
        <x:v>류승민 · 서울의료원</x:v>
      </x:c>
      <x:c r="V596" s="14" t="str">
        <x:v>서울의료원</x:v>
      </x:c>
    </x:row>
    <x:row r="597">
      <x:c r="A597" s="12" t="str">
        <x:v>2460003089</x:v>
      </x:c>
      <x:c r="B597" s="13" t="str">
        <x:v>혼합연구방법을 활용한 생성형 AI 및 XR 기술 기반 치매 환자 구강관리 프로그램 개발</x:v>
      </x:c>
      <x:c r="C597" s="13" t="str">
        <x:v>조현재</x:v>
      </x:c>
      <x:c r="D597" s="13" t="str">
        <x:v>서울대학교</x:v>
      </x:c>
      <x:c r="E597" s="13"/>
      <x:c r="F597" s="13" t="str">
        <x:v>university</x:v>
      </x:c>
      <x:c r="G597" s="13" t="str">
        <x:v>서울</x:v>
      </x:c>
      <x:c r="H597" s="13" t="str">
        <x:v>관악구</x:v>
      </x:c>
      <x:c r="I597" s="13" t="str">
        <x:v>서울 관악구</x:v>
      </x:c>
      <x:c r="J597" s="13" t="str">
        <x:v>representative_campus_address</x:v>
      </x:c>
      <x:c r="K597" s="13" t="str">
        <x:v>서울특별시 관악구 관악로 1 (신림동, 서울대학교)</x:v>
      </x:c>
      <x:c r="L597" s="13" t="n">
        <x:v>2024</x:v>
      </x:c>
      <x:c r="M597" s="13" t="n">
        <x:v>2026</x:v>
      </x:c>
      <x:c r="N597" s="13" t="n">
        <x:v>3</x:v>
      </x:c>
      <x:c r="O597" s="13" t="str">
        <x:v>2024 | 2025 | 2026</x:v>
      </x:c>
      <x:c r="P597" s="13" t="str">
        <x:v>구강보건학/예방치과학</x:v>
      </x:c>
      <x:c r="Q597" s="13" t="str">
        <x:v>보건업 및 사회복지 서비스업</x:v>
      </x:c>
      <x:c r="R597" s="13" t="str">
        <x:v>Generative AI | 생성형 AI</x:v>
      </x:c>
      <x:c r="S597" s="19" t="n">
        <x:v>500000000</x:v>
      </x:c>
      <x:c r="T597" s="19" t="n">
        <x:v>500000000</x:v>
      </x:c>
      <x:c r="U597" s="13" t="str">
        <x:v>조현재 · 서울대학교</x:v>
      </x:c>
      <x:c r="V597" s="14" t="str">
        <x:v>서울대학교</x:v>
      </x:c>
    </x:row>
    <x:row r="598">
      <x:c r="A598" s="12" t="str">
        <x:v>2460004242</x:v>
      </x:c>
      <x:c r="B598" s="13" t="str">
        <x:v>딥러닝과 LLM 기술을 활용한 음향·언어 통합분석 기반 인지검사 플랫폼</x:v>
      </x:c>
      <x:c r="C598" s="13" t="str">
        <x:v>이준영</x:v>
      </x:c>
      <x:c r="D598" s="13" t="str">
        <x:v>서울대학교</x:v>
      </x:c>
      <x:c r="E598" s="13"/>
      <x:c r="F598" s="13" t="str">
        <x:v>university</x:v>
      </x:c>
      <x:c r="G598" s="13" t="str">
        <x:v>서울</x:v>
      </x:c>
      <x:c r="H598" s="13" t="str">
        <x:v>관악구</x:v>
      </x:c>
      <x:c r="I598" s="13" t="str">
        <x:v>서울 관악구</x:v>
      </x:c>
      <x:c r="J598" s="13" t="str">
        <x:v>representative_campus_address</x:v>
      </x:c>
      <x:c r="K598" s="13" t="str">
        <x:v>서울특별시 관악구 관악로 1 (신림동, 서울대학교)</x:v>
      </x:c>
      <x:c r="L598" s="13" t="n">
        <x:v>2025</x:v>
      </x:c>
      <x:c r="M598" s="13" t="n">
        <x:v>2026</x:v>
      </x:c>
      <x:c r="N598" s="13" t="n">
        <x:v>2</x:v>
      </x:c>
      <x:c r="O598" s="13" t="str">
        <x:v>2025 | 2026</x:v>
      </x:c>
      <x:c r="P598" s="13" t="str">
        <x:v>정신의학</x:v>
      </x:c>
      <x:c r="Q598" s="13" t="str">
        <x:v>기타 공공목적</x:v>
      </x:c>
      <x:c r="R598" s="13" t="str">
        <x:v>LLM | Large Language Model | 거대언어모델</x:v>
      </x:c>
      <x:c r="S598" s="19" t="n">
        <x:v>574000000</x:v>
      </x:c>
      <x:c r="T598" s="19" t="n">
        <x:v>648000000</x:v>
      </x:c>
      <x:c r="U598" s="13" t="str">
        <x:v>이준영 · 서울대학교</x:v>
      </x:c>
      <x:c r="V598" s="14" t="str">
        <x:v>서울대학교</x:v>
      </x:c>
    </x:row>
    <x:row r="599">
      <x:c r="A599" s="12" t="str">
        <x:v>2460004296</x:v>
      </x:c>
      <x:c r="B599" s="13" t="str">
        <x:v>FLAME-ARK 솔루션 개발 실증: 입/퇴원 지원 AI</x:v>
      </x:c>
      <x:c r="C599" s="13" t="str">
        <x:v>정윤빈</x:v>
      </x:c>
      <x:c r="D599" s="13" t="str">
        <x:v>연세대학교</x:v>
      </x:c>
      <x:c r="E599" s="13"/>
      <x:c r="F599" s="13" t="str">
        <x:v>university</x:v>
      </x:c>
      <x:c r="G599" s="13" t="str">
        <x:v>서울</x:v>
      </x:c>
      <x:c r="H599" s="13" t="str">
        <x:v>서대문구</x:v>
      </x:c>
      <x:c r="I599" s="13" t="str">
        <x:v>서울 서대문구</x:v>
      </x:c>
      <x:c r="J599" s="13" t="str">
        <x:v>representative_campus_address</x:v>
      </x:c>
      <x:c r="K599" s="13" t="str">
        <x:v>서울특별시 서대문구 연세로 50 (신촌동, 연세대학교)</x:v>
      </x:c>
      <x:c r="L599" s="13" t="n">
        <x:v>2025</x:v>
      </x:c>
      <x:c r="M599" s="13" t="n">
        <x:v>2026</x:v>
      </x:c>
      <x:c r="N599" s="13" t="n">
        <x:v>2</x:v>
      </x:c>
      <x:c r="O599" s="13" t="str">
        <x:v>2025 | 2026</x:v>
      </x:c>
      <x:c r="P599" s="13" t="str">
        <x:v>과학기술과 커뮤니케이션</x:v>
      </x:c>
      <x:c r="Q599" s="13" t="str">
        <x:v>전문, 과학 및 기술서비스업</x:v>
      </x:c>
      <x:c r="R599" s="13" t="str">
        <x:v>Foundation Model</x:v>
      </x:c>
      <x:c r="S599" s="19" t="n">
        <x:v>875000000</x:v>
      </x:c>
      <x:c r="T599" s="19" t="n">
        <x:v>934000000</x:v>
      </x:c>
      <x:c r="U599" s="13" t="str">
        <x:v>정윤빈 · 연세대학교</x:v>
      </x:c>
      <x:c r="V599" s="14" t="str">
        <x:v>연세대학교</x:v>
      </x:c>
    </x:row>
    <x:row r="600">
      <x:c r="A600" s="12" t="str">
        <x:v>2460004386</x:v>
      </x:c>
      <x:c r="B600" s="13" t="str">
        <x:v>FLAME-ARK 솔루션 개발 실증: 병원 특화 연합학습 기반 멀티모달 파운데이션 모델 구축 및 AI 솔루션 개발</x:v>
      </x:c>
      <x:c r="C600" s="13" t="str">
        <x:v>허우성</x:v>
      </x:c>
      <x:c r="D600" s="13" t="str">
        <x:v>삼성서울병원</x:v>
      </x:c>
      <x:c r="E600" s="13"/>
      <x:c r="F600" s="13" t="str">
        <x:v>hospital</x:v>
      </x:c>
      <x:c r="G600" s="13" t="str">
        <x:v>서울</x:v>
      </x:c>
      <x:c r="H600" s="13" t="str">
        <x:v>강남구</x:v>
      </x:c>
      <x:c r="I600" s="13" t="str">
        <x:v>서울 강남구</x:v>
      </x:c>
      <x:c r="J600" s="13" t="str">
        <x:v>matched</x:v>
      </x:c>
      <x:c r="K600" s="13" t="str">
        <x:v>서울 강남구 일원로 81</x:v>
      </x:c>
      <x:c r="L600" s="13" t="n">
        <x:v>2025</x:v>
      </x:c>
      <x:c r="M600" s="13" t="n">
        <x:v>2026</x:v>
      </x:c>
      <x:c r="N600" s="13" t="n">
        <x:v>2</x:v>
      </x:c>
      <x:c r="O600" s="13" t="str">
        <x:v>2025 | 2026</x:v>
      </x:c>
      <x:c r="P600" s="13" t="str">
        <x:v>과학기술과 커뮤니케이션</x:v>
      </x:c>
      <x:c r="Q600" s="13" t="str">
        <x:v>전문, 과학 및 기술서비스업</x:v>
      </x:c>
      <x:c r="R600" s="13" t="str">
        <x:v>Foundation Model</x:v>
      </x:c>
      <x:c r="S600" s="19" t="n">
        <x:v>4375000000</x:v>
      </x:c>
      <x:c r="T600" s="19" t="n">
        <x:v>5019335000</x:v>
      </x:c>
      <x:c r="U600" s="13" t="str">
        <x:v>허우성 · 삼성서울병원</x:v>
      </x:c>
      <x:c r="V600" s="14" t="str">
        <x:v>삼성서울병원</x:v>
      </x:c>
    </x:row>
    <x:row r="601">
      <x:c r="A601" s="12" t="str">
        <x:v>2460004419</x:v>
      </x:c>
      <x:c r="B601" s="13" t="str">
        <x:v>멀티모달기반 심폐질환 및 병원 행정 AI 서비스 개발</x:v>
      </x:c>
      <x:c r="C601" s="13" t="str">
        <x:v>박경민</x:v>
      </x:c>
      <x:c r="D601" s="13" t="str">
        <x:v>울산대학교병원</x:v>
      </x:c>
      <x:c r="E601" s="13"/>
      <x:c r="F601" s="13" t="str">
        <x:v>hospital</x:v>
      </x:c>
      <x:c r="G601" s="13" t="str">
        <x:v>울산</x:v>
      </x:c>
      <x:c r="H601" s="13" t="str">
        <x:v>동구</x:v>
      </x:c>
      <x:c r="I601" s="13" t="str">
        <x:v>울산 동구</x:v>
      </x:c>
      <x:c r="J601" s="13" t="str">
        <x:v>matched</x:v>
      </x:c>
      <x:c r="K601" s="13" t="str">
        <x:v>울산광역시 동구 대학병원로 25</x:v>
      </x:c>
      <x:c r="L601" s="13" t="n">
        <x:v>2025</x:v>
      </x:c>
      <x:c r="M601" s="13" t="n">
        <x:v>2026</x:v>
      </x:c>
      <x:c r="N601" s="13" t="n">
        <x:v>2</x:v>
      </x:c>
      <x:c r="O601" s="13" t="str">
        <x:v>2025 | 2026</x:v>
      </x:c>
      <x:c r="P601" s="13" t="str">
        <x:v>병원의료정보시스템/설비</x:v>
      </x:c>
      <x:c r="Q601" s="13" t="str">
        <x:v>보건업 및 사회복지 서비스업</x:v>
      </x:c>
      <x:c r="R601" s="13" t="str"/>
      <x:c r="S601" s="19" t="n">
        <x:v>875000000</x:v>
      </x:c>
      <x:c r="T601" s="19" t="n">
        <x:v>972000000</x:v>
      </x:c>
      <x:c r="U601" s="13" t="str">
        <x:v>박경민 · 울산대학교병원</x:v>
      </x:c>
      <x:c r="V601" s="14" t="str">
        <x:v>울산대학교병원</x:v>
      </x:c>
    </x:row>
    <x:row r="602">
      <x:c r="A602" s="12" t="str">
        <x:v>2460004470</x:v>
      </x:c>
      <x:c r="B602" s="13" t="str">
        <x:v>소아 특화 Voice EMR 요약 AI 서비스 개발</x:v>
      </x:c>
      <x:c r="C602" s="13" t="str">
        <x:v>조희승</x:v>
      </x:c>
      <x:c r="D602" s="13" t="str">
        <x:v>강원대학교병원</x:v>
      </x:c>
      <x:c r="E602" s="13"/>
      <x:c r="F602" s="13" t="str">
        <x:v>hospital</x:v>
      </x:c>
      <x:c r="G602" s="13" t="str">
        <x:v>강원</x:v>
      </x:c>
      <x:c r="H602" s="13" t="str">
        <x:v>춘천시</x:v>
      </x:c>
      <x:c r="I602" s="13" t="str">
        <x:v>강원 춘천시</x:v>
      </x:c>
      <x:c r="J602" s="13" t="str">
        <x:v>matched</x:v>
      </x:c>
      <x:c r="K602" s="13" t="str">
        <x:v>강원특별자치도 춘천시 백령로 156</x:v>
      </x:c>
      <x:c r="L602" s="13" t="n">
        <x:v>2025</x:v>
      </x:c>
      <x:c r="M602" s="13" t="n">
        <x:v>2026</x:v>
      </x:c>
      <x:c r="N602" s="13" t="n">
        <x:v>2</x:v>
      </x:c>
      <x:c r="O602" s="13" t="str">
        <x:v>2025 | 2026</x:v>
      </x:c>
      <x:c r="P602" s="13" t="str">
        <x:v>건강증진/보건교육</x:v>
      </x:c>
      <x:c r="Q602" s="13" t="str">
        <x:v>보건업 및 사회복지 서비스업</x:v>
      </x:c>
      <x:c r="R602" s="13" t="str">
        <x:v>LLM</x:v>
      </x:c>
      <x:c r="S602" s="19" t="n">
        <x:v>875000000</x:v>
      </x:c>
      <x:c r="T602" s="19" t="n">
        <x:v>915000000</x:v>
      </x:c>
      <x:c r="U602" s="13" t="str">
        <x:v>조희승 · 강원대학교병원</x:v>
      </x:c>
      <x:c r="V602" s="14" t="str">
        <x:v>강원대학교병원</x:v>
      </x:c>
    </x:row>
    <x:row r="603">
      <x:c r="A603" s="12" t="str">
        <x:v>2460004732</x:v>
      </x:c>
      <x:c r="B603" s="13" t="str">
        <x:v>만성신질환 예방/관리 및 급성악화 감지를 위한 XAI-LLM 기반 Multimodal 3D Vital Node 개발</x:v>
      </x:c>
      <x:c r="C603" s="13" t="str">
        <x:v>구윤서</x:v>
      </x:c>
      <x:c r="D603" s="13" t="str">
        <x:v>충남대학교병원</x:v>
      </x:c>
      <x:c r="E603" s="13"/>
      <x:c r="F603" s="13" t="str">
        <x:v>hospital</x:v>
      </x:c>
      <x:c r="G603" s="13" t="str">
        <x:v>대전</x:v>
      </x:c>
      <x:c r="H603" s="13" t="str">
        <x:v>중구</x:v>
      </x:c>
      <x:c r="I603" s="13" t="str">
        <x:v>대전 중구</x:v>
      </x:c>
      <x:c r="J603" s="13" t="str">
        <x:v>matched</x:v>
      </x:c>
      <x:c r="K603" s="13" t="str">
        <x:v>대전 중구 문화로 282</x:v>
      </x:c>
      <x:c r="L603" s="13" t="n">
        <x:v>2025</x:v>
      </x:c>
      <x:c r="M603" s="13" t="n">
        <x:v>2026</x:v>
      </x:c>
      <x:c r="N603" s="13" t="n">
        <x:v>2</x:v>
      </x:c>
      <x:c r="O603" s="13" t="str">
        <x:v>2025 | 2026</x:v>
      </x:c>
      <x:c r="P603" s="13" t="str">
        <x:v>바이오센서</x:v>
      </x:c>
      <x:c r="Q603" s="13" t="str">
        <x:v>건강</x:v>
      </x:c>
      <x:c r="R603" s="13" t="str">
        <x:v>LLM</x:v>
      </x:c>
      <x:c r="S603" s="19" t="n">
        <x:v>2750000000</x:v>
      </x:c>
      <x:c r="T603" s="19" t="n">
        <x:v>3047625000</x:v>
      </x:c>
      <x:c r="U603" s="13" t="str">
        <x:v>구윤서 · 충남대학교병원</x:v>
      </x:c>
      <x:c r="V603" s="14" t="str">
        <x:v>충남대학교병원</x:v>
      </x:c>
    </x:row>
    <x:row r="604">
      <x:c r="A604" s="12" t="str">
        <x:v>2460004785</x:v>
      </x:c>
      <x:c r="B604" s="13" t="str">
        <x:v>LLM 기반 정밀 병력청취와 멀티모달 데이터 융합을 통한 어지럼증 진단모델 개발</x:v>
      </x:c>
      <x:c r="C604" s="13" t="str">
        <x:v>공태훈</x:v>
      </x:c>
      <x:c r="D604" s="13" t="str">
        <x:v>연세대학교</x:v>
      </x:c>
      <x:c r="E604" s="13" t="str">
        <x:v>미래캠퍼스</x:v>
      </x:c>
      <x:c r="F604" s="13" t="str">
        <x:v>university</x:v>
      </x:c>
      <x:c r="G604" s="13" t="str">
        <x:v>강원</x:v>
      </x:c>
      <x:c r="H604" s="13" t="str">
        <x:v>원주시</x:v>
      </x:c>
      <x:c r="I604" s="13" t="str">
        <x:v>강원 원주시</x:v>
      </x:c>
      <x:c r="J604" s="13" t="str">
        <x:v>site_address</x:v>
      </x:c>
      <x:c r="K604" s="13" t="str">
        <x:v>강원특별자치도 원주시 흥업면 연세대길 1</x:v>
      </x:c>
      <x:c r="L604" s="13" t="n">
        <x:v>2025</x:v>
      </x:c>
      <x:c r="M604" s="13" t="n">
        <x:v>2026</x:v>
      </x:c>
      <x:c r="N604" s="13" t="n">
        <x:v>2</x:v>
      </x:c>
      <x:c r="O604" s="13" t="str">
        <x:v>2025 | 2026</x:v>
      </x:c>
      <x:c r="P604" s="13" t="str">
        <x:v>피부/감각기학</x:v>
      </x:c>
      <x:c r="Q604" s="13" t="str">
        <x:v>건강</x:v>
      </x:c>
      <x:c r="R604" s="13" t="str">
        <x:v>LLM | Large Language Model | 거대언어모델</x:v>
      </x:c>
      <x:c r="S604" s="19" t="n">
        <x:v>425000000</x:v>
      </x:c>
      <x:c r="T604" s="19" t="n">
        <x:v>425000000</x:v>
      </x:c>
      <x:c r="U604" s="13" t="str">
        <x:v>공태훈 · 연세대학교</x:v>
      </x:c>
      <x:c r="V604" s="14" t="str">
        <x:v>연세대학교 (미래캠퍼스)</x:v>
      </x:c>
    </x:row>
    <x:row r="605">
      <x:c r="A605" s="12" t="str">
        <x:v>2460004812</x:v>
      </x:c>
      <x:c r="B605" s="13" t="str">
        <x:v>단일세포-공간전사체 eQTL 기반 맞춤형 MASH 표적치료제 개발</x:v>
      </x:c>
      <x:c r="C605" s="13" t="str">
        <x:v>김원</x:v>
      </x:c>
      <x:c r="D605" s="13" t="str">
        <x:v>서울특별시 보라매병원</x:v>
      </x:c>
      <x:c r="E605" s="13"/>
      <x:c r="F605" s="13" t="str">
        <x:v>hospital</x:v>
      </x:c>
      <x:c r="G605" s="13" t="str">
        <x:v>서울</x:v>
      </x:c>
      <x:c r="H605" s="13" t="str">
        <x:v>동작구</x:v>
      </x:c>
      <x:c r="I605" s="13" t="str">
        <x:v>서울 동작구</x:v>
      </x:c>
      <x:c r="J605" s="13" t="str">
        <x:v>matched</x:v>
      </x:c>
      <x:c r="K605" s="13" t="str">
        <x:v>서울특별시 동작구 보라매로5길 20</x:v>
      </x:c>
      <x:c r="L605" s="13" t="n">
        <x:v>2025</x:v>
      </x:c>
      <x:c r="M605" s="13" t="n">
        <x:v>2026</x:v>
      </x:c>
      <x:c r="N605" s="13" t="n">
        <x:v>2</x:v>
      </x:c>
      <x:c r="O605" s="13" t="str">
        <x:v>2025 | 2026</x:v>
      </x:c>
      <x:c r="P605" s="13" t="str">
        <x:v>소화기학</x:v>
      </x:c>
      <x:c r="Q605" s="13" t="str">
        <x:v>건강</x:v>
      </x:c>
      <x:c r="R605" s="13" t="str"/>
      <x:c r="S605" s="19" t="n">
        <x:v>2125000000</x:v>
      </x:c>
      <x:c r="T605" s="19" t="n">
        <x:v>2266669000</x:v>
      </x:c>
      <x:c r="U605" s="13" t="str">
        <x:v>김원 · 서울특별시 보라매병원</x:v>
      </x:c>
      <x:c r="V605" s="14" t="str">
        <x:v>서울특별시 보라매병원</x:v>
      </x:c>
    </x:row>
    <x:row r="606">
      <x:c r="A606" s="12" t="str">
        <x:v>2460006447</x:v>
      </x:c>
      <x:c r="B606" s="13" t="str">
        <x:v>뇌영상과 임상 정보를 이용한 뇌전이암 환자 치료에 대한 환자-의사 공유 의사 결정 모형 개발</x:v>
      </x:c>
      <x:c r="C606" s="13" t="str">
        <x:v>도윤식</x:v>
      </x:c>
      <x:c r="D606" s="13" t="str">
        <x:v>국립암센터</x:v>
      </x:c>
      <x:c r="E606" s="13"/>
      <x:c r="F606" s="13" t="str">
        <x:v>government_research_institute</x:v>
      </x:c>
      <x:c r="G606" s="13" t="str">
        <x:v>경기</x:v>
      </x:c>
      <x:c r="H606" s="13" t="str">
        <x:v>고양시</x:v>
      </x:c>
      <x:c r="I606" s="13" t="str">
        <x:v>경기 고양시</x:v>
      </x:c>
      <x:c r="J606" s="13" t="str">
        <x:v>matched</x:v>
      </x:c>
      <x:c r="K606" s="13" t="str">
        <x:v>경기 고양시 일산동구 일산로 323</x:v>
      </x:c>
      <x:c r="L606" s="13" t="n">
        <x:v>2025</x:v>
      </x:c>
      <x:c r="M606" s="13" t="n">
        <x:v>2025</x:v>
      </x:c>
      <x:c r="N606" s="13" t="n">
        <x:v>1</x:v>
      </x:c>
      <x:c r="O606" s="13" t="str">
        <x:v>2025</x:v>
      </x:c>
      <x:c r="P606" s="13" t="str">
        <x:v>혈액/종양학</x:v>
      </x:c>
      <x:c r="Q606" s="13" t="str">
        <x:v>건강</x:v>
      </x:c>
      <x:c r="R606" s="13" t="str">
        <x:v>생성형 인공지능</x:v>
      </x:c>
      <x:c r="S606" s="19" t="n">
        <x:v>70000000</x:v>
      </x:c>
      <x:c r="T606" s="19" t="n">
        <x:v>70000000</x:v>
      </x:c>
      <x:c r="U606" s="13" t="str">
        <x:v>도윤식 · 국립암센터</x:v>
      </x:c>
      <x:c r="V606" s="14" t="str">
        <x:v>국립암센터</x:v>
      </x:c>
    </x:row>
    <x:row r="607">
      <x:c r="A607" s="12" t="str">
        <x:v>2460006448</x:v>
      </x:c>
      <x:c r="B607" s="13" t="str">
        <x:v>암정보 관련 LLM 학습·기술 개발·검증 시스템 개발 및 대국민 활용 가능한 암 관련 AI-chat 모델 개발</x:v>
      </x:c>
      <x:c r="C607" s="13" t="str">
        <x:v>강은교</x:v>
      </x:c>
      <x:c r="D607" s="13" t="str">
        <x:v>국립암센터</x:v>
      </x:c>
      <x:c r="E607" s="13"/>
      <x:c r="F607" s="13" t="str">
        <x:v>government_research_institute</x:v>
      </x:c>
      <x:c r="G607" s="13" t="str">
        <x:v>경기</x:v>
      </x:c>
      <x:c r="H607" s="13" t="str">
        <x:v>고양시</x:v>
      </x:c>
      <x:c r="I607" s="13" t="str">
        <x:v>경기 고양시</x:v>
      </x:c>
      <x:c r="J607" s="13" t="str">
        <x:v>matched</x:v>
      </x:c>
      <x:c r="K607" s="13" t="str">
        <x:v>경기 고양시 일산동구 일산로 323</x:v>
      </x:c>
      <x:c r="L607" s="13" t="n">
        <x:v>2025</x:v>
      </x:c>
      <x:c r="M607" s="13" t="n">
        <x:v>2025</x:v>
      </x:c>
      <x:c r="N607" s="13" t="n">
        <x:v>1</x:v>
      </x:c>
      <x:c r="O607" s="13" t="str">
        <x:v>2025</x:v>
      </x:c>
      <x:c r="P607" s="13" t="str">
        <x:v>의학지식표현</x:v>
      </x:c>
      <x:c r="Q607" s="13" t="str">
        <x:v>건강</x:v>
      </x:c>
      <x:c r="R607" s="13" t="str">
        <x:v>LLM</x:v>
      </x:c>
      <x:c r="S607" s="19" t="n">
        <x:v>100000000</x:v>
      </x:c>
      <x:c r="T607" s="19" t="n">
        <x:v>100000000</x:v>
      </x:c>
      <x:c r="U607" s="13" t="str">
        <x:v>강은교 · 국립암센터</x:v>
      </x:c>
      <x:c r="V607" s="14" t="str">
        <x:v>국립암센터</x:v>
      </x:c>
    </x:row>
    <x:row r="608">
      <x:c r="A608" s="12" t="str">
        <x:v>2460006454</x:v>
      </x:c>
      <x:c r="B608" s="13" t="str">
        <x:v>암환자 생존 분석을 위한 생성형 AI 활용 방법 개발 연구</x:v>
      </x:c>
      <x:c r="C608" s="13" t="str">
        <x:v>조현순</x:v>
      </x:c>
      <x:c r="D608" s="13" t="str">
        <x:v>국립암센터</x:v>
      </x:c>
      <x:c r="E608" s="13"/>
      <x:c r="F608" s="13" t="str">
        <x:v>government_research_institute</x:v>
      </x:c>
      <x:c r="G608" s="13" t="str">
        <x:v>경기</x:v>
      </x:c>
      <x:c r="H608" s="13" t="str">
        <x:v>고양시</x:v>
      </x:c>
      <x:c r="I608" s="13" t="str">
        <x:v>경기 고양시</x:v>
      </x:c>
      <x:c r="J608" s="13" t="str">
        <x:v>matched</x:v>
      </x:c>
      <x:c r="K608" s="13" t="str">
        <x:v>경기 고양시 일산동구 일산로 323</x:v>
      </x:c>
      <x:c r="L608" s="13" t="n">
        <x:v>2025</x:v>
      </x:c>
      <x:c r="M608" s="13" t="n">
        <x:v>2025</x:v>
      </x:c>
      <x:c r="N608" s="13" t="n">
        <x:v>1</x:v>
      </x:c>
      <x:c r="O608" s="13" t="str">
        <x:v>2025</x:v>
      </x:c>
      <x:c r="P608" s="13" t="str">
        <x:v>달리 분류되지 않는 의료정보/시스템</x:v>
      </x:c>
      <x:c r="Q608" s="13" t="str">
        <x:v>건강</x:v>
      </x:c>
      <x:c r="R608" s="13" t="str">
        <x:v>Generative AI | 생성형 AI | 생성형 인공지능</x:v>
      </x:c>
      <x:c r="S608" s="19" t="n">
        <x:v>120000000</x:v>
      </x:c>
      <x:c r="T608" s="19" t="n">
        <x:v>120000000</x:v>
      </x:c>
      <x:c r="U608" s="13" t="str">
        <x:v>조현순 · 국립암센터</x:v>
      </x:c>
      <x:c r="V608" s="14" t="str">
        <x:v>국립암센터</x:v>
      </x:c>
    </x:row>
    <x:row r="609">
      <x:c r="A609" s="12" t="str">
        <x:v>2460006656</x:v>
      </x:c>
      <x:c r="B609" s="13" t="str">
        <x:v>다중 척도 구조 매핑 및 합성 펩타이드 기반 알츠하이머병 신규 위험 요인 규명</x:v>
      </x:c>
      <x:c r="C609" s="13" t="str">
        <x:v>손아름</x:v>
      </x:c>
      <x:c r="D609" s="13" t="str">
        <x:v>울산대학교</x:v>
      </x:c>
      <x:c r="E609" s="13"/>
      <x:c r="F609" s="13" t="str">
        <x:v>university</x:v>
      </x:c>
      <x:c r="G609" s="13" t="str">
        <x:v>울산</x:v>
      </x:c>
      <x:c r="H609" s="13" t="str">
        <x:v>남구</x:v>
      </x:c>
      <x:c r="I609" s="13" t="str">
        <x:v>울산 남구</x:v>
      </x:c>
      <x:c r="J609" s="13" t="str">
        <x:v>matched_address</x:v>
      </x:c>
      <x:c r="K609" s="13" t="str">
        <x:v>울산광역시 남구 대학로 93 (무거동, 울산대학교)</x:v>
      </x:c>
      <x:c r="L609" s="13" t="n">
        <x:v>2026</x:v>
      </x:c>
      <x:c r="M609" s="13" t="n">
        <x:v>2026</x:v>
      </x:c>
      <x:c r="N609" s="13" t="n">
        <x:v>1</x:v>
      </x:c>
      <x:c r="O609" s="13" t="str">
        <x:v>2026</x:v>
      </x:c>
      <x:c r="P609" s="13" t="str">
        <x:v>만성퇴행성 뇌질환</x:v>
      </x:c>
      <x:c r="Q609" s="13" t="str">
        <x:v>지식의 진보(비목적연구)</x:v>
      </x:c>
      <x:c r="R609" s="13" t="str">
        <x:v>Generative AI | 생성형 AI</x:v>
      </x:c>
      <x:c r="S609" s="19" t="n">
        <x:v>228000000</x:v>
      </x:c>
      <x:c r="T609" s="19" t="n">
        <x:v>228000000</x:v>
      </x:c>
      <x:c r="U609" s="13" t="str">
        <x:v>손아름 · 울산대학교</x:v>
      </x:c>
      <x:c r="V609" s="14" t="str">
        <x:v>울산대학교</x:v>
      </x:c>
    </x:row>
    <x:row r="610">
      <x:c r="A610" s="12" t="str">
        <x:v>2470000079</x:v>
      </x:c>
      <x:c r="B610" s="13" t="str">
        <x:v>빅데이터·AI 기반 식품 안전성 판단 알고리즘 개발</x:v>
      </x:c>
      <x:c r="C610" s="13" t="str">
        <x:v>유선용</x:v>
      </x:c>
      <x:c r="D610" s="13" t="str">
        <x:v>전남대학교</x:v>
      </x:c>
      <x:c r="E610" s="13"/>
      <x:c r="F610" s="13" t="str">
        <x:v>university</x:v>
      </x:c>
      <x:c r="G610" s="13" t="str">
        <x:v>광주</x:v>
      </x:c>
      <x:c r="H610" s="13" t="str">
        <x:v>북구</x:v>
      </x:c>
      <x:c r="I610" s="13" t="str">
        <x:v>광주 북구</x:v>
      </x:c>
      <x:c r="J610" s="13" t="str">
        <x:v>representative_campus_address</x:v>
      </x:c>
      <x:c r="K610" s="13" t="str">
        <x:v>광주광역시 북구 용봉로 77 (용봉동, 전남대학교)</x:v>
      </x:c>
      <x:c r="L610" s="13" t="n">
        <x:v>2024</x:v>
      </x:c>
      <x:c r="M610" s="13" t="n">
        <x:v>2026</x:v>
      </x:c>
      <x:c r="N610" s="13" t="n">
        <x:v>3</x:v>
      </x:c>
      <x:c r="O610" s="13" t="str">
        <x:v>2024 | 2025 | 2026</x:v>
      </x:c>
      <x:c r="P610" s="13" t="str">
        <x:v>식품안전성평가</x:v>
      </x:c>
      <x:c r="Q610" s="13" t="str">
        <x:v>건강</x:v>
      </x:c>
      <x:c r="R610" s="13" t="str">
        <x:v>Generative AI | 생성형 AI</x:v>
      </x:c>
      <x:c r="S610" s="19" t="n">
        <x:v>1100000000</x:v>
      </x:c>
      <x:c r="T610" s="19" t="n">
        <x:v>1100000000</x:v>
      </x:c>
      <x:c r="U610" s="13" t="str">
        <x:v>유선용 · 전남대학교</x:v>
      </x:c>
      <x:c r="V610" s="14" t="str">
        <x:v>전남대학교</x:v>
      </x:c>
    </x:row>
    <x:row r="611">
      <x:c r="A611" s="12" t="str">
        <x:v>2470000676</x:v>
      </x:c>
      <x:c r="B611" s="13" t="str">
        <x:v>거대 언어 모델을 적용한 의료기기의 안전관리방안 마련을 위한 연구(2)</x:v>
      </x:c>
      <x:c r="C611" s="13" t="str"/>
      <x:c r="D611" s="13" t="str">
        <x:v>분당서울대학교병원</x:v>
      </x:c>
      <x:c r="E611" s="13"/>
      <x:c r="F611" s="13" t="str">
        <x:v>hospital</x:v>
      </x:c>
      <x:c r="G611" s="13" t="str">
        <x:v>경기</x:v>
      </x:c>
      <x:c r="H611" s="13" t="str">
        <x:v>성남시</x:v>
      </x:c>
      <x:c r="I611" s="13" t="str">
        <x:v>경기 성남시</x:v>
      </x:c>
      <x:c r="J611" s="13" t="str">
        <x:v>matched</x:v>
      </x:c>
      <x:c r="K611" s="13" t="str">
        <x:v>경기 성남시 분당구 구미로173번길 82</x:v>
      </x:c>
      <x:c r="L611" s="13" t="n">
        <x:v>2025</x:v>
      </x:c>
      <x:c r="M611" s="13" t="n">
        <x:v>2025</x:v>
      </x:c>
      <x:c r="N611" s="13" t="n">
        <x:v>1</x:v>
      </x:c>
      <x:c r="O611" s="13" t="str">
        <x:v>2025</x:v>
      </x:c>
      <x:c r="P611" s="13" t="str">
        <x:v>의료기기 평가기술 개발</x:v>
      </x:c>
      <x:c r="Q611" s="13" t="str">
        <x:v>제조업(의료, 정밀, 광학기기 및 시계)</x:v>
      </x:c>
      <x:c r="R611" s="13" t="str">
        <x:v>LLM | Large Language Model</x:v>
      </x:c>
      <x:c r="S611" s="19" t="n">
        <x:v>40000000</x:v>
      </x:c>
      <x:c r="T611" s="19" t="n">
        <x:v>40000000</x:v>
      </x:c>
      <x:c r="U611" s="13" t="str">
        <x:v>책임자 미상 · 분당서울대학교병원</x:v>
      </x:c>
      <x:c r="V611" s="14" t="str">
        <x:v>분당서울대학교병원</x:v>
      </x:c>
    </x:row>
    <x:row r="612">
      <x:c r="A612" s="12" t="str">
        <x:v>2470004461</x:v>
      </x:c>
      <x:c r="B612" s="13" t="str">
        <x:v>거대 언어 모델을 적용한 의료기기의 안전관리방안 마련을 위한 연구(1)</x:v>
      </x:c>
      <x:c r="C612" s="13" t="str">
        <x:v>전종홍</x:v>
      </x:c>
      <x:c r="D612" s="13" t="str">
        <x:v>한국전자통신연구원</x:v>
      </x:c>
      <x:c r="E612" s="13"/>
      <x:c r="F612" s="13" t="str">
        <x:v>government_research_institute</x:v>
      </x:c>
      <x:c r="G612" s="13" t="str">
        <x:v>대전</x:v>
      </x:c>
      <x:c r="H612" s="13" t="str">
        <x:v>유성구</x:v>
      </x:c>
      <x:c r="I612" s="13" t="str">
        <x:v>대전 유성구</x:v>
      </x:c>
      <x:c r="J612" s="13" t="str">
        <x:v>matched</x:v>
      </x:c>
      <x:c r="K612" s="13" t="str">
        <x:v>대전 유성구 가정로 218</x:v>
      </x:c>
      <x:c r="L612" s="13" t="n">
        <x:v>2025</x:v>
      </x:c>
      <x:c r="M612" s="13" t="n">
        <x:v>2025</x:v>
      </x:c>
      <x:c r="N612" s="13" t="n">
        <x:v>1</x:v>
      </x:c>
      <x:c r="O612" s="13" t="str">
        <x:v>2025</x:v>
      </x:c>
      <x:c r="P612" s="13" t="str">
        <x:v>인공지능</x:v>
      </x:c>
      <x:c r="Q612" s="13" t="str">
        <x:v>사회질서 및 안전</x:v>
      </x:c>
      <x:c r="R612" s="13" t="str">
        <x:v>LLM | Large Language Model</x:v>
      </x:c>
      <x:c r="S612" s="19" t="n">
        <x:v>80000000</x:v>
      </x:c>
      <x:c r="T612" s="19" t="n">
        <x:v>80000000</x:v>
      </x:c>
      <x:c r="U612" s="13" t="str">
        <x:v>전종홍 · 한국전자통신연구원</x:v>
      </x:c>
      <x:c r="V612" s="14" t="str">
        <x:v>한국전자통신연구원</x:v>
      </x:c>
    </x:row>
    <x:row r="613">
      <x:c r="A613" s="12" t="str">
        <x:v>2470004669</x:v>
      </x:c>
      <x:c r="B613" s="13" t="str">
        <x:v>생성형 AI 디지털의료제품 레드팀 시험 평가 기술 개발 및 실증</x:v>
      </x:c>
      <x:c r="C613" s="13" t="str">
        <x:v>현욱</x:v>
      </x:c>
      <x:c r="D613" s="13" t="str">
        <x:v>한국전자통신연구원</x:v>
      </x:c>
      <x:c r="E613" s="13"/>
      <x:c r="F613" s="13" t="str">
        <x:v>government_research_institute</x:v>
      </x:c>
      <x:c r="G613" s="13" t="str">
        <x:v>대전</x:v>
      </x:c>
      <x:c r="H613" s="13" t="str">
        <x:v>유성구</x:v>
      </x:c>
      <x:c r="I613" s="13" t="str">
        <x:v>대전 유성구</x:v>
      </x:c>
      <x:c r="J613" s="13" t="str">
        <x:v>matched</x:v>
      </x:c>
      <x:c r="K613" s="13" t="str">
        <x:v>대전 유성구 가정로 218</x:v>
      </x:c>
      <x:c r="L613" s="13" t="n">
        <x:v>2025</x:v>
      </x:c>
      <x:c r="M613" s="13" t="n">
        <x:v>2026</x:v>
      </x:c>
      <x:c r="N613" s="13" t="n">
        <x:v>2</x:v>
      </x:c>
      <x:c r="O613" s="13" t="str">
        <x:v>2025 | 2026</x:v>
      </x:c>
      <x:c r="P613" s="13" t="str">
        <x:v>인공지능</x:v>
      </x:c>
      <x:c r="Q613" s="13" t="str">
        <x:v>제조업(의료, 정밀, 광학기기 및 시계)</x:v>
      </x:c>
      <x:c r="R613" s="13" t="str">
        <x:v>Generative AI | 생성형 AI | 생성형 인공지능</x:v>
      </x:c>
      <x:c r="S613" s="19" t="n">
        <x:v>1280000000</x:v>
      </x:c>
      <x:c r="T613" s="19" t="n">
        <x:v>1340000000</x:v>
      </x:c>
      <x:c r="U613" s="13" t="str">
        <x:v>현욱 · 한국전자통신연구원</x:v>
      </x:c>
      <x:c r="V613" s="14" t="str">
        <x:v>한국전자통신연구원</x:v>
      </x:c>
    </x:row>
    <x:row r="614">
      <x:c r="A614" s="12" t="str">
        <x:v>2470004672</x:v>
      </x:c>
      <x:c r="B614" s="13" t="str">
        <x:v>첨단 AI 취약점 동향조사 및 글로벌 대응체계 마련</x:v>
      </x:c>
      <x:c r="C614" s="13" t="str">
        <x:v>이충근</x:v>
      </x:c>
      <x:c r="D614" s="13" t="str">
        <x:v>분당서울대학교병원</x:v>
      </x:c>
      <x:c r="E614" s="13"/>
      <x:c r="F614" s="13" t="str">
        <x:v>hospital</x:v>
      </x:c>
      <x:c r="G614" s="13" t="str">
        <x:v>경기</x:v>
      </x:c>
      <x:c r="H614" s="13" t="str">
        <x:v>성남시</x:v>
      </x:c>
      <x:c r="I614" s="13" t="str">
        <x:v>경기 성남시</x:v>
      </x:c>
      <x:c r="J614" s="13" t="str">
        <x:v>matched</x:v>
      </x:c>
      <x:c r="K614" s="13" t="str">
        <x:v>경기 성남시 분당구 구미로173번길 82</x:v>
      </x:c>
      <x:c r="L614" s="13" t="n">
        <x:v>2025</x:v>
      </x:c>
      <x:c r="M614" s="13" t="n">
        <x:v>2026</x:v>
      </x:c>
      <x:c r="N614" s="13" t="n">
        <x:v>2</x:v>
      </x:c>
      <x:c r="O614" s="13" t="str">
        <x:v>2025 | 2026</x:v>
      </x:c>
      <x:c r="P614" s="13" t="str">
        <x:v>첨단융합기술의료기기·S/W 평가</x:v>
      </x:c>
      <x:c r="Q614" s="13" t="str">
        <x:v>건강</x:v>
      </x:c>
      <x:c r="R614" s="13" t="str">
        <x:v>Generative AI</x:v>
      </x:c>
      <x:c r="S614" s="19" t="n">
        <x:v>230000000</x:v>
      </x:c>
      <x:c r="T614" s="19" t="n">
        <x:v>230000000</x:v>
      </x:c>
      <x:c r="U614" s="13" t="str">
        <x:v>이충근 · 분당서울대학교병원</x:v>
      </x:c>
      <x:c r="V614" s="14" t="str">
        <x:v>분당서울대학교병원</x:v>
      </x:c>
    </x:row>
    <x:row r="615">
      <x:c r="A615" s="12" t="str">
        <x:v>2480001882</x:v>
      </x:c>
      <x:c r="B615" s="13" t="str">
        <x:v>(세부3) AI 기반 위험예측·진단·자율 안전 등 고안전성 확보 기술개발</x:v>
      </x:c>
      <x:c r="C615" s="13" t="str">
        <x:v>이상엽</x:v>
      </x:c>
      <x:c r="D615" s="13" t="str">
        <x:v>한국전자기술연구원</x:v>
      </x:c>
      <x:c r="E615" s="13"/>
      <x:c r="F615" s="13" t="str">
        <x:v>public_research_institute</x:v>
      </x:c>
      <x:c r="G615" s="13" t="str">
        <x:v>경기</x:v>
      </x:c>
      <x:c r="H615" s="13" t="str">
        <x:v>성남시</x:v>
      </x:c>
      <x:c r="I615" s="13" t="str">
        <x:v>경기 성남시</x:v>
      </x:c>
      <x:c r="J615" s="13" t="str">
        <x:v>matched</x:v>
      </x:c>
      <x:c r="K615" s="13" t="str">
        <x:v>경기 성남시 분당구 새나리로 25</x:v>
      </x:c>
      <x:c r="L615" s="13" t="n">
        <x:v>2026</x:v>
      </x:c>
      <x:c r="M615" s="13" t="n">
        <x:v>2026</x:v>
      </x:c>
      <x:c r="N615" s="13" t="n">
        <x:v>1</x:v>
      </x:c>
      <x:c r="O615" s="13" t="str">
        <x:v>2026</x:v>
      </x:c>
      <x:c r="P615" s="13" t="str">
        <x:v>수소</x:v>
      </x:c>
      <x:c r="Q615" s="13" t="str">
        <x:v>전기, 가스, 증기 및 수도사업</x:v>
      </x:c>
      <x:c r="R615" s="13" t="str"/>
      <x:c r="S615" s="19" t="n">
        <x:v>800000000</x:v>
      </x:c>
      <x:c r="T615" s="19" t="n">
        <x:v>900676000</x:v>
      </x:c>
      <x:c r="U615" s="13" t="str">
        <x:v>이상엽 · 한국전자기술연구원</x:v>
      </x:c>
      <x:c r="V615" s="14" t="str">
        <x:v>한국전자기술연구원</x:v>
      </x:c>
    </x:row>
    <x:row r="616">
      <x:c r="A616" s="12" t="str">
        <x:v>2540000860</x:v>
      </x:c>
      <x:c r="B616" s="13" t="str">
        <x:v>생성형 AI 활용 저온성 작물의 스마트온실 관리 시스템 상용화</x:v>
      </x:c>
      <x:c r="C616" s="13" t="str">
        <x:v>박근호</x:v>
      </x:c>
      <x:c r="D616" s="13" t="str">
        <x:v>한국전자기술연구원</x:v>
      </x:c>
      <x:c r="E616" s="13"/>
      <x:c r="F616" s="13" t="str">
        <x:v>public_research_institute</x:v>
      </x:c>
      <x:c r="G616" s="13" t="str">
        <x:v>경기</x:v>
      </x:c>
      <x:c r="H616" s="13" t="str">
        <x:v>성남시</x:v>
      </x:c>
      <x:c r="I616" s="13" t="str">
        <x:v>경기 성남시</x:v>
      </x:c>
      <x:c r="J616" s="13" t="str">
        <x:v>matched</x:v>
      </x:c>
      <x:c r="K616" s="13" t="str">
        <x:v>경기 성남시 분당구 새나리로 25</x:v>
      </x:c>
      <x:c r="L616" s="13" t="n">
        <x:v>2025</x:v>
      </x:c>
      <x:c r="M616" s="13" t="n">
        <x:v>2026</x:v>
      </x:c>
      <x:c r="N616" s="13" t="n">
        <x:v>2</x:v>
      </x:c>
      <x:c r="O616" s="13" t="str">
        <x:v>2025 | 2026</x:v>
      </x:c>
      <x:c r="P616" s="13" t="str">
        <x:v>농업·식품 생산 자동화·로봇</x:v>
      </x:c>
      <x:c r="Q616" s="13" t="str">
        <x:v>농업, 임업 및 어업</x:v>
      </x:c>
      <x:c r="R616" s="13" t="str">
        <x:v>Generative AI | LLM | Large Language Model | 거대언어모델 | 생성형 AI</x:v>
      </x:c>
      <x:c r="S616" s="19" t="n">
        <x:v>860000000</x:v>
      </x:c>
      <x:c r="T616" s="19" t="n">
        <x:v>961668000</x:v>
      </x:c>
      <x:c r="U616" s="13" t="str">
        <x:v>박근호 · 한국전자기술연구원</x:v>
      </x:c>
      <x:c r="V616" s="14" t="str">
        <x:v>한국전자기술연구원</x:v>
      </x:c>
    </x:row>
    <x:row r="617">
      <x:c r="A617" s="12" t="str">
        <x:v>2540000874</x:v>
      </x:c>
      <x:c r="B617" s="13" t="str">
        <x:v>생성형 AI 활용 양돈 스마트 개체관리 시스템 상용화</x:v>
      </x:c>
      <x:c r="C617" s="13" t="str">
        <x:v>나명환</x:v>
      </x:c>
      <x:c r="D617" s="13" t="str">
        <x:v>전남대학교</x:v>
      </x:c>
      <x:c r="E617" s="13"/>
      <x:c r="F617" s="13" t="str">
        <x:v>university</x:v>
      </x:c>
      <x:c r="G617" s="13" t="str">
        <x:v>광주</x:v>
      </x:c>
      <x:c r="H617" s="13" t="str">
        <x:v>북구</x:v>
      </x:c>
      <x:c r="I617" s="13" t="str">
        <x:v>광주 북구</x:v>
      </x:c>
      <x:c r="J617" s="13" t="str">
        <x:v>representative_campus_address</x:v>
      </x:c>
      <x:c r="K617" s="13" t="str">
        <x:v>광주광역시 북구 용봉로 77 (용봉동, 전남대학교)</x:v>
      </x:c>
      <x:c r="L617" s="13" t="n">
        <x:v>2025</x:v>
      </x:c>
      <x:c r="M617" s="13" t="n">
        <x:v>2026</x:v>
      </x:c>
      <x:c r="N617" s="13" t="n">
        <x:v>2</x:v>
      </x:c>
      <x:c r="O617" s="13" t="str">
        <x:v>2025 | 2026</x:v>
      </x:c>
      <x:c r="P617" s="13" t="str">
        <x:v>동물 영양/사양</x:v>
      </x:c>
      <x:c r="Q617" s="13" t="str">
        <x:v>전문, 과학 및 기술서비스업</x:v>
      </x:c>
      <x:c r="R617" s="13" t="str">
        <x:v>Generative AI | 생성형 AI</x:v>
      </x:c>
      <x:c r="S617" s="19" t="n">
        <x:v>900000000</x:v>
      </x:c>
      <x:c r="T617" s="19" t="n">
        <x:v>1083500000</x:v>
      </x:c>
      <x:c r="U617" s="13" t="str">
        <x:v>나명환 · 전남대학교</x:v>
      </x:c>
      <x:c r="V617" s="14" t="str">
        <x:v>전남대학교</x:v>
      </x:c>
    </x:row>
    <x:row r="618">
      <x:c r="A618" s="12" t="str">
        <x:v>2540000892</x:v>
      </x:c>
      <x:c r="B618" s="13" t="str">
        <x:v>생성형 AI 활용 축우 스마트 개체관리 시스템 상용화</x:v>
      </x:c>
      <x:c r="C618" s="13" t="str">
        <x:v>박재화</x:v>
      </x:c>
      <x:c r="D618" s="13" t="str">
        <x:v>중앙대학교</x:v>
      </x:c>
      <x:c r="E618" s="13"/>
      <x:c r="F618" s="13" t="str">
        <x:v>university</x:v>
      </x:c>
      <x:c r="G618" s="13" t="str">
        <x:v>서울</x:v>
      </x:c>
      <x:c r="H618" s="13" t="str">
        <x:v>동작구</x:v>
      </x:c>
      <x:c r="I618" s="13" t="str">
        <x:v>서울 동작구</x:v>
      </x:c>
      <x:c r="J618" s="13" t="str">
        <x:v>representative_campus_address</x:v>
      </x:c>
      <x:c r="K618" s="13" t="str">
        <x:v>서울특별시 동작구 흑석로 84 (흑석동, 중앙대학교)</x:v>
      </x:c>
      <x:c r="L618" s="13" t="n">
        <x:v>2025</x:v>
      </x:c>
      <x:c r="M618" s="13" t="n">
        <x:v>2026</x:v>
      </x:c>
      <x:c r="N618" s="13" t="n">
        <x:v>2</x:v>
      </x:c>
      <x:c r="O618" s="13" t="str">
        <x:v>2025 | 2026</x:v>
      </x:c>
      <x:c r="P618" s="13" t="str">
        <x:v>인공지능</x:v>
      </x:c>
      <x:c r="Q618" s="13" t="str">
        <x:v>농업, 임업 및 어업</x:v>
      </x:c>
      <x:c r="R618" s="13" t="str">
        <x:v>Generative AI | 생성형 AI</x:v>
      </x:c>
      <x:c r="S618" s="19" t="n">
        <x:v>900000000</x:v>
      </x:c>
      <x:c r="T618" s="19" t="n">
        <x:v>970000000</x:v>
      </x:c>
      <x:c r="U618" s="13" t="str">
        <x:v>박재화 · 중앙대학교</x:v>
      </x:c>
      <x:c r="V618" s="14" t="str">
        <x:v>중앙대학교</x:v>
      </x:c>
    </x:row>
    <x:row r="619">
      <x:c r="A619" s="12" t="str">
        <x:v>2570000005</x:v>
      </x:c>
      <x:c r="B619" s="13" t="str">
        <x:v>미디어 소비 이력을 축적한 페르소나 AI 모델 기술개발</x:v>
      </x:c>
      <x:c r="C619" s="13" t="str">
        <x:v>박종희</x:v>
      </x:c>
      <x:c r="D619" s="13" t="str">
        <x:v>한국전자기술연구원</x:v>
      </x:c>
      <x:c r="E619" s="13"/>
      <x:c r="F619" s="13" t="str">
        <x:v>public_research_institute</x:v>
      </x:c>
      <x:c r="G619" s="13" t="str">
        <x:v>경기</x:v>
      </x:c>
      <x:c r="H619" s="13" t="str">
        <x:v>성남시</x:v>
      </x:c>
      <x:c r="I619" s="13" t="str">
        <x:v>경기 성남시</x:v>
      </x:c>
      <x:c r="J619" s="13" t="str">
        <x:v>matched</x:v>
      </x:c>
      <x:c r="K619" s="13" t="str">
        <x:v>경기 성남시 분당구 새나리로 25</x:v>
      </x:c>
      <x:c r="L619" s="13" t="n">
        <x:v>2026</x:v>
      </x:c>
      <x:c r="M619" s="13" t="n">
        <x:v>2026</x:v>
      </x:c>
      <x:c r="N619" s="13" t="n">
        <x:v>1</x:v>
      </x:c>
      <x:c r="O619" s="13" t="str">
        <x:v>2026</x:v>
      </x:c>
      <x:c r="P619" s="13" t="str">
        <x:v>인공지능</x:v>
      </x:c>
      <x:c r="Q619" s="13" t="str">
        <x:v>출판, 영상, 방송통신 및 정보서비스업</x:v>
      </x:c>
      <x:c r="R619" s="13" t="str"/>
      <x:c r="S619" s="19" t="n">
        <x:v>1200000000</x:v>
      </x:c>
      <x:c r="T619" s="19" t="n">
        <x:v>1400000000</x:v>
      </x:c>
      <x:c r="U619" s="13" t="str">
        <x:v>박종희 · 한국전자기술연구원</x:v>
      </x:c>
      <x:c r="V619" s="14" t="str">
        <x:v>한국전자기술연구원</x:v>
      </x:c>
    </x:row>
    <x:row r="620">
      <x:c r="A620" s="12" t="str">
        <x:v>2570000008</x:v>
      </x:c>
      <x:c r="B620" s="13" t="str">
        <x:v>고속 검색 기반 사실형 영상 합성 기술개발</x:v>
      </x:c>
      <x:c r="C620" s="13" t="str">
        <x:v>박세호</x:v>
      </x:c>
      <x:c r="D620" s="13" t="str">
        <x:v>한국전자기술연구원</x:v>
      </x:c>
      <x:c r="E620" s="13"/>
      <x:c r="F620" s="13" t="str">
        <x:v>public_research_institute</x:v>
      </x:c>
      <x:c r="G620" s="13" t="str">
        <x:v>경기</x:v>
      </x:c>
      <x:c r="H620" s="13" t="str">
        <x:v>성남시</x:v>
      </x:c>
      <x:c r="I620" s="13" t="str">
        <x:v>경기 성남시</x:v>
      </x:c>
      <x:c r="J620" s="13" t="str">
        <x:v>matched</x:v>
      </x:c>
      <x:c r="K620" s="13" t="str">
        <x:v>경기 성남시 분당구 새나리로 25</x:v>
      </x:c>
      <x:c r="L620" s="13" t="n">
        <x:v>2026</x:v>
      </x:c>
      <x:c r="M620" s="13" t="n">
        <x:v>2026</x:v>
      </x:c>
      <x:c r="N620" s="13" t="n">
        <x:v>1</x:v>
      </x:c>
      <x:c r="O620" s="13" t="str">
        <x:v>2026</x:v>
      </x:c>
      <x:c r="P620" s="13" t="str">
        <x:v>디지털방송 서비스</x:v>
      </x:c>
      <x:c r="Q620" s="13" t="str">
        <x:v>출판, 영상, 방송통신 및 정보서비스업</x:v>
      </x:c>
      <x:c r="R620" s="13" t="str"/>
      <x:c r="S620" s="19" t="n">
        <x:v>1100000000</x:v>
      </x:c>
      <x:c r="T620" s="19" t="n">
        <x:v>1313000000</x:v>
      </x:c>
      <x:c r="U620" s="13" t="str">
        <x:v>박세호 · 한국전자기술연구원</x:v>
      </x:c>
      <x:c r="V620" s="14" t="str">
        <x:v>한국전자기술연구원</x:v>
      </x:c>
    </x:row>
    <x:row r="621">
      <x:c r="A621" s="12" t="str">
        <x:v>2610000203</x:v>
      </x:c>
      <x:c r="B621" s="13" t="str">
        <x:v>자율주행차용 Positioning 고도화 기술: 3D 맵핑을 이용한 오버바운딩 편의 0.5m 미만급 기술</x:v>
      </x:c>
      <x:c r="C621" s="13" t="str">
        <x:v>이승현</x:v>
      </x:c>
      <x:c r="D621" s="13" t="str">
        <x:v>서울시립대학교</x:v>
      </x:c>
      <x:c r="E621" s="13"/>
      <x:c r="F621" s="13" t="str">
        <x:v>university</x:v>
      </x:c>
      <x:c r="G621" s="13" t="str">
        <x:v>서울</x:v>
      </x:c>
      <x:c r="H621" s="13" t="str">
        <x:v>동대문구</x:v>
      </x:c>
      <x:c r="I621" s="13" t="str">
        <x:v>서울 동대문구</x:v>
      </x:c>
      <x:c r="J621" s="13" t="str">
        <x:v>matched_address</x:v>
      </x:c>
      <x:c r="K621" s="13" t="str">
        <x:v>서울특별시 동대문구 서울시립대로 163 (전농동, 서울시립대학교)</x:v>
      </x:c>
      <x:c r="L621" s="13" t="n">
        <x:v>2026</x:v>
      </x:c>
      <x:c r="M621" s="13" t="n">
        <x:v>2026</x:v>
      </x:c>
      <x:c r="N621" s="13" t="n">
        <x:v>1</x:v>
      </x:c>
      <x:c r="O621" s="13" t="str">
        <x:v>2026</x:v>
      </x:c>
      <x:c r="P621" s="13" t="str">
        <x:v>교통계획</x:v>
      </x:c>
      <x:c r="Q621" s="13" t="str">
        <x:v>교통/정보통신/기타 기반시설</x:v>
      </x:c>
      <x:c r="R621" s="13" t="str">
        <x:v>Generative AI | 생성형 인공지능</x:v>
      </x:c>
      <x:c r="S621" s="19" t="n">
        <x:v>250000000</x:v>
      </x:c>
      <x:c r="T621" s="19" t="n">
        <x:v>250000000</x:v>
      </x:c>
      <x:c r="U621" s="13" t="str">
        <x:v>이승현 · 서울시립대학교</x:v>
      </x:c>
      <x:c r="V621" s="14" t="str">
        <x:v>서울시립대학교</x:v>
      </x:c>
    </x:row>
    <x:row r="622">
      <x:c r="A622" s="12" t="str">
        <x:v>2610000240</x:v>
      </x:c>
      <x:c r="B622" s="13" t="str">
        <x:v>AI 기반 도시단위 3차원 공간정보 자동생성 기술개발 기획</x:v>
      </x:c>
      <x:c r="C622" s="13" t="str">
        <x:v>정규수</x:v>
      </x:c>
      <x:c r="D622" s="13" t="str">
        <x:v>한국건설기술연구원</x:v>
      </x:c>
      <x:c r="E622" s="13"/>
      <x:c r="F622" s="13" t="str">
        <x:v>government_research_institute</x:v>
      </x:c>
      <x:c r="G622" s="13" t="str">
        <x:v>경기</x:v>
      </x:c>
      <x:c r="H622" s="13" t="str">
        <x:v>고양시</x:v>
      </x:c>
      <x:c r="I622" s="13" t="str">
        <x:v>경기 고양시</x:v>
      </x:c>
      <x:c r="J622" s="13" t="str">
        <x:v>matched</x:v>
      </x:c>
      <x:c r="K622" s="13" t="str">
        <x:v>경기도 고양시 일산서구 고양대로 283</x:v>
      </x:c>
      <x:c r="L622" s="13" t="n">
        <x:v>2024</x:v>
      </x:c>
      <x:c r="M622" s="13" t="n">
        <x:v>2024</x:v>
      </x:c>
      <x:c r="N622" s="13" t="n">
        <x:v>1</x:v>
      </x:c>
      <x:c r="O622" s="13" t="str">
        <x:v>2024</x:v>
      </x:c>
      <x:c r="P622" s="13" t="str">
        <x:v>국토지능화/공간정보</x:v>
      </x:c>
      <x:c r="Q622" s="13" t="str">
        <x:v>교통/정보통신/기타 기반시설</x:v>
      </x:c>
      <x:c r="R622" s="13" t="str">
        <x:v>Generative AI | 생성형 AI</x:v>
      </x:c>
      <x:c r="S622" s="19" t="n">
        <x:v>100000000</x:v>
      </x:c>
      <x:c r="T622" s="19" t="n">
        <x:v>100000000</x:v>
      </x:c>
      <x:c r="U622" s="13" t="str">
        <x:v>정규수 · 한국건설기술연구원</x:v>
      </x:c>
      <x:c r="V622" s="14" t="str">
        <x:v>한국건설기술연구원</x:v>
      </x:c>
    </x:row>
    <x:row r="623">
      <x:c r="A623" s="12" t="str">
        <x:v>2610000662</x:v>
      </x:c>
      <x:c r="B623" s="13" t="str">
        <x:v>국제협력 기반 자율주행 상용화 환경 조성 및 글로벌 실증</x:v>
      </x:c>
      <x:c r="C623" s="13" t="str">
        <x:v>윤용원</x:v>
      </x:c>
      <x:c r="D623" s="13" t="str">
        <x:v>한국교통안전공단</x:v>
      </x:c>
      <x:c r="E623" s="13"/>
      <x:c r="F623" s="13" t="str">
        <x:v>public_research_institute</x:v>
      </x:c>
      <x:c r="G623" s="13" t="str">
        <x:v>경북</x:v>
      </x:c>
      <x:c r="H623" s="13" t="str">
        <x:v>김천시</x:v>
      </x:c>
      <x:c r="I623" s="13" t="str">
        <x:v>경북 김천시</x:v>
      </x:c>
      <x:c r="J623" s="13" t="str">
        <x:v>matched</x:v>
      </x:c>
      <x:c r="K623" s="13" t="str">
        <x:v>경상북도 김천시 혁신6로 17</x:v>
      </x:c>
      <x:c r="L623" s="13" t="n">
        <x:v>2026</x:v>
      </x:c>
      <x:c r="M623" s="13" t="n">
        <x:v>2026</x:v>
      </x:c>
      <x:c r="N623" s="13" t="n">
        <x:v>1</x:v>
      </x:c>
      <x:c r="O623" s="13" t="str">
        <x:v>2026</x:v>
      </x:c>
      <x:c r="P623" s="13" t="str">
        <x:v>교통운영관리기술</x:v>
      </x:c>
      <x:c r="Q623" s="13" t="str">
        <x:v>교통/정보통신/기타 기반시설</x:v>
      </x:c>
      <x:c r="R623" s="13" t="str"/>
      <x:c r="S623" s="19" t="n">
        <x:v>3400000000</x:v>
      </x:c>
      <x:c r="T623" s="19" t="n">
        <x:v>3863600000</x:v>
      </x:c>
      <x:c r="U623" s="13" t="str">
        <x:v>윤용원 · 한국교통안전공단</x:v>
      </x:c>
      <x:c r="V623" s="14" t="str">
        <x:v>한국교통안전공단</x:v>
      </x:c>
    </x:row>
    <x:row r="624">
      <x:c r="A624" s="12" t="str">
        <x:v>2610000690</x:v>
      </x:c>
      <x:c r="B624" s="13" t="str">
        <x:v>해안 산업현장의 형상을 고려한 3D 디지털 트윈 및 생성형 AI 기반 핀포인트 풍해 리스크 평가</x:v>
      </x:c>
      <x:c r="C624" s="13" t="str">
        <x:v>안이삭</x:v>
      </x:c>
      <x:c r="D624" s="13" t="str">
        <x:v>국립공주대학교</x:v>
      </x:c>
      <x:c r="E624" s="13"/>
      <x:c r="F624" s="13" t="str">
        <x:v>university</x:v>
      </x:c>
      <x:c r="G624" s="13" t="str">
        <x:v>충남</x:v>
      </x:c>
      <x:c r="H624" s="13" t="str">
        <x:v>공주시</x:v>
      </x:c>
      <x:c r="I624" s="13" t="str">
        <x:v>충남 공주시</x:v>
      </x:c>
      <x:c r="J624" s="13" t="str">
        <x:v>representative_campus_address</x:v>
      </x:c>
      <x:c r="K624" s="13" t="str">
        <x:v>충청남도 공주시 공주대학로 56 (신관동, 국립공주대학교)</x:v>
      </x:c>
      <x:c r="L624" s="13" t="n">
        <x:v>2026</x:v>
      </x:c>
      <x:c r="M624" s="13" t="n">
        <x:v>2026</x:v>
      </x:c>
      <x:c r="N624" s="13" t="n">
        <x:v>1</x:v>
      </x:c>
      <x:c r="O624" s="13" t="str">
        <x:v>2026</x:v>
      </x:c>
      <x:c r="P624" s="13" t="str">
        <x:v>구조설계/해석</x:v>
      </x:c>
      <x:c r="Q624" s="13" t="str">
        <x:v>교통/정보통신/기타 기반시설</x:v>
      </x:c>
      <x:c r="R624" s="13" t="str">
        <x:v>Generative AI | 생성형 AI</x:v>
      </x:c>
      <x:c r="S624" s="19" t="n">
        <x:v>67000000</x:v>
      </x:c>
      <x:c r="T624" s="19" t="n">
        <x:v>73670000</x:v>
      </x:c>
      <x:c r="U624" s="13" t="str">
        <x:v>안이삭 · 국립공주대학교</x:v>
      </x:c>
      <x:c r="V624" s="14" t="str">
        <x:v>국립공주대학교</x:v>
      </x:c>
    </x:row>
    <x:row r="625">
      <x:c r="A625" s="12" t="str">
        <x:v>2710003643</x:v>
      </x:c>
      <x:c r="B625" s="13" t="str">
        <x:v>생성형 AI 기반의 지능형 자율 레이저 가공기술 연구</x:v>
      </x:c>
      <x:c r="C625" s="13" t="str">
        <x:v>기형선</x:v>
      </x:c>
      <x:c r="D625" s="13" t="str">
        <x:v>울산과학기술원</x:v>
      </x:c>
      <x:c r="E625" s="13"/>
      <x:c r="F625" s="13" t="str">
        <x:v>university</x:v>
      </x:c>
      <x:c r="G625" s="13" t="str">
        <x:v>울산</x:v>
      </x:c>
      <x:c r="H625" s="13" t="str">
        <x:v>울주군</x:v>
      </x:c>
      <x:c r="I625" s="13" t="str">
        <x:v>울산 울주군</x:v>
      </x:c>
      <x:c r="J625" s="13" t="str">
        <x:v>matched_address</x:v>
      </x:c>
      <x:c r="K625" s="13" t="str">
        <x:v>울산광역시 울주군 언양읍 유니스트길 50 (반연리, 울산과학기술대학교)</x:v>
      </x:c>
      <x:c r="L625" s="13" t="n">
        <x:v>2024</x:v>
      </x:c>
      <x:c r="M625" s="13" t="n">
        <x:v>2026</x:v>
      </x:c>
      <x:c r="N625" s="13" t="n">
        <x:v>3</x:v>
      </x:c>
      <x:c r="O625" s="13" t="str">
        <x:v>2024 | 2025 | 2026</x:v>
      </x:c>
      <x:c r="P625" s="13" t="str">
        <x:v>광에너지 응용 가공기계</x:v>
      </x:c>
      <x:c r="Q625" s="13" t="str">
        <x:v>제조업(전기 및 기계장비)</x:v>
      </x:c>
      <x:c r="R625" s="13" t="str">
        <x:v>Generative AI | 생성형 AI</x:v>
      </x:c>
      <x:c r="S625" s="19" t="n">
        <x:v>743061000</x:v>
      </x:c>
      <x:c r="T625" s="19" t="n">
        <x:v>743061000</x:v>
      </x:c>
      <x:c r="U625" s="13" t="str">
        <x:v>기형선 · 울산과학기술원</x:v>
      </x:c>
      <x:c r="V625" s="14" t="str">
        <x:v>울산과학기술원</x:v>
      </x:c>
    </x:row>
    <x:row r="626">
      <x:c r="A626" s="12" t="str">
        <x:v>2710003688</x:v>
      </x:c>
      <x:c r="B626" s="13" t="str">
        <x:v>오픈소스기반 공간 빅데이터와 3차원 공간 시뮬레이션을 활용한 도시 경관 평가 및 생성 모형 개발: 몰입형 가상현실 기술과 생성형 AI를 활용하여</x:v>
      </x:c>
      <x:c r="C626" s="13" t="str">
        <x:v>한재원</x:v>
      </x:c>
      <x:c r="D626" s="13" t="str">
        <x:v>한양대학교</x:v>
      </x:c>
      <x:c r="E626" s="13"/>
      <x:c r="F626" s="13" t="str">
        <x:v>university</x:v>
      </x:c>
      <x:c r="G626" s="13" t="str">
        <x:v>서울</x:v>
      </x:c>
      <x:c r="H626" s="13" t="str">
        <x:v>성동구</x:v>
      </x:c>
      <x:c r="I626" s="13" t="str">
        <x:v>서울 성동구</x:v>
      </x:c>
      <x:c r="J626" s="13" t="str">
        <x:v>representative_campus_address</x:v>
      </x:c>
      <x:c r="K626" s="13" t="str">
        <x:v>서울특별시 성동구 왕십리로 222 (사근동, 한양대학교)</x:v>
      </x:c>
      <x:c r="L626" s="13" t="n">
        <x:v>2024</x:v>
      </x:c>
      <x:c r="M626" s="13" t="n">
        <x:v>2026</x:v>
      </x:c>
      <x:c r="N626" s="13" t="n">
        <x:v>3</x:v>
      </x:c>
      <x:c r="O626" s="13" t="str">
        <x:v>2024 | 2025 | 2026</x:v>
      </x:c>
      <x:c r="P626" s="13" t="str">
        <x:v>국토지능화/공간정보</x:v>
      </x:c>
      <x:c r="Q626" s="13" t="str">
        <x:v>교육 및 인력양성</x:v>
      </x:c>
      <x:c r="R626" s="13" t="str">
        <x:v>Generative AI | 생성형 AI</x:v>
      </x:c>
      <x:c r="S626" s="19" t="n">
        <x:v>358746000</x:v>
      </x:c>
      <x:c r="T626" s="19" t="n">
        <x:v>358746000</x:v>
      </x:c>
      <x:c r="U626" s="13" t="str">
        <x:v>한재원 · 한양대학교</x:v>
      </x:c>
      <x:c r="V626" s="14" t="str">
        <x:v>한양대학교</x:v>
      </x:c>
    </x:row>
    <x:row r="627">
      <x:c r="A627" s="12" t="str">
        <x:v>2710003768</x:v>
      </x:c>
      <x:c r="B627" s="13" t="str">
        <x:v>건강의 사회적, 디지털 결정요인을 고려한 간호사-생성형 인공지능 협업 당뇨병 노인 자기관리 프로그램 개발 및 평가</x:v>
      </x:c>
      <x:c r="C627" s="13" t="str">
        <x:v>박연환</x:v>
      </x:c>
      <x:c r="D627" s="13" t="str">
        <x:v>서울대학교</x:v>
      </x:c>
      <x:c r="E627" s="13"/>
      <x:c r="F627" s="13" t="str">
        <x:v>university</x:v>
      </x:c>
      <x:c r="G627" s="13" t="str">
        <x:v>서울</x:v>
      </x:c>
      <x:c r="H627" s="13" t="str">
        <x:v>관악구</x:v>
      </x:c>
      <x:c r="I627" s="13" t="str">
        <x:v>서울 관악구</x:v>
      </x:c>
      <x:c r="J627" s="13" t="str">
        <x:v>representative_campus_address</x:v>
      </x:c>
      <x:c r="K627" s="13" t="str">
        <x:v>서울특별시 관악구 관악로 1 (신림동, 서울대학교)</x:v>
      </x:c>
      <x:c r="L627" s="13" t="n">
        <x:v>2024</x:v>
      </x:c>
      <x:c r="M627" s="13" t="n">
        <x:v>2026</x:v>
      </x:c>
      <x:c r="N627" s="13" t="n">
        <x:v>3</x:v>
      </x:c>
      <x:c r="O627" s="13" t="str">
        <x:v>2024 | 2025 | 2026</x:v>
      </x:c>
      <x:c r="P627" s="13" t="str">
        <x:v>간호기기 개발기술</x:v>
      </x:c>
      <x:c r="Q627" s="13" t="str">
        <x:v>건강</x:v>
      </x:c>
      <x:c r="R627" s="13" t="str">
        <x:v>생성형 인공지능</x:v>
      </x:c>
      <x:c r="S627" s="19" t="n">
        <x:v>692214000</x:v>
      </x:c>
      <x:c r="T627" s="19" t="n">
        <x:v>692214000</x:v>
      </x:c>
      <x:c r="U627" s="13" t="str">
        <x:v>박연환 · 서울대학교</x:v>
      </x:c>
      <x:c r="V627" s="14" t="str">
        <x:v>서울대학교</x:v>
      </x:c>
    </x:row>
    <x:row r="628">
      <x:c r="A628" s="12" t="str">
        <x:v>2710003890</x:v>
      </x:c>
      <x:c r="B628" s="13" t="str">
        <x:v>탄소중립을 위한 드릴링 공정 결함 예측용 대규모 멀티모달 모델(LMM) 기반의 가공면 이미지 생성 AI 기술 개발</x:v>
      </x:c>
      <x:c r="C628" s="13" t="str">
        <x:v>임성훈</x:v>
      </x:c>
      <x:c r="D628" s="13" t="str">
        <x:v>고려대학교</x:v>
      </x:c>
      <x:c r="E628" s="13"/>
      <x:c r="F628" s="13" t="str">
        <x:v>university</x:v>
      </x:c>
      <x:c r="G628" s="13" t="str">
        <x:v>서울</x:v>
      </x:c>
      <x:c r="H628" s="13" t="str">
        <x:v>성북구</x:v>
      </x:c>
      <x:c r="I628" s="13" t="str">
        <x:v>서울 성북구</x:v>
      </x:c>
      <x:c r="J628" s="13" t="str">
        <x:v>representative_campus_address</x:v>
      </x:c>
      <x:c r="K628" s="13" t="str">
        <x:v>서울특별시 성북구 안암로 145 (안암동5가, 고려대학교안암캠퍼스(인문사회계))</x:v>
      </x:c>
      <x:c r="L628" s="13" t="n">
        <x:v>2024</x:v>
      </x:c>
      <x:c r="M628" s="13" t="n">
        <x:v>2026</x:v>
      </x:c>
      <x:c r="N628" s="13" t="n">
        <x:v>3</x:v>
      </x:c>
      <x:c r="O628" s="13" t="str">
        <x:v>2024 | 2025 | 2026</x:v>
      </x:c>
      <x:c r="P628" s="13" t="str">
        <x:v>예측/시뮬레이션기술</x:v>
      </x:c>
      <x:c r="Q628" s="13" t="str">
        <x:v>제조업(전기 및 기계장비)</x:v>
      </x:c>
      <x:c r="R628" s="13" t="str">
        <x:v>생성형 인공지능</x:v>
      </x:c>
      <x:c r="S628" s="19" t="n">
        <x:v>552187000</x:v>
      </x:c>
      <x:c r="T628" s="19" t="n">
        <x:v>552187000</x:v>
      </x:c>
      <x:c r="U628" s="13" t="str">
        <x:v>임성훈 · 고려대학교</x:v>
      </x:c>
      <x:c r="V628" s="14" t="str">
        <x:v>고려대학교</x:v>
      </x:c>
    </x:row>
    <x:row r="629">
      <x:c r="A629" s="12" t="str">
        <x:v>2710004013</x:v>
      </x:c>
      <x:c r="B629" s="13" t="str">
        <x:v>과학교수학습 상황에서 생성형 인공지능의 개발과 활용: 인공지능이 학습자의 학습성과 및 정서에 미치는 영향에 대한 연구</x:v>
      </x:c>
      <x:c r="C629" s="13" t="str">
        <x:v>조헌국</x:v>
      </x:c>
      <x:c r="D629" s="13" t="str">
        <x:v>단국대학교</x:v>
      </x:c>
      <x:c r="E629" s="13"/>
      <x:c r="F629" s="13" t="str">
        <x:v>university</x:v>
      </x:c>
      <x:c r="G629" s="13" t="str">
        <x:v>경기</x:v>
      </x:c>
      <x:c r="H629" s="13" t="str">
        <x:v>용인시</x:v>
      </x:c>
      <x:c r="I629" s="13" t="str">
        <x:v>경기 용인시</x:v>
      </x:c>
      <x:c r="J629" s="13" t="str">
        <x:v>representative_campus_address</x:v>
      </x:c>
      <x:c r="K629" s="13" t="str">
        <x:v>경기도 용인시 수지구 죽전로 152 (죽전동, 단국대학교죽전캠퍼스)</x:v>
      </x:c>
      <x:c r="L629" s="13" t="n">
        <x:v>2024</x:v>
      </x:c>
      <x:c r="M629" s="13" t="n">
        <x:v>2026</x:v>
      </x:c>
      <x:c r="N629" s="13" t="n">
        <x:v>3</x:v>
      </x:c>
      <x:c r="O629" s="13" t="str">
        <x:v>2024 | 2025 | 2026</x:v>
      </x:c>
      <x:c r="P629" s="13" t="str">
        <x:v>인공지능</x:v>
      </x:c>
      <x:c r="Q629" s="13" t="str">
        <x:v>교육 및 인력양성</x:v>
      </x:c>
      <x:c r="R629" s="13" t="str">
        <x:v>Generative AI | 생성형 인공지능</x:v>
      </x:c>
      <x:c r="S629" s="19" t="n">
        <x:v>824595000</x:v>
      </x:c>
      <x:c r="T629" s="19" t="n">
        <x:v>824595000</x:v>
      </x:c>
      <x:c r="U629" s="13" t="str">
        <x:v>조헌국 · 단국대학교</x:v>
      </x:c>
      <x:c r="V629" s="14" t="str">
        <x:v>단국대학교</x:v>
      </x:c>
    </x:row>
    <x:row r="630">
      <x:c r="A630" s="12" t="str">
        <x:v>2710004097</x:v>
      </x:c>
      <x:c r="B630" s="13" t="str">
        <x:v>노인성 만성질환 극복을 위하여 증거 기반 멀티모달 인공지능을 활용한 자기공명영상에서의 신체기관 노화 예측 시스템 개발</x:v>
      </x:c>
      <x:c r="C630" s="13" t="str">
        <x:v>서현석</x:v>
      </x:c>
      <x:c r="D630" s="13" t="str">
        <x:v>고려대학교</x:v>
      </x:c>
      <x:c r="E630" s="13"/>
      <x:c r="F630" s="13" t="str">
        <x:v>university</x:v>
      </x:c>
      <x:c r="G630" s="13" t="str">
        <x:v>서울</x:v>
      </x:c>
      <x:c r="H630" s="13" t="str">
        <x:v>성북구</x:v>
      </x:c>
      <x:c r="I630" s="13" t="str">
        <x:v>서울 성북구</x:v>
      </x:c>
      <x:c r="J630" s="13" t="str">
        <x:v>representative_campus_address</x:v>
      </x:c>
      <x:c r="K630" s="13" t="str">
        <x:v>서울특별시 성북구 안암로 145 (안암동5가, 고려대학교안암캠퍼스(인문사회계))</x:v>
      </x:c>
      <x:c r="L630" s="13" t="n">
        <x:v>2024</x:v>
      </x:c>
      <x:c r="M630" s="13" t="n">
        <x:v>2026</x:v>
      </x:c>
      <x:c r="N630" s="13" t="n">
        <x:v>3</x:v>
      </x:c>
      <x:c r="O630" s="13" t="str">
        <x:v>2024 | 2025 | 2026</x:v>
      </x:c>
      <x:c r="P630" s="13" t="str">
        <x:v>달리 분류되지 않는 의료정보/시스템</x:v>
      </x:c>
      <x:c r="Q630" s="13" t="str">
        <x:v>건강</x:v>
      </x:c>
      <x:c r="R630" s="13" t="str"/>
      <x:c r="S630" s="19" t="n">
        <x:v>574293000</x:v>
      </x:c>
      <x:c r="T630" s="19" t="n">
        <x:v>574293000</x:v>
      </x:c>
      <x:c r="U630" s="13" t="str">
        <x:v>서현석 · 고려대학교</x:v>
      </x:c>
      <x:c r="V630" s="14" t="str">
        <x:v>고려대학교</x:v>
      </x:c>
    </x:row>
    <x:row r="631">
      <x:c r="A631" s="12" t="str">
        <x:v>2710004186</x:v>
      </x:c>
      <x:c r="B631" s="13" t="str">
        <x:v>생성형 AI 기반 한의학이론의 인지계산신경과학적 모형개발을 통한 한의임상보조 AI 에이전트 개발</x:v>
      </x:c>
      <x:c r="C631" s="13" t="str">
        <x:v>김창업</x:v>
      </x:c>
      <x:c r="D631" s="13" t="str">
        <x:v>가천대학교</x:v>
      </x:c>
      <x:c r="E631" s="13"/>
      <x:c r="F631" s="13" t="str">
        <x:v>university</x:v>
      </x:c>
      <x:c r="G631" s="13" t="str">
        <x:v>경기</x:v>
      </x:c>
      <x:c r="H631" s="13" t="str">
        <x:v>성남시</x:v>
      </x:c>
      <x:c r="I631" s="13" t="str">
        <x:v>경기 성남시</x:v>
      </x:c>
      <x:c r="J631" s="13" t="str">
        <x:v>representative_campus_address</x:v>
      </x:c>
      <x:c r="K631" s="13" t="str">
        <x:v>경기도 성남시 수정구 성남대로 1342 (복정동, 가천대학교)</x:v>
      </x:c>
      <x:c r="L631" s="13" t="n">
        <x:v>2024</x:v>
      </x:c>
      <x:c r="M631" s="13" t="n">
        <x:v>2026</x:v>
      </x:c>
      <x:c r="N631" s="13" t="n">
        <x:v>3</x:v>
      </x:c>
      <x:c r="O631" s="13" t="str">
        <x:v>2024 | 2025 | 2026</x:v>
      </x:c>
      <x:c r="P631" s="13" t="str">
        <x:v>한의기초과학</x:v>
      </x:c>
      <x:c r="Q631" s="13" t="str">
        <x:v>건강</x:v>
      </x:c>
      <x:c r="R631" s="13" t="str">
        <x:v>Generative AI | Large Language Model | 거대언어모델 | 생성형 AI</x:v>
      </x:c>
      <x:c r="S631" s="19" t="n">
        <x:v>951545000</x:v>
      </x:c>
      <x:c r="T631" s="19" t="n">
        <x:v>951545000</x:v>
      </x:c>
      <x:c r="U631" s="13" t="str">
        <x:v>김창업 · 가천대학교</x:v>
      </x:c>
      <x:c r="V631" s="14" t="str">
        <x:v>가천대학교</x:v>
      </x:c>
    </x:row>
    <x:row r="632">
      <x:c r="A632" s="12" t="str">
        <x:v>2710004227</x:v>
      </x:c>
      <x:c r="B632" s="13" t="str">
        <x:v>생성형 AI를 활용한 활동 기반 교통수요 예측</x:v>
      </x:c>
      <x:c r="C632" s="13" t="str">
        <x:v>손기민</x:v>
      </x:c>
      <x:c r="D632" s="13" t="str">
        <x:v>중앙대학교</x:v>
      </x:c>
      <x:c r="E632" s="13"/>
      <x:c r="F632" s="13" t="str">
        <x:v>university</x:v>
      </x:c>
      <x:c r="G632" s="13" t="str">
        <x:v>서울</x:v>
      </x:c>
      <x:c r="H632" s="13" t="str">
        <x:v>동작구</x:v>
      </x:c>
      <x:c r="I632" s="13" t="str">
        <x:v>서울 동작구</x:v>
      </x:c>
      <x:c r="J632" s="13" t="str">
        <x:v>representative_campus_address</x:v>
      </x:c>
      <x:c r="K632" s="13" t="str">
        <x:v>서울특별시 동작구 흑석로 84 (흑석동, 중앙대학교)</x:v>
      </x:c>
      <x:c r="L632" s="13" t="n">
        <x:v>2024</x:v>
      </x:c>
      <x:c r="M632" s="13" t="n">
        <x:v>2026</x:v>
      </x:c>
      <x:c r="N632" s="13" t="n">
        <x:v>3</x:v>
      </x:c>
      <x:c r="O632" s="13" t="str">
        <x:v>2024 | 2025 | 2026</x:v>
      </x:c>
      <x:c r="P632" s="13" t="str">
        <x:v>교통계획</x:v>
      </x:c>
      <x:c r="Q632" s="13" t="str">
        <x:v>교통/정보통신/기타 기반시설</x:v>
      </x:c>
      <x:c r="R632" s="13" t="str">
        <x:v>생성형 AI</x:v>
      </x:c>
      <x:c r="S632" s="19" t="n">
        <x:v>1166559000</x:v>
      </x:c>
      <x:c r="T632" s="19" t="n">
        <x:v>1166559000</x:v>
      </x:c>
      <x:c r="U632" s="13" t="str">
        <x:v>손기민 · 중앙대학교</x:v>
      </x:c>
      <x:c r="V632" s="14" t="str">
        <x:v>중앙대학교</x:v>
      </x:c>
    </x:row>
    <x:row r="633">
      <x:c r="A633" s="12" t="str">
        <x:v>2710004264</x:v>
      </x:c>
      <x:c r="B633" s="13" t="str">
        <x:v>치매행동심리증상 대처 가상 시뮬레이션 교육 프로그램 개발: NDB 모델 기반 알고리즘 및 생성형 인공지능의 활용</x:v>
      </x:c>
      <x:c r="C633" s="13" t="str">
        <x:v>송준아</x:v>
      </x:c>
      <x:c r="D633" s="13" t="str">
        <x:v>고려대학교</x:v>
      </x:c>
      <x:c r="E633" s="13"/>
      <x:c r="F633" s="13" t="str">
        <x:v>university</x:v>
      </x:c>
      <x:c r="G633" s="13" t="str">
        <x:v>서울</x:v>
      </x:c>
      <x:c r="H633" s="13" t="str">
        <x:v>성북구</x:v>
      </x:c>
      <x:c r="I633" s="13" t="str">
        <x:v>서울 성북구</x:v>
      </x:c>
      <x:c r="J633" s="13" t="str">
        <x:v>representative_campus_address</x:v>
      </x:c>
      <x:c r="K633" s="13" t="str">
        <x:v>서울특별시 성북구 안암로 145 (안암동5가, 고려대학교안암캠퍼스(인문사회계))</x:v>
      </x:c>
      <x:c r="L633" s="13" t="n">
        <x:v>2024</x:v>
      </x:c>
      <x:c r="M633" s="13" t="n">
        <x:v>2026</x:v>
      </x:c>
      <x:c r="N633" s="13" t="n">
        <x:v>3</x:v>
      </x:c>
      <x:c r="O633" s="13" t="str">
        <x:v>2024 | 2025 | 2026</x:v>
      </x:c>
      <x:c r="P633" s="13" t="str">
        <x:v>달리 분류되지 않는 간호과학</x:v>
      </x:c>
      <x:c r="Q633" s="13" t="str">
        <x:v>교육 및 인력양성</x:v>
      </x:c>
      <x:c r="R633" s="13" t="str">
        <x:v>Generative AI | 생성형 인공지능</x:v>
      </x:c>
      <x:c r="S633" s="19" t="n">
        <x:v>460998000</x:v>
      </x:c>
      <x:c r="T633" s="19" t="n">
        <x:v>460998000</x:v>
      </x:c>
      <x:c r="U633" s="13" t="str">
        <x:v>송준아 · 고려대학교</x:v>
      </x:c>
      <x:c r="V633" s="14" t="str">
        <x:v>고려대학교</x:v>
      </x:c>
    </x:row>
    <x:row r="634">
      <x:c r="A634" s="12" t="str">
        <x:v>2710004392</x:v>
      </x:c>
      <x:c r="B634" s="13" t="str">
        <x:v>기초 시각 언어 모델을 이용한 환자 중심 의료영상의 시각적 질문 및 응답 시스템 기술 개발</x:v>
      </x:c>
      <x:c r="C634" s="13" t="str">
        <x:v>김수경</x:v>
      </x:c>
      <x:c r="D634" s="13" t="str">
        <x:v>이화여자대학교</x:v>
      </x:c>
      <x:c r="E634" s="13"/>
      <x:c r="F634" s="13" t="str">
        <x:v>university</x:v>
      </x:c>
      <x:c r="G634" s="13" t="str">
        <x:v>서울</x:v>
      </x:c>
      <x:c r="H634" s="13" t="str">
        <x:v>서대문구</x:v>
      </x:c>
      <x:c r="I634" s="13" t="str">
        <x:v>서울 서대문구</x:v>
      </x:c>
      <x:c r="J634" s="13" t="str">
        <x:v>representative_campus_address</x:v>
      </x:c>
      <x:c r="K634" s="13" t="str">
        <x:v>서울 서대문구 이화여대길 52</x:v>
      </x:c>
      <x:c r="L634" s="13" t="n">
        <x:v>2024</x:v>
      </x:c>
      <x:c r="M634" s="13" t="n">
        <x:v>2026</x:v>
      </x:c>
      <x:c r="N634" s="13" t="n">
        <x:v>3</x:v>
      </x:c>
      <x:c r="O634" s="13" t="str">
        <x:v>2024 | 2025 | 2026</x:v>
      </x:c>
      <x:c r="P634" s="13" t="str">
        <x:v>인공지능</x:v>
      </x:c>
      <x:c r="Q634" s="13" t="str">
        <x:v>건강</x:v>
      </x:c>
      <x:c r="R634" s="13" t="str">
        <x:v>Generative AI | Large Language Model</x:v>
      </x:c>
      <x:c r="S634" s="19" t="n">
        <x:v>897633000</x:v>
      </x:c>
      <x:c r="T634" s="19" t="n">
        <x:v>897633000</x:v>
      </x:c>
      <x:c r="U634" s="13" t="str">
        <x:v>김수경 · 이화여자대학교</x:v>
      </x:c>
      <x:c r="V634" s="14" t="str">
        <x:v>이화여자대학교</x:v>
      </x:c>
    </x:row>
    <x:row r="635">
      <x:c r="A635" s="12" t="str">
        <x:v>2710004402</x:v>
      </x:c>
      <x:c r="B635" s="13" t="str">
        <x:v>멀티모달 초거대 언어모델 가속을 위한 HW/SW 통합설계 연구</x:v>
      </x:c>
      <x:c r="C635" s="13" t="str">
        <x:v>박종세</x:v>
      </x:c>
      <x:c r="D635" s="13" t="str">
        <x:v>한국과학기술원</x:v>
      </x:c>
      <x:c r="E635" s="13"/>
      <x:c r="F635" s="13" t="str">
        <x:v>university</x:v>
      </x:c>
      <x:c r="G635" s="13" t="str">
        <x:v>대전</x:v>
      </x:c>
      <x:c r="H635" s="13" t="str">
        <x:v>유성구</x:v>
      </x:c>
      <x:c r="I635" s="13" t="str">
        <x:v>대전 유성구</x:v>
      </x:c>
      <x:c r="J635" s="13" t="str">
        <x:v>representative_campus_address</x:v>
      </x:c>
      <x:c r="K635" s="13" t="str">
        <x:v>대전 유성구 대학로 291 (구성동, 한국과학기술원)</x:v>
      </x:c>
      <x:c r="L635" s="13" t="n">
        <x:v>2024</x:v>
      </x:c>
      <x:c r="M635" s="13" t="n">
        <x:v>2026</x:v>
      </x:c>
      <x:c r="N635" s="13" t="n">
        <x:v>3</x:v>
      </x:c>
      <x:c r="O635" s="13" t="str">
        <x:v>2024 | 2025 | 2026</x:v>
      </x:c>
      <x:c r="P635" s="13" t="str">
        <x:v>인공지능</x:v>
      </x:c>
      <x:c r="Q635" s="13" t="str">
        <x:v>전문, 과학 및 기술서비스업</x:v>
      </x:c>
      <x:c r="R635" s="13" t="str">
        <x:v>Generative AI | LLM | Large Language Model | 생성형 인공지능</x:v>
      </x:c>
      <x:c r="S635" s="19" t="n">
        <x:v>861447000</x:v>
      </x:c>
      <x:c r="T635" s="19" t="n">
        <x:v>861447000</x:v>
      </x:c>
      <x:c r="U635" s="13" t="str">
        <x:v>박종세 · 한국과학기술원</x:v>
      </x:c>
      <x:c r="V635" s="14" t="str">
        <x:v>한국과학기술원</x:v>
      </x:c>
    </x:row>
    <x:row r="636">
      <x:c r="A636" s="12" t="str">
        <x:v>2710004435</x:v>
      </x:c>
      <x:c r="B636" s="13" t="str">
        <x:v>임상 빅데이터와 행동경제학 이론을 적용한 다면적 낙상예방 중재개발과 다기관 효과 탐색</x:v>
      </x:c>
      <x:c r="C636" s="13" t="str">
        <x:v>조인숙</x:v>
      </x:c>
      <x:c r="D636" s="13" t="str">
        <x:v>인하대학교</x:v>
      </x:c>
      <x:c r="E636" s="13"/>
      <x:c r="F636" s="13" t="str">
        <x:v>university</x:v>
      </x:c>
      <x:c r="G636" s="13" t="str">
        <x:v>인천</x:v>
      </x:c>
      <x:c r="H636" s="13" t="str">
        <x:v>미추홀구</x:v>
      </x:c>
      <x:c r="I636" s="13" t="str">
        <x:v>인천 미추홀구</x:v>
      </x:c>
      <x:c r="J636" s="13" t="str">
        <x:v>matched_address</x:v>
      </x:c>
      <x:c r="K636" s="13" t="str">
        <x:v>인천광역시 미추홀구 인하로 100 (용현동, 인하대학교)</x:v>
      </x:c>
      <x:c r="L636" s="13" t="n">
        <x:v>2024</x:v>
      </x:c>
      <x:c r="M636" s="13" t="n">
        <x:v>2026</x:v>
      </x:c>
      <x:c r="N636" s="13" t="n">
        <x:v>3</x:v>
      </x:c>
      <x:c r="O636" s="13" t="str">
        <x:v>2024 | 2025 | 2026</x:v>
      </x:c>
      <x:c r="P636" s="13" t="str">
        <x:v>임상간호 중재</x:v>
      </x:c>
      <x:c r="Q636" s="13" t="str">
        <x:v>건강</x:v>
      </x:c>
      <x:c r="R636" s="13" t="str"/>
      <x:c r="S636" s="19" t="n">
        <x:v>426624000</x:v>
      </x:c>
      <x:c r="T636" s="19" t="n">
        <x:v>426624000</x:v>
      </x:c>
      <x:c r="U636" s="13" t="str">
        <x:v>조인숙 · 인하대학교</x:v>
      </x:c>
      <x:c r="V636" s="14" t="str">
        <x:v>인하대학교</x:v>
      </x:c>
    </x:row>
    <x:row r="637">
      <x:c r="A637" s="12" t="str">
        <x:v>2710004532</x:v>
      </x:c>
      <x:c r="B637" s="13" t="str">
        <x:v>멀티모달 생성형 AI를 응용한 다차원 장면 분석 및 재현</x:v>
      </x:c>
      <x:c r="C637" s="13" t="str">
        <x:v>백준기</x:v>
      </x:c>
      <x:c r="D637" s="13" t="str">
        <x:v>중앙대학교</x:v>
      </x:c>
      <x:c r="E637" s="13"/>
      <x:c r="F637" s="13" t="str">
        <x:v>university</x:v>
      </x:c>
      <x:c r="G637" s="13" t="str">
        <x:v>서울</x:v>
      </x:c>
      <x:c r="H637" s="13" t="str">
        <x:v>동작구</x:v>
      </x:c>
      <x:c r="I637" s="13" t="str">
        <x:v>서울 동작구</x:v>
      </x:c>
      <x:c r="J637" s="13" t="str">
        <x:v>representative_campus_address</x:v>
      </x:c>
      <x:c r="K637" s="13" t="str">
        <x:v>서울특별시 동작구 흑석로 84 (흑석동, 중앙대학교)</x:v>
      </x:c>
      <x:c r="L637" s="13" t="n">
        <x:v>2024</x:v>
      </x:c>
      <x:c r="M637" s="13" t="n">
        <x:v>2026</x:v>
      </x:c>
      <x:c r="N637" s="13" t="n">
        <x:v>3</x:v>
      </x:c>
      <x:c r="O637" s="13" t="str">
        <x:v>2024 | 2025 | 2026</x:v>
      </x:c>
      <x:c r="P637" s="13" t="str">
        <x:v>인공지능</x:v>
      </x:c>
      <x:c r="Q637" s="13" t="str">
        <x:v>지식의 진보(비목적연구)</x:v>
      </x:c>
      <x:c r="R637" s="13" t="str">
        <x:v>Generative AI | 생성형 AI | 생성형 인공지능</x:v>
      </x:c>
      <x:c r="S637" s="19" t="n">
        <x:v>722535000</x:v>
      </x:c>
      <x:c r="T637" s="19" t="n">
        <x:v>722535000</x:v>
      </x:c>
      <x:c r="U637" s="13" t="str">
        <x:v>백준기 · 중앙대학교</x:v>
      </x:c>
      <x:c r="V637" s="14" t="str">
        <x:v>중앙대학교</x:v>
      </x:c>
    </x:row>
    <x:row r="638">
      <x:c r="A638" s="12" t="str">
        <x:v>2710004615</x:v>
      </x:c>
      <x:c r="B638" s="13" t="str">
        <x:v>거대언어모델을 이용한 멀티모달 단일세포유전체 데이터분석 플랫폼 개발</x:v>
      </x:c>
      <x:c r="C638" s="13" t="str">
        <x:v>김준일</x:v>
      </x:c>
      <x:c r="D638" s="13" t="str">
        <x:v>숭실대학교</x:v>
      </x:c>
      <x:c r="E638" s="13"/>
      <x:c r="F638" s="13" t="str">
        <x:v>university</x:v>
      </x:c>
      <x:c r="G638" s="13" t="str">
        <x:v>서울</x:v>
      </x:c>
      <x:c r="H638" s="13" t="str">
        <x:v>동작구</x:v>
      </x:c>
      <x:c r="I638" s="13" t="str">
        <x:v>서울 동작구</x:v>
      </x:c>
      <x:c r="J638" s="13" t="str">
        <x:v>matched_address</x:v>
      </x:c>
      <x:c r="K638" s="13" t="str">
        <x:v>서울 동작구 상도로 369</x:v>
      </x:c>
      <x:c r="L638" s="13" t="n">
        <x:v>2024</x:v>
      </x:c>
      <x:c r="M638" s="13" t="n">
        <x:v>2026</x:v>
      </x:c>
      <x:c r="N638" s="13" t="n">
        <x:v>3</x:v>
      </x:c>
      <x:c r="O638" s="13" t="str">
        <x:v>2024 | 2025 | 2026</x:v>
      </x:c>
      <x:c r="P638" s="13" t="str">
        <x:v>생물정보학</x:v>
      </x:c>
      <x:c r="Q638" s="13" t="str">
        <x:v>건강</x:v>
      </x:c>
      <x:c r="R638" s="13" t="str">
        <x:v>Large Language Model | 거대언어모델</x:v>
      </x:c>
      <x:c r="S638" s="19" t="n">
        <x:v>889119000</x:v>
      </x:c>
      <x:c r="T638" s="19" t="n">
        <x:v>889119000</x:v>
      </x:c>
      <x:c r="U638" s="13" t="str">
        <x:v>김준일 · 숭실대학교</x:v>
      </x:c>
      <x:c r="V638" s="14" t="str">
        <x:v>숭실대학교</x:v>
      </x:c>
    </x:row>
    <x:row r="639">
      <x:c r="A639" s="12" t="str">
        <x:v>2710004625</x:v>
      </x:c>
      <x:c r="B639" s="13" t="str">
        <x:v>미래의 눈 및 전신 질환 발생 예측을 위한 안저사진 중심의 맞춤형 인공지능생태계 구축</x:v>
      </x:c>
      <x:c r="C639" s="13" t="str">
        <x:v>최혁진</x:v>
      </x:c>
      <x:c r="D639" s="13" t="str">
        <x:v>서울대학교병원</x:v>
      </x:c>
      <x:c r="E639" s="13"/>
      <x:c r="F639" s="13" t="str">
        <x:v>hospital</x:v>
      </x:c>
      <x:c r="G639" s="13" t="str">
        <x:v>서울</x:v>
      </x:c>
      <x:c r="H639" s="13" t="str">
        <x:v>종로구</x:v>
      </x:c>
      <x:c r="I639" s="13" t="str">
        <x:v>서울 종로구</x:v>
      </x:c>
      <x:c r="J639" s="13" t="str">
        <x:v>matched</x:v>
      </x:c>
      <x:c r="K639" s="13" t="str">
        <x:v>서울 종로구 대학로 101</x:v>
      </x:c>
      <x:c r="L639" s="13" t="n">
        <x:v>2025</x:v>
      </x:c>
      <x:c r="M639" s="13" t="n">
        <x:v>2026</x:v>
      </x:c>
      <x:c r="N639" s="13" t="n">
        <x:v>2</x:v>
      </x:c>
      <x:c r="O639" s="13" t="str">
        <x:v>2025 | 2026</x:v>
      </x:c>
      <x:c r="P639" s="13" t="str">
        <x:v>피부/감각기학</x:v>
      </x:c>
      <x:c r="Q639" s="13" t="str">
        <x:v>건강</x:v>
      </x:c>
      <x:c r="R639" s="13" t="str"/>
      <x:c r="S639" s="19" t="n">
        <x:v>459500000</x:v>
      </x:c>
      <x:c r="T639" s="19" t="n">
        <x:v>459500000</x:v>
      </x:c>
      <x:c r="U639" s="13" t="str">
        <x:v>최혁진 · 서울대학교병원</x:v>
      </x:c>
      <x:c r="V639" s="14" t="str">
        <x:v>서울대학교병원</x:v>
      </x:c>
    </x:row>
    <x:row r="640">
      <x:c r="A640" s="12" t="str">
        <x:v>2710004640</x:v>
      </x:c>
      <x:c r="B640" s="13" t="str">
        <x:v>인공지능 기반 첨단 제조 공정 설계 지능화: 다중 물리-AI 융합 모델 구축 및 공학적 생성형 인공지능 기술 개발</x:v>
      </x:c>
      <x:c r="C640" s="13" t="str">
        <x:v>이수영</x:v>
      </x:c>
      <x:c r="D640" s="13" t="str">
        <x:v>중앙대학교</x:v>
      </x:c>
      <x:c r="E640" s="13"/>
      <x:c r="F640" s="13" t="str">
        <x:v>university</x:v>
      </x:c>
      <x:c r="G640" s="13" t="str">
        <x:v>서울</x:v>
      </x:c>
      <x:c r="H640" s="13" t="str">
        <x:v>동작구</x:v>
      </x:c>
      <x:c r="I640" s="13" t="str">
        <x:v>서울 동작구</x:v>
      </x:c>
      <x:c r="J640" s="13" t="str">
        <x:v>representative_campus_address</x:v>
      </x:c>
      <x:c r="K640" s="13" t="str">
        <x:v>서울특별시 동작구 흑석로 84 (흑석동, 중앙대학교)</x:v>
      </x:c>
      <x:c r="L640" s="13" t="n">
        <x:v>2024</x:v>
      </x:c>
      <x:c r="M640" s="13" t="n">
        <x:v>2026</x:v>
      </x:c>
      <x:c r="N640" s="13" t="n">
        <x:v>3</x:v>
      </x:c>
      <x:c r="O640" s="13" t="str">
        <x:v>2024 | 2025 | 2026</x:v>
      </x:c>
      <x:c r="P640" s="13" t="str">
        <x:v>예측/시뮬레이션기술</x:v>
      </x:c>
      <x:c r="Q640" s="13" t="str">
        <x:v>제조업(전기 및 기계장비)</x:v>
      </x:c>
      <x:c r="R640" s="13" t="str">
        <x:v>Generative AI | 생성형 인공지능</x:v>
      </x:c>
      <x:c r="S640" s="19" t="n">
        <x:v>426519000</x:v>
      </x:c>
      <x:c r="T640" s="19" t="n">
        <x:v>426519000</x:v>
      </x:c>
      <x:c r="U640" s="13" t="str">
        <x:v>이수영 · 중앙대학교</x:v>
      </x:c>
      <x:c r="V640" s="14" t="str">
        <x:v>중앙대학교</x:v>
      </x:c>
    </x:row>
    <x:row r="641">
      <x:c r="A641" s="12" t="str">
        <x:v>2710004650</x:v>
      </x:c>
      <x:c r="B641" s="13" t="str">
        <x:v>돌연변이 단백질을 표적하는 신약후보물질 발굴을 위한 거대 사전학습 모델 기반의 분자구조 설계 기법 연구</x:v>
      </x:c>
      <x:c r="C641" s="13" t="str">
        <x:v>최종환</x:v>
      </x:c>
      <x:c r="D641" s="13" t="str">
        <x:v>한림대학교</x:v>
      </x:c>
      <x:c r="E641" s="13"/>
      <x:c r="F641" s="13" t="str">
        <x:v>university</x:v>
      </x:c>
      <x:c r="G641" s="13" t="str">
        <x:v>강원</x:v>
      </x:c>
      <x:c r="H641" s="13" t="str">
        <x:v>춘천시</x:v>
      </x:c>
      <x:c r="I641" s="13" t="str">
        <x:v>강원 춘천시</x:v>
      </x:c>
      <x:c r="J641" s="13" t="str">
        <x:v>matched_address</x:v>
      </x:c>
      <x:c r="K641" s="13" t="str">
        <x:v>강원특별자치도 춘천시 한림대학길 1 (옥천동, 한림대학교)</x:v>
      </x:c>
      <x:c r="L641" s="13" t="n">
        <x:v>2024</x:v>
      </x:c>
      <x:c r="M641" s="13" t="n">
        <x:v>2026</x:v>
      </x:c>
      <x:c r="N641" s="13" t="n">
        <x:v>3</x:v>
      </x:c>
      <x:c r="O641" s="13" t="str">
        <x:v>2024 | 2025 | 2026</x:v>
      </x:c>
      <x:c r="P641" s="13" t="str">
        <x:v>인공지능</x:v>
      </x:c>
      <x:c r="Q641" s="13" t="str">
        <x:v>건강</x:v>
      </x:c>
      <x:c r="R641" s="13" t="str"/>
      <x:c r="S641" s="19" t="n">
        <x:v>696075000</x:v>
      </x:c>
      <x:c r="T641" s="19" t="n">
        <x:v>696075000</x:v>
      </x:c>
      <x:c r="U641" s="13" t="str">
        <x:v>최종환 · 한림대학교</x:v>
      </x:c>
      <x:c r="V641" s="14" t="str">
        <x:v>한림대학교</x:v>
      </x:c>
    </x:row>
    <x:row r="642">
      <x:c r="A642" s="12" t="str">
        <x:v>2710004754</x:v>
      </x:c>
      <x:c r="B642" s="13" t="str">
        <x:v>생성형 AI 기반 비침습적 대화형 앱 자율 실행 기술 개발</x:v>
      </x:c>
      <x:c r="C642" s="13" t="str">
        <x:v>신인식</x:v>
      </x:c>
      <x:c r="D642" s="13" t="str">
        <x:v>한국과학기술원</x:v>
      </x:c>
      <x:c r="E642" s="13"/>
      <x:c r="F642" s="13" t="str">
        <x:v>university</x:v>
      </x:c>
      <x:c r="G642" s="13" t="str">
        <x:v>대전</x:v>
      </x:c>
      <x:c r="H642" s="13" t="str">
        <x:v>유성구</x:v>
      </x:c>
      <x:c r="I642" s="13" t="str">
        <x:v>대전 유성구</x:v>
      </x:c>
      <x:c r="J642" s="13" t="str">
        <x:v>representative_campus_address</x:v>
      </x:c>
      <x:c r="K642" s="13" t="str">
        <x:v>대전 유성구 대학로 291 (구성동, 한국과학기술원)</x:v>
      </x:c>
      <x:c r="L642" s="13" t="n">
        <x:v>2024</x:v>
      </x:c>
      <x:c r="M642" s="13" t="n">
        <x:v>2025</x:v>
      </x:c>
      <x:c r="N642" s="13" t="n">
        <x:v>2</x:v>
      </x:c>
      <x:c r="O642" s="13" t="str">
        <x:v>2024 | 2025</x:v>
      </x:c>
      <x:c r="P642" s="13" t="str">
        <x:v>인공지능</x:v>
      </x:c>
      <x:c r="Q642" s="13" t="str">
        <x:v>제조업(전자부품, 컴퓨터, 영상, 음향 및 통신장비)</x:v>
      </x:c>
      <x:c r="R642" s="13" t="str">
        <x:v>Generative AI | 생성형 AI</x:v>
      </x:c>
      <x:c r="S642" s="19" t="n">
        <x:v>476754000</x:v>
      </x:c>
      <x:c r="T642" s="19" t="n">
        <x:v>476754000</x:v>
      </x:c>
      <x:c r="U642" s="13" t="str">
        <x:v>신인식 · 한국과학기술원</x:v>
      </x:c>
      <x:c r="V642" s="14" t="str">
        <x:v>한국과학기술원</x:v>
      </x:c>
    </x:row>
    <x:row r="643">
      <x:c r="A643" s="12" t="str">
        <x:v>2710005003</x:v>
      </x:c>
      <x:c r="B643" s="13" t="str">
        <x:v>생성형 AI의 프라이버시 보존을 위한 메모리 중심 이기종 HW-SW 시스템 연구</x:v>
      </x:c>
      <x:c r="C643" s="13" t="str">
        <x:v>허재혁</x:v>
      </x:c>
      <x:c r="D643" s="13" t="str">
        <x:v>한국과학기술원</x:v>
      </x:c>
      <x:c r="E643" s="13"/>
      <x:c r="F643" s="13" t="str">
        <x:v>university</x:v>
      </x:c>
      <x:c r="G643" s="13" t="str">
        <x:v>대전</x:v>
      </x:c>
      <x:c r="H643" s="13" t="str">
        <x:v>유성구</x:v>
      </x:c>
      <x:c r="I643" s="13" t="str">
        <x:v>대전 유성구</x:v>
      </x:c>
      <x:c r="J643" s="13" t="str">
        <x:v>representative_campus_address</x:v>
      </x:c>
      <x:c r="K643" s="13" t="str">
        <x:v>대전 유성구 대학로 291 (구성동, 한국과학기술원)</x:v>
      </x:c>
      <x:c r="L643" s="13" t="n">
        <x:v>2024</x:v>
      </x:c>
      <x:c r="M643" s="13" t="n">
        <x:v>2025</x:v>
      </x:c>
      <x:c r="N643" s="13" t="n">
        <x:v>2</x:v>
      </x:c>
      <x:c r="O643" s="13" t="str">
        <x:v>2024 | 2025</x:v>
      </x:c>
      <x:c r="P643" s="13" t="str">
        <x:v>서버기술</x:v>
      </x:c>
      <x:c r="Q643" s="13" t="str">
        <x:v>제조업(전자부품, 컴퓨터, 영상, 음향 및 통신장비)</x:v>
      </x:c>
      <x:c r="R643" s="13" t="str">
        <x:v>Generative AI | 생성형 AI</x:v>
      </x:c>
      <x:c r="S643" s="19" t="n">
        <x:v>574298000</x:v>
      </x:c>
      <x:c r="T643" s="19" t="n">
        <x:v>574298000</x:v>
      </x:c>
      <x:c r="U643" s="13" t="str">
        <x:v>허재혁 · 한국과학기술원</x:v>
      </x:c>
      <x:c r="V643" s="14" t="str">
        <x:v>한국과학기술원</x:v>
      </x:c>
    </x:row>
    <x:row r="644">
      <x:c r="A644" s="12" t="str">
        <x:v>2710005023</x:v>
      </x:c>
      <x:c r="B644" s="13" t="str">
        <x:v>생성형 AI 기반 국내·외 건설 프로젝트 계약 리스크 관리를 위한 프롬프트 엔지니어링 프레임워크 개발</x:v>
      </x:c>
      <x:c r="C644" s="13" t="str">
        <x:v>이경태</x:v>
      </x:c>
      <x:c r="D644" s="13" t="str">
        <x:v>강원대학교</x:v>
      </x:c>
      <x:c r="E644" s="13"/>
      <x:c r="F644" s="13" t="str">
        <x:v>university</x:v>
      </x:c>
      <x:c r="G644" s="13" t="str">
        <x:v>강원</x:v>
      </x:c>
      <x:c r="H644" s="13" t="str">
        <x:v>춘천시</x:v>
      </x:c>
      <x:c r="I644" s="13" t="str">
        <x:v>강원 춘천시</x:v>
      </x:c>
      <x:c r="J644" s="13" t="str">
        <x:v>representative_campus_address</x:v>
      </x:c>
      <x:c r="K644" s="13" t="str">
        <x:v>강원도 춘천시 강원대학길 1 (효자동, 강원대학교)</x:v>
      </x:c>
      <x:c r="L644" s="13" t="n">
        <x:v>2025</x:v>
      </x:c>
      <x:c r="M644" s="13" t="n">
        <x:v>2026</x:v>
      </x:c>
      <x:c r="N644" s="13" t="n">
        <x:v>2</x:v>
      </x:c>
      <x:c r="O644" s="13" t="str">
        <x:v>2025 | 2026</x:v>
      </x:c>
      <x:c r="P644" s="13" t="str">
        <x:v>건설시공관리기술</x:v>
      </x:c>
      <x:c r="Q644" s="13" t="str">
        <x:v>건설업</x:v>
      </x:c>
      <x:c r="R644" s="13" t="str">
        <x:v>Generative AI | 생성형 AI</x:v>
      </x:c>
      <x:c r="S644" s="19" t="n">
        <x:v>198356000</x:v>
      </x:c>
      <x:c r="T644" s="19" t="n">
        <x:v>198356000</x:v>
      </x:c>
      <x:c r="U644" s="13" t="str">
        <x:v>이경태 · 강원대학교</x:v>
      </x:c>
      <x:c r="V644" s="14" t="str">
        <x:v>강원대학교</x:v>
      </x:c>
    </x:row>
    <x:row r="645">
      <x:c r="A645" s="12" t="str">
        <x:v>2710005028</x:v>
      </x:c>
      <x:c r="B645" s="13" t="str">
        <x:v>요통 만성화 예방을 위한 생물심리사회모델 기반 정밀간호의 적용</x:v>
      </x:c>
      <x:c r="C645" s="13" t="str">
        <x:v>김경해</x:v>
      </x:c>
      <x:c r="D645" s="13" t="str">
        <x:v>고려대학교</x:v>
      </x:c>
      <x:c r="E645" s="13"/>
      <x:c r="F645" s="13" t="str">
        <x:v>university</x:v>
      </x:c>
      <x:c r="G645" s="13" t="str">
        <x:v>서울</x:v>
      </x:c>
      <x:c r="H645" s="13" t="str">
        <x:v>성북구</x:v>
      </x:c>
      <x:c r="I645" s="13" t="str">
        <x:v>서울 성북구</x:v>
      </x:c>
      <x:c r="J645" s="13" t="str">
        <x:v>representative_campus_address</x:v>
      </x:c>
      <x:c r="K645" s="13" t="str">
        <x:v>서울특별시 성북구 안암로 145 (안암동5가, 고려대학교안암캠퍼스(인문사회계))</x:v>
      </x:c>
      <x:c r="L645" s="13" t="n">
        <x:v>2024</x:v>
      </x:c>
      <x:c r="M645" s="13" t="n">
        <x:v>2026</x:v>
      </x:c>
      <x:c r="N645" s="13" t="n">
        <x:v>3</x:v>
      </x:c>
      <x:c r="O645" s="13" t="str">
        <x:v>2024 | 2025 | 2026</x:v>
      </x:c>
      <x:c r="P645" s="13" t="str">
        <x:v>지역사회/보건간호 중재</x:v>
      </x:c>
      <x:c r="Q645" s="13" t="str">
        <x:v>건강</x:v>
      </x:c>
      <x:c r="R645" s="13" t="str">
        <x:v>생성형 인공지능</x:v>
      </x:c>
      <x:c r="S645" s="19" t="n">
        <x:v>577119000</x:v>
      </x:c>
      <x:c r="T645" s="19" t="n">
        <x:v>577119000</x:v>
      </x:c>
      <x:c r="U645" s="13" t="str">
        <x:v>김경해 · 고려대학교</x:v>
      </x:c>
      <x:c r="V645" s="14" t="str">
        <x:v>고려대학교</x:v>
      </x:c>
    </x:row>
    <x:row r="646">
      <x:c r="A646" s="12" t="str">
        <x:v>2710005046</x:v>
      </x:c>
      <x:c r="B646" s="13" t="str">
        <x:v>생성형 인공지능 이용 3차원 작물 모델의 표현체학 통합 연구</x:v>
      </x:c>
      <x:c r="C646" s="13" t="str">
        <x:v>문태원</x:v>
      </x:c>
      <x:c r="D646" s="13" t="str">
        <x:v>한국과학기술연구원</x:v>
      </x:c>
      <x:c r="E646" s="13"/>
      <x:c r="F646" s="13" t="str">
        <x:v>government_research_institute</x:v>
      </x:c>
      <x:c r="G646" s="13" t="str">
        <x:v>서울</x:v>
      </x:c>
      <x:c r="H646" s="13" t="str">
        <x:v>성북구</x:v>
      </x:c>
      <x:c r="I646" s="13" t="str">
        <x:v>서울 성북구</x:v>
      </x:c>
      <x:c r="J646" s="13" t="str">
        <x:v>matched</x:v>
      </x:c>
      <x:c r="K646" s="13" t="str">
        <x:v>서울특별시 성북구 화랑로14길 5</x:v>
      </x:c>
      <x:c r="L646" s="13" t="n">
        <x:v>2024</x:v>
      </x:c>
      <x:c r="M646" s="13" t="n">
        <x:v>2026</x:v>
      </x:c>
      <x:c r="N646" s="13" t="n">
        <x:v>3</x:v>
      </x:c>
      <x:c r="O646" s="13" t="str">
        <x:v>2024 | 2025 | 2026</x:v>
      </x:c>
      <x:c r="P646" s="13" t="str">
        <x:v>원예특용작물 시설/재배</x:v>
      </x:c>
      <x:c r="Q646" s="13" t="str">
        <x:v>농업, 임업 및 어업</x:v>
      </x:c>
      <x:c r="R646" s="13" t="str">
        <x:v>생성형 인공지능</x:v>
      </x:c>
      <x:c r="S646" s="19" t="n">
        <x:v>355551000</x:v>
      </x:c>
      <x:c r="T646" s="19" t="n">
        <x:v>355551000</x:v>
      </x:c>
      <x:c r="U646" s="13" t="str">
        <x:v>문태원 · 한국과학기술연구원</x:v>
      </x:c>
      <x:c r="V646" s="14" t="str">
        <x:v>한국과학기술연구원</x:v>
      </x:c>
    </x:row>
    <x:row r="647">
      <x:c r="A647" s="12" t="str">
        <x:v>2710005055</x:v>
      </x:c>
      <x:c r="B647" s="13" t="str">
        <x:v>생성형 AI 디지털콘텐츠 저작권 보호 기술 개발</x:v>
      </x:c>
      <x:c r="C647" s="13" t="str">
        <x:v>송규원</x:v>
      </x:c>
      <x:c r="D647" s="13" t="str">
        <x:v>재단법인 차세대융합기술연구원</x:v>
      </x:c>
      <x:c r="E647" s="13"/>
      <x:c r="F647" s="13" t="str">
        <x:v>public_research_institute</x:v>
      </x:c>
      <x:c r="G647" s="13" t="str">
        <x:v>경기</x:v>
      </x:c>
      <x:c r="H647" s="13" t="str">
        <x:v>수원시</x:v>
      </x:c>
      <x:c r="I647" s="13" t="str">
        <x:v>경기 수원시</x:v>
      </x:c>
      <x:c r="J647" s="13" t="str">
        <x:v>matched</x:v>
      </x:c>
      <x:c r="K647" s="13" t="str">
        <x:v>경기 수원시 영통구 광교로 145</x:v>
      </x:c>
      <x:c r="L647" s="13" t="n">
        <x:v>2024</x:v>
      </x:c>
      <x:c r="M647" s="13" t="n">
        <x:v>2026</x:v>
      </x:c>
      <x:c r="N647" s="13" t="n">
        <x:v>3</x:v>
      </x:c>
      <x:c r="O647" s="13" t="str">
        <x:v>2024 | 2025 | 2026</x:v>
      </x:c>
      <x:c r="P647" s="13" t="str">
        <x:v>인공지능</x:v>
      </x:c>
      <x:c r="Q647" s="13" t="str">
        <x:v>전문, 과학 및 기술서비스업</x:v>
      </x:c>
      <x:c r="R647" s="13" t="str">
        <x:v>Generative AI | 생성형 AI | 생성형 인공지능</x:v>
      </x:c>
      <x:c r="S647" s="19" t="n">
        <x:v>587247000</x:v>
      </x:c>
      <x:c r="T647" s="19" t="n">
        <x:v>587247000</x:v>
      </x:c>
      <x:c r="U647" s="13" t="str">
        <x:v>송규원 · 재단법인 차세대융합기술연구원</x:v>
      </x:c>
      <x:c r="V647" s="14" t="str">
        <x:v>재단법인 차세대융합기술연구원</x:v>
      </x:c>
    </x:row>
    <x:row r="648">
      <x:c r="A648" s="12" t="str">
        <x:v>2710005062</x:v>
      </x:c>
      <x:c r="B648" s="13" t="str">
        <x:v>대규모 온라인 커뮤니티 중재 설계를 위한 생성형 에이전트 기반 문제 행동 시뮬레이션 기술 개발</x:v>
      </x:c>
      <x:c r="C648" s="13" t="str">
        <x:v>SEERING JOSEPH RYAN</x:v>
      </x:c>
      <x:c r="D648" s="13" t="str">
        <x:v>한국과학기술원</x:v>
      </x:c>
      <x:c r="E648" s="13"/>
      <x:c r="F648" s="13" t="str">
        <x:v>university</x:v>
      </x:c>
      <x:c r="G648" s="13" t="str">
        <x:v>대전</x:v>
      </x:c>
      <x:c r="H648" s="13" t="str">
        <x:v>유성구</x:v>
      </x:c>
      <x:c r="I648" s="13" t="str">
        <x:v>대전 유성구</x:v>
      </x:c>
      <x:c r="J648" s="13" t="str">
        <x:v>representative_campus_address</x:v>
      </x:c>
      <x:c r="K648" s="13" t="str">
        <x:v>대전 유성구 대학로 291 (구성동, 한국과학기술원)</x:v>
      </x:c>
      <x:c r="L648" s="13" t="n">
        <x:v>2024</x:v>
      </x:c>
      <x:c r="M648" s="13" t="n">
        <x:v>2026</x:v>
      </x:c>
      <x:c r="N648" s="13" t="n">
        <x:v>3</x:v>
      </x:c>
      <x:c r="O648" s="13" t="str">
        <x:v>2024 | 2025 | 2026</x:v>
      </x:c>
      <x:c r="P648" s="13" t="str">
        <x:v>Human Computer Interface</x:v>
      </x:c>
      <x:c r="Q648" s="13" t="str">
        <x:v>출판, 영상, 방송통신 및 정보서비스업</x:v>
      </x:c>
      <x:c r="R648" s="13" t="str">
        <x:v>Large Language Model | 거대언어모델</x:v>
      </x:c>
      <x:c r="S648" s="19" t="n">
        <x:v>550527000</x:v>
      </x:c>
      <x:c r="T648" s="19" t="n">
        <x:v>550527000</x:v>
      </x:c>
      <x:c r="U648" s="13" t="str">
        <x:v>SEERING JOSEPH RYAN · 한국과학기술원</x:v>
      </x:c>
      <x:c r="V648" s="14" t="str">
        <x:v>한국과학기술원</x:v>
      </x:c>
    </x:row>
    <x:row r="649">
      <x:c r="A649" s="12" t="str">
        <x:v>2710005076</x:v>
      </x:c>
      <x:c r="B649" s="13" t="str">
        <x:v>생성형 AI를 이용한 개인 맞춤형 이명 디지털 치료제 개발</x:v>
      </x:c>
      <x:c r="C649" s="13" t="str">
        <x:v>이호윤</x:v>
      </x:c>
      <x:c r="D649" s="13" t="str">
        <x:v>이화여자대학교</x:v>
      </x:c>
      <x:c r="E649" s="13"/>
      <x:c r="F649" s="13" t="str">
        <x:v>university</x:v>
      </x:c>
      <x:c r="G649" s="13" t="str">
        <x:v>서울</x:v>
      </x:c>
      <x:c r="H649" s="13" t="str">
        <x:v>서대문구</x:v>
      </x:c>
      <x:c r="I649" s="13" t="str">
        <x:v>서울 서대문구</x:v>
      </x:c>
      <x:c r="J649" s="13" t="str">
        <x:v>representative_campus_address</x:v>
      </x:c>
      <x:c r="K649" s="13" t="str">
        <x:v>서울 서대문구 이화여대길 52</x:v>
      </x:c>
      <x:c r="L649" s="13" t="n">
        <x:v>2024</x:v>
      </x:c>
      <x:c r="M649" s="13" t="n">
        <x:v>2026</x:v>
      </x:c>
      <x:c r="N649" s="13" t="n">
        <x:v>3</x:v>
      </x:c>
      <x:c r="O649" s="13" t="str">
        <x:v>2024 | 2025 | 2026</x:v>
      </x:c>
      <x:c r="P649" s="13" t="str">
        <x:v>스마트헬스 응용서비스</x:v>
      </x:c>
      <x:c r="Q649" s="13" t="str">
        <x:v>건강</x:v>
      </x:c>
      <x:c r="R649" s="13" t="str">
        <x:v>Generative AI | 생성형 AI</x:v>
      </x:c>
      <x:c r="S649" s="19" t="n">
        <x:v>744585000</x:v>
      </x:c>
      <x:c r="T649" s="19" t="n">
        <x:v>744585000</x:v>
      </x:c>
      <x:c r="U649" s="13" t="str">
        <x:v>이호윤 · 이화여자대학교</x:v>
      </x:c>
      <x:c r="V649" s="14" t="str">
        <x:v>이화여자대학교</x:v>
      </x:c>
    </x:row>
    <x:row r="650">
      <x:c r="A650" s="12" t="str">
        <x:v>2710005113</x:v>
      </x:c>
      <x:c r="B650" s="13" t="str">
        <x:v>생성형 인공지능 기반의 유방확대촬영술 영상 합성</x:v>
      </x:c>
      <x:c r="C650" s="13" t="str">
        <x:v>김은경</x:v>
      </x:c>
      <x:c r="D650" s="13" t="str">
        <x:v>연세대학교</x:v>
      </x:c>
      <x:c r="E650" s="13"/>
      <x:c r="F650" s="13" t="str">
        <x:v>university</x:v>
      </x:c>
      <x:c r="G650" s="13" t="str">
        <x:v>서울</x:v>
      </x:c>
      <x:c r="H650" s="13" t="str">
        <x:v>서대문구</x:v>
      </x:c>
      <x:c r="I650" s="13" t="str">
        <x:v>서울 서대문구</x:v>
      </x:c>
      <x:c r="J650" s="13" t="str">
        <x:v>representative_campus_address</x:v>
      </x:c>
      <x:c r="K650" s="13" t="str">
        <x:v>서울특별시 서대문구 연세로 50 (신촌동, 연세대학교)</x:v>
      </x:c>
      <x:c r="L650" s="13" t="n">
        <x:v>2024</x:v>
      </x:c>
      <x:c r="M650" s="13" t="n">
        <x:v>2026</x:v>
      </x:c>
      <x:c r="N650" s="13" t="n">
        <x:v>3</x:v>
      </x:c>
      <x:c r="O650" s="13" t="str">
        <x:v>2024 | 2025 | 2026</x:v>
      </x:c>
      <x:c r="P650" s="13" t="str">
        <x:v>영상의학</x:v>
      </x:c>
      <x:c r="Q650" s="13" t="str">
        <x:v>제조업(의료, 정밀, 광학기기 및 시계)</x:v>
      </x:c>
      <x:c r="R650" s="13" t="str">
        <x:v>생성형 인공지능</x:v>
      </x:c>
      <x:c r="S650" s="19" t="n">
        <x:v>403926000</x:v>
      </x:c>
      <x:c r="T650" s="19" t="n">
        <x:v>403926000</x:v>
      </x:c>
      <x:c r="U650" s="13" t="str">
        <x:v>김은경 · 연세대학교</x:v>
      </x:c>
      <x:c r="V650" s="14" t="str">
        <x:v>연세대학교</x:v>
      </x:c>
    </x:row>
    <x:row r="651">
      <x:c r="A651" s="12" t="str">
        <x:v>2710005150</x:v>
      </x:c>
      <x:c r="B651" s="13" t="str">
        <x:v>간경변증 환자의 자가관리 증진을 위한 생성형 AI 기술 활용 맞춤형 생활습관 코칭 프로그램 개발</x:v>
      </x:c>
      <x:c r="C651" s="13" t="str">
        <x:v>권오영</x:v>
      </x:c>
      <x:c r="D651" s="13" t="str">
        <x:v>전주대학교</x:v>
      </x:c>
      <x:c r="E651" s="13"/>
      <x:c r="F651" s="13" t="str">
        <x:v>university</x:v>
      </x:c>
      <x:c r="G651" s="13" t="str">
        <x:v>전북</x:v>
      </x:c>
      <x:c r="H651" s="13" t="str">
        <x:v>전주시</x:v>
      </x:c>
      <x:c r="I651" s="13" t="str">
        <x:v>전북 전주시</x:v>
      </x:c>
      <x:c r="J651" s="13" t="str">
        <x:v>matched_address</x:v>
      </x:c>
      <x:c r="K651" s="13" t="str">
        <x:v>전북특별자치도 전주시 완산구 천잠로 303</x:v>
      </x:c>
      <x:c r="L651" s="13" t="n">
        <x:v>2024</x:v>
      </x:c>
      <x:c r="M651" s="13" t="n">
        <x:v>2025</x:v>
      </x:c>
      <x:c r="N651" s="13" t="n">
        <x:v>2</x:v>
      </x:c>
      <x:c r="O651" s="13" t="str">
        <x:v>2024 | 2025</x:v>
      </x:c>
      <x:c r="P651" s="13" t="str">
        <x:v>임상간호 중재</x:v>
      </x:c>
      <x:c r="Q651" s="13" t="str">
        <x:v>보건업 및 사회복지 서비스업</x:v>
      </x:c>
      <x:c r="R651" s="13" t="str">
        <x:v>Generative AI | 생성형 AI</x:v>
      </x:c>
      <x:c r="S651" s="19" t="n">
        <x:v>249580000</x:v>
      </x:c>
      <x:c r="T651" s="19" t="n">
        <x:v>249580000</x:v>
      </x:c>
      <x:c r="U651" s="13" t="str">
        <x:v>권오영 · 전주대학교</x:v>
      </x:c>
      <x:c r="V651" s="14" t="str">
        <x:v>전주대학교</x:v>
      </x:c>
    </x:row>
    <x:row r="652">
      <x:c r="A652" s="12" t="str">
        <x:v>2710005240</x:v>
      </x:c>
      <x:c r="B652" s="13" t="str">
        <x:v>대규모 언어모델에 기반한 유니버설 멀티모달 생성 모델 개발</x:v>
      </x:c>
      <x:c r="C652" s="13" t="str">
        <x:v>김성웅</x:v>
      </x:c>
      <x:c r="D652" s="13" t="str">
        <x:v>고려대학교</x:v>
      </x:c>
      <x:c r="E652" s="13"/>
      <x:c r="F652" s="13" t="str">
        <x:v>university</x:v>
      </x:c>
      <x:c r="G652" s="13" t="str">
        <x:v>서울</x:v>
      </x:c>
      <x:c r="H652" s="13" t="str">
        <x:v>성북구</x:v>
      </x:c>
      <x:c r="I652" s="13" t="str">
        <x:v>서울 성북구</x:v>
      </x:c>
      <x:c r="J652" s="13" t="str">
        <x:v>representative_campus_address</x:v>
      </x:c>
      <x:c r="K652" s="13" t="str">
        <x:v>서울특별시 성북구 안암로 145 (안암동5가, 고려대학교안암캠퍼스(인문사회계))</x:v>
      </x:c>
      <x:c r="L652" s="13" t="n">
        <x:v>2024</x:v>
      </x:c>
      <x:c r="M652" s="13" t="n">
        <x:v>2026</x:v>
      </x:c>
      <x:c r="N652" s="13" t="n">
        <x:v>3</x:v>
      </x:c>
      <x:c r="O652" s="13" t="str">
        <x:v>2024 | 2025 | 2026</x:v>
      </x:c>
      <x:c r="P652" s="13" t="str">
        <x:v>인공지능</x:v>
      </x:c>
      <x:c r="Q652" s="13" t="str">
        <x:v>전문, 과학 및 기술서비스업</x:v>
      </x:c>
      <x:c r="R652" s="13" t="str">
        <x:v>Large Language Model | 대규모 언어모델</x:v>
      </x:c>
      <x:c r="S652" s="19" t="n">
        <x:v>725895000</x:v>
      </x:c>
      <x:c r="T652" s="19" t="n">
        <x:v>725895000</x:v>
      </x:c>
      <x:c r="U652" s="13" t="str">
        <x:v>김성웅 · 고려대학교</x:v>
      </x:c>
      <x:c r="V652" s="14" t="str">
        <x:v>고려대학교</x:v>
      </x:c>
    </x:row>
    <x:row r="653">
      <x:c r="A653" s="12" t="str">
        <x:v>2710005288</x:v>
      </x:c>
      <x:c r="B653" s="13" t="str">
        <x:v>환각과 편향이 제거된 지식 그래프 기반 생체신호 기반모델 개발 및 검증</x:v>
      </x:c>
      <x:c r="C653" s="13" t="str">
        <x:v>양현림</x:v>
      </x:c>
      <x:c r="D653" s="13" t="str">
        <x:v>충남대학교</x:v>
      </x:c>
      <x:c r="E653" s="13"/>
      <x:c r="F653" s="13" t="str">
        <x:v>university</x:v>
      </x:c>
      <x:c r="G653" s="13" t="str">
        <x:v>대전</x:v>
      </x:c>
      <x:c r="H653" s="13" t="str">
        <x:v>유성구</x:v>
      </x:c>
      <x:c r="I653" s="13" t="str">
        <x:v>대전 유성구</x:v>
      </x:c>
      <x:c r="J653" s="13" t="str">
        <x:v>matched_address</x:v>
      </x:c>
      <x:c r="K653" s="13" t="str">
        <x:v>대전광역시 유성구 대학로 99 (궁동, 충남대학교)</x:v>
      </x:c>
      <x:c r="L653" s="13" t="n">
        <x:v>2024</x:v>
      </x:c>
      <x:c r="M653" s="13" t="n">
        <x:v>2026</x:v>
      </x:c>
      <x:c r="N653" s="13" t="n">
        <x:v>3</x:v>
      </x:c>
      <x:c r="O653" s="13" t="str">
        <x:v>2024 | 2025 | 2026</x:v>
      </x:c>
      <x:c r="P653" s="13" t="str">
        <x:v>달리 분류되지 않는 의료정보/시스템</x:v>
      </x:c>
      <x:c r="Q653" s="13" t="str">
        <x:v>보건업 및 사회복지 서비스업</x:v>
      </x:c>
      <x:c r="R653" s="13" t="str">
        <x:v>Foundation Model | 기반모델</x:v>
      </x:c>
      <x:c r="S653" s="19" t="n">
        <x:v>338250000</x:v>
      </x:c>
      <x:c r="T653" s="19" t="n">
        <x:v>338250000</x:v>
      </x:c>
      <x:c r="U653" s="13" t="str">
        <x:v>양현림 · 충남대학교</x:v>
      </x:c>
      <x:c r="V653" s="14" t="str">
        <x:v>충남대학교</x:v>
      </x:c>
    </x:row>
    <x:row r="654">
      <x:c r="A654" s="12" t="str">
        <x:v>2710005293</x:v>
      </x:c>
      <x:c r="B654" s="13" t="str">
        <x:v>거대언어모델에 기반한 상담 및 AI 알고리즘 추천 맞춤형 번아웃증후군 중재 개발</x:v>
      </x:c>
      <x:c r="C654" s="13" t="str">
        <x:v>차지영</x:v>
      </x:c>
      <x:c r="D654" s="13" t="str">
        <x:v>이화여자대학교</x:v>
      </x:c>
      <x:c r="E654" s="13"/>
      <x:c r="F654" s="13" t="str">
        <x:v>university</x:v>
      </x:c>
      <x:c r="G654" s="13" t="str">
        <x:v>서울</x:v>
      </x:c>
      <x:c r="H654" s="13" t="str">
        <x:v>서대문구</x:v>
      </x:c>
      <x:c r="I654" s="13" t="str">
        <x:v>서울 서대문구</x:v>
      </x:c>
      <x:c r="J654" s="13" t="str">
        <x:v>representative_campus_address</x:v>
      </x:c>
      <x:c r="K654" s="13" t="str">
        <x:v>서울 서대문구 이화여대길 52</x:v>
      </x:c>
      <x:c r="L654" s="13" t="n">
        <x:v>2024</x:v>
      </x:c>
      <x:c r="M654" s="13" t="n">
        <x:v>2026</x:v>
      </x:c>
      <x:c r="N654" s="13" t="n">
        <x:v>3</x:v>
      </x:c>
      <x:c r="O654" s="13" t="str">
        <x:v>2024 | 2025 | 2026</x:v>
      </x:c>
      <x:c r="P654" s="13" t="str">
        <x:v>간호기기 개발기술</x:v>
      </x:c>
      <x:c r="Q654" s="13" t="str">
        <x:v>건강</x:v>
      </x:c>
      <x:c r="R654" s="13" t="str">
        <x:v>Large Language Model | 거대언어모델</x:v>
      </x:c>
      <x:c r="S654" s="19" t="n">
        <x:v>319875000</x:v>
      </x:c>
      <x:c r="T654" s="19" t="n">
        <x:v>319875000</x:v>
      </x:c>
      <x:c r="U654" s="13" t="str">
        <x:v>차지영 · 이화여자대학교</x:v>
      </x:c>
      <x:c r="V654" s="14" t="str">
        <x:v>이화여자대학교</x:v>
      </x:c>
    </x:row>
    <x:row r="655">
      <x:c r="A655" s="12" t="str">
        <x:v>2710005324</x:v>
      </x:c>
      <x:c r="B655" s="13" t="str">
        <x:v>거대 언어 모델의 창발적 능력을 활용한 제로샷 및 퓨샷 기반의 정확한 키워드 생성 방법 연구</x:v>
      </x:c>
      <x:c r="C655" s="13" t="str">
        <x:v>신유현</x:v>
      </x:c>
      <x:c r="D655" s="13" t="str">
        <x:v>인천대학교</x:v>
      </x:c>
      <x:c r="E655" s="13"/>
      <x:c r="F655" s="13" t="str">
        <x:v>university</x:v>
      </x:c>
      <x:c r="G655" s="13" t="str">
        <x:v>인천</x:v>
      </x:c>
      <x:c r="H655" s="13" t="str">
        <x:v>연수구</x:v>
      </x:c>
      <x:c r="I655" s="13" t="str">
        <x:v>인천 연수구</x:v>
      </x:c>
      <x:c r="J655" s="13" t="str">
        <x:v>matched_address</x:v>
      </x:c>
      <x:c r="K655" s="13" t="str">
        <x:v>인천광역시 연수구 아카데미로 119 (송도동, 인천대학교)</x:v>
      </x:c>
      <x:c r="L655" s="13" t="n">
        <x:v>2024</x:v>
      </x:c>
      <x:c r="M655" s="13" t="n">
        <x:v>2025</x:v>
      </x:c>
      <x:c r="N655" s="13" t="n">
        <x:v>2</x:v>
      </x:c>
      <x:c r="O655" s="13" t="str">
        <x:v>2024 | 2025</x:v>
      </x:c>
      <x:c r="P655" s="13" t="str">
        <x:v>S/W 솔루션</x:v>
      </x:c>
      <x:c r="Q655" s="13" t="str">
        <x:v>전문, 과학 및 기술서비스업</x:v>
      </x:c>
      <x:c r="R655" s="13" t="str">
        <x:v>Large Language Model</x:v>
      </x:c>
      <x:c r="S655" s="19" t="n">
        <x:v>239450000</x:v>
      </x:c>
      <x:c r="T655" s="19" t="n">
        <x:v>239450000</x:v>
      </x:c>
      <x:c r="U655" s="13" t="str">
        <x:v>신유현 · 인천대학교</x:v>
      </x:c>
      <x:c r="V655" s="14" t="str">
        <x:v>인천대학교</x:v>
      </x:c>
    </x:row>
    <x:row r="656">
      <x:c r="A656" s="12" t="str">
        <x:v>2710005339</x:v>
      </x:c>
      <x:c r="B656" s="13" t="str">
        <x:v>동적 정보 확산모델을 이용한 생성형 모방학습과 데이터 기반 제어</x:v>
      </x:c>
      <x:c r="C656" s="13" t="str">
        <x:v>이상문</x:v>
      </x:c>
      <x:c r="D656" s="13" t="str">
        <x:v>경북대학교</x:v>
      </x:c>
      <x:c r="E656" s="13"/>
      <x:c r="F656" s="13" t="str">
        <x:v>university</x:v>
      </x:c>
      <x:c r="G656" s="13" t="str">
        <x:v>대구</x:v>
      </x:c>
      <x:c r="H656" s="13" t="str">
        <x:v>북구</x:v>
      </x:c>
      <x:c r="I656" s="13" t="str">
        <x:v>대구 북구</x:v>
      </x:c>
      <x:c r="J656" s="13" t="str">
        <x:v>representative_campus_address</x:v>
      </x:c>
      <x:c r="K656" s="13" t="str">
        <x:v>대구광역시 북구 대학로 80 (산격동, 경북대학교)</x:v>
      </x:c>
      <x:c r="L656" s="13" t="n">
        <x:v>2024</x:v>
      </x:c>
      <x:c r="M656" s="13" t="n">
        <x:v>2026</x:v>
      </x:c>
      <x:c r="N656" s="13" t="n">
        <x:v>3</x:v>
      </x:c>
      <x:c r="O656" s="13" t="str">
        <x:v>2024 | 2025 | 2026</x:v>
      </x:c>
      <x:c r="P656" s="13" t="str">
        <x:v>로봇 제어/지능화기술</x:v>
      </x:c>
      <x:c r="Q656" s="13" t="str">
        <x:v>제조업(전기 및 기계장비)</x:v>
      </x:c>
      <x:c r="R656" s="13" t="str">
        <x:v>Generative AI</x:v>
      </x:c>
      <x:c r="S656" s="19" t="n">
        <x:v>739386000</x:v>
      </x:c>
      <x:c r="T656" s="19" t="n">
        <x:v>739386000</x:v>
      </x:c>
      <x:c r="U656" s="13" t="str">
        <x:v>이상문 · 경북대학교</x:v>
      </x:c>
      <x:c r="V656" s="14" t="str">
        <x:v>경북대학교</x:v>
      </x:c>
    </x:row>
    <x:row r="657">
      <x:c r="A657" s="12" t="str">
        <x:v>2710005447</x:v>
      </x:c>
      <x:c r="B657" s="13" t="str">
        <x:v>노이즈에 강건하고 설명 가능한 실시간 제조 디지털 트윈</x:v>
      </x:c>
      <x:c r="C657" s="13" t="str">
        <x:v>김영훈</x:v>
      </x:c>
      <x:c r="D657" s="13" t="str">
        <x:v>경희대학교</x:v>
      </x:c>
      <x:c r="E657" s="13"/>
      <x:c r="F657" s="13" t="str">
        <x:v>university</x:v>
      </x:c>
      <x:c r="G657" s="13" t="str">
        <x:v>서울</x:v>
      </x:c>
      <x:c r="H657" s="13" t="str">
        <x:v>동대문구</x:v>
      </x:c>
      <x:c r="I657" s="13" t="str">
        <x:v>서울 동대문구</x:v>
      </x:c>
      <x:c r="J657" s="13" t="str">
        <x:v>representative_campus_address</x:v>
      </x:c>
      <x:c r="K657" s="13" t="str">
        <x:v>서울특별시 동대문구 경희대로 26 (회기동, 경희대학교)</x:v>
      </x:c>
      <x:c r="L657" s="13" t="n">
        <x:v>2024</x:v>
      </x:c>
      <x:c r="M657" s="13" t="n">
        <x:v>2026</x:v>
      </x:c>
      <x:c r="N657" s="13" t="n">
        <x:v>3</x:v>
      </x:c>
      <x:c r="O657" s="13" t="str">
        <x:v>2024 | 2025 | 2026</x:v>
      </x:c>
      <x:c r="P657" s="13" t="str">
        <x:v>산업정보화기술</x:v>
      </x:c>
      <x:c r="Q657" s="13" t="str">
        <x:v>제조업(전자부품, 컴퓨터, 영상, 음향 및 통신장비)</x:v>
      </x:c>
      <x:c r="R657" s="13" t="str">
        <x:v>생성형 인공지능</x:v>
      </x:c>
      <x:c r="S657" s="19" t="n">
        <x:v>625821000</x:v>
      </x:c>
      <x:c r="T657" s="19" t="n">
        <x:v>625821000</x:v>
      </x:c>
      <x:c r="U657" s="13" t="str">
        <x:v>김영훈 · 경희대학교</x:v>
      </x:c>
      <x:c r="V657" s="14" t="str">
        <x:v>경희대학교</x:v>
      </x:c>
    </x:row>
    <x:row r="658">
      <x:c r="A658" s="12" t="str">
        <x:v>2710005528</x:v>
      </x:c>
      <x:c r="B658" s="13" t="str">
        <x:v>거대언어모델 파이프라인 기반 약물이상반응 조기 탐지 플랫폼 개발</x:v>
      </x:c>
      <x:c r="C658" s="13" t="str">
        <x:v>최원아</x:v>
      </x:c>
      <x:c r="D658" s="13" t="str">
        <x:v>한림대학교</x:v>
      </x:c>
      <x:c r="E658" s="13"/>
      <x:c r="F658" s="13" t="str">
        <x:v>university</x:v>
      </x:c>
      <x:c r="G658" s="13" t="str">
        <x:v>강원</x:v>
      </x:c>
      <x:c r="H658" s="13" t="str">
        <x:v>춘천시</x:v>
      </x:c>
      <x:c r="I658" s="13" t="str">
        <x:v>강원 춘천시</x:v>
      </x:c>
      <x:c r="J658" s="13" t="str">
        <x:v>matched_address</x:v>
      </x:c>
      <x:c r="K658" s="13" t="str">
        <x:v>강원특별자치도 춘천시 한림대학길 1 (옥천동, 한림대학교)</x:v>
      </x:c>
      <x:c r="L658" s="13" t="n">
        <x:v>2024</x:v>
      </x:c>
      <x:c r="M658" s="13" t="n">
        <x:v>2026</x:v>
      </x:c>
      <x:c r="N658" s="13" t="n">
        <x:v>3</x:v>
      </x:c>
      <x:c r="O658" s="13" t="str">
        <x:v>2024 | 2025 | 2026</x:v>
      </x:c>
      <x:c r="P658" s="13" t="str">
        <x:v>달리 분류되지 않는 의료정보/시스템</x:v>
      </x:c>
      <x:c r="Q658" s="13" t="str">
        <x:v>건강</x:v>
      </x:c>
      <x:c r="R658" s="13" t="str">
        <x:v>Large Language Model | 거대언어모델</x:v>
      </x:c>
      <x:c r="S658" s="19" t="n">
        <x:v>364266000</x:v>
      </x:c>
      <x:c r="T658" s="19" t="n">
        <x:v>364266000</x:v>
      </x:c>
      <x:c r="U658" s="13" t="str">
        <x:v>최원아 · 한림대학교</x:v>
      </x:c>
      <x:c r="V658" s="14" t="str">
        <x:v>한림대학교</x:v>
      </x:c>
    </x:row>
    <x:row r="659">
      <x:c r="A659" s="12" t="str">
        <x:v>2710005607</x:v>
      </x:c>
      <x:c r="B659" s="13" t="str">
        <x:v>LLM 서버 시스템 내 고비용 GPU 최소화를 위한 혁신적 메모리 계층 구조 연구</x:v>
      </x:c>
      <x:c r="C659" s="13" t="str">
        <x:v>노원우</x:v>
      </x:c>
      <x:c r="D659" s="13" t="str">
        <x:v>연세대학교</x:v>
      </x:c>
      <x:c r="E659" s="13"/>
      <x:c r="F659" s="13" t="str">
        <x:v>university</x:v>
      </x:c>
      <x:c r="G659" s="13" t="str">
        <x:v>서울</x:v>
      </x:c>
      <x:c r="H659" s="13" t="str">
        <x:v>서대문구</x:v>
      </x:c>
      <x:c r="I659" s="13" t="str">
        <x:v>서울 서대문구</x:v>
      </x:c>
      <x:c r="J659" s="13" t="str">
        <x:v>representative_campus_address</x:v>
      </x:c>
      <x:c r="K659" s="13" t="str">
        <x:v>서울특별시 서대문구 연세로 50 (신촌동, 연세대학교)</x:v>
      </x:c>
      <x:c r="L659" s="13" t="n">
        <x:v>2024</x:v>
      </x:c>
      <x:c r="M659" s="13" t="n">
        <x:v>2026</x:v>
      </x:c>
      <x:c r="N659" s="13" t="n">
        <x:v>3</x:v>
      </x:c>
      <x:c r="O659" s="13" t="str">
        <x:v>2024 | 2025 | 2026</x:v>
      </x:c>
      <x:c r="P659" s="13" t="str">
        <x:v>정보통신 융합 컴퓨팅 플랫폼 기술</x:v>
      </x:c>
      <x:c r="Q659" s="13" t="str">
        <x:v>제조업(전자부품, 컴퓨터, 영상, 음향 및 통신장비)</x:v>
      </x:c>
      <x:c r="R659" s="13" t="str">
        <x:v>LLM | Large Language Model</x:v>
      </x:c>
      <x:c r="S659" s="19" t="n">
        <x:v>1198596000</x:v>
      </x:c>
      <x:c r="T659" s="19" t="n">
        <x:v>1198596000</x:v>
      </x:c>
      <x:c r="U659" s="13" t="str">
        <x:v>노원우 · 연세대학교</x:v>
      </x:c>
      <x:c r="V659" s="14" t="str">
        <x:v>연세대학교</x:v>
      </x:c>
    </x:row>
    <x:row r="660">
      <x:c r="A660" s="12" t="str">
        <x:v>2710005645</x:v>
      </x:c>
      <x:c r="B660" s="13" t="str">
        <x:v>검색 증강 대규모 언어 모델 기반의 생성형 에이전트를 활용한  특허 침해 자동 탐지 및 분석 시스템 개발</x:v>
      </x:c>
      <x:c r="C660" s="13" t="str">
        <x:v>최성철</x:v>
      </x:c>
      <x:c r="D660" s="13" t="str">
        <x:v>국립부경대학교</x:v>
      </x:c>
      <x:c r="E660" s="13"/>
      <x:c r="F660" s="13" t="str">
        <x:v>university</x:v>
      </x:c>
      <x:c r="G660" s="13" t="str">
        <x:v>부산</x:v>
      </x:c>
      <x:c r="H660" s="13" t="str">
        <x:v>남구</x:v>
      </x:c>
      <x:c r="I660" s="13" t="str">
        <x:v>부산 남구</x:v>
      </x:c>
      <x:c r="J660" s="13" t="str">
        <x:v>matched_address</x:v>
      </x:c>
      <x:c r="K660" s="13" t="str">
        <x:v>부산광역시 남구 용소로 45 (대연동, 국립부경대학교대연캠퍼스)</x:v>
      </x:c>
      <x:c r="L660" s="13" t="n">
        <x:v>2024</x:v>
      </x:c>
      <x:c r="M660" s="13" t="n">
        <x:v>2026</x:v>
      </x:c>
      <x:c r="N660" s="13" t="n">
        <x:v>3</x:v>
      </x:c>
      <x:c r="O660" s="13" t="str">
        <x:v>2024 | 2025 | 2026</x:v>
      </x:c>
      <x:c r="P660" s="13" t="str">
        <x:v>인공지능</x:v>
      </x:c>
      <x:c r="Q660" s="13" t="str">
        <x:v>전문, 과학 및 기술서비스업</x:v>
      </x:c>
      <x:c r="R660" s="13" t="str">
        <x:v>Large Language Model</x:v>
      </x:c>
      <x:c r="S660" s="19" t="n">
        <x:v>1163727000</x:v>
      </x:c>
      <x:c r="T660" s="19" t="n">
        <x:v>1163727000</x:v>
      </x:c>
      <x:c r="U660" s="13" t="str">
        <x:v>최성철 · 국립부경대학교</x:v>
      </x:c>
      <x:c r="V660" s="14" t="str">
        <x:v>국립부경대학교</x:v>
      </x:c>
    </x:row>
    <x:row r="661">
      <x:c r="A661" s="12" t="str">
        <x:v>2710005674</x:v>
      </x:c>
      <x:c r="B661" s="13" t="str">
        <x:v>LLM 기반의 멀티 모달 시공간 도시 변화 예측 소프트웨어 개발</x:v>
      </x:c>
      <x:c r="C661" s="13" t="str">
        <x:v>이동만</x:v>
      </x:c>
      <x:c r="D661" s="13" t="str">
        <x:v>한국과학기술원</x:v>
      </x:c>
      <x:c r="E661" s="13"/>
      <x:c r="F661" s="13" t="str">
        <x:v>university</x:v>
      </x:c>
      <x:c r="G661" s="13" t="str">
        <x:v>대전</x:v>
      </x:c>
      <x:c r="H661" s="13" t="str">
        <x:v>유성구</x:v>
      </x:c>
      <x:c r="I661" s="13" t="str">
        <x:v>대전 유성구</x:v>
      </x:c>
      <x:c r="J661" s="13" t="str">
        <x:v>representative_campus_address</x:v>
      </x:c>
      <x:c r="K661" s="13" t="str">
        <x:v>대전 유성구 대학로 291 (구성동, 한국과학기술원)</x:v>
      </x:c>
      <x:c r="L661" s="13" t="n">
        <x:v>2024</x:v>
      </x:c>
      <x:c r="M661" s="13" t="n">
        <x:v>2025</x:v>
      </x:c>
      <x:c r="N661" s="13" t="n">
        <x:v>2</x:v>
      </x:c>
      <x:c r="O661" s="13" t="str">
        <x:v>2024 | 2025</x:v>
      </x:c>
      <x:c r="P661" s="13" t="str">
        <x:v>스마트시티 응용서비스</x:v>
      </x:c>
      <x:c r="Q661" s="13" t="str">
        <x:v>전문, 과학 및 기술서비스업</x:v>
      </x:c>
      <x:c r="R661" s="13" t="str">
        <x:v>LLM | Large Language Model</x:v>
      </x:c>
      <x:c r="S661" s="19" t="n">
        <x:v>208508000</x:v>
      </x:c>
      <x:c r="T661" s="19" t="n">
        <x:v>208508000</x:v>
      </x:c>
      <x:c r="U661" s="13" t="str">
        <x:v>이동만 · 한국과학기술원</x:v>
      </x:c>
      <x:c r="V661" s="14" t="str">
        <x:v>한국과학기술원</x:v>
      </x:c>
    </x:row>
    <x:row r="662">
      <x:c r="A662" s="12" t="str">
        <x:v>2710005684</x:v>
      </x:c>
      <x:c r="B662" s="13" t="str">
        <x:v>AI기법으로 고도화된 유해 멀티미디어 콘텐츠 탐지 및 삭제 학습 기법 연구</x:v>
      </x:c>
      <x:c r="C662" s="13" t="str">
        <x:v>WOO SIMON SUNGIL</x:v>
      </x:c>
      <x:c r="D662" s="13" t="str">
        <x:v>성균관대학교</x:v>
      </x:c>
      <x:c r="E662" s="13"/>
      <x:c r="F662" s="13" t="str">
        <x:v>university</x:v>
      </x:c>
      <x:c r="G662" s="13" t="str">
        <x:v>서울</x:v>
      </x:c>
      <x:c r="H662" s="13" t="str">
        <x:v>종로구</x:v>
      </x:c>
      <x:c r="I662" s="13" t="str">
        <x:v>서울 종로구</x:v>
      </x:c>
      <x:c r="J662" s="13" t="str">
        <x:v>representative_campus_address</x:v>
      </x:c>
      <x:c r="K662" s="13" t="str">
        <x:v>서울특별시 종로구 성균관로 25-2 (명륜3가, 성균관대학교)</x:v>
      </x:c>
      <x:c r="L662" s="13" t="n">
        <x:v>2024</x:v>
      </x:c>
      <x:c r="M662" s="13" t="n">
        <x:v>2026</x:v>
      </x:c>
      <x:c r="N662" s="13" t="n">
        <x:v>3</x:v>
      </x:c>
      <x:c r="O662" s="13" t="str">
        <x:v>2024 | 2025 | 2026</x:v>
      </x:c>
      <x:c r="P662" s="13" t="str">
        <x:v>산업보안/융합보안</x:v>
      </x:c>
      <x:c r="Q662" s="13" t="str">
        <x:v>교통/정보통신/기타 기반시설</x:v>
      </x:c>
      <x:c r="R662" s="13" t="str"/>
      <x:c r="S662" s="19" t="n">
        <x:v>720381000</x:v>
      </x:c>
      <x:c r="T662" s="19" t="n">
        <x:v>720381000</x:v>
      </x:c>
      <x:c r="U662" s="13" t="str">
        <x:v>WOO SIMON SUNGIL · 성균관대학교</x:v>
      </x:c>
      <x:c r="V662" s="14" t="str">
        <x:v>성균관대학교</x:v>
      </x:c>
    </x:row>
    <x:row r="663">
      <x:c r="A663" s="12" t="str">
        <x:v>2710005794</x:v>
      </x:c>
      <x:c r="B663" s="13" t="str">
        <x:v>긍정적 사용자 경험을 위한 생성형 AI기반 공간디자인 시스템의 다크패턴 디자인 연구</x:v>
      </x:c>
      <x:c r="C663" s="13" t="str">
        <x:v>한유진</x:v>
      </x:c>
      <x:c r="D663" s="13" t="str">
        <x:v>연세대학교</x:v>
      </x:c>
      <x:c r="E663" s="13"/>
      <x:c r="F663" s="13" t="str">
        <x:v>university</x:v>
      </x:c>
      <x:c r="G663" s="13" t="str">
        <x:v>서울</x:v>
      </x:c>
      <x:c r="H663" s="13" t="str">
        <x:v>서대문구</x:v>
      </x:c>
      <x:c r="I663" s="13" t="str">
        <x:v>서울 서대문구</x:v>
      </x:c>
      <x:c r="J663" s="13" t="str">
        <x:v>representative_campus_address</x:v>
      </x:c>
      <x:c r="K663" s="13" t="str">
        <x:v>서울특별시 서대문구 연세로 50 (신촌동, 연세대학교)</x:v>
      </x:c>
      <x:c r="L663" s="13" t="n">
        <x:v>2024</x:v>
      </x:c>
      <x:c r="M663" s="13" t="n">
        <x:v>2025</x:v>
      </x:c>
      <x:c r="N663" s="13" t="n">
        <x:v>2</x:v>
      </x:c>
      <x:c r="O663" s="13" t="str">
        <x:v>2024 | 2025</x:v>
      </x:c>
      <x:c r="P663" s="13" t="str">
        <x:v>실내/공간디자인</x:v>
      </x:c>
      <x:c r="Q663" s="13" t="str">
        <x:v>기타 산업</x:v>
      </x:c>
      <x:c r="R663" s="13" t="str">
        <x:v>Generative AI | 생성형 AI</x:v>
      </x:c>
      <x:c r="S663" s="19" t="n">
        <x:v>240440000</x:v>
      </x:c>
      <x:c r="T663" s="19" t="n">
        <x:v>240440000</x:v>
      </x:c>
      <x:c r="U663" s="13" t="str">
        <x:v>한유진 · 연세대학교</x:v>
      </x:c>
      <x:c r="V663" s="14" t="str">
        <x:v>연세대학교</x:v>
      </x:c>
    </x:row>
    <x:row r="664">
      <x:c r="A664" s="12" t="str">
        <x:v>2710005885</x:v>
      </x:c>
      <x:c r="B664" s="13" t="str">
        <x:v>간호대학생을 위한 생성형 인공지능과 텍스트 음성변환기술을 활용한 혼합현실 시뮬레이션 교육프로그램 개발 및 가상플랫폼에 적용</x:v>
      </x:c>
      <x:c r="C664" s="13" t="str">
        <x:v>김미희</x:v>
      </x:c>
      <x:c r="D664" s="13" t="str">
        <x:v>전북대학교</x:v>
      </x:c>
      <x:c r="E664" s="13"/>
      <x:c r="F664" s="13" t="str">
        <x:v>university</x:v>
      </x:c>
      <x:c r="G664" s="13" t="str">
        <x:v>전북</x:v>
      </x:c>
      <x:c r="H664" s="13" t="str">
        <x:v>전주시</x:v>
      </x:c>
      <x:c r="I664" s="13" t="str">
        <x:v>전북 전주시</x:v>
      </x:c>
      <x:c r="J664" s="13" t="str">
        <x:v>representative_campus_address</x:v>
      </x:c>
      <x:c r="K664" s="13" t="str">
        <x:v>전북특별자치도 전주시 덕진구 백제대로 567</x:v>
      </x:c>
      <x:c r="L664" s="13" t="n">
        <x:v>2024</x:v>
      </x:c>
      <x:c r="M664" s="13" t="n">
        <x:v>2026</x:v>
      </x:c>
      <x:c r="N664" s="13" t="n">
        <x:v>3</x:v>
      </x:c>
      <x:c r="O664" s="13" t="str">
        <x:v>2024 | 2025 | 2026</x:v>
      </x:c>
      <x:c r="P664" s="13" t="str">
        <x:v>달리 분류되지 않는 간호과학</x:v>
      </x:c>
      <x:c r="Q664" s="13" t="str">
        <x:v>교육 서비스업</x:v>
      </x:c>
      <x:c r="R664" s="13" t="str">
        <x:v>생성형 인공지능</x:v>
      </x:c>
      <x:c r="S664" s="19" t="n">
        <x:v>678250000</x:v>
      </x:c>
      <x:c r="T664" s="19" t="n">
        <x:v>678250000</x:v>
      </x:c>
      <x:c r="U664" s="13" t="str">
        <x:v>김미희 · 전북대학교</x:v>
      </x:c>
      <x:c r="V664" s="14" t="str">
        <x:v>전북대학교</x:v>
      </x:c>
    </x:row>
    <x:row r="665">
      <x:c r="A665" s="12" t="str">
        <x:v>2710005937</x:v>
      </x:c>
      <x:c r="B665" s="13" t="str">
        <x:v>실세계 비정제 데이터 환경에서 확산 생성 모델 강인성 향상을 위한 연구</x:v>
      </x:c>
      <x:c r="C665" s="13" t="str">
        <x:v>이지형</x:v>
      </x:c>
      <x:c r="D665" s="13" t="str">
        <x:v>성균관대학교</x:v>
      </x:c>
      <x:c r="E665" s="13"/>
      <x:c r="F665" s="13" t="str">
        <x:v>university</x:v>
      </x:c>
      <x:c r="G665" s="13" t="str">
        <x:v>서울</x:v>
      </x:c>
      <x:c r="H665" s="13" t="str">
        <x:v>종로구</x:v>
      </x:c>
      <x:c r="I665" s="13" t="str">
        <x:v>서울 종로구</x:v>
      </x:c>
      <x:c r="J665" s="13" t="str">
        <x:v>representative_campus_address</x:v>
      </x:c>
      <x:c r="K665" s="13" t="str">
        <x:v>서울특별시 종로구 성균관로 25-2 (명륜3가, 성균관대학교)</x:v>
      </x:c>
      <x:c r="L665" s="13" t="n">
        <x:v>2024</x:v>
      </x:c>
      <x:c r="M665" s="13" t="n">
        <x:v>2026</x:v>
      </x:c>
      <x:c r="N665" s="13" t="n">
        <x:v>3</x:v>
      </x:c>
      <x:c r="O665" s="13" t="str">
        <x:v>2024 | 2025 | 2026</x:v>
      </x:c>
      <x:c r="P665" s="13" t="str">
        <x:v>인공지능</x:v>
      </x:c>
      <x:c r="Q665" s="13" t="str">
        <x:v>지식의 진보(비목적연구)</x:v>
      </x:c>
      <x:c r="R665" s="13" t="str">
        <x:v>Generative AI | 생성형 AI</x:v>
      </x:c>
      <x:c r="S665" s="19" t="n">
        <x:v>646623000</x:v>
      </x:c>
      <x:c r="T665" s="19" t="n">
        <x:v>646623000</x:v>
      </x:c>
      <x:c r="U665" s="13" t="str">
        <x:v>이지형 · 성균관대학교</x:v>
      </x:c>
      <x:c r="V665" s="14" t="str">
        <x:v>성균관대학교</x:v>
      </x:c>
    </x:row>
    <x:row r="666">
      <x:c r="A666" s="12" t="str">
        <x:v>2710006517</x:v>
      </x:c>
      <x:c r="B666" s="13" t="str">
        <x:v>난독화 및 생성형 AI 기반의 역난독화 기술의 소프트웨어의 보안 사업화 추진을 위한 IP 고도화 및 상용화</x:v>
      </x:c>
      <x:c r="C666" s="13" t="str">
        <x:v>이정현</x:v>
      </x:c>
      <x:c r="D666" s="13" t="str">
        <x:v>숭실대학교</x:v>
      </x:c>
      <x:c r="E666" s="13"/>
      <x:c r="F666" s="13" t="str">
        <x:v>university</x:v>
      </x:c>
      <x:c r="G666" s="13" t="str">
        <x:v>서울</x:v>
      </x:c>
      <x:c r="H666" s="13" t="str">
        <x:v>동작구</x:v>
      </x:c>
      <x:c r="I666" s="13" t="str">
        <x:v>서울 동작구</x:v>
      </x:c>
      <x:c r="J666" s="13" t="str">
        <x:v>matched_address</x:v>
      </x:c>
      <x:c r="K666" s="13" t="str">
        <x:v>서울 동작구 상도로 369</x:v>
      </x:c>
      <x:c r="L666" s="13" t="n">
        <x:v>2024</x:v>
      </x:c>
      <x:c r="M666" s="13" t="n">
        <x:v>2026</x:v>
      </x:c>
      <x:c r="N666" s="13" t="n">
        <x:v>3</x:v>
      </x:c>
      <x:c r="O666" s="13" t="str">
        <x:v>2024 | 2025 | 2026</x:v>
      </x:c>
      <x:c r="P666" s="13" t="str">
        <x:v>공통 보안기술</x:v>
      </x:c>
      <x:c r="Q666" s="13" t="str">
        <x:v>출판, 영상, 방송통신 및 정보서비스업</x:v>
      </x:c>
      <x:c r="R666" s="13" t="str">
        <x:v>Generative AI | 생성형 AI | 생성형 인공지능</x:v>
      </x:c>
      <x:c r="S666" s="19" t="n">
        <x:v>540000000</x:v>
      </x:c>
      <x:c r="T666" s="19" t="n">
        <x:v>540000000</x:v>
      </x:c>
      <x:c r="U666" s="13" t="str">
        <x:v>이정현 · 숭실대학교</x:v>
      </x:c>
      <x:c r="V666" s="14" t="str">
        <x:v>숭실대학교</x:v>
      </x:c>
    </x:row>
    <x:row r="667">
      <x:c r="A667" s="12" t="str">
        <x:v>2710006734</x:v>
      </x:c>
      <x:c r="B667" s="13" t="str">
        <x:v>생성형 AI 및 실시간 3D 영상정보 기반의 지능형 지휘통제 역량강화</x:v>
      </x:c>
      <x:c r="C667" s="13" t="str">
        <x:v>김동욱</x:v>
      </x:c>
      <x:c r="D667" s="13" t="str">
        <x:v>육군사관학교</x:v>
      </x:c>
      <x:c r="E667" s="13"/>
      <x:c r="F667" s="13" t="str">
        <x:v>university</x:v>
      </x:c>
      <x:c r="G667" s="13" t="str">
        <x:v>서울</x:v>
      </x:c>
      <x:c r="H667" s="13" t="str">
        <x:v>노원구</x:v>
      </x:c>
      <x:c r="I667" s="13" t="str">
        <x:v>서울 노원구</x:v>
      </x:c>
      <x:c r="J667" s="13" t="str">
        <x:v>matched_proxy_coordinate</x:v>
      </x:c>
      <x:c r="K667" s="13" t="str">
        <x:v>서울특별시 노원구 화랑로 574</x:v>
      </x:c>
      <x:c r="L667" s="13" t="n">
        <x:v>2024</x:v>
      </x:c>
      <x:c r="M667" s="13" t="n">
        <x:v>2026</x:v>
      </x:c>
      <x:c r="N667" s="13" t="n">
        <x:v>3</x:v>
      </x:c>
      <x:c r="O667" s="13" t="str">
        <x:v>2024 | 2025 | 2026</x:v>
      </x:c>
      <x:c r="P667" s="13" t="str">
        <x:v>인공지능</x:v>
      </x:c>
      <x:c r="Q667" s="13" t="str">
        <x:v>국방</x:v>
      </x:c>
      <x:c r="R667" s="13" t="str">
        <x:v>Generative AI | 생성형 AI</x:v>
      </x:c>
      <x:c r="S667" s="19" t="n">
        <x:v>3600000000</x:v>
      </x:c>
      <x:c r="T667" s="19" t="n">
        <x:v>4101700000</x:v>
      </x:c>
      <x:c r="U667" s="13" t="str">
        <x:v>김동욱 · 육군사관학교</x:v>
      </x:c>
      <x:c r="V667" s="14" t="str">
        <x:v>육군사관학교</x:v>
      </x:c>
    </x:row>
    <x:row r="668">
      <x:c r="A668" s="12" t="str">
        <x:v>2710007292</x:v>
      </x:c>
      <x:c r="B668" s="13" t="str">
        <x:v>LLM 구현을 위한 효율적인 메모리 관리 및 병렬화 기법을 갖는 추론연산 DRAM PIM 하드웨어 구조 개발</x:v>
      </x:c>
      <x:c r="C668" s="13" t="str">
        <x:v>허재혁</x:v>
      </x:c>
      <x:c r="D668" s="13" t="str">
        <x:v>한국과학기술원</x:v>
      </x:c>
      <x:c r="E668" s="13"/>
      <x:c r="F668" s="13" t="str">
        <x:v>university</x:v>
      </x:c>
      <x:c r="G668" s="13" t="str">
        <x:v>대전</x:v>
      </x:c>
      <x:c r="H668" s="13" t="str">
        <x:v>유성구</x:v>
      </x:c>
      <x:c r="I668" s="13" t="str">
        <x:v>대전 유성구</x:v>
      </x:c>
      <x:c r="J668" s="13" t="str">
        <x:v>representative_campus_address</x:v>
      </x:c>
      <x:c r="K668" s="13" t="str">
        <x:v>대전 유성구 대학로 291 (구성동, 한국과학기술원)</x:v>
      </x:c>
      <x:c r="L668" s="13" t="n">
        <x:v>2024</x:v>
      </x:c>
      <x:c r="M668" s="13" t="n">
        <x:v>2026</x:v>
      </x:c>
      <x:c r="N668" s="13" t="n">
        <x:v>3</x:v>
      </x:c>
      <x:c r="O668" s="13" t="str">
        <x:v>2024 | 2025 | 2026</x:v>
      </x:c>
      <x:c r="P668" s="13" t="str">
        <x:v>정보통신 융합 컴퓨팅 플랫폼 기술</x:v>
      </x:c>
      <x:c r="Q668" s="13" t="str">
        <x:v>제조업(전자부품, 컴퓨터, 영상, 음향 및 통신장비)</x:v>
      </x:c>
      <x:c r="R668" s="13" t="str">
        <x:v>LLM | Large Language Model</x:v>
      </x:c>
      <x:c r="S668" s="19" t="n">
        <x:v>2604000000</x:v>
      </x:c>
      <x:c r="T668" s="19" t="n">
        <x:v>2604000000</x:v>
      </x:c>
      <x:c r="U668" s="13" t="str">
        <x:v>허재혁 · 한국과학기술원</x:v>
      </x:c>
      <x:c r="V668" s="14" t="str">
        <x:v>한국과학기술원</x:v>
      </x:c>
    </x:row>
    <x:row r="669">
      <x:c r="A669" s="12" t="str">
        <x:v>2710007808</x:v>
      </x:c>
      <x:c r="B669" s="13" t="str">
        <x:v>생성형 인공지능 기반 차세대 배터리 소재 설계 플랫폼 개발</x:v>
      </x:c>
      <x:c r="C669" s="13" t="str">
        <x:v>민경민</x:v>
      </x:c>
      <x:c r="D669" s="13" t="str">
        <x:v>연세대학교</x:v>
      </x:c>
      <x:c r="E669" s="13"/>
      <x:c r="F669" s="13" t="str">
        <x:v>university</x:v>
      </x:c>
      <x:c r="G669" s="13" t="str">
        <x:v>서울</x:v>
      </x:c>
      <x:c r="H669" s="13" t="str">
        <x:v>서대문구</x:v>
      </x:c>
      <x:c r="I669" s="13" t="str">
        <x:v>서울 서대문구</x:v>
      </x:c>
      <x:c r="J669" s="13" t="str">
        <x:v>representative_campus_address</x:v>
      </x:c>
      <x:c r="K669" s="13" t="str">
        <x:v>서울특별시 서대문구 연세로 50 (신촌동, 연세대학교)</x:v>
      </x:c>
      <x:c r="L669" s="13" t="n">
        <x:v>2024</x:v>
      </x:c>
      <x:c r="M669" s="13" t="n">
        <x:v>2026</x:v>
      </x:c>
      <x:c r="N669" s="13" t="n">
        <x:v>3</x:v>
      </x:c>
      <x:c r="O669" s="13" t="str">
        <x:v>2024 | 2025 | 2026</x:v>
      </x:c>
      <x:c r="P669" s="13" t="str">
        <x:v>인공지능</x:v>
      </x:c>
      <x:c r="Q669" s="13" t="str">
        <x:v>에너지</x:v>
      </x:c>
      <x:c r="R669" s="13" t="str">
        <x:v>Generative AI | 생성형 인공지능</x:v>
      </x:c>
      <x:c r="S669" s="19" t="n">
        <x:v>240000000</x:v>
      </x:c>
      <x:c r="T669" s="19" t="n">
        <x:v>240000000</x:v>
      </x:c>
      <x:c r="U669" s="13" t="str">
        <x:v>민경민 · 연세대학교</x:v>
      </x:c>
      <x:c r="V669" s="14" t="str">
        <x:v>연세대학교</x:v>
      </x:c>
    </x:row>
    <x:row r="670">
      <x:c r="A670" s="12" t="str">
        <x:v>2710008221</x:v>
      </x:c>
      <x:c r="B670" s="13" t="str">
        <x:v>지능형 개인 맞춤 만성질환 관리를 위한 AI 기반 생체데이터 융합 및 생성 기술</x:v>
      </x:c>
      <x:c r="C670" s="13" t="str">
        <x:v>김인영</x:v>
      </x:c>
      <x:c r="D670" s="13" t="str">
        <x:v>한양대학교</x:v>
      </x:c>
      <x:c r="E670" s="13"/>
      <x:c r="F670" s="13" t="str">
        <x:v>university</x:v>
      </x:c>
      <x:c r="G670" s="13" t="str">
        <x:v>서울</x:v>
      </x:c>
      <x:c r="H670" s="13" t="str">
        <x:v>성동구</x:v>
      </x:c>
      <x:c r="I670" s="13" t="str">
        <x:v>서울 성동구</x:v>
      </x:c>
      <x:c r="J670" s="13" t="str">
        <x:v>representative_campus_address</x:v>
      </x:c>
      <x:c r="K670" s="13" t="str">
        <x:v>서울특별시 성동구 왕십리로 222 (사근동, 한양대학교)</x:v>
      </x:c>
      <x:c r="L670" s="13" t="n">
        <x:v>2024</x:v>
      </x:c>
      <x:c r="M670" s="13" t="n">
        <x:v>2026</x:v>
      </x:c>
      <x:c r="N670" s="13" t="n">
        <x:v>3</x:v>
      </x:c>
      <x:c r="O670" s="13" t="str">
        <x:v>2024 | 2025 | 2026</x:v>
      </x:c>
      <x:c r="P670" s="13" t="str">
        <x:v>인공지능</x:v>
      </x:c>
      <x:c r="Q670" s="13" t="str">
        <x:v>건강</x:v>
      </x:c>
      <x:c r="R670" s="13" t="str"/>
      <x:c r="S670" s="19" t="n">
        <x:v>3600000000</x:v>
      </x:c>
      <x:c r="T670" s="19" t="n">
        <x:v>3793334000</x:v>
      </x:c>
      <x:c r="U670" s="13" t="str">
        <x:v>김인영 · 한양대학교</x:v>
      </x:c>
      <x:c r="V670" s="14" t="str">
        <x:v>한양대학교</x:v>
      </x:c>
    </x:row>
    <x:row r="671">
      <x:c r="A671" s="12" t="str">
        <x:v>2710008245</x:v>
      </x:c>
      <x:c r="B671" s="13" t="str">
        <x:v>생성형 인공지능 기반의 바이너리 역난독화 기술 개발과 평가 방안 연구</x:v>
      </x:c>
      <x:c r="C671" s="13" t="str">
        <x:v>이정현</x:v>
      </x:c>
      <x:c r="D671" s="13" t="str">
        <x:v>숭실대학교</x:v>
      </x:c>
      <x:c r="E671" s="13"/>
      <x:c r="F671" s="13" t="str">
        <x:v>university</x:v>
      </x:c>
      <x:c r="G671" s="13" t="str">
        <x:v>서울</x:v>
      </x:c>
      <x:c r="H671" s="13" t="str">
        <x:v>동작구</x:v>
      </x:c>
      <x:c r="I671" s="13" t="str">
        <x:v>서울 동작구</x:v>
      </x:c>
      <x:c r="J671" s="13" t="str">
        <x:v>matched_address</x:v>
      </x:c>
      <x:c r="K671" s="13" t="str">
        <x:v>서울 동작구 상도로 369</x:v>
      </x:c>
      <x:c r="L671" s="13" t="n">
        <x:v>2024</x:v>
      </x:c>
      <x:c r="M671" s="13" t="n">
        <x:v>2026</x:v>
      </x:c>
      <x:c r="N671" s="13" t="n">
        <x:v>3</x:v>
      </x:c>
      <x:c r="O671" s="13" t="str">
        <x:v>2024 | 2025 | 2026</x:v>
      </x:c>
      <x:c r="P671" s="13" t="str">
        <x:v>공통 보안기술</x:v>
      </x:c>
      <x:c r="Q671" s="13" t="str">
        <x:v>전문, 과학 및 기술서비스업</x:v>
      </x:c>
      <x:c r="R671" s="13" t="str">
        <x:v>Generative AI | 생성형 인공지능</x:v>
      </x:c>
      <x:c r="S671" s="19" t="n">
        <x:v>4463000000</x:v>
      </x:c>
      <x:c r="T671" s="19" t="n">
        <x:v>4941537000</x:v>
      </x:c>
      <x:c r="U671" s="13" t="str">
        <x:v>이정현 · 숭실대학교</x:v>
      </x:c>
      <x:c r="V671" s="14" t="str">
        <x:v>숭실대학교</x:v>
      </x:c>
    </x:row>
    <x:row r="672">
      <x:c r="A672" s="12" t="str">
        <x:v>2710008252</x:v>
      </x:c>
      <x:c r="B672" s="13" t="str">
        <x:v>생성형 AI 보안 위협 대응 기술 개발</x:v>
      </x:c>
      <x:c r="C672" s="13" t="str">
        <x:v>최대선</x:v>
      </x:c>
      <x:c r="D672" s="13" t="str">
        <x:v>숭실대학교</x:v>
      </x:c>
      <x:c r="E672" s="13"/>
      <x:c r="F672" s="13" t="str">
        <x:v>university</x:v>
      </x:c>
      <x:c r="G672" s="13" t="str">
        <x:v>서울</x:v>
      </x:c>
      <x:c r="H672" s="13" t="str">
        <x:v>동작구</x:v>
      </x:c>
      <x:c r="I672" s="13" t="str">
        <x:v>서울 동작구</x:v>
      </x:c>
      <x:c r="J672" s="13" t="str">
        <x:v>matched_address</x:v>
      </x:c>
      <x:c r="K672" s="13" t="str">
        <x:v>서울 동작구 상도로 369</x:v>
      </x:c>
      <x:c r="L672" s="13" t="n">
        <x:v>2024</x:v>
      </x:c>
      <x:c r="M672" s="13" t="n">
        <x:v>2026</x:v>
      </x:c>
      <x:c r="N672" s="13" t="n">
        <x:v>3</x:v>
      </x:c>
      <x:c r="O672" s="13" t="str">
        <x:v>2024 | 2025 | 2026</x:v>
      </x:c>
      <x:c r="P672" s="13" t="str">
        <x:v>산업보안/융합보안</x:v>
      </x:c>
      <x:c r="Q672" s="13" t="str">
        <x:v>기타 산업</x:v>
      </x:c>
      <x:c r="R672" s="13" t="str">
        <x:v>Generative AI | 생성형 AI</x:v>
      </x:c>
      <x:c r="S672" s="19" t="n">
        <x:v>4138000000</x:v>
      </x:c>
      <x:c r="T672" s="19" t="n">
        <x:v>4608741000</x:v>
      </x:c>
      <x:c r="U672" s="13" t="str">
        <x:v>최대선 · 숭실대학교</x:v>
      </x:c>
      <x:c r="V672" s="14" t="str">
        <x:v>숭실대학교</x:v>
      </x:c>
    </x:row>
    <x:row r="673">
      <x:c r="A673" s="12" t="str">
        <x:v>2710008300</x:v>
      </x:c>
      <x:c r="B673" s="13" t="str">
        <x:v>생성형 AI 기반 실감형 메타버스 팩토리 기술 개발</x:v>
      </x:c>
      <x:c r="C673" s="13" t="str">
        <x:v>이상원</x:v>
      </x:c>
      <x:c r="D673" s="13" t="str">
        <x:v>성균관대학교</x:v>
      </x:c>
      <x:c r="E673" s="13"/>
      <x:c r="F673" s="13" t="str">
        <x:v>university</x:v>
      </x:c>
      <x:c r="G673" s="13" t="str">
        <x:v>서울</x:v>
      </x:c>
      <x:c r="H673" s="13" t="str">
        <x:v>종로구</x:v>
      </x:c>
      <x:c r="I673" s="13" t="str">
        <x:v>서울 종로구</x:v>
      </x:c>
      <x:c r="J673" s="13" t="str">
        <x:v>representative_campus_address</x:v>
      </x:c>
      <x:c r="K673" s="13" t="str">
        <x:v>서울특별시 종로구 성균관로 25-2 (명륜3가, 성균관대학교)</x:v>
      </x:c>
      <x:c r="L673" s="13" t="n">
        <x:v>2024</x:v>
      </x:c>
      <x:c r="M673" s="13" t="n">
        <x:v>2026</x:v>
      </x:c>
      <x:c r="N673" s="13" t="n">
        <x:v>3</x:v>
      </x:c>
      <x:c r="O673" s="13" t="str">
        <x:v>2024 | 2025 | 2026</x:v>
      </x:c>
      <x:c r="P673" s="13" t="str">
        <x:v>인공지능</x:v>
      </x:c>
      <x:c r="Q673" s="13" t="str">
        <x:v>제조업(전기 및 기계장비)</x:v>
      </x:c>
      <x:c r="R673" s="13" t="str">
        <x:v>Generative AI | 생성형 AI</x:v>
      </x:c>
      <x:c r="S673" s="19" t="n">
        <x:v>730000000</x:v>
      </x:c>
      <x:c r="T673" s="19" t="n">
        <x:v>730000000</x:v>
      </x:c>
      <x:c r="U673" s="13" t="str">
        <x:v>이상원 · 성균관대학교</x:v>
      </x:c>
      <x:c r="V673" s="14" t="str">
        <x:v>성균관대학교</x:v>
      </x:c>
    </x:row>
    <x:row r="674">
      <x:c r="A674" s="12" t="str">
        <x:v>2710008308</x:v>
      </x:c>
      <x:c r="B674" s="13" t="str">
        <x:v>생성 AI 기반 특수효과 자동 생성 및 합성 기술 개발</x:v>
      </x:c>
      <x:c r="C674" s="13" t="str">
        <x:v>손정우</x:v>
      </x:c>
      <x:c r="D674" s="13" t="str">
        <x:v>한국전자통신연구원</x:v>
      </x:c>
      <x:c r="E674" s="13"/>
      <x:c r="F674" s="13" t="str">
        <x:v>government_research_institute</x:v>
      </x:c>
      <x:c r="G674" s="13" t="str">
        <x:v>대전</x:v>
      </x:c>
      <x:c r="H674" s="13" t="str">
        <x:v>유성구</x:v>
      </x:c>
      <x:c r="I674" s="13" t="str">
        <x:v>대전 유성구</x:v>
      </x:c>
      <x:c r="J674" s="13" t="str">
        <x:v>matched</x:v>
      </x:c>
      <x:c r="K674" s="13" t="str">
        <x:v>대전 유성구 가정로 218</x:v>
      </x:c>
      <x:c r="L674" s="13" t="n">
        <x:v>2024</x:v>
      </x:c>
      <x:c r="M674" s="13" t="n">
        <x:v>2026</x:v>
      </x:c>
      <x:c r="N674" s="13" t="n">
        <x:v>3</x:v>
      </x:c>
      <x:c r="O674" s="13" t="str">
        <x:v>2024 | 2025 | 2026</x:v>
      </x:c>
      <x:c r="P674" s="13" t="str">
        <x:v>디지털방송 실감방송</x:v>
      </x:c>
      <x:c r="Q674" s="13" t="str">
        <x:v>출판, 영상, 방송통신 및 정보서비스업</x:v>
      </x:c>
      <x:c r="R674" s="13" t="str">
        <x:v>Generative AI | 생성형 인공지능</x:v>
      </x:c>
      <x:c r="S674" s="19" t="n">
        <x:v>4695000000</x:v>
      </x:c>
      <x:c r="T674" s="19" t="n">
        <x:v>5135000000</x:v>
      </x:c>
      <x:c r="U674" s="13" t="str">
        <x:v>손정우 · 한국전자통신연구원</x:v>
      </x:c>
      <x:c r="V674" s="14" t="str">
        <x:v>한국전자통신연구원</x:v>
      </x:c>
    </x:row>
    <x:row r="675">
      <x:c r="A675" s="12" t="str">
        <x:v>2710008437</x:v>
      </x:c>
      <x:c r="B675" s="13" t="str">
        <x:v>세계와 인간 이해를 위한 멀티-교차 모달리티 기반의 생성 시뮬레이션</x:v>
      </x:c>
      <x:c r="C675" s="13" t="str">
        <x:v>최상일</x:v>
      </x:c>
      <x:c r="D675" s="13" t="str">
        <x:v>단국대학교</x:v>
      </x:c>
      <x:c r="E675" s="13"/>
      <x:c r="F675" s="13" t="str">
        <x:v>university</x:v>
      </x:c>
      <x:c r="G675" s="13" t="str">
        <x:v>경기</x:v>
      </x:c>
      <x:c r="H675" s="13" t="str">
        <x:v>용인시</x:v>
      </x:c>
      <x:c r="I675" s="13" t="str">
        <x:v>경기 용인시</x:v>
      </x:c>
      <x:c r="J675" s="13" t="str">
        <x:v>representative_campus_address</x:v>
      </x:c>
      <x:c r="K675" s="13" t="str">
        <x:v>경기도 용인시 수지구 죽전로 152 (죽전동, 단국대학교죽전캠퍼스)</x:v>
      </x:c>
      <x:c r="L675" s="13" t="n">
        <x:v>2024</x:v>
      </x:c>
      <x:c r="M675" s="13" t="n">
        <x:v>2026</x:v>
      </x:c>
      <x:c r="N675" s="13" t="n">
        <x:v>3</x:v>
      </x:c>
      <x:c r="O675" s="13" t="str">
        <x:v>2024 | 2025 | 2026</x:v>
      </x:c>
      <x:c r="P675" s="13" t="str">
        <x:v>인공지능</x:v>
      </x:c>
      <x:c r="Q675" s="13" t="str">
        <x:v>교육 및 인력양성</x:v>
      </x:c>
      <x:c r="R675" s="13" t="str">
        <x:v>Generative AI | 생성형 인공지능</x:v>
      </x:c>
      <x:c r="S675" s="19" t="n">
        <x:v>691000000</x:v>
      </x:c>
      <x:c r="T675" s="19" t="n">
        <x:v>691000000</x:v>
      </x:c>
      <x:c r="U675" s="13" t="str">
        <x:v>최상일 · 단국대학교</x:v>
      </x:c>
      <x:c r="V675" s="14" t="str">
        <x:v>단국대학교</x:v>
      </x:c>
    </x:row>
    <x:row r="676">
      <x:c r="A676" s="12" t="str">
        <x:v>2710017819</x:v>
      </x:c>
      <x:c r="B676" s="13" t="str">
        <x:v>신뢰가능한 사회안전 관제시스템을 위한 시맨틱 정보 추출-전달 융합 기술 개발</x:v>
      </x:c>
      <x:c r="C676" s="13" t="str">
        <x:v>백상헌</x:v>
      </x:c>
      <x:c r="D676" s="13" t="str">
        <x:v>고려대학교</x:v>
      </x:c>
      <x:c r="E676" s="13"/>
      <x:c r="F676" s="13" t="str">
        <x:v>university</x:v>
      </x:c>
      <x:c r="G676" s="13" t="str">
        <x:v>서울</x:v>
      </x:c>
      <x:c r="H676" s="13" t="str">
        <x:v>성북구</x:v>
      </x:c>
      <x:c r="I676" s="13" t="str">
        <x:v>서울 성북구</x:v>
      </x:c>
      <x:c r="J676" s="13" t="str">
        <x:v>representative_campus_address</x:v>
      </x:c>
      <x:c r="K676" s="13" t="str">
        <x:v>서울특별시 성북구 안암로 145 (안암동5가, 고려대학교안암캠퍼스(인문사회계))</x:v>
      </x:c>
      <x:c r="L676" s="13" t="n">
        <x:v>2024</x:v>
      </x:c>
      <x:c r="M676" s="13" t="n">
        <x:v>2025</x:v>
      </x:c>
      <x:c r="N676" s="13" t="n">
        <x:v>2</x:v>
      </x:c>
      <x:c r="O676" s="13" t="str">
        <x:v>2024 | 2025</x:v>
      </x:c>
      <x:c r="P676" s="13" t="str">
        <x:v>네트워크 구조설계/운영지원</x:v>
      </x:c>
      <x:c r="Q676" s="13" t="str">
        <x:v>교통/정보통신/기타 기반시설</x:v>
      </x:c>
      <x:c r="R676" s="13" t="str"/>
      <x:c r="S676" s="19" t="n">
        <x:v>819500000</x:v>
      </x:c>
      <x:c r="T676" s="19" t="n">
        <x:v>832840000</x:v>
      </x:c>
      <x:c r="U676" s="13" t="str">
        <x:v>백상헌 · 고려대학교</x:v>
      </x:c>
      <x:c r="V676" s="14" t="str">
        <x:v>고려대학교</x:v>
      </x:c>
    </x:row>
    <x:row r="677">
      <x:c r="A677" s="12" t="str">
        <x:v>2710017919</x:v>
      </x:c>
      <x:c r="B677" s="13" t="str">
        <x:v>조합최적화 문제 해결을 위한 인공지능 기초모델 개발과 이를 활용한 다양한 산업문제 해결</x:v>
      </x:c>
      <x:c r="C677" s="13" t="str">
        <x:v>박진규</x:v>
      </x:c>
      <x:c r="D677" s="13" t="str">
        <x:v>한국과학기술원</x:v>
      </x:c>
      <x:c r="E677" s="13"/>
      <x:c r="F677" s="13" t="str">
        <x:v>university</x:v>
      </x:c>
      <x:c r="G677" s="13" t="str">
        <x:v>대전</x:v>
      </x:c>
      <x:c r="H677" s="13" t="str">
        <x:v>유성구</x:v>
      </x:c>
      <x:c r="I677" s="13" t="str">
        <x:v>대전 유성구</x:v>
      </x:c>
      <x:c r="J677" s="13" t="str">
        <x:v>representative_campus_address</x:v>
      </x:c>
      <x:c r="K677" s="13" t="str">
        <x:v>대전 유성구 대학로 291 (구성동, 한국과학기술원)</x:v>
      </x:c>
      <x:c r="L677" s="13" t="n">
        <x:v>2024</x:v>
      </x:c>
      <x:c r="M677" s="13" t="n">
        <x:v>2026</x:v>
      </x:c>
      <x:c r="N677" s="13" t="n">
        <x:v>3</x:v>
      </x:c>
      <x:c r="O677" s="13" t="str">
        <x:v>2024 | 2025 | 2026</x:v>
      </x:c>
      <x:c r="P677" s="13" t="str">
        <x:v>인공지능</x:v>
      </x:c>
      <x:c r="Q677" s="13" t="str">
        <x:v>기타 공공목적</x:v>
      </x:c>
      <x:c r="R677" s="13" t="str">
        <x:v>Foundation Model</x:v>
      </x:c>
      <x:c r="S677" s="19" t="n">
        <x:v>1375000000</x:v>
      </x:c>
      <x:c r="T677" s="19" t="n">
        <x:v>1375000000</x:v>
      </x:c>
      <x:c r="U677" s="13" t="str">
        <x:v>박진규 · 한국과학기술원</x:v>
      </x:c>
      <x:c r="V677" s="14" t="str">
        <x:v>한국과학기술원</x:v>
      </x:c>
    </x:row>
    <x:row r="678">
      <x:c r="A678" s="12" t="str">
        <x:v>2710017927</x:v>
      </x:c>
      <x:c r="B678" s="13" t="str">
        <x:v>뿌리공정 혁신을 위한 생성형 인공지능 교육 및 활용 기술개발(1/1)</x:v>
      </x:c>
      <x:c r="C678" s="13" t="str">
        <x:v>김효섭</x:v>
      </x:c>
      <x:c r="D678" s="13" t="str">
        <x:v>한국생산기술연구원</x:v>
      </x:c>
      <x:c r="E678" s="13"/>
      <x:c r="F678" s="13" t="str">
        <x:v>government_research_institute</x:v>
      </x:c>
      <x:c r="G678" s="13" t="str">
        <x:v>충남</x:v>
      </x:c>
      <x:c r="H678" s="13" t="str">
        <x:v>천안시</x:v>
      </x:c>
      <x:c r="I678" s="13" t="str">
        <x:v>충남 천안시</x:v>
      </x:c>
      <x:c r="J678" s="13" t="str">
        <x:v>matched</x:v>
      </x:c>
      <x:c r="K678" s="13" t="str">
        <x:v>충남 천안시 서북구 입장면 양대기로길 89</x:v>
      </x:c>
      <x:c r="L678" s="13" t="n">
        <x:v>2024</x:v>
      </x:c>
      <x:c r="M678" s="13" t="n">
        <x:v>2024</x:v>
      </x:c>
      <x:c r="N678" s="13" t="n">
        <x:v>1</x:v>
      </x:c>
      <x:c r="O678" s="13" t="str">
        <x:v>2024</x:v>
      </x:c>
      <x:c r="P678" s="13" t="str">
        <x:v>인공지능</x:v>
      </x:c>
      <x:c r="Q678" s="13" t="str">
        <x:v>교육 및 인력양성</x:v>
      </x:c>
      <x:c r="R678" s="13" t="str">
        <x:v>생성형 인공지능</x:v>
      </x:c>
      <x:c r="S678" s="19" t="n">
        <x:v>100000000</x:v>
      </x:c>
      <x:c r="T678" s="19" t="n">
        <x:v>100000000</x:v>
      </x:c>
      <x:c r="U678" s="13" t="str">
        <x:v>김효섭 · 한국생산기술연구원</x:v>
      </x:c>
      <x:c r="V678" s="14" t="str">
        <x:v>한국생산기술연구원</x:v>
      </x:c>
    </x:row>
    <x:row r="679">
      <x:c r="A679" s="12" t="str">
        <x:v>2710018057</x:v>
      </x:c>
      <x:c r="B679" s="13" t="str">
        <x:v>패키징 인쇄물의 불량 감정용 인공지능의 학습용 이미지 데이터 생성을 위한 Stable Diffusion 기반 생성형 인공지능 개발</x:v>
      </x:c>
      <x:c r="C679" s="13" t="str">
        <x:v>태현철</x:v>
      </x:c>
      <x:c r="D679" s="13" t="str">
        <x:v>한국생산기술연구원</x:v>
      </x:c>
      <x:c r="E679" s="13"/>
      <x:c r="F679" s="13" t="str">
        <x:v>government_research_institute</x:v>
      </x:c>
      <x:c r="G679" s="13" t="str">
        <x:v>충남</x:v>
      </x:c>
      <x:c r="H679" s="13" t="str">
        <x:v>천안시</x:v>
      </x:c>
      <x:c r="I679" s="13" t="str">
        <x:v>충남 천안시</x:v>
      </x:c>
      <x:c r="J679" s="13" t="str">
        <x:v>matched</x:v>
      </x:c>
      <x:c r="K679" s="13" t="str">
        <x:v>충남 천안시 서북구 입장면 양대기로길 89</x:v>
      </x:c>
      <x:c r="L679" s="13" t="n">
        <x:v>2024</x:v>
      </x:c>
      <x:c r="M679" s="13" t="n">
        <x:v>2025</x:v>
      </x:c>
      <x:c r="N679" s="13" t="n">
        <x:v>2</x:v>
      </x:c>
      <x:c r="O679" s="13" t="str">
        <x:v>2024 | 2025</x:v>
      </x:c>
      <x:c r="P679" s="13" t="str">
        <x:v>인공지능수학/데이터사이언스수학</x:v>
      </x:c>
      <x:c r="Q679" s="13" t="str">
        <x:v>제조업(목재, 종이 및 인쇄)</x:v>
      </x:c>
      <x:c r="R679" s="13" t="str">
        <x:v>Generative AI | 생성형 인공지능</x:v>
      </x:c>
      <x:c r="S679" s="19" t="n">
        <x:v>220000000</x:v>
      </x:c>
      <x:c r="T679" s="19" t="n">
        <x:v>220000000</x:v>
      </x:c>
      <x:c r="U679" s="13" t="str">
        <x:v>태현철 · 한국생산기술연구원</x:v>
      </x:c>
      <x:c r="V679" s="14" t="str">
        <x:v>한국생산기술연구원</x:v>
      </x:c>
    </x:row>
    <x:row r="680">
      <x:c r="A680" s="12" t="str">
        <x:v>2710018074</x:v>
      </x:c>
      <x:c r="B680" s="13" t="str">
        <x:v>뇌 신경 유래 엑소좀과 도파민 프로파일링을 활용한 뇌/심인성 질환의 AI-다차원 진단 및 제어 기초 연구실</x:v>
      </x:c>
      <x:c r="C680" s="13" t="str">
        <x:v>김진식</x:v>
      </x:c>
      <x:c r="D680" s="13" t="str">
        <x:v>동국대학교</x:v>
      </x:c>
      <x:c r="E680" s="13"/>
      <x:c r="F680" s="13" t="str">
        <x:v>university</x:v>
      </x:c>
      <x:c r="G680" s="13" t="str">
        <x:v>서울</x:v>
      </x:c>
      <x:c r="H680" s="13" t="str">
        <x:v>중구</x:v>
      </x:c>
      <x:c r="I680" s="13" t="str">
        <x:v>서울 중구</x:v>
      </x:c>
      <x:c r="J680" s="13" t="str">
        <x:v>representative_campus_address</x:v>
      </x:c>
      <x:c r="K680" s="13" t="str">
        <x:v>서울특별시 중구 필동로1길 30 (장충동2가, 동국대학교)</x:v>
      </x:c>
      <x:c r="L680" s="13" t="n">
        <x:v>2024</x:v>
      </x:c>
      <x:c r="M680" s="13" t="n">
        <x:v>2026</x:v>
      </x:c>
      <x:c r="N680" s="13" t="n">
        <x:v>3</x:v>
      </x:c>
      <x:c r="O680" s="13" t="str">
        <x:v>2024 | 2025 | 2026</x:v>
      </x:c>
      <x:c r="P680" s="13" t="str">
        <x:v>바이오칩</x:v>
      </x:c>
      <x:c r="Q680" s="13" t="str">
        <x:v>건강</x:v>
      </x:c>
      <x:c r="R680" s="13" t="str"/>
      <x:c r="S680" s="19" t="n">
        <x:v>1375000000</x:v>
      </x:c>
      <x:c r="T680" s="19" t="n">
        <x:v>1375000000</x:v>
      </x:c>
      <x:c r="U680" s="13" t="str">
        <x:v>김진식 · 동국대학교</x:v>
      </x:c>
      <x:c r="V680" s="14" t="str">
        <x:v>동국대학교</x:v>
      </x:c>
    </x:row>
    <x:row r="681">
      <x:c r="A681" s="12" t="str">
        <x:v>2710018197</x:v>
      </x:c>
      <x:c r="B681" s="13" t="str">
        <x:v>인공지능기술 및 데이터를 활용한 우주항공용 초내열 비철 금속소재의 HUB구축</x:v>
      </x:c>
      <x:c r="C681" s="13" t="str">
        <x:v>CHOI YOON SUK</x:v>
      </x:c>
      <x:c r="D681" s="13" t="str">
        <x:v>부산대학교</x:v>
      </x:c>
      <x:c r="E681" s="13"/>
      <x:c r="F681" s="13" t="str">
        <x:v>university</x:v>
      </x:c>
      <x:c r="G681" s="13" t="str">
        <x:v>부산</x:v>
      </x:c>
      <x:c r="H681" s="13" t="str">
        <x:v>금정구</x:v>
      </x:c>
      <x:c r="I681" s="13" t="str">
        <x:v>부산 금정구</x:v>
      </x:c>
      <x:c r="J681" s="13" t="str">
        <x:v>representative_campus_address</x:v>
      </x:c>
      <x:c r="K681" s="13" t="str">
        <x:v>부산광역시 금정구 부산대학로63번길 2 (장전동, 부산대학교)</x:v>
      </x:c>
      <x:c r="L681" s="13" t="n">
        <x:v>2025</x:v>
      </x:c>
      <x:c r="M681" s="13" t="n">
        <x:v>2025</x:v>
      </x:c>
      <x:c r="N681" s="13" t="n">
        <x:v>1</x:v>
      </x:c>
      <x:c r="O681" s="13" t="str">
        <x:v>2025</x:v>
      </x:c>
      <x:c r="P681" s="13" t="str">
        <x:v>인공지능</x:v>
      </x:c>
      <x:c r="Q681" s="13" t="str">
        <x:v>제조업(비금속광물 및 금속제품)</x:v>
      </x:c>
      <x:c r="R681" s="13" t="str"/>
      <x:c r="S681" s="19" t="n">
        <x:v>1425000000</x:v>
      </x:c>
      <x:c r="T681" s="19" t="n">
        <x:v>1425000000</x:v>
      </x:c>
      <x:c r="U681" s="13" t="str">
        <x:v>CHOI YOON SUK · 부산대학교</x:v>
      </x:c>
      <x:c r="V681" s="14" t="str">
        <x:v>부산대학교</x:v>
      </x:c>
    </x:row>
    <x:row r="682">
      <x:c r="A682" s="12" t="str">
        <x:v>2710018232</x:v>
      </x:c>
      <x:c r="B682" s="13" t="str">
        <x:v>생성형 인공지능을 위한 영상 모델의 수학 기반 이론 연구 및 기술 개발</x:v>
      </x:c>
      <x:c r="C682" s="13" t="str">
        <x:v>강명주</x:v>
      </x:c>
      <x:c r="D682" s="13" t="str">
        <x:v>서울대학교</x:v>
      </x:c>
      <x:c r="E682" s="13"/>
      <x:c r="F682" s="13" t="str">
        <x:v>university</x:v>
      </x:c>
      <x:c r="G682" s="13" t="str">
        <x:v>서울</x:v>
      </x:c>
      <x:c r="H682" s="13" t="str">
        <x:v>관악구</x:v>
      </x:c>
      <x:c r="I682" s="13" t="str">
        <x:v>서울 관악구</x:v>
      </x:c>
      <x:c r="J682" s="13" t="str">
        <x:v>representative_campus_address</x:v>
      </x:c>
      <x:c r="K682" s="13" t="str">
        <x:v>서울특별시 관악구 관악로 1 (신림동, 서울대학교)</x:v>
      </x:c>
      <x:c r="L682" s="13" t="n">
        <x:v>2024</x:v>
      </x:c>
      <x:c r="M682" s="13" t="n">
        <x:v>2026</x:v>
      </x:c>
      <x:c r="N682" s="13" t="n">
        <x:v>3</x:v>
      </x:c>
      <x:c r="O682" s="13" t="str">
        <x:v>2024 | 2025 | 2026</x:v>
      </x:c>
      <x:c r="P682" s="13" t="str">
        <x:v>인공지능수학/데이터사이언스수학</x:v>
      </x:c>
      <x:c r="Q682" s="13" t="str">
        <x:v>지식의 진보(비목적연구)</x:v>
      </x:c>
      <x:c r="R682" s="13" t="str">
        <x:v>Generative AI | 생성형 인공지능</x:v>
      </x:c>
      <x:c r="S682" s="19" t="n">
        <x:v>1300000000</x:v>
      </x:c>
      <x:c r="T682" s="19" t="n">
        <x:v>1300000000</x:v>
      </x:c>
      <x:c r="U682" s="13" t="str">
        <x:v>강명주 · 서울대학교</x:v>
      </x:c>
      <x:c r="V682" s="14" t="str">
        <x:v>서울대학교</x:v>
      </x:c>
    </x:row>
    <x:row r="683">
      <x:c r="A683" s="12" t="str">
        <x:v>2710018246</x:v>
      </x:c>
      <x:c r="B683" s="13" t="str">
        <x:v>시공간 확장형 다중매체 기반 생성형 경험 연결 상호작용 프레임워크:  사회적 의사소통장애 해결 중심으로</x:v>
      </x:c>
      <x:c r="C683" s="13" t="str">
        <x:v>최승문</x:v>
      </x:c>
      <x:c r="D683" s="13" t="str">
        <x:v>포항공과대학교</x:v>
      </x:c>
      <x:c r="E683" s="13"/>
      <x:c r="F683" s="13" t="str">
        <x:v>university</x:v>
      </x:c>
      <x:c r="G683" s="13" t="str">
        <x:v>경북</x:v>
      </x:c>
      <x:c r="H683" s="13" t="str">
        <x:v>포항시</x:v>
      </x:c>
      <x:c r="I683" s="13" t="str">
        <x:v>경북 포항시</x:v>
      </x:c>
      <x:c r="J683" s="13" t="str">
        <x:v>matched_address</x:v>
      </x:c>
      <x:c r="K683" s="13" t="str">
        <x:v>경상북도 포항시 남구 청암로 77 (지곡동, 포항공과대학교)</x:v>
      </x:c>
      <x:c r="L683" s="13" t="n">
        <x:v>2026</x:v>
      </x:c>
      <x:c r="M683" s="13" t="n">
        <x:v>2026</x:v>
      </x:c>
      <x:c r="N683" s="13" t="n">
        <x:v>1</x:v>
      </x:c>
      <x:c r="O683" s="13" t="str">
        <x:v>2026</x:v>
      </x:c>
      <x:c r="P683" s="13" t="str">
        <x:v>가상현실/가상세계</x:v>
      </x:c>
      <x:c r="Q683" s="13" t="str">
        <x:v>지식의 진보(비목적연구)</x:v>
      </x:c>
      <x:c r="R683" s="13" t="str"/>
      <x:c r="S683" s="19" t="n">
        <x:v>1039000000</x:v>
      </x:c>
      <x:c r="T683" s="19" t="n">
        <x:v>1096722000</x:v>
      </x:c>
      <x:c r="U683" s="13" t="str">
        <x:v>최승문 · 포항공과대학교</x:v>
      </x:c>
      <x:c r="V683" s="14" t="str">
        <x:v>포항공과대학교</x:v>
      </x:c>
    </x:row>
    <x:row r="684">
      <x:c r="A684" s="12" t="str">
        <x:v>2710018251</x:v>
      </x:c>
      <x:c r="B684" s="13" t="str">
        <x:v>생성형 인공지능의 사회적 부작용을 방지하기 위한 자가 진화형 딥페이크 탐지 기술</x:v>
      </x:c>
      <x:c r="C684" s="13" t="str">
        <x:v>조충상</x:v>
      </x:c>
      <x:c r="D684" s="13" t="str">
        <x:v>한국전자기술연구원</x:v>
      </x:c>
      <x:c r="E684" s="13"/>
      <x:c r="F684" s="13" t="str">
        <x:v>public_research_institute</x:v>
      </x:c>
      <x:c r="G684" s="13" t="str">
        <x:v>경기</x:v>
      </x:c>
      <x:c r="H684" s="13" t="str">
        <x:v>성남시</x:v>
      </x:c>
      <x:c r="I684" s="13" t="str">
        <x:v>경기 성남시</x:v>
      </x:c>
      <x:c r="J684" s="13" t="str">
        <x:v>matched</x:v>
      </x:c>
      <x:c r="K684" s="13" t="str">
        <x:v>경기 성남시 분당구 새나리로 25</x:v>
      </x:c>
      <x:c r="L684" s="13" t="n">
        <x:v>2024</x:v>
      </x:c>
      <x:c r="M684" s="13" t="n">
        <x:v>2026</x:v>
      </x:c>
      <x:c r="N684" s="13" t="n">
        <x:v>3</x:v>
      </x:c>
      <x:c r="O684" s="13" t="str">
        <x:v>2024 | 2025 | 2026</x:v>
      </x:c>
      <x:c r="P684" s="13" t="str">
        <x:v>인공지능</x:v>
      </x:c>
      <x:c r="Q684" s="13" t="str">
        <x:v>전문, 과학 및 기술서비스업</x:v>
      </x:c>
      <x:c r="R684" s="13" t="str">
        <x:v>Generative AI | 생성형 인공지능</x:v>
      </x:c>
      <x:c r="S684" s="19" t="n">
        <x:v>3000000000</x:v>
      </x:c>
      <x:c r="T684" s="19" t="n">
        <x:v>3389502000</x:v>
      </x:c>
      <x:c r="U684" s="13" t="str">
        <x:v>조충상 · 한국전자기술연구원</x:v>
      </x:c>
      <x:c r="V684" s="14" t="str">
        <x:v>한국전자기술연구원</x:v>
      </x:c>
    </x:row>
    <x:row r="685">
      <x:c r="A685" s="12" t="str">
        <x:v>2710018280</x:v>
      </x:c>
      <x:c r="B685" s="13" t="str">
        <x:v>강화학습 기반 생성형 AI 통합 모델 적용 야생동물 행동 생태 제어 기술 연구</x:v>
      </x:c>
      <x:c r="C685" s="13" t="str">
        <x:v>전흥석</x:v>
      </x:c>
      <x:c r="D685" s="13" t="str">
        <x:v>건국대학교</x:v>
      </x:c>
      <x:c r="E685" s="13" t="str">
        <x:v>GLOCAL캠퍼스</x:v>
      </x:c>
      <x:c r="F685" s="13" t="str">
        <x:v>university</x:v>
      </x:c>
      <x:c r="G685" s="13" t="str">
        <x:v>충북</x:v>
      </x:c>
      <x:c r="H685" s="13" t="str">
        <x:v>충주시</x:v>
      </x:c>
      <x:c r="I685" s="13" t="str">
        <x:v>충북 충주시</x:v>
      </x:c>
      <x:c r="J685" s="13" t="str">
        <x:v>site_address</x:v>
      </x:c>
      <x:c r="K685" s="13" t="str">
        <x:v>충청북도 충주시 충원대로 268 (단월동, 건국대학교GLOCAL캠퍼스)</x:v>
      </x:c>
      <x:c r="L685" s="13" t="n">
        <x:v>2024</x:v>
      </x:c>
      <x:c r="M685" s="13" t="n">
        <x:v>2026</x:v>
      </x:c>
      <x:c r="N685" s="13" t="n">
        <x:v>3</x:v>
      </x:c>
      <x:c r="O685" s="13" t="str">
        <x:v>2024 | 2025 | 2026</x:v>
      </x:c>
      <x:c r="P685" s="13" t="str">
        <x:v>야생동물 생태/보전관리</x:v>
      </x:c>
      <x:c r="Q685" s="13" t="str">
        <x:v>농업, 임업 및 어업</x:v>
      </x:c>
      <x:c r="R685" s="13" t="str">
        <x:v>Generative AI | 생성형 AI</x:v>
      </x:c>
      <x:c r="S685" s="19" t="n">
        <x:v>1375000000</x:v>
      </x:c>
      <x:c r="T685" s="19" t="n">
        <x:v>1375000000</x:v>
      </x:c>
      <x:c r="U685" s="13" t="str">
        <x:v>전흥석 · 건국대학교</x:v>
      </x:c>
      <x:c r="V685" s="14" t="str">
        <x:v>건국대학교 (GLOCAL캠퍼스)</x:v>
      </x:c>
    </x:row>
    <x:row r="686">
      <x:c r="A686" s="12" t="str">
        <x:v>2710018282</x:v>
      </x:c>
      <x:c r="B686" s="13" t="str">
        <x:v>Generative AI를 위한 PromptBase 연구실</x:v>
      </x:c>
      <x:c r="C686" s="13" t="str">
        <x:v>이상원</x:v>
      </x:c>
      <x:c r="D686" s="13" t="str">
        <x:v>서울대학교</x:v>
      </x:c>
      <x:c r="E686" s="13"/>
      <x:c r="F686" s="13" t="str">
        <x:v>university</x:v>
      </x:c>
      <x:c r="G686" s="13" t="str">
        <x:v>서울</x:v>
      </x:c>
      <x:c r="H686" s="13" t="str">
        <x:v>관악구</x:v>
      </x:c>
      <x:c r="I686" s="13" t="str">
        <x:v>서울 관악구</x:v>
      </x:c>
      <x:c r="J686" s="13" t="str">
        <x:v>representative_campus_address</x:v>
      </x:c>
      <x:c r="K686" s="13" t="str">
        <x:v>서울특별시 관악구 관악로 1 (신림동, 서울대학교)</x:v>
      </x:c>
      <x:c r="L686" s="13" t="n">
        <x:v>2024</x:v>
      </x:c>
      <x:c r="M686" s="13" t="n">
        <x:v>2026</x:v>
      </x:c>
      <x:c r="N686" s="13" t="n">
        <x:v>3</x:v>
      </x:c>
      <x:c r="O686" s="13" t="str">
        <x:v>2024 | 2025 | 2026</x:v>
      </x:c>
      <x:c r="P686" s="13" t="str">
        <x:v>데이터베이스</x:v>
      </x:c>
      <x:c r="Q686" s="13" t="str">
        <x:v>교통/정보통신/기타 기반시설</x:v>
      </x:c>
      <x:c r="R686" s="13" t="str">
        <x:v>Generative AI</x:v>
      </x:c>
      <x:c r="S686" s="19" t="n">
        <x:v>1375000000</x:v>
      </x:c>
      <x:c r="T686" s="19" t="n">
        <x:v>1375000000</x:v>
      </x:c>
      <x:c r="U686" s="13" t="str">
        <x:v>이상원 · 서울대학교</x:v>
      </x:c>
      <x:c r="V686" s="14" t="str">
        <x:v>서울대학교</x:v>
      </x:c>
    </x:row>
    <x:row r="687">
      <x:c r="A687" s="12" t="str">
        <x:v>2710018626</x:v>
      </x:c>
      <x:c r="B687" s="13" t="str">
        <x:v>자율 생산 시스템을 위한 생성, 예지, 처방형 보전 아키텍처</x:v>
      </x:c>
      <x:c r="C687" s="13" t="str">
        <x:v>배석주</x:v>
      </x:c>
      <x:c r="D687" s="13" t="str">
        <x:v>한양대학교</x:v>
      </x:c>
      <x:c r="E687" s="13"/>
      <x:c r="F687" s="13" t="str">
        <x:v>university</x:v>
      </x:c>
      <x:c r="G687" s="13" t="str">
        <x:v>서울</x:v>
      </x:c>
      <x:c r="H687" s="13" t="str">
        <x:v>성동구</x:v>
      </x:c>
      <x:c r="I687" s="13" t="str">
        <x:v>서울 성동구</x:v>
      </x:c>
      <x:c r="J687" s="13" t="str">
        <x:v>representative_campus_address</x:v>
      </x:c>
      <x:c r="K687" s="13" t="str">
        <x:v>서울특별시 성동구 왕십리로 222 (사근동, 한양대학교)</x:v>
      </x:c>
      <x:c r="L687" s="13" t="n">
        <x:v>2024</x:v>
      </x:c>
      <x:c r="M687" s="13" t="n">
        <x:v>2026</x:v>
      </x:c>
      <x:c r="N687" s="13" t="n">
        <x:v>3</x:v>
      </x:c>
      <x:c r="O687" s="13" t="str">
        <x:v>2024 | 2025 | 2026</x:v>
      </x:c>
      <x:c r="P687" s="13" t="str">
        <x:v>인공지능</x:v>
      </x:c>
      <x:c r="Q687" s="13" t="str">
        <x:v>제조업(전기 및 기계장비)</x:v>
      </x:c>
      <x:c r="R687" s="13" t="str">
        <x:v>LLM | Large Language Model | 거대언어모델</x:v>
      </x:c>
      <x:c r="S687" s="19" t="n">
        <x:v>1375000000</x:v>
      </x:c>
      <x:c r="T687" s="19" t="n">
        <x:v>1375000000</x:v>
      </x:c>
      <x:c r="U687" s="13" t="str">
        <x:v>배석주 · 한양대학교</x:v>
      </x:c>
      <x:c r="V687" s="14" t="str">
        <x:v>한양대학교</x:v>
      </x:c>
    </x:row>
    <x:row r="688">
      <x:c r="A688" s="12" t="str">
        <x:v>2710018731</x:v>
      </x:c>
      <x:c r="B688" s="13" t="str">
        <x:v>지속가능한 생성형 인공지능 컴퓨팅 플랫폼 연구실</x:v>
      </x:c>
      <x:c r="C688" s="13" t="str">
        <x:v>이재욱</x:v>
      </x:c>
      <x:c r="D688" s="13" t="str">
        <x:v>서울대학교</x:v>
      </x:c>
      <x:c r="E688" s="13"/>
      <x:c r="F688" s="13" t="str">
        <x:v>university</x:v>
      </x:c>
      <x:c r="G688" s="13" t="str">
        <x:v>서울</x:v>
      </x:c>
      <x:c r="H688" s="13" t="str">
        <x:v>관악구</x:v>
      </x:c>
      <x:c r="I688" s="13" t="str">
        <x:v>서울 관악구</x:v>
      </x:c>
      <x:c r="J688" s="13" t="str">
        <x:v>representative_campus_address</x:v>
      </x:c>
      <x:c r="K688" s="13" t="str">
        <x:v>서울특별시 관악구 관악로 1 (신림동, 서울대학교)</x:v>
      </x:c>
      <x:c r="L688" s="13" t="n">
        <x:v>2024</x:v>
      </x:c>
      <x:c r="M688" s="13" t="n">
        <x:v>2026</x:v>
      </x:c>
      <x:c r="N688" s="13" t="n">
        <x:v>3</x:v>
      </x:c>
      <x:c r="O688" s="13" t="str">
        <x:v>2024 | 2025 | 2026</x:v>
      </x:c>
      <x:c r="P688" s="13" t="str">
        <x:v>임베디드 S/W</x:v>
      </x:c>
      <x:c r="Q688" s="13" t="str">
        <x:v>제조업(전자부품, 컴퓨터, 영상, 음향 및 통신장비)</x:v>
      </x:c>
      <x:c r="R688" s="13" t="str">
        <x:v>Generative AI | 생성형 인공지능</x:v>
      </x:c>
      <x:c r="S688" s="19" t="n">
        <x:v>1360000000</x:v>
      </x:c>
      <x:c r="T688" s="19" t="n">
        <x:v>1360000000</x:v>
      </x:c>
      <x:c r="U688" s="13" t="str">
        <x:v>이재욱 · 서울대학교</x:v>
      </x:c>
      <x:c r="V688" s="14" t="str">
        <x:v>서울대학교</x:v>
      </x:c>
    </x:row>
    <x:row r="689">
      <x:c r="A689" s="12" t="str">
        <x:v>2710018832</x:v>
      </x:c>
      <x:c r="B689" s="13" t="str">
        <x:v>탄력적 GAN모형 개발과 파생상품 및 금융시장 연구</x:v>
      </x:c>
      <x:c r="C689" s="13" t="str">
        <x:v>최선용</x:v>
      </x:c>
      <x:c r="D689" s="13" t="str">
        <x:v>가천대학교</x:v>
      </x:c>
      <x:c r="E689" s="13"/>
      <x:c r="F689" s="13" t="str">
        <x:v>university</x:v>
      </x:c>
      <x:c r="G689" s="13" t="str">
        <x:v>경기</x:v>
      </x:c>
      <x:c r="H689" s="13" t="str">
        <x:v>성남시</x:v>
      </x:c>
      <x:c r="I689" s="13" t="str">
        <x:v>경기 성남시</x:v>
      </x:c>
      <x:c r="J689" s="13" t="str">
        <x:v>representative_campus_address</x:v>
      </x:c>
      <x:c r="K689" s="13" t="str">
        <x:v>경기도 성남시 수정구 성남대로 1342 (복정동, 가천대학교)</x:v>
      </x:c>
      <x:c r="L689" s="13" t="n">
        <x:v>2024</x:v>
      </x:c>
      <x:c r="M689" s="13" t="n">
        <x:v>2025</x:v>
      </x:c>
      <x:c r="N689" s="13" t="n">
        <x:v>2</x:v>
      </x:c>
      <x:c r="O689" s="13" t="str">
        <x:v>2024 | 2025</x:v>
      </x:c>
      <x:c r="P689" s="13" t="str">
        <x:v>금융수학</x:v>
      </x:c>
      <x:c r="Q689" s="13" t="str">
        <x:v>전문, 과학 및 기술서비스업</x:v>
      </x:c>
      <x:c r="R689" s="13" t="str">
        <x:v>Generative AI | 생성형 AI</x:v>
      </x:c>
      <x:c r="S689" s="19" t="n">
        <x:v>128354000</x:v>
      </x:c>
      <x:c r="T689" s="19" t="n">
        <x:v>128354000</x:v>
      </x:c>
      <x:c r="U689" s="13" t="str">
        <x:v>최선용 · 가천대학교</x:v>
      </x:c>
      <x:c r="V689" s="14" t="str">
        <x:v>가천대학교</x:v>
      </x:c>
    </x:row>
    <x:row r="690">
      <x:c r="A690" s="12" t="str">
        <x:v>2710018880</x:v>
      </x:c>
      <x:c r="B690" s="13" t="str">
        <x:v>인카메라 VFX를 위한 생성형 AI 기반 통합 프레임워크 개발</x:v>
      </x:c>
      <x:c r="C690" s="13" t="str">
        <x:v>공경보</x:v>
      </x:c>
      <x:c r="D690" s="13" t="str">
        <x:v>부산대학교</x:v>
      </x:c>
      <x:c r="E690" s="13"/>
      <x:c r="F690" s="13" t="str">
        <x:v>university</x:v>
      </x:c>
      <x:c r="G690" s="13" t="str">
        <x:v>부산</x:v>
      </x:c>
      <x:c r="H690" s="13" t="str">
        <x:v>금정구</x:v>
      </x:c>
      <x:c r="I690" s="13" t="str">
        <x:v>부산 금정구</x:v>
      </x:c>
      <x:c r="J690" s="13" t="str">
        <x:v>representative_campus_address</x:v>
      </x:c>
      <x:c r="K690" s="13" t="str">
        <x:v>부산광역시 금정구 부산대학로63번길 2 (장전동, 부산대학교)</x:v>
      </x:c>
      <x:c r="L690" s="13" t="n">
        <x:v>2024</x:v>
      </x:c>
      <x:c r="M690" s="13" t="n">
        <x:v>2025</x:v>
      </x:c>
      <x:c r="N690" s="13" t="n">
        <x:v>2</x:v>
      </x:c>
      <x:c r="O690" s="13" t="str">
        <x:v>2024 | 2025</x:v>
      </x:c>
      <x:c r="P690" s="13" t="str">
        <x:v>달리 분류되지 않는 디스플레이</x:v>
      </x:c>
      <x:c r="Q690" s="13" t="str">
        <x:v>문화, 여가증진, 종교 및 매스미디어</x:v>
      </x:c>
      <x:c r="R690" s="13" t="str">
        <x:v>Generative AI | 생성형 AI</x:v>
      </x:c>
      <x:c r="S690" s="19" t="n">
        <x:v>124802000</x:v>
      </x:c>
      <x:c r="T690" s="19" t="n">
        <x:v>124802000</x:v>
      </x:c>
      <x:c r="U690" s="13" t="str">
        <x:v>공경보 · 부산대학교</x:v>
      </x:c>
      <x:c r="V690" s="14" t="str">
        <x:v>부산대학교</x:v>
      </x:c>
    </x:row>
    <x:row r="691">
      <x:c r="A691" s="12" t="str">
        <x:v>2710018887</x:v>
      </x:c>
      <x:c r="B691" s="13" t="str">
        <x:v>생성형 AI 반응속도에 대한 사용자의 인지 및 태도와 그 활용에 대한 인간-컴퓨터 상호작용, 심리학, 인지과학의 융합연구</x:v>
      </x:c>
      <x:c r="C691" s="13" t="str">
        <x:v>허영은</x:v>
      </x:c>
      <x:c r="D691" s="13" t="str">
        <x:v>서울대학교</x:v>
      </x:c>
      <x:c r="E691" s="13"/>
      <x:c r="F691" s="13" t="str">
        <x:v>university</x:v>
      </x:c>
      <x:c r="G691" s="13" t="str">
        <x:v>서울</x:v>
      </x:c>
      <x:c r="H691" s="13" t="str">
        <x:v>관악구</x:v>
      </x:c>
      <x:c r="I691" s="13" t="str">
        <x:v>서울 관악구</x:v>
      </x:c>
      <x:c r="J691" s="13" t="str">
        <x:v>representative_campus_address</x:v>
      </x:c>
      <x:c r="K691" s="13" t="str">
        <x:v>서울특별시 관악구 관악로 1 (신림동, 서울대학교)</x:v>
      </x:c>
      <x:c r="L691" s="13" t="n">
        <x:v>2024</x:v>
      </x:c>
      <x:c r="M691" s="13" t="n">
        <x:v>2026</x:v>
      </x:c>
      <x:c r="N691" s="13" t="n">
        <x:v>3</x:v>
      </x:c>
      <x:c r="O691" s="13" t="str">
        <x:v>2024 | 2025 | 2026</x:v>
      </x:c>
      <x:c r="P691" s="13" t="str">
        <x:v>달리 분류되지 않는 과학기술과 인문사회</x:v>
      </x:c>
      <x:c r="Q691" s="13" t="str">
        <x:v>교육 및 인력양성</x:v>
      </x:c>
      <x:c r="R691" s="13" t="str">
        <x:v>Generative AI | 생성형 AI</x:v>
      </x:c>
      <x:c r="S691" s="19" t="n">
        <x:v>188394000</x:v>
      </x:c>
      <x:c r="T691" s="19" t="n">
        <x:v>188394000</x:v>
      </x:c>
      <x:c r="U691" s="13" t="str">
        <x:v>허영은 · 서울대학교</x:v>
      </x:c>
      <x:c r="V691" s="14" t="str">
        <x:v>서울대학교</x:v>
      </x:c>
    </x:row>
    <x:row r="692">
      <x:c r="A692" s="12" t="str">
        <x:v>2710018893</x:v>
      </x:c>
      <x:c r="B692" s="13" t="str">
        <x:v>모달리티간 상호작용을 고려한 멀티모달 LLM기반 정신질환 및 퇴행성신경질환 예측모델</x:v>
      </x:c>
      <x:c r="C692" s="13" t="str">
        <x:v>장익범</x:v>
      </x:c>
      <x:c r="D692" s="13" t="str">
        <x:v>한국외국어대학교</x:v>
      </x:c>
      <x:c r="E692" s="13"/>
      <x:c r="F692" s="13" t="str">
        <x:v>university</x:v>
      </x:c>
      <x:c r="G692" s="13" t="str">
        <x:v>서울</x:v>
      </x:c>
      <x:c r="H692" s="13" t="str">
        <x:v>동대문구</x:v>
      </x:c>
      <x:c r="I692" s="13" t="str">
        <x:v>서울 동대문구</x:v>
      </x:c>
      <x:c r="J692" s="13" t="str">
        <x:v>representative_campus_address</x:v>
      </x:c>
      <x:c r="K692" s="13" t="str">
        <x:v>서울특별시 동대문구 이문로 107 (이문동, 한국외국어대학교)</x:v>
      </x:c>
      <x:c r="L692" s="13" t="n">
        <x:v>2024</x:v>
      </x:c>
      <x:c r="M692" s="13" t="n">
        <x:v>2025</x:v>
      </x:c>
      <x:c r="N692" s="13" t="n">
        <x:v>2</x:v>
      </x:c>
      <x:c r="O692" s="13" t="str">
        <x:v>2024 | 2025</x:v>
      </x:c>
      <x:c r="P692" s="13" t="str">
        <x:v>인공지능</x:v>
      </x:c>
      <x:c r="Q692" s="13" t="str">
        <x:v>건강</x:v>
      </x:c>
      <x:c r="R692" s="13" t="str">
        <x:v>LLM</x:v>
      </x:c>
      <x:c r="S692" s="19" t="n">
        <x:v>130190000</x:v>
      </x:c>
      <x:c r="T692" s="19" t="n">
        <x:v>130190000</x:v>
      </x:c>
      <x:c r="U692" s="13" t="str">
        <x:v>장익범 · 한국외국어대학교</x:v>
      </x:c>
      <x:c r="V692" s="14" t="str">
        <x:v>한국외국어대학교</x:v>
      </x:c>
    </x:row>
    <x:row r="693">
      <x:c r="A693" s="12" t="str">
        <x:v>2710018905</x:v>
      </x:c>
      <x:c r="B693" s="13" t="str">
        <x:v>LLM (Large Language Model) 기반 악성 바이너리 코드에 대한 가상화 난독화 해제 방안 연구</x:v>
      </x:c>
      <x:c r="C693" s="13" t="str">
        <x:v>조은선</x:v>
      </x:c>
      <x:c r="D693" s="13" t="str">
        <x:v>충남대학교</x:v>
      </x:c>
      <x:c r="E693" s="13"/>
      <x:c r="F693" s="13" t="str">
        <x:v>university</x:v>
      </x:c>
      <x:c r="G693" s="13" t="str">
        <x:v>대전</x:v>
      </x:c>
      <x:c r="H693" s="13" t="str">
        <x:v>유성구</x:v>
      </x:c>
      <x:c r="I693" s="13" t="str">
        <x:v>대전 유성구</x:v>
      </x:c>
      <x:c r="J693" s="13" t="str">
        <x:v>matched_address</x:v>
      </x:c>
      <x:c r="K693" s="13" t="str">
        <x:v>대전광역시 유성구 대학로 99 (궁동, 충남대학교)</x:v>
      </x:c>
      <x:c r="L693" s="13" t="n">
        <x:v>2024</x:v>
      </x:c>
      <x:c r="M693" s="13" t="n">
        <x:v>2026</x:v>
      </x:c>
      <x:c r="N693" s="13" t="n">
        <x:v>3</x:v>
      </x:c>
      <x:c r="O693" s="13" t="str">
        <x:v>2024 | 2025 | 2026</x:v>
      </x:c>
      <x:c r="P693" s="13" t="str">
        <x:v>달리 분류되지 않는 정보보호</x:v>
      </x:c>
      <x:c r="Q693" s="13" t="str">
        <x:v>교통/정보통신/기타 기반시설</x:v>
      </x:c>
      <x:c r="R693" s="13" t="str">
        <x:v>LLM | Large Language Model</x:v>
      </x:c>
      <x:c r="S693" s="19" t="n">
        <x:v>188979000</x:v>
      </x:c>
      <x:c r="T693" s="19" t="n">
        <x:v>188979000</x:v>
      </x:c>
      <x:c r="U693" s="13" t="str">
        <x:v>조은선 · 충남대학교</x:v>
      </x:c>
      <x:c r="V693" s="14" t="str">
        <x:v>충남대학교</x:v>
      </x:c>
    </x:row>
    <x:row r="694">
      <x:c r="A694" s="12" t="str">
        <x:v>2710018909</x:v>
      </x:c>
      <x:c r="B694" s="13" t="str">
        <x:v>탐색적인 시각적 분석을 위한 LLM 기반의 동적 쿼리 인터페이스</x:v>
      </x:c>
      <x:c r="C694" s="13" t="str">
        <x:v>송현주</x:v>
      </x:c>
      <x:c r="D694" s="13" t="str">
        <x:v>숭실대학교</x:v>
      </x:c>
      <x:c r="E694" s="13"/>
      <x:c r="F694" s="13" t="str">
        <x:v>university</x:v>
      </x:c>
      <x:c r="G694" s="13" t="str">
        <x:v>서울</x:v>
      </x:c>
      <x:c r="H694" s="13" t="str">
        <x:v>동작구</x:v>
      </x:c>
      <x:c r="I694" s="13" t="str">
        <x:v>서울 동작구</x:v>
      </x:c>
      <x:c r="J694" s="13" t="str">
        <x:v>matched_address</x:v>
      </x:c>
      <x:c r="K694" s="13" t="str">
        <x:v>서울 동작구 상도로 369</x:v>
      </x:c>
      <x:c r="L694" s="13" t="n">
        <x:v>2024</x:v>
      </x:c>
      <x:c r="M694" s="13" t="n">
        <x:v>2025</x:v>
      </x:c>
      <x:c r="N694" s="13" t="n">
        <x:v>2</x:v>
      </x:c>
      <x:c r="O694" s="13" t="str">
        <x:v>2024 | 2025</x:v>
      </x:c>
      <x:c r="P694" s="13" t="str">
        <x:v>Human Computer Interface</x:v>
      </x:c>
      <x:c r="Q694" s="13" t="str">
        <x:v>지식의 진보(비목적연구)</x:v>
      </x:c>
      <x:c r="R694" s="13" t="str">
        <x:v>LLM</x:v>
      </x:c>
      <x:c r="S694" s="19" t="n">
        <x:v>128256000</x:v>
      </x:c>
      <x:c r="T694" s="19" t="n">
        <x:v>128256000</x:v>
      </x:c>
      <x:c r="U694" s="13" t="str">
        <x:v>송현주 · 숭실대학교</x:v>
      </x:c>
      <x:c r="V694" s="14" t="str">
        <x:v>숭실대학교</x:v>
      </x:c>
    </x:row>
    <x:row r="695">
      <x:c r="A695" s="12" t="str">
        <x:v>2710018945</x:v>
      </x:c>
      <x:c r="B695" s="13" t="str">
        <x:v>멀티모달 생성모델의 신뢰성 및 제어가능성 향상을 위한 그래프 구조 기반의 상호작용</x:v>
      </x:c>
      <x:c r="C695" s="13" t="str">
        <x:v>오병국</x:v>
      </x:c>
      <x:c r="D695" s="13" t="str">
        <x:v>건국대학교</x:v>
      </x:c>
      <x:c r="E695" s="13"/>
      <x:c r="F695" s="13" t="str">
        <x:v>university</x:v>
      </x:c>
      <x:c r="G695" s="13" t="str">
        <x:v>서울</x:v>
      </x:c>
      <x:c r="H695" s="13" t="str">
        <x:v>광진구</x:v>
      </x:c>
      <x:c r="I695" s="13" t="str">
        <x:v>서울 광진구</x:v>
      </x:c>
      <x:c r="J695" s="13" t="str">
        <x:v>representative_campus_address</x:v>
      </x:c>
      <x:c r="K695" s="13" t="str">
        <x:v>서울특별시 광진구 능동로 120 (화양동, 건국대학교)</x:v>
      </x:c>
      <x:c r="L695" s="13" t="n">
        <x:v>2024</x:v>
      </x:c>
      <x:c r="M695" s="13" t="n">
        <x:v>2026</x:v>
      </x:c>
      <x:c r="N695" s="13" t="n">
        <x:v>3</x:v>
      </x:c>
      <x:c r="O695" s="13" t="str">
        <x:v>2024 | 2025 | 2026</x:v>
      </x:c>
      <x:c r="P695" s="13" t="str">
        <x:v>인공지능</x:v>
      </x:c>
      <x:c r="Q695" s="13" t="str">
        <x:v>지식의 진보(비목적연구)</x:v>
      </x:c>
      <x:c r="R695" s="13" t="str"/>
      <x:c r="S695" s="19" t="n">
        <x:v>660630000</x:v>
      </x:c>
      <x:c r="T695" s="19" t="n">
        <x:v>660630000</x:v>
      </x:c>
      <x:c r="U695" s="13" t="str">
        <x:v>오병국 · 건국대학교</x:v>
      </x:c>
      <x:c r="V695" s="14" t="str">
        <x:v>건국대학교</x:v>
      </x:c>
    </x:row>
    <x:row r="696">
      <x:c r="A696" s="12" t="str">
        <x:v>2710018948</x:v>
      </x:c>
      <x:c r="B696" s="13" t="str">
        <x:v>비전 환경 인식을 통한 대형 멀티모달 모델 기반 사물인터넷 오케스트레이션 최적화</x:v>
      </x:c>
      <x:c r="C696" s="13" t="str">
        <x:v>이웅섭</x:v>
      </x:c>
      <x:c r="D696" s="13" t="str">
        <x:v>연세대학교</x:v>
      </x:c>
      <x:c r="E696" s="13"/>
      <x:c r="F696" s="13" t="str">
        <x:v>university</x:v>
      </x:c>
      <x:c r="G696" s="13" t="str">
        <x:v>서울</x:v>
      </x:c>
      <x:c r="H696" s="13" t="str">
        <x:v>서대문구</x:v>
      </x:c>
      <x:c r="I696" s="13" t="str">
        <x:v>서울 서대문구</x:v>
      </x:c>
      <x:c r="J696" s="13" t="str">
        <x:v>representative_campus_address</x:v>
      </x:c>
      <x:c r="K696" s="13" t="str">
        <x:v>서울특별시 서대문구 연세로 50 (신촌동, 연세대학교)</x:v>
      </x:c>
      <x:c r="L696" s="13" t="n">
        <x:v>2024</x:v>
      </x:c>
      <x:c r="M696" s="13" t="n">
        <x:v>2026</x:v>
      </x:c>
      <x:c r="N696" s="13" t="n">
        <x:v>3</x:v>
      </x:c>
      <x:c r="O696" s="13" t="str">
        <x:v>2024 | 2025 | 2026</x:v>
      </x:c>
      <x:c r="P696" s="13" t="str">
        <x:v>사물인터넷 기술</x:v>
      </x:c>
      <x:c r="Q696" s="13" t="str">
        <x:v>지식의 진보(비목적연구)</x:v>
      </x:c>
      <x:c r="R696" s="13" t="str">
        <x:v>Large Language Model</x:v>
      </x:c>
      <x:c r="S696" s="19" t="n">
        <x:v>741540000</x:v>
      </x:c>
      <x:c r="T696" s="19" t="n">
        <x:v>741540000</x:v>
      </x:c>
      <x:c r="U696" s="13" t="str">
        <x:v>이웅섭 · 연세대학교</x:v>
      </x:c>
      <x:c r="V696" s="14" t="str">
        <x:v>연세대학교</x:v>
      </x:c>
    </x:row>
    <x:row r="697">
      <x:c r="A697" s="12" t="str">
        <x:v>2710018960</x:v>
      </x:c>
      <x:c r="B697" s="13" t="str">
        <x:v>자폐 스펙트럼 장애인을 위한 생성형 AI 기반 보완 대체 의사소통 시스템의 개발</x:v>
      </x:c>
      <x:c r="C697" s="13" t="str">
        <x:v>홍화정</x:v>
      </x:c>
      <x:c r="D697" s="13" t="str">
        <x:v>한국과학기술원</x:v>
      </x:c>
      <x:c r="E697" s="13"/>
      <x:c r="F697" s="13" t="str">
        <x:v>university</x:v>
      </x:c>
      <x:c r="G697" s="13" t="str">
        <x:v>대전</x:v>
      </x:c>
      <x:c r="H697" s="13" t="str">
        <x:v>유성구</x:v>
      </x:c>
      <x:c r="I697" s="13" t="str">
        <x:v>대전 유성구</x:v>
      </x:c>
      <x:c r="J697" s="13" t="str">
        <x:v>representative_campus_address</x:v>
      </x:c>
      <x:c r="K697" s="13" t="str">
        <x:v>대전 유성구 대학로 291 (구성동, 한국과학기술원)</x:v>
      </x:c>
      <x:c r="L697" s="13" t="n">
        <x:v>2024</x:v>
      </x:c>
      <x:c r="M697" s="13" t="n">
        <x:v>2025</x:v>
      </x:c>
      <x:c r="N697" s="13" t="n">
        <x:v>2</x:v>
      </x:c>
      <x:c r="O697" s="13" t="str">
        <x:v>2024 | 2025</x:v>
      </x:c>
      <x:c r="P697" s="13" t="str">
        <x:v>인지/감각기능 지원기기</x:v>
      </x:c>
      <x:c r="Q697" s="13" t="str">
        <x:v>지식의 진보(비목적연구)</x:v>
      </x:c>
      <x:c r="R697" s="13" t="str">
        <x:v>Generative AI | 생성형 AI</x:v>
      </x:c>
      <x:c r="S697" s="19" t="n">
        <x:v>415790000</x:v>
      </x:c>
      <x:c r="T697" s="19" t="n">
        <x:v>415790000</x:v>
      </x:c>
      <x:c r="U697" s="13" t="str">
        <x:v>홍화정 · 한국과학기술원</x:v>
      </x:c>
      <x:c r="V697" s="14" t="str">
        <x:v>한국과학기술원</x:v>
      </x:c>
    </x:row>
    <x:row r="698">
      <x:c r="A698" s="12" t="str">
        <x:v>2710018962</x:v>
      </x:c>
      <x:c r="B698" s="13" t="str">
        <x:v>제어와 튜닝이 어려운 생성 AI 서비스의 작업 맥락 맞춤화를 위한 생성 결과 편집 모델 개발 및 실증: 작업 맥락의 잠재된 다목적 최적화 접근</x:v>
      </x:c>
      <x:c r="C698" s="13" t="str">
        <x:v>임치현</x:v>
      </x:c>
      <x:c r="D698" s="13" t="str">
        <x:v>울산과학기술원</x:v>
      </x:c>
      <x:c r="E698" s="13"/>
      <x:c r="F698" s="13" t="str">
        <x:v>university</x:v>
      </x:c>
      <x:c r="G698" s="13" t="str">
        <x:v>울산</x:v>
      </x:c>
      <x:c r="H698" s="13" t="str">
        <x:v>울주군</x:v>
      </x:c>
      <x:c r="I698" s="13" t="str">
        <x:v>울산 울주군</x:v>
      </x:c>
      <x:c r="J698" s="13" t="str">
        <x:v>matched_address</x:v>
      </x:c>
      <x:c r="K698" s="13" t="str">
        <x:v>울산광역시 울주군 언양읍 유니스트길 50 (반연리, 울산과학기술대학교)</x:v>
      </x:c>
      <x:c r="L698" s="13" t="n">
        <x:v>2024</x:v>
      </x:c>
      <x:c r="M698" s="13" t="n">
        <x:v>2025</x:v>
      </x:c>
      <x:c r="N698" s="13" t="n">
        <x:v>2</x:v>
      </x:c>
      <x:c r="O698" s="13" t="str">
        <x:v>2024 | 2025</x:v>
      </x:c>
      <x:c r="P698" s="13" t="str">
        <x:v>인공지능</x:v>
      </x:c>
      <x:c r="Q698" s="13" t="str">
        <x:v>지식의 진보(비목적연구)</x:v>
      </x:c>
      <x:c r="R698" s="13" t="str">
        <x:v>Generative AI</x:v>
      </x:c>
      <x:c r="S698" s="19" t="n">
        <x:v>495374000</x:v>
      </x:c>
      <x:c r="T698" s="19" t="n">
        <x:v>495374000</x:v>
      </x:c>
      <x:c r="U698" s="13" t="str">
        <x:v>임치현 · 울산과학기술원</x:v>
      </x:c>
      <x:c r="V698" s="14" t="str">
        <x:v>울산과학기술원</x:v>
      </x:c>
    </x:row>
    <x:row r="699">
      <x:c r="A699" s="12" t="str">
        <x:v>2710019089</x:v>
      </x:c>
      <x:c r="B699" s="13" t="str">
        <x:v>생성형 AI 기반의 보행 활성화를 위한 디지털 트윈 시스템 개발</x:v>
      </x:c>
      <x:c r="C699" s="13" t="str">
        <x:v>이승재</x:v>
      </x:c>
      <x:c r="D699" s="13" t="str">
        <x:v>서울시립대학교</x:v>
      </x:c>
      <x:c r="E699" s="13"/>
      <x:c r="F699" s="13" t="str">
        <x:v>university</x:v>
      </x:c>
      <x:c r="G699" s="13" t="str">
        <x:v>서울</x:v>
      </x:c>
      <x:c r="H699" s="13" t="str">
        <x:v>동대문구</x:v>
      </x:c>
      <x:c r="I699" s="13" t="str">
        <x:v>서울 동대문구</x:v>
      </x:c>
      <x:c r="J699" s="13" t="str">
        <x:v>matched_address</x:v>
      </x:c>
      <x:c r="K699" s="13" t="str">
        <x:v>서울특별시 동대문구 서울시립대로 163 (전농동, 서울시립대학교)</x:v>
      </x:c>
      <x:c r="L699" s="13" t="n">
        <x:v>2024</x:v>
      </x:c>
      <x:c r="M699" s="13" t="n">
        <x:v>2025</x:v>
      </x:c>
      <x:c r="N699" s="13" t="n">
        <x:v>2</x:v>
      </x:c>
      <x:c r="O699" s="13" t="str">
        <x:v>2024 | 2025</x:v>
      </x:c>
      <x:c r="P699" s="13" t="str">
        <x:v>교통계획</x:v>
      </x:c>
      <x:c r="Q699" s="13" t="str">
        <x:v>교통/정보통신/기타 기반시설</x:v>
      </x:c>
      <x:c r="R699" s="13" t="str">
        <x:v>Generative AI | 생성형 AI | 생성형 인공지능</x:v>
      </x:c>
      <x:c r="S699" s="19" t="n">
        <x:v>595110000</x:v>
      </x:c>
      <x:c r="T699" s="19" t="n">
        <x:v>595110000</x:v>
      </x:c>
      <x:c r="U699" s="13" t="str">
        <x:v>이승재 · 서울시립대학교</x:v>
      </x:c>
      <x:c r="V699" s="14" t="str">
        <x:v>서울시립대학교</x:v>
      </x:c>
    </x:row>
    <x:row r="700">
      <x:c r="A700" s="12" t="str">
        <x:v>2710019097</x:v>
      </x:c>
      <x:c r="B700" s="13" t="str">
        <x:v>질병 조기 진단을 위한 생성형 인공지능 기반 상 변화 예측 기술 개발</x:v>
      </x:c>
      <x:c r="C700" s="13" t="str">
        <x:v>이현주</x:v>
      </x:c>
      <x:c r="D700" s="13" t="str">
        <x:v>서강대학교</x:v>
      </x:c>
      <x:c r="E700" s="13"/>
      <x:c r="F700" s="13" t="str">
        <x:v>university</x:v>
      </x:c>
      <x:c r="G700" s="13" t="str">
        <x:v>서울</x:v>
      </x:c>
      <x:c r="H700" s="13" t="str">
        <x:v>마포구</x:v>
      </x:c>
      <x:c r="I700" s="13" t="str">
        <x:v>서울 마포구</x:v>
      </x:c>
      <x:c r="J700" s="13" t="str">
        <x:v>matched_address</x:v>
      </x:c>
      <x:c r="K700" s="13" t="str">
        <x:v>서울특별시 마포구 백범로 35 (신수동, 서강대학교)</x:v>
      </x:c>
      <x:c r="L700" s="13" t="n">
        <x:v>2024</x:v>
      </x:c>
      <x:c r="M700" s="13" t="n">
        <x:v>2024</x:v>
      </x:c>
      <x:c r="N700" s="13" t="n">
        <x:v>1</x:v>
      </x:c>
      <x:c r="O700" s="13" t="str">
        <x:v>2024</x:v>
      </x:c>
      <x:c r="P700" s="13" t="str">
        <x:v>예측/시뮬레이션기술</x:v>
      </x:c>
      <x:c r="Q700" s="13" t="str">
        <x:v>제조업(의료, 정밀, 광학기기 및 시계)</x:v>
      </x:c>
      <x:c r="R700" s="13" t="str">
        <x:v>생성형 인공지능</x:v>
      </x:c>
      <x:c r="S700" s="19" t="n">
        <x:v>73500000</x:v>
      </x:c>
      <x:c r="T700" s="19" t="n">
        <x:v>73500000</x:v>
      </x:c>
      <x:c r="U700" s="13" t="str">
        <x:v>이현주 · 서강대학교</x:v>
      </x:c>
      <x:c r="V700" s="14" t="str">
        <x:v>서강대학교</x:v>
      </x:c>
    </x:row>
    <x:row r="701">
      <x:c r="A701" s="12" t="str">
        <x:v>2710019120</x:v>
      </x:c>
      <x:c r="B701" s="13" t="str">
        <x:v>AI 기반 자동화된 취약점 탐지 및 안전한 코드 생성</x:v>
      </x:c>
      <x:c r="C701" s="13" t="str">
        <x:v>이상근</x:v>
      </x:c>
      <x:c r="D701" s="13" t="str">
        <x:v>고려대학교</x:v>
      </x:c>
      <x:c r="E701" s="13"/>
      <x:c r="F701" s="13" t="str">
        <x:v>university</x:v>
      </x:c>
      <x:c r="G701" s="13" t="str">
        <x:v>서울</x:v>
      </x:c>
      <x:c r="H701" s="13" t="str">
        <x:v>성북구</x:v>
      </x:c>
      <x:c r="I701" s="13" t="str">
        <x:v>서울 성북구</x:v>
      </x:c>
      <x:c r="J701" s="13" t="str">
        <x:v>representative_campus_address</x:v>
      </x:c>
      <x:c r="K701" s="13" t="str">
        <x:v>서울특별시 성북구 안암로 145 (안암동5가, 고려대학교안암캠퍼스(인문사회계))</x:v>
      </x:c>
      <x:c r="L701" s="13" t="n">
        <x:v>2024</x:v>
      </x:c>
      <x:c r="M701" s="13" t="n">
        <x:v>2026</x:v>
      </x:c>
      <x:c r="N701" s="13" t="n">
        <x:v>3</x:v>
      </x:c>
      <x:c r="O701" s="13" t="str">
        <x:v>2024 | 2025 | 2026</x:v>
      </x:c>
      <x:c r="P701" s="13" t="str">
        <x:v>공통 보안기술</x:v>
      </x:c>
      <x:c r="Q701" s="13" t="str">
        <x:v>교통/정보통신/기타 기반시설</x:v>
      </x:c>
      <x:c r="R701" s="13" t="str">
        <x:v>Generative AI | 생성형 인공지능</x:v>
      </x:c>
      <x:c r="S701" s="19" t="n">
        <x:v>3515000000</x:v>
      </x:c>
      <x:c r="T701" s="19" t="n">
        <x:v>3629550000</x:v>
      </x:c>
      <x:c r="U701" s="13" t="str">
        <x:v>이상근 · 고려대학교</x:v>
      </x:c>
      <x:c r="V701" s="14" t="str">
        <x:v>고려대학교</x:v>
      </x:c>
    </x:row>
    <x:row r="702">
      <x:c r="A702" s="12" t="str">
        <x:v>2710019138</x:v>
      </x:c>
      <x:c r="B702" s="13" t="str">
        <x:v>생성형 AI 기반 지반재료의 디지털 및 물리적 트윈 모델 설계 기술 개발</x:v>
      </x:c>
      <x:c r="C702" s="13" t="str">
        <x:v>김예진</x:v>
      </x:c>
      <x:c r="D702" s="13" t="str">
        <x:v>연세대학교</x:v>
      </x:c>
      <x:c r="E702" s="13"/>
      <x:c r="F702" s="13" t="str">
        <x:v>university</x:v>
      </x:c>
      <x:c r="G702" s="13" t="str">
        <x:v>서울</x:v>
      </x:c>
      <x:c r="H702" s="13" t="str">
        <x:v>서대문구</x:v>
      </x:c>
      <x:c r="I702" s="13" t="str">
        <x:v>서울 서대문구</x:v>
      </x:c>
      <x:c r="J702" s="13" t="str">
        <x:v>representative_campus_address</x:v>
      </x:c>
      <x:c r="K702" s="13" t="str">
        <x:v>서울특별시 서대문구 연세로 50 (신촌동, 연세대학교)</x:v>
      </x:c>
      <x:c r="L702" s="13" t="n">
        <x:v>2024</x:v>
      </x:c>
      <x:c r="M702" s="13" t="n">
        <x:v>2024</x:v>
      </x:c>
      <x:c r="N702" s="13" t="n">
        <x:v>1</x:v>
      </x:c>
      <x:c r="O702" s="13" t="str">
        <x:v>2024</x:v>
      </x:c>
      <x:c r="P702" s="13" t="str">
        <x:v>지반구조/터널</x:v>
      </x:c>
      <x:c r="Q702" s="13" t="str">
        <x:v>건설업</x:v>
      </x:c>
      <x:c r="R702" s="13" t="str">
        <x:v>생성형 AI | 생성형 인공지능</x:v>
      </x:c>
      <x:c r="S702" s="19" t="n">
        <x:v>73500000</x:v>
      </x:c>
      <x:c r="T702" s="19" t="n">
        <x:v>73500000</x:v>
      </x:c>
      <x:c r="U702" s="13" t="str">
        <x:v>김예진 · 연세대학교</x:v>
      </x:c>
      <x:c r="V702" s="14" t="str">
        <x:v>연세대학교</x:v>
      </x:c>
    </x:row>
    <x:row r="703">
      <x:c r="A703" s="12" t="str">
        <x:v>2710019309</x:v>
      </x:c>
      <x:c r="B703" s="13" t="str">
        <x:v>종합적 의사결정을 위한 생성형 에이전트 연구실</x:v>
      </x:c>
      <x:c r="C703" s="13" t="str">
        <x:v>LIM JOSEPH JAEWHAN</x:v>
      </x:c>
      <x:c r="D703" s="13" t="str">
        <x:v>한국과학기술원</x:v>
      </x:c>
      <x:c r="E703" s="13"/>
      <x:c r="F703" s="13" t="str">
        <x:v>university</x:v>
      </x:c>
      <x:c r="G703" s="13" t="str">
        <x:v>대전</x:v>
      </x:c>
      <x:c r="H703" s="13" t="str">
        <x:v>유성구</x:v>
      </x:c>
      <x:c r="I703" s="13" t="str">
        <x:v>대전 유성구</x:v>
      </x:c>
      <x:c r="J703" s="13" t="str">
        <x:v>representative_campus_address</x:v>
      </x:c>
      <x:c r="K703" s="13" t="str">
        <x:v>대전 유성구 대학로 291 (구성동, 한국과학기술원)</x:v>
      </x:c>
      <x:c r="L703" s="13" t="n">
        <x:v>2024</x:v>
      </x:c>
      <x:c r="M703" s="13" t="n">
        <x:v>2026</x:v>
      </x:c>
      <x:c r="N703" s="13" t="n">
        <x:v>3</x:v>
      </x:c>
      <x:c r="O703" s="13" t="str">
        <x:v>2024 | 2025 | 2026</x:v>
      </x:c>
      <x:c r="P703" s="13" t="str">
        <x:v>인공지능</x:v>
      </x:c>
      <x:c r="Q703" s="13" t="str">
        <x:v>지식의 진보(비목적연구)</x:v>
      </x:c>
      <x:c r="R703" s="13" t="str">
        <x:v>Generative AI | 생성형 인공지능</x:v>
      </x:c>
      <x:c r="S703" s="19" t="n">
        <x:v>1375000000</x:v>
      </x:c>
      <x:c r="T703" s="19" t="n">
        <x:v>1375000000</x:v>
      </x:c>
      <x:c r="U703" s="13" t="str">
        <x:v>LIM JOSEPH JAEWHAN · 한국과학기술원</x:v>
      </x:c>
      <x:c r="V703" s="14" t="str">
        <x:v>한국과학기술원</x:v>
      </x:c>
    </x:row>
    <x:row r="704">
      <x:c r="A704" s="12" t="str">
        <x:v>2710019347</x:v>
      </x:c>
      <x:c r="B704" s="13" t="str">
        <x:v>생성형 인공지능을 통한 로봇 설계 및 제어 방법론 연구</x:v>
      </x:c>
      <x:c r="C704" s="13" t="str">
        <x:v>김병철</x:v>
      </x:c>
      <x:c r="D704" s="13" t="str">
        <x:v>서울대학교</x:v>
      </x:c>
      <x:c r="E704" s="13"/>
      <x:c r="F704" s="13" t="str">
        <x:v>university</x:v>
      </x:c>
      <x:c r="G704" s="13" t="str">
        <x:v>서울</x:v>
      </x:c>
      <x:c r="H704" s="13" t="str">
        <x:v>관악구</x:v>
      </x:c>
      <x:c r="I704" s="13" t="str">
        <x:v>서울 관악구</x:v>
      </x:c>
      <x:c r="J704" s="13" t="str">
        <x:v>representative_campus_address</x:v>
      </x:c>
      <x:c r="K704" s="13" t="str">
        <x:v>서울특별시 관악구 관악로 1 (신림동, 서울대학교)</x:v>
      </x:c>
      <x:c r="L704" s="13" t="n">
        <x:v>2024</x:v>
      </x:c>
      <x:c r="M704" s="13" t="n">
        <x:v>2024</x:v>
      </x:c>
      <x:c r="N704" s="13" t="n">
        <x:v>1</x:v>
      </x:c>
      <x:c r="O704" s="13" t="str">
        <x:v>2024</x:v>
      </x:c>
      <x:c r="P704" s="13" t="str">
        <x:v>로봇 설계기술</x:v>
      </x:c>
      <x:c r="Q704" s="13" t="str">
        <x:v>제조업(전기 및 기계장비)</x:v>
      </x:c>
      <x:c r="R704" s="13" t="str">
        <x:v>Generative AI | 생성형 인공지능</x:v>
      </x:c>
      <x:c r="S704" s="19" t="n">
        <x:v>73500000</x:v>
      </x:c>
      <x:c r="T704" s="19" t="n">
        <x:v>73500000</x:v>
      </x:c>
      <x:c r="U704" s="13" t="str">
        <x:v>김병철 · 서울대학교</x:v>
      </x:c>
      <x:c r="V704" s="14" t="str">
        <x:v>서울대학교</x:v>
      </x:c>
    </x:row>
    <x:row r="705">
      <x:c r="A705" s="12" t="str">
        <x:v>2710019371</x:v>
      </x:c>
      <x:c r="B705" s="13" t="str">
        <x:v>미래 응급의료 멀티모달 인공지능 모델 연구</x:v>
      </x:c>
      <x:c r="C705" s="13" t="str">
        <x:v>이진석</x:v>
      </x:c>
      <x:c r="D705" s="13" t="str">
        <x:v>경희대학교</x:v>
      </x:c>
      <x:c r="E705" s="13" t="str">
        <x:v>국제캠퍼스</x:v>
      </x:c>
      <x:c r="F705" s="13" t="str">
        <x:v>university</x:v>
      </x:c>
      <x:c r="G705" s="13" t="str">
        <x:v>경기</x:v>
      </x:c>
      <x:c r="H705" s="13" t="str">
        <x:v>용인시</x:v>
      </x:c>
      <x:c r="I705" s="13" t="str">
        <x:v>경기 용인시</x:v>
      </x:c>
      <x:c r="J705" s="13" t="str">
        <x:v>site_address</x:v>
      </x:c>
      <x:c r="K705" s="13" t="str">
        <x:v>경기 용인시 기흥구 덕영대로 1732</x:v>
      </x:c>
      <x:c r="L705" s="13" t="n">
        <x:v>2024</x:v>
      </x:c>
      <x:c r="M705" s="13" t="n">
        <x:v>2026</x:v>
      </x:c>
      <x:c r="N705" s="13" t="n">
        <x:v>3</x:v>
      </x:c>
      <x:c r="O705" s="13" t="str">
        <x:v>2024 | 2025 | 2026</x:v>
      </x:c>
      <x:c r="P705" s="13" t="str">
        <x:v>인공지능</x:v>
      </x:c>
      <x:c r="Q705" s="13" t="str">
        <x:v>건강</x:v>
      </x:c>
      <x:c r="R705" s="13" t="str">
        <x:v>Foundation Model | LLM</x:v>
      </x:c>
      <x:c r="S705" s="19" t="n">
        <x:v>4155000000</x:v>
      </x:c>
      <x:c r="T705" s="19" t="n">
        <x:v>4585000000</x:v>
      </x:c>
      <x:c r="U705" s="13" t="str">
        <x:v>이진석 · 경희대학교</x:v>
      </x:c>
      <x:c r="V705" s="14" t="str">
        <x:v>경희대학교 (국제캠퍼스)</x:v>
      </x:c>
    </x:row>
    <x:row r="706">
      <x:c r="A706" s="12" t="str">
        <x:v>2710019484</x:v>
      </x:c>
      <x:c r="B706" s="13" t="str">
        <x:v>능동학습형 AI 모델 기반 고엔트로피 합금 수소발생반응 촉매 개발</x:v>
      </x:c>
      <x:c r="C706" s="13" t="str">
        <x:v>이근식</x:v>
      </x:c>
      <x:c r="D706" s="13" t="str">
        <x:v>울산과학기술원</x:v>
      </x:c>
      <x:c r="E706" s="13"/>
      <x:c r="F706" s="13" t="str">
        <x:v>university</x:v>
      </x:c>
      <x:c r="G706" s="13" t="str">
        <x:v>울산</x:v>
      </x:c>
      <x:c r="H706" s="13" t="str">
        <x:v>울주군</x:v>
      </x:c>
      <x:c r="I706" s="13" t="str">
        <x:v>울산 울주군</x:v>
      </x:c>
      <x:c r="J706" s="13" t="str">
        <x:v>matched_address</x:v>
      </x:c>
      <x:c r="K706" s="13" t="str">
        <x:v>울산광역시 울주군 언양읍 유니스트길 50 (반연리, 울산과학기술대학교)</x:v>
      </x:c>
      <x:c r="L706" s="13" t="n">
        <x:v>2024</x:v>
      </x:c>
      <x:c r="M706" s="13" t="n">
        <x:v>2025</x:v>
      </x:c>
      <x:c r="N706" s="13" t="n">
        <x:v>2</x:v>
      </x:c>
      <x:c r="O706" s="13" t="str">
        <x:v>2024 | 2025</x:v>
      </x:c>
      <x:c r="P706" s="13" t="str">
        <x:v>에너지재료화학</x:v>
      </x:c>
      <x:c r="Q706" s="13" t="str">
        <x:v>에너지</x:v>
      </x:c>
      <x:c r="R706" s="13" t="str">
        <x:v>생성형 AI</x:v>
      </x:c>
      <x:c r="S706" s="19" t="n">
        <x:v>700000000</x:v>
      </x:c>
      <x:c r="T706" s="19" t="n">
        <x:v>700000000</x:v>
      </x:c>
      <x:c r="U706" s="13" t="str">
        <x:v>이근식 · 울산과학기술원</x:v>
      </x:c>
      <x:c r="V706" s="14" t="str">
        <x:v>울산과학기술원</x:v>
      </x:c>
    </x:row>
    <x:row r="707">
      <x:c r="A707" s="12" t="str">
        <x:v>2710019719</x:v>
      </x:c>
      <x:c r="B707" s="13" t="str">
        <x:v>설명가능한 인공지능 기반 지능형 의료 진단 시스템 개발</x:v>
      </x:c>
      <x:c r="C707" s="13" t="str">
        <x:v>김지수</x:v>
      </x:c>
      <x:c r="D707" s="13" t="str">
        <x:v>제주대학교</x:v>
      </x:c>
      <x:c r="E707" s="13"/>
      <x:c r="F707" s="13" t="str">
        <x:v>university</x:v>
      </x:c>
      <x:c r="G707" s="13" t="str">
        <x:v>제주</x:v>
      </x:c>
      <x:c r="H707" s="13" t="str">
        <x:v>제주시</x:v>
      </x:c>
      <x:c r="I707" s="13" t="str">
        <x:v>제주 제주시</x:v>
      </x:c>
      <x:c r="J707" s="13" t="str">
        <x:v>matched_address</x:v>
      </x:c>
      <x:c r="K707" s="13" t="str">
        <x:v>제주특별자치도 제주시 제주대학로 102 (아라일동, 제주대학교)</x:v>
      </x:c>
      <x:c r="L707" s="13" t="n">
        <x:v>2024</x:v>
      </x:c>
      <x:c r="M707" s="13" t="n">
        <x:v>2025</x:v>
      </x:c>
      <x:c r="N707" s="13" t="n">
        <x:v>2</x:v>
      </x:c>
      <x:c r="O707" s="13" t="str">
        <x:v>2024 | 2025</x:v>
      </x:c>
      <x:c r="P707" s="13" t="str">
        <x:v>인공지능</x:v>
      </x:c>
      <x:c r="Q707" s="13" t="str">
        <x:v>건강</x:v>
      </x:c>
      <x:c r="R707" s="13" t="str">
        <x:v>Generative AI | 생성형 AI</x:v>
      </x:c>
      <x:c r="S707" s="19" t="n">
        <x:v>127430000</x:v>
      </x:c>
      <x:c r="T707" s="19" t="n">
        <x:v>127430000</x:v>
      </x:c>
      <x:c r="U707" s="13" t="str">
        <x:v>김지수 · 제주대학교</x:v>
      </x:c>
      <x:c r="V707" s="14" t="str">
        <x:v>제주대학교</x:v>
      </x:c>
    </x:row>
    <x:row r="708">
      <x:c r="A708" s="12" t="str">
        <x:v>2710033104</x:v>
      </x:c>
      <x:c r="B708" s="13" t="str">
        <x:v>6G를 위한 다중 안테나 통신의 새로운 패러다임</x:v>
      </x:c>
      <x:c r="C708" s="13" t="str">
        <x:v>최완</x:v>
      </x:c>
      <x:c r="D708" s="13" t="str">
        <x:v>서울대학교</x:v>
      </x:c>
      <x:c r="E708" s="13"/>
      <x:c r="F708" s="13" t="str">
        <x:v>university</x:v>
      </x:c>
      <x:c r="G708" s="13" t="str">
        <x:v>서울</x:v>
      </x:c>
      <x:c r="H708" s="13" t="str">
        <x:v>관악구</x:v>
      </x:c>
      <x:c r="I708" s="13" t="str">
        <x:v>서울 관악구</x:v>
      </x:c>
      <x:c r="J708" s="13" t="str">
        <x:v>representative_campus_address</x:v>
      </x:c>
      <x:c r="K708" s="13" t="str">
        <x:v>서울특별시 관악구 관악로 1 (신림동, 서울대학교)</x:v>
      </x:c>
      <x:c r="L708" s="13" t="n">
        <x:v>2024</x:v>
      </x:c>
      <x:c r="M708" s="13" t="n">
        <x:v>2025</x:v>
      </x:c>
      <x:c r="N708" s="13" t="n">
        <x:v>2</x:v>
      </x:c>
      <x:c r="O708" s="13" t="str">
        <x:v>2024 | 2025</x:v>
      </x:c>
      <x:c r="P708" s="13" t="str">
        <x:v>무선·이동통신 시스템</x:v>
      </x:c>
      <x:c r="Q708" s="13" t="str">
        <x:v>전문, 과학 및 기술서비스업</x:v>
      </x:c>
      <x:c r="R708" s="13" t="str"/>
      <x:c r="S708" s="19" t="n">
        <x:v>400000000</x:v>
      </x:c>
      <x:c r="T708" s="19" t="n">
        <x:v>400000000</x:v>
      </x:c>
      <x:c r="U708" s="13" t="str">
        <x:v>최완 · 서울대학교</x:v>
      </x:c>
      <x:c r="V708" s="14" t="str">
        <x:v>서울대학교</x:v>
      </x:c>
    </x:row>
    <x:row r="709">
      <x:c r="A709" s="12" t="str">
        <x:v>2710033629</x:v>
      </x:c>
      <x:c r="B709" s="13" t="str">
        <x:v>사용자 중심의 자율주행 모빌리티 안전성 증강 연구</x:v>
      </x:c>
      <x:c r="C709" s="13" t="str">
        <x:v>손종욱</x:v>
      </x:c>
      <x:c r="D709" s="13" t="str">
        <x:v>대구경북과학기술원</x:v>
      </x:c>
      <x:c r="E709" s="13"/>
      <x:c r="F709" s="13" t="str">
        <x:v>university</x:v>
      </x:c>
      <x:c r="G709" s="13" t="str">
        <x:v>대구</x:v>
      </x:c>
      <x:c r="H709" s="13" t="str">
        <x:v>달성군</x:v>
      </x:c>
      <x:c r="I709" s="13" t="str">
        <x:v>대구 달성군</x:v>
      </x:c>
      <x:c r="J709" s="13" t="str">
        <x:v>matched_address</x:v>
      </x:c>
      <x:c r="K709" s="13" t="str">
        <x:v>대구 달성군 현풍읍 테크노중앙대로 333</x:v>
      </x:c>
      <x:c r="L709" s="13" t="n">
        <x:v>2025</x:v>
      </x:c>
      <x:c r="M709" s="13" t="n">
        <x:v>2025</x:v>
      </x:c>
      <x:c r="N709" s="13" t="n">
        <x:v>1</x:v>
      </x:c>
      <x:c r="O709" s="13" t="str">
        <x:v>2025</x:v>
      </x:c>
      <x:c r="P709" s="13" t="str">
        <x:v>차량지능화기술</x:v>
      </x:c>
      <x:c r="Q709" s="13" t="str">
        <x:v>교통/정보통신/기타 기반시설</x:v>
      </x:c>
      <x:c r="R709" s="13" t="str">
        <x:v>Generative AI | 생성형 인공지능</x:v>
      </x:c>
      <x:c r="S709" s="19" t="n">
        <x:v>130000000</x:v>
      </x:c>
      <x:c r="T709" s="19" t="n">
        <x:v>130000000</x:v>
      </x:c>
      <x:c r="U709" s="13" t="str">
        <x:v>손종욱 · 대구경북과학기술원</x:v>
      </x:c>
      <x:c r="V709" s="14" t="str">
        <x:v>대구경북과학기술원</x:v>
      </x:c>
    </x:row>
    <x:row r="710">
      <x:c r="A710" s="12" t="str">
        <x:v>2710033631</x:v>
      </x:c>
      <x:c r="B710" s="13" t="str">
        <x:v>사용자 중심의 자율주행 모빌리티 안전성 증강 연구</x:v>
      </x:c>
      <x:c r="C710" s="13" t="str">
        <x:v>손준우</x:v>
      </x:c>
      <x:c r="D710" s="13" t="str">
        <x:v>(재)대구경북과학기술원</x:v>
      </x:c>
      <x:c r="E710" s="13"/>
      <x:c r="F710" s="13" t="str">
        <x:v>government_research_institute</x:v>
      </x:c>
      <x:c r="G710" s="13" t="str">
        <x:v>대구</x:v>
      </x:c>
      <x:c r="H710" s="13" t="str">
        <x:v>달성군</x:v>
      </x:c>
      <x:c r="I710" s="13" t="str">
        <x:v>대구 달성군</x:v>
      </x:c>
      <x:c r="J710" s="13" t="str">
        <x:v>matched</x:v>
      </x:c>
      <x:c r="K710" s="13" t="str">
        <x:v>대구광역시 달성군 현풍읍 테크노중앙대로 333</x:v>
      </x:c>
      <x:c r="L710" s="13" t="n">
        <x:v>2024</x:v>
      </x:c>
      <x:c r="M710" s="13" t="n">
        <x:v>2024</x:v>
      </x:c>
      <x:c r="N710" s="13" t="n">
        <x:v>1</x:v>
      </x:c>
      <x:c r="O710" s="13" t="str">
        <x:v>2024</x:v>
      </x:c>
      <x:c r="P710" s="13" t="str">
        <x:v>차량지능화기술</x:v>
      </x:c>
      <x:c r="Q710" s="13" t="str">
        <x:v>교통/정보통신/기타 기반시설</x:v>
      </x:c>
      <x:c r="R710" s="13" t="str">
        <x:v>Generative AI | 생성형 인공지능</x:v>
      </x:c>
      <x:c r="S710" s="19" t="n">
        <x:v>130000000</x:v>
      </x:c>
      <x:c r="T710" s="19" t="n">
        <x:v>130000000</x:v>
      </x:c>
      <x:c r="U710" s="13" t="str">
        <x:v>손준우 · (재)대구경북과학기술원</x:v>
      </x:c>
      <x:c r="V710" s="14" t="str">
        <x:v>(재)대구경북과학기술원</x:v>
      </x:c>
    </x:row>
    <x:row r="711">
      <x:c r="A711" s="12" t="str">
        <x:v>2710034895</x:v>
      </x:c>
      <x:c r="B711" s="13" t="str">
        <x:v>관광 및 환대산업에서의 생성형 인공지능(Generative AI)을 활용한 고객관계관리(CRM) 시스템 도입을 위한 연구</x:v>
      </x:c>
      <x:c r="C711" s="13" t="str">
        <x:v>구철모</x:v>
      </x:c>
      <x:c r="D711" s="13" t="str">
        <x:v>경희대학교</x:v>
      </x:c>
      <x:c r="E711" s="13" t="str">
        <x:v>서울캠퍼스</x:v>
      </x:c>
      <x:c r="F711" s="13" t="str">
        <x:v>university</x:v>
      </x:c>
      <x:c r="G711" s="13" t="str">
        <x:v>서울</x:v>
      </x:c>
      <x:c r="H711" s="13" t="str">
        <x:v>동대문구</x:v>
      </x:c>
      <x:c r="I711" s="13" t="str">
        <x:v>서울 동대문구</x:v>
      </x:c>
      <x:c r="J711" s="13" t="str">
        <x:v>site_address</x:v>
      </x:c>
      <x:c r="K711" s="13" t="str">
        <x:v>서울특별시 동대문구 경희대로 26 (회기동, 경희대학교)</x:v>
      </x:c>
      <x:c r="L711" s="13" t="n">
        <x:v>2025</x:v>
      </x:c>
      <x:c r="M711" s="13" t="n">
        <x:v>2025</x:v>
      </x:c>
      <x:c r="N711" s="13" t="n">
        <x:v>1</x:v>
      </x:c>
      <x:c r="O711" s="13" t="str">
        <x:v>2025</x:v>
      </x:c>
      <x:c r="P711" s="13" t="str">
        <x:v>인공지능</x:v>
      </x:c>
      <x:c r="Q711" s="13" t="str">
        <x:v>예술, 스포츠 및 여가관련 서비스업</x:v>
      </x:c>
      <x:c r="R711" s="13" t="str">
        <x:v>Generative AI | 생성형 인공지능</x:v>
      </x:c>
      <x:c r="S711" s="19" t="n">
        <x:v>20000000</x:v>
      </x:c>
      <x:c r="T711" s="19" t="n">
        <x:v>20000000</x:v>
      </x:c>
      <x:c r="U711" s="13" t="str">
        <x:v>구철모 · 경희대학교</x:v>
      </x:c>
      <x:c r="V711" s="14" t="str">
        <x:v>경희대학교 (서울캠퍼스)</x:v>
      </x:c>
    </x:row>
    <x:row r="712">
      <x:c r="A712" s="12" t="str">
        <x:v>2710036343</x:v>
      </x:c>
      <x:c r="B712" s="13" t="str">
        <x:v>Soft Wearable Robot을 위한 Foundation Model 기반의 인간-로봇 협력제어모델 개발</x:v>
      </x:c>
      <x:c r="C712" s="13" t="str">
        <x:v>신동준</x:v>
      </x:c>
      <x:c r="D712" s="13" t="str">
        <x:v>연세대학교</x:v>
      </x:c>
      <x:c r="E712" s="13"/>
      <x:c r="F712" s="13" t="str">
        <x:v>university</x:v>
      </x:c>
      <x:c r="G712" s="13" t="str">
        <x:v>서울</x:v>
      </x:c>
      <x:c r="H712" s="13" t="str">
        <x:v>서대문구</x:v>
      </x:c>
      <x:c r="I712" s="13" t="str">
        <x:v>서울 서대문구</x:v>
      </x:c>
      <x:c r="J712" s="13" t="str">
        <x:v>representative_campus_address</x:v>
      </x:c>
      <x:c r="K712" s="13" t="str">
        <x:v>서울특별시 서대문구 연세로 50 (신촌동, 연세대학교)</x:v>
      </x:c>
      <x:c r="L712" s="13" t="n">
        <x:v>2024</x:v>
      </x:c>
      <x:c r="M712" s="13" t="n">
        <x:v>2024</x:v>
      </x:c>
      <x:c r="N712" s="13" t="n">
        <x:v>1</x:v>
      </x:c>
      <x:c r="O712" s="13" t="str">
        <x:v>2024</x:v>
      </x:c>
      <x:c r="P712" s="13" t="str">
        <x:v>로봇 설계기술</x:v>
      </x:c>
      <x:c r="Q712" s="13" t="str">
        <x:v>건강</x:v>
      </x:c>
      <x:c r="R712" s="13" t="str">
        <x:v>Foundation Model</x:v>
      </x:c>
      <x:c r="S712" s="19" t="n">
        <x:v>20000000</x:v>
      </x:c>
      <x:c r="T712" s="19" t="n">
        <x:v>20000000</x:v>
      </x:c>
      <x:c r="U712" s="13" t="str">
        <x:v>신동준 · 연세대학교</x:v>
      </x:c>
      <x:c r="V712" s="14" t="str">
        <x:v>연세대학교</x:v>
      </x:c>
    </x:row>
    <x:row r="713">
      <x:c r="A713" s="12" t="str">
        <x:v>2710036572</x:v>
      </x:c>
      <x:c r="B713" s="13" t="str">
        <x:v>(KAIST 창업육성사업)연구실창업(뉴로모픽 컴퓨팅 기반 LLM 가속 시스템)</x:v>
      </x:c>
      <x:c r="C713" s="13" t="str">
        <x:v>유회준</x:v>
      </x:c>
      <x:c r="D713" s="13" t="str">
        <x:v>한국과학기술원</x:v>
      </x:c>
      <x:c r="E713" s="13"/>
      <x:c r="F713" s="13" t="str">
        <x:v>government_research_institute</x:v>
      </x:c>
      <x:c r="G713" s="13" t="str">
        <x:v>대전</x:v>
      </x:c>
      <x:c r="H713" s="13" t="str">
        <x:v>유성구</x:v>
      </x:c>
      <x:c r="I713" s="13" t="str">
        <x:v>대전 유성구</x:v>
      </x:c>
      <x:c r="J713" s="13" t="str">
        <x:v>representative_campus_address</x:v>
      </x:c>
      <x:c r="K713" s="13" t="str">
        <x:v>대전 유성구 대학로 291 (구성동, 한국과학기술원)</x:v>
      </x:c>
      <x:c r="L713" s="13" t="n">
        <x:v>2024</x:v>
      </x:c>
      <x:c r="M713" s="13" t="n">
        <x:v>2024</x:v>
      </x:c>
      <x:c r="N713" s="13" t="n">
        <x:v>1</x:v>
      </x:c>
      <x:c r="O713" s="13" t="str">
        <x:v>2024</x:v>
      </x:c>
      <x:c r="P713" s="13" t="str">
        <x:v>SoC</x:v>
      </x:c>
      <x:c r="Q713" s="13" t="str">
        <x:v>제조업(전자부품, 컴퓨터, 영상, 음향 및 통신장비)</x:v>
      </x:c>
      <x:c r="R713" s="13" t="str">
        <x:v>LLM | 거대언어모델</x:v>
      </x:c>
      <x:c r="S713" s="19" t="n">
        <x:v>16666666</x:v>
      </x:c>
      <x:c r="T713" s="19" t="n">
        <x:v>16666666</x:v>
      </x:c>
      <x:c r="U713" s="13" t="str">
        <x:v>유회준 · 한국과학기술원</x:v>
      </x:c>
      <x:c r="V713" s="14" t="str">
        <x:v>한국과학기술원</x:v>
      </x:c>
    </x:row>
    <x:row r="714">
      <x:c r="A714" s="12" t="str">
        <x:v>2710037440</x:v>
      </x:c>
      <x:c r="B714" s="13" t="str">
        <x:v>생성형 인공지능(AI)을 활용한 서비스 조직구성원의 세대간 연결: 생성형 AI 시대에서 중고령 서비스 종업원의 통합 및 AI 문해력 향상</x:v>
      </x:c>
      <x:c r="C714" s="13" t="str">
        <x:v>허원무</x:v>
      </x:c>
      <x:c r="D714" s="13" t="str">
        <x:v>인하대학교</x:v>
      </x:c>
      <x:c r="E714" s="13"/>
      <x:c r="F714" s="13" t="str">
        <x:v>university</x:v>
      </x:c>
      <x:c r="G714" s="13" t="str">
        <x:v>인천</x:v>
      </x:c>
      <x:c r="H714" s="13" t="str">
        <x:v>미추홀구</x:v>
      </x:c>
      <x:c r="I714" s="13" t="str">
        <x:v>인천 미추홀구</x:v>
      </x:c>
      <x:c r="J714" s="13" t="str">
        <x:v>matched_address</x:v>
      </x:c>
      <x:c r="K714" s="13" t="str">
        <x:v>인천광역시 미추홀구 인하로 100 (용현동, 인하대학교)</x:v>
      </x:c>
      <x:c r="L714" s="13" t="n">
        <x:v>2024</x:v>
      </x:c>
      <x:c r="M714" s="13" t="n">
        <x:v>2024</x:v>
      </x:c>
      <x:c r="N714" s="13" t="n">
        <x:v>1</x:v>
      </x:c>
      <x:c r="O714" s="13" t="str">
        <x:v>2024</x:v>
      </x:c>
      <x:c r="P714" s="13" t="str">
        <x:v>서비스마케팅</x:v>
      </x:c>
      <x:c r="Q714" s="13" t="str">
        <x:v>기타 공공목적</x:v>
      </x:c>
      <x:c r="R714" s="13" t="str">
        <x:v>Generative AI | 생성형 AI | 생성형 인공지능</x:v>
      </x:c>
      <x:c r="S714" s="19" t="n">
        <x:v>20000000</x:v>
      </x:c>
      <x:c r="T714" s="19" t="n">
        <x:v>20000000</x:v>
      </x:c>
      <x:c r="U714" s="13" t="str">
        <x:v>허원무 · 인하대학교</x:v>
      </x:c>
      <x:c r="V714" s="14" t="str">
        <x:v>인하대학교</x:v>
      </x:c>
    </x:row>
    <x:row r="715">
      <x:c r="A715" s="12" t="str">
        <x:v>2710038007</x:v>
      </x:c>
      <x:c r="B715" s="13" t="str">
        <x:v>보고되지 않은 환자안전 이벤트와 미충족 케어요구 식별: 비정형 데이터 검색을 강화한 생성형 인공지능 기술 활용</x:v>
      </x:c>
      <x:c r="C715" s="13" t="str">
        <x:v>조인숙</x:v>
      </x:c>
      <x:c r="D715" s="13" t="str">
        <x:v>인하대학교</x:v>
      </x:c>
      <x:c r="E715" s="13"/>
      <x:c r="F715" s="13" t="str">
        <x:v>university</x:v>
      </x:c>
      <x:c r="G715" s="13" t="str">
        <x:v>인천</x:v>
      </x:c>
      <x:c r="H715" s="13" t="str">
        <x:v>미추홀구</x:v>
      </x:c>
      <x:c r="I715" s="13" t="str">
        <x:v>인천 미추홀구</x:v>
      </x:c>
      <x:c r="J715" s="13" t="str">
        <x:v>matched_address</x:v>
      </x:c>
      <x:c r="K715" s="13" t="str">
        <x:v>인천광역시 미추홀구 인하로 100 (용현동, 인하대학교)</x:v>
      </x:c>
      <x:c r="L715" s="13" t="n">
        <x:v>2024</x:v>
      </x:c>
      <x:c r="M715" s="13" t="n">
        <x:v>2024</x:v>
      </x:c>
      <x:c r="N715" s="13" t="n">
        <x:v>1</x:v>
      </x:c>
      <x:c r="O715" s="13" t="str">
        <x:v>2024</x:v>
      </x:c>
      <x:c r="P715" s="13" t="str">
        <x:v>간호정보표준화/보안</x:v>
      </x:c>
      <x:c r="Q715" s="13" t="str">
        <x:v>건강</x:v>
      </x:c>
      <x:c r="R715" s="13" t="str">
        <x:v>생성형 인공지능</x:v>
      </x:c>
      <x:c r="S715" s="19" t="n">
        <x:v>20000000</x:v>
      </x:c>
      <x:c r="T715" s="19" t="n">
        <x:v>20000000</x:v>
      </x:c>
      <x:c r="U715" s="13" t="str">
        <x:v>조인숙 · 인하대학교</x:v>
      </x:c>
      <x:c r="V715" s="14" t="str">
        <x:v>인하대학교</x:v>
      </x:c>
    </x:row>
    <x:row r="716">
      <x:c r="A716" s="12" t="str">
        <x:v>2710060443</x:v>
      </x:c>
      <x:c r="B716" s="13" t="str">
        <x:v>생성형 인공 지능을 활용한 가상환경 내 촉각 경험 디자인 시스템 개발</x:v>
      </x:c>
      <x:c r="C716" s="13" t="str">
        <x:v>윤상호</x:v>
      </x:c>
      <x:c r="D716" s="13" t="str">
        <x:v>한국과학기술원</x:v>
      </x:c>
      <x:c r="E716" s="13"/>
      <x:c r="F716" s="13" t="str">
        <x:v>government_research_institute</x:v>
      </x:c>
      <x:c r="G716" s="13" t="str">
        <x:v>대전</x:v>
      </x:c>
      <x:c r="H716" s="13" t="str">
        <x:v>유성구</x:v>
      </x:c>
      <x:c r="I716" s="13" t="str">
        <x:v>대전 유성구</x:v>
      </x:c>
      <x:c r="J716" s="13" t="str">
        <x:v>representative_campus_address</x:v>
      </x:c>
      <x:c r="K716" s="13" t="str">
        <x:v>대전 유성구 대학로 291 (구성동, 한국과학기술원)</x:v>
      </x:c>
      <x:c r="L716" s="13" t="n">
        <x:v>2024</x:v>
      </x:c>
      <x:c r="M716" s="13" t="n">
        <x:v>2024</x:v>
      </x:c>
      <x:c r="N716" s="13" t="n">
        <x:v>1</x:v>
      </x:c>
      <x:c r="O716" s="13" t="str">
        <x:v>2024</x:v>
      </x:c>
      <x:c r="P716" s="13" t="str">
        <x:v>가상현실/가상세계</x:v>
      </x:c>
      <x:c r="Q716" s="13" t="str">
        <x:v>문화, 여가증진, 종교 및 매스미디어</x:v>
      </x:c>
      <x:c r="R716" s="13" t="str">
        <x:v>Generative AI | 생성형 인공지능</x:v>
      </x:c>
      <x:c r="S716" s="19" t="n">
        <x:v>1000000</x:v>
      </x:c>
      <x:c r="T716" s="19" t="n">
        <x:v>1000000</x:v>
      </x:c>
      <x:c r="U716" s="13" t="str">
        <x:v>윤상호 · 한국과학기술원</x:v>
      </x:c>
      <x:c r="V716" s="14" t="str">
        <x:v>한국과학기술원</x:v>
      </x:c>
    </x:row>
    <x:row r="717">
      <x:c r="A717" s="12" t="str">
        <x:v>2710060452</x:v>
      </x:c>
      <x:c r="B717" s="13" t="str">
        <x:v>인공지능 기반 단백질디자인을 통한 생명현상 규명 및 혁신적 바이오신소재 개발 (인공지능 기반 단백질디자인 융합연구소)</x:v>
      </x:c>
      <x:c r="C717" s="13" t="str">
        <x:v>김호민</x:v>
      </x:c>
      <x:c r="D717" s="13" t="str">
        <x:v>한국과학기술원</x:v>
      </x:c>
      <x:c r="E717" s="13"/>
      <x:c r="F717" s="13" t="str">
        <x:v>public_research_institute</x:v>
      </x:c>
      <x:c r="G717" s="13" t="str">
        <x:v>대전</x:v>
      </x:c>
      <x:c r="H717" s="13" t="str">
        <x:v>유성구</x:v>
      </x:c>
      <x:c r="I717" s="13" t="str">
        <x:v>대전 유성구</x:v>
      </x:c>
      <x:c r="J717" s="13" t="str">
        <x:v>representative_campus_address</x:v>
      </x:c>
      <x:c r="K717" s="13" t="str">
        <x:v>대전 유성구 대학로 291 (구성동, 한국과학기술원)</x:v>
      </x:c>
      <x:c r="L717" s="13" t="n">
        <x:v>2024</x:v>
      </x:c>
      <x:c r="M717" s="13" t="n">
        <x:v>2025</x:v>
      </x:c>
      <x:c r="N717" s="13" t="n">
        <x:v>2</x:v>
      </x:c>
      <x:c r="O717" s="13" t="str">
        <x:v>2024 | 2025</x:v>
      </x:c>
      <x:c r="P717" s="13" t="str">
        <x:v>단백질 구조와 기능</x:v>
      </x:c>
      <x:c r="Q717" s="13" t="str">
        <x:v>건강</x:v>
      </x:c>
      <x:c r="R717" s="13" t="str"/>
      <x:c r="S717" s="19" t="n">
        <x:v>275000000</x:v>
      </x:c>
      <x:c r="T717" s="19" t="n">
        <x:v>275000000</x:v>
      </x:c>
      <x:c r="U717" s="13" t="str">
        <x:v>김호민 · 한국과학기술원</x:v>
      </x:c>
      <x:c r="V717" s="14" t="str">
        <x:v>한국과학기술원</x:v>
      </x:c>
    </x:row>
    <x:row r="718">
      <x:c r="A718" s="12" t="str">
        <x:v>2710075951</x:v>
      </x:c>
      <x:c r="B718" s="13" t="str">
        <x:v>개념 기반 딥러닝 한국어처리를 위한 어휘의미망 확장 및 응용개발</x:v>
      </x:c>
      <x:c r="C718" s="13" t="str">
        <x:v>옥철영</x:v>
      </x:c>
      <x:c r="D718" s="13" t="str">
        <x:v>울산대학교</x:v>
      </x:c>
      <x:c r="E718" s="13"/>
      <x:c r="F718" s="13" t="str">
        <x:v>university</x:v>
      </x:c>
      <x:c r="G718" s="13" t="str">
        <x:v>울산</x:v>
      </x:c>
      <x:c r="H718" s="13" t="str">
        <x:v>남구</x:v>
      </x:c>
      <x:c r="I718" s="13" t="str">
        <x:v>울산 남구</x:v>
      </x:c>
      <x:c r="J718" s="13" t="str">
        <x:v>matched_address</x:v>
      </x:c>
      <x:c r="K718" s="13" t="str">
        <x:v>울산광역시 남구 대학로 93 (무거동, 울산대학교)</x:v>
      </x:c>
      <x:c r="L718" s="13" t="n">
        <x:v>2026</x:v>
      </x:c>
      <x:c r="M718" s="13" t="n">
        <x:v>2026</x:v>
      </x:c>
      <x:c r="N718" s="13" t="n">
        <x:v>1</x:v>
      </x:c>
      <x:c r="O718" s="13" t="str">
        <x:v>2026</x:v>
      </x:c>
      <x:c r="P718" s="13" t="str">
        <x:v>인공지능</x:v>
      </x:c>
      <x:c r="Q718" s="13" t="str">
        <x:v>전문, 과학 및 기술서비스업</x:v>
      </x:c>
      <x:c r="R718" s="13" t="str"/>
      <x:c r="S718" s="19" t="n">
        <x:v>95207000</x:v>
      </x:c>
      <x:c r="T718" s="19" t="n">
        <x:v>95207000</x:v>
      </x:c>
      <x:c r="U718" s="13" t="str">
        <x:v>옥철영 · 울산대학교</x:v>
      </x:c>
      <x:c r="V718" s="14" t="str">
        <x:v>울산대학교</x:v>
      </x:c>
    </x:row>
    <x:row r="719">
      <x:c r="A719" s="12" t="str">
        <x:v>2710078185</x:v>
      </x:c>
      <x:c r="B719" s="13" t="str">
        <x:v>바이오 빅데이터 기반 당뇨병 및 합병증 정밀 의료를 위한 AI 플랫폼 및 모델 개발</x:v>
      </x:c>
      <x:c r="C719" s="13" t="str">
        <x:v>곽수헌</x:v>
      </x:c>
      <x:c r="D719" s="13" t="str">
        <x:v>서울대학교병원</x:v>
      </x:c>
      <x:c r="E719" s="13"/>
      <x:c r="F719" s="13" t="str">
        <x:v>hospital</x:v>
      </x:c>
      <x:c r="G719" s="13" t="str">
        <x:v>서울</x:v>
      </x:c>
      <x:c r="H719" s="13" t="str">
        <x:v>종로구</x:v>
      </x:c>
      <x:c r="I719" s="13" t="str">
        <x:v>서울 종로구</x:v>
      </x:c>
      <x:c r="J719" s="13" t="str">
        <x:v>matched</x:v>
      </x:c>
      <x:c r="K719" s="13" t="str">
        <x:v>서울 종로구 대학로 101</x:v>
      </x:c>
      <x:c r="L719" s="13" t="n">
        <x:v>2026</x:v>
      </x:c>
      <x:c r="M719" s="13" t="n">
        <x:v>2026</x:v>
      </x:c>
      <x:c r="N719" s="13" t="n">
        <x:v>1</x:v>
      </x:c>
      <x:c r="O719" s="13" t="str">
        <x:v>2026</x:v>
      </x:c>
      <x:c r="P719" s="13" t="str">
        <x:v>인공지능</x:v>
      </x:c>
      <x:c r="Q719" s="13" t="str">
        <x:v>보건업 및 사회복지 서비스업</x:v>
      </x:c>
      <x:c r="R719" s="13" t="str"/>
      <x:c r="S719" s="19" t="n">
        <x:v>1314000000</x:v>
      </x:c>
      <x:c r="T719" s="19" t="n">
        <x:v>1351000000</x:v>
      </x:c>
      <x:c r="U719" s="13" t="str">
        <x:v>곽수헌 · 서울대학교병원</x:v>
      </x:c>
      <x:c r="V719" s="14" t="str">
        <x:v>서울대학교병원</x:v>
      </x:c>
    </x:row>
    <x:row r="720">
      <x:c r="A720" s="12" t="str">
        <x:v>2710079348</x:v>
      </x:c>
      <x:c r="B720" s="13" t="str">
        <x:v>생성형 인공지능 기술을 통한 사용자 중심의 콘텐츠 생성 및 편집 기술 연구</x:v>
      </x:c>
      <x:c r="C720" s="13" t="str">
        <x:v>주재걸</x:v>
      </x:c>
      <x:c r="D720" s="13" t="str">
        <x:v>한국과학기술원</x:v>
      </x:c>
      <x:c r="E720" s="13"/>
      <x:c r="F720" s="13" t="str">
        <x:v>university</x:v>
      </x:c>
      <x:c r="G720" s="13" t="str">
        <x:v>대전</x:v>
      </x:c>
      <x:c r="H720" s="13" t="str">
        <x:v>유성구</x:v>
      </x:c>
      <x:c r="I720" s="13" t="str">
        <x:v>대전 유성구</x:v>
      </x:c>
      <x:c r="J720" s="13" t="str">
        <x:v>representative_campus_address</x:v>
      </x:c>
      <x:c r="K720" s="13" t="str">
        <x:v>대전 유성구 대학로 291 (구성동, 한국과학기술원)</x:v>
      </x:c>
      <x:c r="L720" s="13" t="n">
        <x:v>2025</x:v>
      </x:c>
      <x:c r="M720" s="13" t="n">
        <x:v>2026</x:v>
      </x:c>
      <x:c r="N720" s="13" t="n">
        <x:v>2</x:v>
      </x:c>
      <x:c r="O720" s="13" t="str">
        <x:v>2025 | 2026</x:v>
      </x:c>
      <x:c r="P720" s="13" t="str">
        <x:v>인공지능</x:v>
      </x:c>
      <x:c r="Q720" s="13" t="str">
        <x:v>교통/정보통신/기타 기반시설</x:v>
      </x:c>
      <x:c r="R720" s="13" t="str">
        <x:v>Generative AI | Large Language Model | 생성형 인공지능</x:v>
      </x:c>
      <x:c r="S720" s="19" t="n">
        <x:v>729822000</x:v>
      </x:c>
      <x:c r="T720" s="19" t="n">
        <x:v>729822000</x:v>
      </x:c>
      <x:c r="U720" s="13" t="str">
        <x:v>주재걸 · 한국과학기술원</x:v>
      </x:c>
      <x:c r="V720" s="14" t="str">
        <x:v>한국과학기술원</x:v>
      </x:c>
    </x:row>
    <x:row r="721">
      <x:c r="A721" s="12" t="str">
        <x:v>2710079477</x:v>
      </x:c>
      <x:c r="B721" s="13" t="str">
        <x:v>표현형 기반 신약개발을 위한 다중목표 최적화 인공지능 체계 연구</x:v>
      </x:c>
      <x:c r="C721" s="13" t="str">
        <x:v>안승찬</x:v>
      </x:c>
      <x:c r="D721" s="13" t="str">
        <x:v>서울대학교</x:v>
      </x:c>
      <x:c r="E721" s="13"/>
      <x:c r="F721" s="13" t="str">
        <x:v>university</x:v>
      </x:c>
      <x:c r="G721" s="13" t="str">
        <x:v>서울</x:v>
      </x:c>
      <x:c r="H721" s="13" t="str">
        <x:v>관악구</x:v>
      </x:c>
      <x:c r="I721" s="13" t="str">
        <x:v>서울 관악구</x:v>
      </x:c>
      <x:c r="J721" s="13" t="str">
        <x:v>representative_campus_address</x:v>
      </x:c>
      <x:c r="K721" s="13" t="str">
        <x:v>서울특별시 관악구 관악로 1 (신림동, 서울대학교)</x:v>
      </x:c>
      <x:c r="L721" s="13" t="n">
        <x:v>2025</x:v>
      </x:c>
      <x:c r="M721" s="13" t="n">
        <x:v>2026</x:v>
      </x:c>
      <x:c r="N721" s="13" t="n">
        <x:v>2</x:v>
      </x:c>
      <x:c r="O721" s="13" t="str">
        <x:v>2025 | 2026</x:v>
      </x:c>
      <x:c r="P721" s="13" t="str">
        <x:v>의약품 합성/탐색</x:v>
      </x:c>
      <x:c r="Q721" s="13" t="str">
        <x:v>제조업(의료용 물질 및 의약품)</x:v>
      </x:c>
      <x:c r="R721" s="13" t="str">
        <x:v>생성형 인공지능</x:v>
      </x:c>
      <x:c r="S721" s="19" t="n">
        <x:v>237034000</x:v>
      </x:c>
      <x:c r="T721" s="19" t="n">
        <x:v>237034000</x:v>
      </x:c>
      <x:c r="U721" s="13" t="str">
        <x:v>안승찬 · 서울대학교</x:v>
      </x:c>
      <x:c r="V721" s="14" t="str">
        <x:v>서울대학교</x:v>
      </x:c>
    </x:row>
    <x:row r="722">
      <x:c r="A722" s="12" t="str">
        <x:v>2710079531</x:v>
      </x:c>
      <x:c r="B722" s="13" t="str">
        <x:v>멀티모달 자기공명영상에서 모달리티 어텐션과 생성형 확산 모델을 통한 설명 가능한 전립선암 악성도 예측 연구</x:v>
      </x:c>
      <x:c r="C722" s="13" t="str">
        <x:v>이한상</x:v>
      </x:c>
      <x:c r="D722" s="13" t="str">
        <x:v>서울여자대학교</x:v>
      </x:c>
      <x:c r="E722" s="13"/>
      <x:c r="F722" s="13" t="str">
        <x:v>university</x:v>
      </x:c>
      <x:c r="G722" s="13" t="str">
        <x:v>서울</x:v>
      </x:c>
      <x:c r="H722" s="13" t="str">
        <x:v>노원구</x:v>
      </x:c>
      <x:c r="I722" s="13" t="str">
        <x:v>서울 노원구</x:v>
      </x:c>
      <x:c r="J722" s="13" t="str">
        <x:v>matched_address</x:v>
      </x:c>
      <x:c r="K722" s="13" t="str">
        <x:v>서울특별시 노원구 화랑로 621 (공릉동, 서울여자대학교)</x:v>
      </x:c>
      <x:c r="L722" s="13" t="n">
        <x:v>2025</x:v>
      </x:c>
      <x:c r="M722" s="13" t="n">
        <x:v>2026</x:v>
      </x:c>
      <x:c r="N722" s="13" t="n">
        <x:v>2</x:v>
      </x:c>
      <x:c r="O722" s="13" t="str">
        <x:v>2025 | 2026</x:v>
      </x:c>
      <x:c r="P722" s="13" t="str">
        <x:v>인공지능</x:v>
      </x:c>
      <x:c r="Q722" s="13" t="str">
        <x:v>전문, 과학 및 기술서비스업</x:v>
      </x:c>
      <x:c r="R722" s="13" t="str"/>
      <x:c r="S722" s="19" t="n">
        <x:v>232894000</x:v>
      </x:c>
      <x:c r="T722" s="19" t="n">
        <x:v>232894000</x:v>
      </x:c>
      <x:c r="U722" s="13" t="str">
        <x:v>이한상 · 서울여자대학교</x:v>
      </x:c>
      <x:c r="V722" s="14" t="str">
        <x:v>서울여자대학교</x:v>
      </x:c>
    </x:row>
    <x:row r="723">
      <x:c r="A723" s="12" t="str">
        <x:v>2710079651</x:v>
      </x:c>
      <x:c r="B723" s="13" t="str">
        <x:v>500만장의 흉부X-ray영상과 한영 혼합 판독문을 이용한 생성형 비전-언어 기반모델 구축 및 성능평가</x:v>
      </x:c>
      <x:c r="C723" s="13" t="str">
        <x:v>김남국</x:v>
      </x:c>
      <x:c r="D723" s="13" t="str">
        <x:v>서울아산병원</x:v>
      </x:c>
      <x:c r="E723" s="13"/>
      <x:c r="F723" s="13" t="str">
        <x:v>hospital</x:v>
      </x:c>
      <x:c r="G723" s="13" t="str">
        <x:v>서울</x:v>
      </x:c>
      <x:c r="H723" s="13" t="str">
        <x:v>송파구</x:v>
      </x:c>
      <x:c r="I723" s="13" t="str">
        <x:v>서울 송파구</x:v>
      </x:c>
      <x:c r="J723" s="13" t="str">
        <x:v>matched</x:v>
      </x:c>
      <x:c r="K723" s="13" t="str">
        <x:v>서울 송파구 올림픽로43길 88</x:v>
      </x:c>
      <x:c r="L723" s="13" t="n">
        <x:v>2025</x:v>
      </x:c>
      <x:c r="M723" s="13" t="n">
        <x:v>2026</x:v>
      </x:c>
      <x:c r="N723" s="13" t="n">
        <x:v>2</x:v>
      </x:c>
      <x:c r="O723" s="13" t="str">
        <x:v>2025 | 2026</x:v>
      </x:c>
      <x:c r="P723" s="13" t="str">
        <x:v>지능형 판독시스템</x:v>
      </x:c>
      <x:c r="Q723" s="13" t="str">
        <x:v>건강</x:v>
      </x:c>
      <x:c r="R723" s="13" t="str">
        <x:v>Foundation Model | Generative AI | 기반모델</x:v>
      </x:c>
      <x:c r="S723" s="19" t="n">
        <x:v>447892000</x:v>
      </x:c>
      <x:c r="T723" s="19" t="n">
        <x:v>447892000</x:v>
      </x:c>
      <x:c r="U723" s="13" t="str">
        <x:v>김남국 · 서울아산병원</x:v>
      </x:c>
      <x:c r="V723" s="14" t="str">
        <x:v>서울아산병원</x:v>
      </x:c>
    </x:row>
    <x:row r="724">
      <x:c r="A724" s="12" t="str">
        <x:v>2710079703</x:v>
      </x:c>
      <x:c r="B724" s="13" t="str">
        <x:v>다기관 임상연구를 위한 의료진-하이브리드 LLM 협업 기반 의료 데이터 정형화 및 신뢰성 검증 시스템 개발</x:v>
      </x:c>
      <x:c r="C724" s="13" t="str">
        <x:v>김보형</x:v>
      </x:c>
      <x:c r="D724" s="13" t="str">
        <x:v>한국외국어대학교</x:v>
      </x:c>
      <x:c r="E724" s="13"/>
      <x:c r="F724" s="13" t="str">
        <x:v>university</x:v>
      </x:c>
      <x:c r="G724" s="13" t="str">
        <x:v>서울</x:v>
      </x:c>
      <x:c r="H724" s="13" t="str">
        <x:v>동대문구</x:v>
      </x:c>
      <x:c r="I724" s="13" t="str">
        <x:v>서울 동대문구</x:v>
      </x:c>
      <x:c r="J724" s="13" t="str">
        <x:v>representative_campus_address</x:v>
      </x:c>
      <x:c r="K724" s="13" t="str">
        <x:v>서울특별시 동대문구 이문로 107 (이문동, 한국외국어대학교)</x:v>
      </x:c>
      <x:c r="L724" s="13" t="n">
        <x:v>2025</x:v>
      </x:c>
      <x:c r="M724" s="13" t="n">
        <x:v>2026</x:v>
      </x:c>
      <x:c r="N724" s="13" t="n">
        <x:v>2</x:v>
      </x:c>
      <x:c r="O724" s="13" t="str">
        <x:v>2025 | 2026</x:v>
      </x:c>
      <x:c r="P724" s="13" t="str">
        <x:v>달리 분류되지 않는 소프트웨어</x:v>
      </x:c>
      <x:c r="Q724" s="13" t="str">
        <x:v>지식의 진보(비목적연구)</x:v>
      </x:c>
      <x:c r="R724" s="13" t="str">
        <x:v>LLM</x:v>
      </x:c>
      <x:c r="S724" s="19" t="n">
        <x:v>199754000</x:v>
      </x:c>
      <x:c r="T724" s="19" t="n">
        <x:v>199754000</x:v>
      </x:c>
      <x:c r="U724" s="13" t="str">
        <x:v>김보형 · 한국외국어대학교</x:v>
      </x:c>
      <x:c r="V724" s="14" t="str">
        <x:v>한국외국어대학교</x:v>
      </x:c>
    </x:row>
    <x:row r="725">
      <x:c r="A725" s="12" t="str">
        <x:v>2710079706</x:v>
      </x:c>
      <x:c r="B725" s="13" t="str">
        <x:v>다중 자율 이동체 협동 운영을 위한 인공지능 기반 작업할당 및 스케줄링 알고리즘 개발</x:v>
      </x:c>
      <x:c r="C725" s="13" t="str">
        <x:v>박진규</x:v>
      </x:c>
      <x:c r="D725" s="13" t="str">
        <x:v>한국과학기술원</x:v>
      </x:c>
      <x:c r="E725" s="13"/>
      <x:c r="F725" s="13" t="str">
        <x:v>university</x:v>
      </x:c>
      <x:c r="G725" s="13" t="str">
        <x:v>대전</x:v>
      </x:c>
      <x:c r="H725" s="13" t="str">
        <x:v>유성구</x:v>
      </x:c>
      <x:c r="I725" s="13" t="str">
        <x:v>대전 유성구</x:v>
      </x:c>
      <x:c r="J725" s="13" t="str">
        <x:v>representative_campus_address</x:v>
      </x:c>
      <x:c r="K725" s="13" t="str">
        <x:v>대전 유성구 대학로 291 (구성동, 한국과학기술원)</x:v>
      </x:c>
      <x:c r="L725" s="13" t="n">
        <x:v>2025</x:v>
      </x:c>
      <x:c r="M725" s="13" t="n">
        <x:v>2026</x:v>
      </x:c>
      <x:c r="N725" s="13" t="n">
        <x:v>2</x:v>
      </x:c>
      <x:c r="O725" s="13" t="str">
        <x:v>2025 | 2026</x:v>
      </x:c>
      <x:c r="P725" s="13" t="str">
        <x:v>인공지능</x:v>
      </x:c>
      <x:c r="Q725" s="13" t="str">
        <x:v>전문, 과학 및 기술서비스업</x:v>
      </x:c>
      <x:c r="R725" s="13" t="str">
        <x:v>Generative AI | 생성형 인공지능</x:v>
      </x:c>
      <x:c r="S725" s="19" t="n">
        <x:v>464658000</x:v>
      </x:c>
      <x:c r="T725" s="19" t="n">
        <x:v>464658000</x:v>
      </x:c>
      <x:c r="U725" s="13" t="str">
        <x:v>박진규 · 한국과학기술원</x:v>
      </x:c>
      <x:c r="V725" s="14" t="str">
        <x:v>한국과학기술원</x:v>
      </x:c>
    </x:row>
    <x:row r="726">
      <x:c r="A726" s="12" t="str">
        <x:v>2710079707</x:v>
      </x:c>
      <x:c r="B726" s="13" t="str">
        <x:v>대규모 언어 모델의 환각 완화를 위한 메타인지적 생성형 AI 프레임워크 기술 연구</x:v>
      </x:c>
      <x:c r="C726" s="13" t="str">
        <x:v>최용석</x:v>
      </x:c>
      <x:c r="D726" s="13" t="str">
        <x:v>한양대학교</x:v>
      </x:c>
      <x:c r="E726" s="13"/>
      <x:c r="F726" s="13" t="str">
        <x:v>university</x:v>
      </x:c>
      <x:c r="G726" s="13" t="str">
        <x:v>서울</x:v>
      </x:c>
      <x:c r="H726" s="13" t="str">
        <x:v>성동구</x:v>
      </x:c>
      <x:c r="I726" s="13" t="str">
        <x:v>서울 성동구</x:v>
      </x:c>
      <x:c r="J726" s="13" t="str">
        <x:v>representative_campus_address</x:v>
      </x:c>
      <x:c r="K726" s="13" t="str">
        <x:v>서울특별시 성동구 왕십리로 222 (사근동, 한양대학교)</x:v>
      </x:c>
      <x:c r="L726" s="13" t="n">
        <x:v>2025</x:v>
      </x:c>
      <x:c r="M726" s="13" t="n">
        <x:v>2026</x:v>
      </x:c>
      <x:c r="N726" s="13" t="n">
        <x:v>2</x:v>
      </x:c>
      <x:c r="O726" s="13" t="str">
        <x:v>2025 | 2026</x:v>
      </x:c>
      <x:c r="P726" s="13" t="str">
        <x:v>컴퓨터</x:v>
      </x:c>
      <x:c r="Q726" s="13" t="str">
        <x:v>전문, 과학 및 기술서비스업</x:v>
      </x:c>
      <x:c r="R726" s="13" t="str">
        <x:v>Generative AI | LLM | Large Language Model | 거대언어모델 | 생성형 AI | 생성형 인공지능</x:v>
      </x:c>
      <x:c r="S726" s="19" t="n">
        <x:v>296860000</x:v>
      </x:c>
      <x:c r="T726" s="19" t="n">
        <x:v>296860000</x:v>
      </x:c>
      <x:c r="U726" s="13" t="str">
        <x:v>최용석 · 한양대학교</x:v>
      </x:c>
      <x:c r="V726" s="14" t="str">
        <x:v>한양대학교</x:v>
      </x:c>
    </x:row>
    <x:row r="727">
      <x:c r="A727" s="12" t="str">
        <x:v>2710079719</x:v>
      </x:c>
      <x:c r="B727" s="13" t="str">
        <x:v>머신 언러닝에 기반한 책임 있는 이미지 생성 인공지능</x:v>
      </x:c>
      <x:c r="C727" s="13" t="str">
        <x:v>이종석</x:v>
      </x:c>
      <x:c r="D727" s="13" t="str">
        <x:v>연세대학교</x:v>
      </x:c>
      <x:c r="E727" s="13"/>
      <x:c r="F727" s="13" t="str">
        <x:v>university</x:v>
      </x:c>
      <x:c r="G727" s="13" t="str">
        <x:v>서울</x:v>
      </x:c>
      <x:c r="H727" s="13" t="str">
        <x:v>서대문구</x:v>
      </x:c>
      <x:c r="I727" s="13" t="str">
        <x:v>서울 서대문구</x:v>
      </x:c>
      <x:c r="J727" s="13" t="str">
        <x:v>representative_campus_address</x:v>
      </x:c>
      <x:c r="K727" s="13" t="str">
        <x:v>서울특별시 서대문구 연세로 50 (신촌동, 연세대학교)</x:v>
      </x:c>
      <x:c r="L727" s="13" t="n">
        <x:v>2025</x:v>
      </x:c>
      <x:c r="M727" s="13" t="n">
        <x:v>2026</x:v>
      </x:c>
      <x:c r="N727" s="13" t="n">
        <x:v>2</x:v>
      </x:c>
      <x:c r="O727" s="13" t="str">
        <x:v>2025 | 2026</x:v>
      </x:c>
      <x:c r="P727" s="13" t="str">
        <x:v>인공지능</x:v>
      </x:c>
      <x:c r="Q727" s="13" t="str">
        <x:v>출판, 영상, 방송통신 및 정보서비스업</x:v>
      </x:c>
      <x:c r="R727" s="13" t="str">
        <x:v>Generative AI | 생성형 인공지능</x:v>
      </x:c>
      <x:c r="S727" s="19" t="n">
        <x:v>481764000</x:v>
      </x:c>
      <x:c r="T727" s="19" t="n">
        <x:v>481764000</x:v>
      </x:c>
      <x:c r="U727" s="13" t="str">
        <x:v>이종석 · 연세대학교</x:v>
      </x:c>
      <x:c r="V727" s="14" t="str">
        <x:v>연세대학교</x:v>
      </x:c>
    </x:row>
    <x:row r="728">
      <x:c r="A728" s="12" t="str">
        <x:v>2710079732</x:v>
      </x:c>
      <x:c r="B728" s="13" t="str">
        <x:v>범용성과 적응성을 갖춘 Vision Foundation Models 기반 차세대 지능형 관제 시스템 개발</x:v>
      </x:c>
      <x:c r="C728" s="13" t="str">
        <x:v>노영민</x:v>
      </x:c>
      <x:c r="D728" s="13" t="str">
        <x:v>서울시립대학교</x:v>
      </x:c>
      <x:c r="E728" s="13"/>
      <x:c r="F728" s="13" t="str">
        <x:v>university</x:v>
      </x:c>
      <x:c r="G728" s="13" t="str">
        <x:v>서울</x:v>
      </x:c>
      <x:c r="H728" s="13" t="str">
        <x:v>동대문구</x:v>
      </x:c>
      <x:c r="I728" s="13" t="str">
        <x:v>서울 동대문구</x:v>
      </x:c>
      <x:c r="J728" s="13" t="str">
        <x:v>matched_address</x:v>
      </x:c>
      <x:c r="K728" s="13" t="str">
        <x:v>서울특별시 동대문구 서울시립대로 163 (전농동, 서울시립대학교)</x:v>
      </x:c>
      <x:c r="L728" s="13" t="n">
        <x:v>2025</x:v>
      </x:c>
      <x:c r="M728" s="13" t="n">
        <x:v>2026</x:v>
      </x:c>
      <x:c r="N728" s="13" t="n">
        <x:v>2</x:v>
      </x:c>
      <x:c r="O728" s="13" t="str">
        <x:v>2025 | 2026</x:v>
      </x:c>
      <x:c r="P728" s="13" t="str">
        <x:v>인공지능</x:v>
      </x:c>
      <x:c r="Q728" s="13" t="str">
        <x:v>제조업(전자부품, 컴퓨터, 영상, 음향 및 통신장비)</x:v>
      </x:c>
      <x:c r="R728" s="13" t="str">
        <x:v>Foundation Model</x:v>
      </x:c>
      <x:c r="S728" s="19" t="n">
        <x:v>332768000</x:v>
      </x:c>
      <x:c r="T728" s="19" t="n">
        <x:v>332768000</x:v>
      </x:c>
      <x:c r="U728" s="13" t="str">
        <x:v>노영민 · 서울시립대학교</x:v>
      </x:c>
      <x:c r="V728" s="14" t="str">
        <x:v>서울시립대학교</x:v>
      </x:c>
    </x:row>
    <x:row r="729">
      <x:c r="A729" s="12" t="str">
        <x:v>2710079743</x:v>
      </x:c>
      <x:c r="B729" s="13" t="str">
        <x:v>생성형 AI를 활용한 데이터 증강과 새로운 영상 바이오마커 발굴: 난치성 고형암의 악성도 정밀 진단을 위한 고성능 자동 진단모델 개발</x:v>
      </x:c>
      <x:c r="C729" s="13" t="str">
        <x:v>정대철</x:v>
      </x:c>
      <x:c r="D729" s="13" t="str">
        <x:v>연세대학교</x:v>
      </x:c>
      <x:c r="E729" s="13"/>
      <x:c r="F729" s="13" t="str">
        <x:v>university</x:v>
      </x:c>
      <x:c r="G729" s="13" t="str">
        <x:v>서울</x:v>
      </x:c>
      <x:c r="H729" s="13" t="str">
        <x:v>서대문구</x:v>
      </x:c>
      <x:c r="I729" s="13" t="str">
        <x:v>서울 서대문구</x:v>
      </x:c>
      <x:c r="J729" s="13" t="str">
        <x:v>representative_campus_address</x:v>
      </x:c>
      <x:c r="K729" s="13" t="str">
        <x:v>서울특별시 서대문구 연세로 50 (신촌동, 연세대학교)</x:v>
      </x:c>
      <x:c r="L729" s="13" t="n">
        <x:v>2025</x:v>
      </x:c>
      <x:c r="M729" s="13" t="n">
        <x:v>2026</x:v>
      </x:c>
      <x:c r="N729" s="13" t="n">
        <x:v>2</x:v>
      </x:c>
      <x:c r="O729" s="13" t="str">
        <x:v>2025 | 2026</x:v>
      </x:c>
      <x:c r="P729" s="13" t="str">
        <x:v>인공지능</x:v>
      </x:c>
      <x:c r="Q729" s="13" t="str">
        <x:v>건강</x:v>
      </x:c>
      <x:c r="R729" s="13" t="str">
        <x:v>Generative AI | 생성형 AI | 생성형 인공지능</x:v>
      </x:c>
      <x:c r="S729" s="19" t="n">
        <x:v>481764000</x:v>
      </x:c>
      <x:c r="T729" s="19" t="n">
        <x:v>481764000</x:v>
      </x:c>
      <x:c r="U729" s="13" t="str">
        <x:v>정대철 · 연세대학교</x:v>
      </x:c>
      <x:c r="V729" s="14" t="str">
        <x:v>연세대학교</x:v>
      </x:c>
    </x:row>
    <x:row r="730">
      <x:c r="A730" s="12" t="str">
        <x:v>2710079787</x:v>
      </x:c>
      <x:c r="B730" s="13" t="str">
        <x:v>인간중심 인더스트리5.0 제조 달성을 위한 대화형 AI 생산계획 플랫폼 핵심기술 개발: cLOK(Collaborative LLM/Optimization/Knowledge) 프레임워크</x:v>
      </x:c>
      <x:c r="C730" s="13" t="str">
        <x:v>우종훈</x:v>
      </x:c>
      <x:c r="D730" s="13" t="str">
        <x:v>서울대학교</x:v>
      </x:c>
      <x:c r="E730" s="13"/>
      <x:c r="F730" s="13" t="str">
        <x:v>university</x:v>
      </x:c>
      <x:c r="G730" s="13" t="str">
        <x:v>서울</x:v>
      </x:c>
      <x:c r="H730" s="13" t="str">
        <x:v>관악구</x:v>
      </x:c>
      <x:c r="I730" s="13" t="str">
        <x:v>서울 관악구</x:v>
      </x:c>
      <x:c r="J730" s="13" t="str">
        <x:v>representative_campus_address</x:v>
      </x:c>
      <x:c r="K730" s="13" t="str">
        <x:v>서울특별시 관악구 관악로 1 (신림동, 서울대학교)</x:v>
      </x:c>
      <x:c r="L730" s="13" t="n">
        <x:v>2025</x:v>
      </x:c>
      <x:c r="M730" s="13" t="n">
        <x:v>2026</x:v>
      </x:c>
      <x:c r="N730" s="13" t="n">
        <x:v>2</x:v>
      </x:c>
      <x:c r="O730" s="13" t="str">
        <x:v>2025 | 2026</x:v>
      </x:c>
      <x:c r="P730" s="13" t="str">
        <x:v>인공지능</x:v>
      </x:c>
      <x:c r="Q730" s="13" t="str">
        <x:v>제조업(자동차 및 운송장비)</x:v>
      </x:c>
      <x:c r="R730" s="13" t="str">
        <x:v>LLM | Large Language Model</x:v>
      </x:c>
      <x:c r="S730" s="19" t="n">
        <x:v>359208000</x:v>
      </x:c>
      <x:c r="T730" s="19" t="n">
        <x:v>359208000</x:v>
      </x:c>
      <x:c r="U730" s="13" t="str">
        <x:v>우종훈 · 서울대학교</x:v>
      </x:c>
      <x:c r="V730" s="14" t="str">
        <x:v>서울대학교</x:v>
      </x:c>
    </x:row>
    <x:row r="731">
      <x:c r="A731" s="12" t="str">
        <x:v>2710079804</x:v>
      </x:c>
      <x:c r="B731" s="13" t="str">
        <x:v>조합형 상태 기반 액추에이션 디바이스와 생성형 모델을 활용한 제어 방법 제안 및 개발</x:v>
      </x:c>
      <x:c r="C731" s="13" t="str">
        <x:v>김지윤</x:v>
      </x:c>
      <x:c r="D731" s="13" t="str">
        <x:v>울산과학기술원</x:v>
      </x:c>
      <x:c r="E731" s="13"/>
      <x:c r="F731" s="13" t="str">
        <x:v>university</x:v>
      </x:c>
      <x:c r="G731" s="13" t="str">
        <x:v>울산</x:v>
      </x:c>
      <x:c r="H731" s="13" t="str">
        <x:v>울주군</x:v>
      </x:c>
      <x:c r="I731" s="13" t="str">
        <x:v>울산 울주군</x:v>
      </x:c>
      <x:c r="J731" s="13" t="str">
        <x:v>matched_address</x:v>
      </x:c>
      <x:c r="K731" s="13" t="str">
        <x:v>울산광역시 울주군 언양읍 유니스트길 50 (반연리, 울산과학기술대학교)</x:v>
      </x:c>
      <x:c r="L731" s="13" t="n">
        <x:v>2025</x:v>
      </x:c>
      <x:c r="M731" s="13" t="n">
        <x:v>2026</x:v>
      </x:c>
      <x:c r="N731" s="13" t="n">
        <x:v>2</x:v>
      </x:c>
      <x:c r="O731" s="13" t="str">
        <x:v>2025 | 2026</x:v>
      </x:c>
      <x:c r="P731" s="13" t="str">
        <x:v>달리 분류되지 않는 로봇/자동화기계</x:v>
      </x:c>
      <x:c r="Q731" s="13" t="str">
        <x:v>제조업(전기 및 기계장비)</x:v>
      </x:c>
      <x:c r="R731" s="13" t="str"/>
      <x:c r="S731" s="19" t="n">
        <x:v>482750000</x:v>
      </x:c>
      <x:c r="T731" s="19" t="n">
        <x:v>482750000</x:v>
      </x:c>
      <x:c r="U731" s="13" t="str">
        <x:v>김지윤 · 울산과학기술원</x:v>
      </x:c>
      <x:c r="V731" s="14" t="str">
        <x:v>울산과학기술원</x:v>
      </x:c>
    </x:row>
    <x:row r="732">
      <x:c r="A732" s="12" t="str">
        <x:v>2710079819</x:v>
      </x:c>
      <x:c r="B732" s="13" t="str">
        <x:v>책임감 있는 AI를 위한 생성형 콘텐츠 검출 및 검증 연구</x:v>
      </x:c>
      <x:c r="C732" s="13" t="str">
        <x:v>김남수</x:v>
      </x:c>
      <x:c r="D732" s="13" t="str">
        <x:v>서울대학교</x:v>
      </x:c>
      <x:c r="E732" s="13"/>
      <x:c r="F732" s="13" t="str">
        <x:v>university</x:v>
      </x:c>
      <x:c r="G732" s="13" t="str">
        <x:v>서울</x:v>
      </x:c>
      <x:c r="H732" s="13" t="str">
        <x:v>관악구</x:v>
      </x:c>
      <x:c r="I732" s="13" t="str">
        <x:v>서울 관악구</x:v>
      </x:c>
      <x:c r="J732" s="13" t="str">
        <x:v>representative_campus_address</x:v>
      </x:c>
      <x:c r="K732" s="13" t="str">
        <x:v>서울특별시 관악구 관악로 1 (신림동, 서울대학교)</x:v>
      </x:c>
      <x:c r="L732" s="13" t="n">
        <x:v>2025</x:v>
      </x:c>
      <x:c r="M732" s="13" t="n">
        <x:v>2026</x:v>
      </x:c>
      <x:c r="N732" s="13" t="n">
        <x:v>2</x:v>
      </x:c>
      <x:c r="O732" s="13" t="str">
        <x:v>2025 | 2026</x:v>
      </x:c>
      <x:c r="P732" s="13" t="str">
        <x:v>인공지능</x:v>
      </x:c>
      <x:c r="Q732" s="13" t="str">
        <x:v>출판, 영상, 방송통신 및 정보서비스업</x:v>
      </x:c>
      <x:c r="R732" s="13" t="str">
        <x:v>생성형 인공지능</x:v>
      </x:c>
      <x:c r="S732" s="19" t="n">
        <x:v>474044000</x:v>
      </x:c>
      <x:c r="T732" s="19" t="n">
        <x:v>474044000</x:v>
      </x:c>
      <x:c r="U732" s="13" t="str">
        <x:v>김남수 · 서울대학교</x:v>
      </x:c>
      <x:c r="V732" s="14" t="str">
        <x:v>서울대학교</x:v>
      </x:c>
    </x:row>
    <x:row r="733">
      <x:c r="A733" s="12" t="str">
        <x:v>2710079820</x:v>
      </x:c>
      <x:c r="B733" s="13" t="str">
        <x:v>청각장애인 소리 접근성 개선을 위한 LLM 기반 Context-aware 비음성-시각화 기술 개발</x:v>
      </x:c>
      <x:c r="C733" s="13" t="str">
        <x:v>홍진혁</x:v>
      </x:c>
      <x:c r="D733" s="13" t="str">
        <x:v>광주과학기술원</x:v>
      </x:c>
      <x:c r="E733" s="13"/>
      <x:c r="F733" s="13" t="str">
        <x:v>university</x:v>
      </x:c>
      <x:c r="G733" s="13" t="str">
        <x:v>광주</x:v>
      </x:c>
      <x:c r="H733" s="13" t="str">
        <x:v>북구</x:v>
      </x:c>
      <x:c r="I733" s="13" t="str">
        <x:v>광주 북구</x:v>
      </x:c>
      <x:c r="J733" s="13" t="str">
        <x:v>matched_address</x:v>
      </x:c>
      <x:c r="K733" s="13" t="str">
        <x:v>광주광역시 북구 첨단과기로 123 (오룡동, 광주과학기술원)</x:v>
      </x:c>
      <x:c r="L733" s="13" t="n">
        <x:v>2025</x:v>
      </x:c>
      <x:c r="M733" s="13" t="n">
        <x:v>2026</x:v>
      </x:c>
      <x:c r="N733" s="13" t="n">
        <x:v>2</x:v>
      </x:c>
      <x:c r="O733" s="13" t="str">
        <x:v>2025 | 2026</x:v>
      </x:c>
      <x:c r="P733" s="13" t="str">
        <x:v>Human Computer Interface</x:v>
      </x:c>
      <x:c r="Q733" s="13" t="str">
        <x:v>전문, 과학 및 기술서비스업</x:v>
      </x:c>
      <x:c r="R733" s="13" t="str">
        <x:v>LLM | Large Language Model</x:v>
      </x:c>
      <x:c r="S733" s="19" t="n">
        <x:v>487792000</x:v>
      </x:c>
      <x:c r="T733" s="19" t="n">
        <x:v>487792000</x:v>
      </x:c>
      <x:c r="U733" s="13" t="str">
        <x:v>홍진혁 · 광주과학기술원</x:v>
      </x:c>
      <x:c r="V733" s="14" t="str">
        <x:v>광주과학기술원</x:v>
      </x:c>
    </x:row>
    <x:row r="734">
      <x:c r="A734" s="12" t="str">
        <x:v>2710079821</x:v>
      </x:c>
      <x:c r="B734" s="13" t="str">
        <x:v>체화형 인공지능의 온디바이스 구현을 위한 멀티모달 LLM의 알고리즘-하드웨어 공동 최적화</x:v>
      </x:c>
      <x:c r="C734" s="13" t="str">
        <x:v>최정욱</x:v>
      </x:c>
      <x:c r="D734" s="13" t="str">
        <x:v>한양대학교</x:v>
      </x:c>
      <x:c r="E734" s="13"/>
      <x:c r="F734" s="13" t="str">
        <x:v>university</x:v>
      </x:c>
      <x:c r="G734" s="13" t="str">
        <x:v>서울</x:v>
      </x:c>
      <x:c r="H734" s="13" t="str">
        <x:v>성동구</x:v>
      </x:c>
      <x:c r="I734" s="13" t="str">
        <x:v>서울 성동구</x:v>
      </x:c>
      <x:c r="J734" s="13" t="str">
        <x:v>representative_campus_address</x:v>
      </x:c>
      <x:c r="K734" s="13" t="str">
        <x:v>서울특별시 성동구 왕십리로 222 (사근동, 한양대학교)</x:v>
      </x:c>
      <x:c r="L734" s="13" t="n">
        <x:v>2025</x:v>
      </x:c>
      <x:c r="M734" s="13" t="n">
        <x:v>2026</x:v>
      </x:c>
      <x:c r="N734" s="13" t="n">
        <x:v>2</x:v>
      </x:c>
      <x:c r="O734" s="13" t="str">
        <x:v>2025 | 2026</x:v>
      </x:c>
      <x:c r="P734" s="13" t="str">
        <x:v>인공지능</x:v>
      </x:c>
      <x:c r="Q734" s="13" t="str">
        <x:v>교통/정보통신/기타 기반시설</x:v>
      </x:c>
      <x:c r="R734" s="13" t="str">
        <x:v>Generative AI | LLM | 생성형 인공지능</x:v>
      </x:c>
      <x:c r="S734" s="19" t="n">
        <x:v>577260000</x:v>
      </x:c>
      <x:c r="T734" s="19" t="n">
        <x:v>577260000</x:v>
      </x:c>
      <x:c r="U734" s="13" t="str">
        <x:v>최정욱 · 한양대학교</x:v>
      </x:c>
      <x:c r="V734" s="14" t="str">
        <x:v>한양대학교</x:v>
      </x:c>
    </x:row>
    <x:row r="735">
      <x:c r="A735" s="12" t="str">
        <x:v>2710080190</x:v>
      </x:c>
      <x:c r="B735" s="13" t="str">
        <x:v>COPD 조기발견부터 장기 관리까지 RAG-LLM 기반의 전주기 포괄적 디지털 헬스케어 시스템 개발 및 평가</x:v>
      </x:c>
      <x:c r="C735" s="13" t="str">
        <x:v>박혜윤</x:v>
      </x:c>
      <x:c r="D735" s="13" t="str">
        <x:v>성균관대학교</x:v>
      </x:c>
      <x:c r="E735" s="13"/>
      <x:c r="F735" s="13" t="str">
        <x:v>university</x:v>
      </x:c>
      <x:c r="G735" s="13" t="str">
        <x:v>서울</x:v>
      </x:c>
      <x:c r="H735" s="13" t="str">
        <x:v>종로구</x:v>
      </x:c>
      <x:c r="I735" s="13" t="str">
        <x:v>서울 종로구</x:v>
      </x:c>
      <x:c r="J735" s="13" t="str">
        <x:v>representative_campus_address</x:v>
      </x:c>
      <x:c r="K735" s="13" t="str">
        <x:v>서울특별시 종로구 성균관로 25-2 (명륜3가, 성균관대학교)</x:v>
      </x:c>
      <x:c r="L735" s="13" t="n">
        <x:v>2025</x:v>
      </x:c>
      <x:c r="M735" s="13" t="n">
        <x:v>2026</x:v>
      </x:c>
      <x:c r="N735" s="13" t="n">
        <x:v>2</x:v>
      </x:c>
      <x:c r="O735" s="13" t="str">
        <x:v>2025 | 2026</x:v>
      </x:c>
      <x:c r="P735" s="13" t="str">
        <x:v>간호관리</x:v>
      </x:c>
      <x:c r="Q735" s="13" t="str">
        <x:v>건강</x:v>
      </x:c>
      <x:c r="R735" s="13" t="str">
        <x:v>LLM</x:v>
      </x:c>
      <x:c r="S735" s="19" t="n">
        <x:v>392286000</x:v>
      </x:c>
      <x:c r="T735" s="19" t="n">
        <x:v>392286000</x:v>
      </x:c>
      <x:c r="U735" s="13" t="str">
        <x:v>박혜윤 · 성균관대학교</x:v>
      </x:c>
      <x:c r="V735" s="14" t="str">
        <x:v>성균관대학교</x:v>
      </x:c>
    </x:row>
    <x:row r="736">
      <x:c r="A736" s="12" t="str">
        <x:v>2710080216</x:v>
      </x:c>
      <x:c r="B736" s="13" t="str">
        <x:v>청소년 암 생존자를 위한 생성형 인공지능 챗봇과 기능성 모바일 게임을 융합한 총체적 건강생활양식 프로그램 개발 및 평가</x:v>
      </x:c>
      <x:c r="C736" s="13" t="str">
        <x:v>강경아</x:v>
      </x:c>
      <x:c r="D736" s="13" t="str">
        <x:v>삼육대학교</x:v>
      </x:c>
      <x:c r="E736" s="13"/>
      <x:c r="F736" s="13" t="str">
        <x:v>university</x:v>
      </x:c>
      <x:c r="G736" s="13" t="str">
        <x:v>서울</x:v>
      </x:c>
      <x:c r="H736" s="13" t="str">
        <x:v>노원구</x:v>
      </x:c>
      <x:c r="I736" s="13" t="str">
        <x:v>서울 노원구</x:v>
      </x:c>
      <x:c r="J736" s="13" t="str">
        <x:v>matched_address</x:v>
      </x:c>
      <x:c r="K736" s="13" t="str">
        <x:v>서울특별시 노원구 화랑로 815 (공릉동, 삼육대학교)</x:v>
      </x:c>
      <x:c r="L736" s="13" t="n">
        <x:v>2025</x:v>
      </x:c>
      <x:c r="M736" s="13" t="n">
        <x:v>2026</x:v>
      </x:c>
      <x:c r="N736" s="13" t="n">
        <x:v>2</x:v>
      </x:c>
      <x:c r="O736" s="13" t="str">
        <x:v>2025 | 2026</x:v>
      </x:c>
      <x:c r="P736" s="13" t="str">
        <x:v>임상간호 중재</x:v>
      </x:c>
      <x:c r="Q736" s="13" t="str">
        <x:v>건강</x:v>
      </x:c>
      <x:c r="R736" s="13" t="str">
        <x:v>생성형 인공지능</x:v>
      </x:c>
      <x:c r="S736" s="19" t="n">
        <x:v>251927000</x:v>
      </x:c>
      <x:c r="T736" s="19" t="n">
        <x:v>251927000</x:v>
      </x:c>
      <x:c r="U736" s="13" t="str">
        <x:v>강경아 · 삼육대학교</x:v>
      </x:c>
      <x:c r="V736" s="14" t="str">
        <x:v>삼육대학교</x:v>
      </x:c>
    </x:row>
    <x:row r="737">
      <x:c r="A737" s="12" t="str">
        <x:v>2710080316</x:v>
      </x:c>
      <x:c r="B737" s="13" t="str">
        <x:v>Hyperdimensional Computing 기반의 LLM과 RAPTOR를 적용한 병동 간호사 Shift Handout Report 에러 프로텍션을 위한 On-device Generative AI 기술 개발</x:v>
      </x:c>
      <x:c r="C737" s="13" t="str">
        <x:v>박준호</x:v>
      </x:c>
      <x:c r="D737" s="13" t="str">
        <x:v>차의과학대학교</x:v>
      </x:c>
      <x:c r="E737" s="13"/>
      <x:c r="F737" s="13" t="str">
        <x:v>university</x:v>
      </x:c>
      <x:c r="G737" s="13" t="str">
        <x:v>경기</x:v>
      </x:c>
      <x:c r="H737" s="13" t="str">
        <x:v>포천시</x:v>
      </x:c>
      <x:c r="I737" s="13" t="str">
        <x:v>경기 포천시</x:v>
      </x:c>
      <x:c r="J737" s="13" t="str">
        <x:v>matched_address</x:v>
      </x:c>
      <x:c r="K737" s="13" t="str">
        <x:v>경기도 포천시 해룡로 120</x:v>
      </x:c>
      <x:c r="L737" s="13" t="n">
        <x:v>2025</x:v>
      </x:c>
      <x:c r="M737" s="13" t="n">
        <x:v>2026</x:v>
      </x:c>
      <x:c r="N737" s="13" t="n">
        <x:v>2</x:v>
      </x:c>
      <x:c r="O737" s="13" t="str">
        <x:v>2025 | 2026</x:v>
      </x:c>
      <x:c r="P737" s="13" t="str">
        <x:v>간호기기 개발기술</x:v>
      </x:c>
      <x:c r="Q737" s="13" t="str">
        <x:v>건강</x:v>
      </x:c>
      <x:c r="R737" s="13" t="str">
        <x:v>Generative AI | LLM | Large Language Model</x:v>
      </x:c>
      <x:c r="S737" s="19" t="n">
        <x:v>486444000</x:v>
      </x:c>
      <x:c r="T737" s="19" t="n">
        <x:v>486444000</x:v>
      </x:c>
      <x:c r="U737" s="13" t="str">
        <x:v>박준호 · 차의과학대학교</x:v>
      </x:c>
      <x:c r="V737" s="14" t="str">
        <x:v>차의과학대학교</x:v>
      </x:c>
    </x:row>
    <x:row r="738">
      <x:c r="A738" s="12" t="str">
        <x:v>2710080556</x:v>
      </x:c>
      <x:c r="B738" s="13" t="str">
        <x:v>농업사회수문시스템 탐색과 HELPING에의 기여를 위한 인간사회탐사 기반 SOHO 수문모델링 프레임워크 개발</x:v>
      </x:c>
      <x:c r="C738" s="13" t="str">
        <x:v>정한석</x:v>
      </x:c>
      <x:c r="D738" s="13" t="str">
        <x:v>서울과학기술대학교</x:v>
      </x:c>
      <x:c r="E738" s="13"/>
      <x:c r="F738" s="13" t="str">
        <x:v>university</x:v>
      </x:c>
      <x:c r="G738" s="13" t="str">
        <x:v>서울</x:v>
      </x:c>
      <x:c r="H738" s="13" t="str">
        <x:v>노원구</x:v>
      </x:c>
      <x:c r="I738" s="13" t="str">
        <x:v>서울 노원구</x:v>
      </x:c>
      <x:c r="J738" s="13" t="str">
        <x:v>matched_address</x:v>
      </x:c>
      <x:c r="K738" s="13" t="str">
        <x:v>서울특별시 노원구 공릉로 232 (공릉동, 서울과학기술대학교)</x:v>
      </x:c>
      <x:c r="L738" s="13" t="n">
        <x:v>2025</x:v>
      </x:c>
      <x:c r="M738" s="13" t="n">
        <x:v>2026</x:v>
      </x:c>
      <x:c r="N738" s="13" t="n">
        <x:v>2</x:v>
      </x:c>
      <x:c r="O738" s="13" t="str">
        <x:v>2025 | 2026</x:v>
      </x:c>
      <x:c r="P738" s="13" t="str">
        <x:v>농업수자원/수문학</x:v>
      </x:c>
      <x:c r="Q738" s="13" t="str">
        <x:v>지식의 진보(비목적연구)</x:v>
      </x:c>
      <x:c r="R738" s="13" t="str">
        <x:v>생성형 인공지능</x:v>
      </x:c>
      <x:c r="S738" s="19" t="n">
        <x:v>579790000</x:v>
      </x:c>
      <x:c r="T738" s="19" t="n">
        <x:v>579790000</x:v>
      </x:c>
      <x:c r="U738" s="13" t="str">
        <x:v>정한석 · 서울과학기술대학교</x:v>
      </x:c>
      <x:c r="V738" s="14" t="str">
        <x:v>서울과학기술대학교</x:v>
      </x:c>
    </x:row>
    <x:row r="739">
      <x:c r="A739" s="12" t="str">
        <x:v>2710080569</x:v>
      </x:c>
      <x:c r="B739" s="13" t="str">
        <x:v>전립선 종양세포 아연조절 기전 규명을 통한 전립선암 특이적 억제전략 구축</x:v>
      </x:c>
      <x:c r="C739" s="13" t="str">
        <x:v>최성균</x:v>
      </x:c>
      <x:c r="D739" s="13" t="str">
        <x:v>대구경북과학기술원</x:v>
      </x:c>
      <x:c r="E739" s="13"/>
      <x:c r="F739" s="13" t="str">
        <x:v>university</x:v>
      </x:c>
      <x:c r="G739" s="13" t="str">
        <x:v>대구</x:v>
      </x:c>
      <x:c r="H739" s="13" t="str">
        <x:v>달성군</x:v>
      </x:c>
      <x:c r="I739" s="13" t="str">
        <x:v>대구 달성군</x:v>
      </x:c>
      <x:c r="J739" s="13" t="str">
        <x:v>matched_address</x:v>
      </x:c>
      <x:c r="K739" s="13" t="str">
        <x:v>대구 달성군 현풍읍 테크노중앙대로 333</x:v>
      </x:c>
      <x:c r="L739" s="13" t="n">
        <x:v>2025</x:v>
      </x:c>
      <x:c r="M739" s="13" t="n">
        <x:v>2026</x:v>
      </x:c>
      <x:c r="N739" s="13" t="n">
        <x:v>2</x:v>
      </x:c>
      <x:c r="O739" s="13" t="str">
        <x:v>2025 | 2026</x:v>
      </x:c>
      <x:c r="P739" s="13" t="str">
        <x:v>신호전달</x:v>
      </x:c>
      <x:c r="Q739" s="13" t="str">
        <x:v>지식의 진보(비목적연구)</x:v>
      </x:c>
      <x:c r="R739" s="13" t="str">
        <x:v>Generative AI | 생성형 인공지능</x:v>
      </x:c>
      <x:c r="S739" s="19" t="n">
        <x:v>229994000</x:v>
      </x:c>
      <x:c r="T739" s="19" t="n">
        <x:v>229994000</x:v>
      </x:c>
      <x:c r="U739" s="13" t="str">
        <x:v>최성균 · 대구경북과학기술원</x:v>
      </x:c>
      <x:c r="V739" s="14" t="str">
        <x:v>대구경북과학기술원</x:v>
      </x:c>
    </x:row>
    <x:row r="740">
      <x:c r="A740" s="12" t="str">
        <x:v>2710080627</x:v>
      </x:c>
      <x:c r="B740" s="13" t="str">
        <x:v>확률미분방정식 기반 생성형 AI 모형을 활용한 금융 시장 모형 프레임워크 개발</x:v>
      </x:c>
      <x:c r="C740" s="13" t="str">
        <x:v>김현균</x:v>
      </x:c>
      <x:c r="D740" s="13" t="str">
        <x:v>아주대학교</x:v>
      </x:c>
      <x:c r="E740" s="13"/>
      <x:c r="F740" s="13" t="str">
        <x:v>university</x:v>
      </x:c>
      <x:c r="G740" s="13" t="str">
        <x:v>경기</x:v>
      </x:c>
      <x:c r="H740" s="13" t="str">
        <x:v>수원시</x:v>
      </x:c>
      <x:c r="I740" s="13" t="str">
        <x:v>경기 수원시</x:v>
      </x:c>
      <x:c r="J740" s="13" t="str">
        <x:v>matched_address</x:v>
      </x:c>
      <x:c r="K740" s="13" t="str">
        <x:v>경기도 수원시 영통구 월드컵로 206 (원천동, 아주대학교)</x:v>
      </x:c>
      <x:c r="L740" s="13" t="n">
        <x:v>2025</x:v>
      </x:c>
      <x:c r="M740" s="13" t="n">
        <x:v>2026</x:v>
      </x:c>
      <x:c r="N740" s="13" t="n">
        <x:v>2</x:v>
      </x:c>
      <x:c r="O740" s="13" t="str">
        <x:v>2025 | 2026</x:v>
      </x:c>
      <x:c r="P740" s="13" t="str">
        <x:v>금융수학</x:v>
      </x:c>
      <x:c r="Q740" s="13" t="str">
        <x:v>전문, 과학 및 기술서비스업</x:v>
      </x:c>
      <x:c r="R740" s="13" t="str">
        <x:v>Generative AI | 생성형 AI</x:v>
      </x:c>
      <x:c r="S740" s="19" t="n">
        <x:v>377754000</x:v>
      </x:c>
      <x:c r="T740" s="19" t="n">
        <x:v>377754000</x:v>
      </x:c>
      <x:c r="U740" s="13" t="str">
        <x:v>김현균 · 아주대학교</x:v>
      </x:c>
      <x:c r="V740" s="14" t="str">
        <x:v>아주대학교</x:v>
      </x:c>
    </x:row>
    <x:row r="741">
      <x:c r="A741" s="12" t="str">
        <x:v>2710080789</x:v>
      </x:c>
      <x:c r="B741" s="13" t="str">
        <x:v>머신러닝 기반 노인 환자의 약물이상반응 예측 및 투약간호 중재프로그램 개발</x:v>
      </x:c>
      <x:c r="C741" s="13" t="str">
        <x:v>김현진</x:v>
      </x:c>
      <x:c r="D741" s="13" t="str">
        <x:v>극동대학교</x:v>
      </x:c>
      <x:c r="E741" s="13"/>
      <x:c r="F741" s="13" t="str">
        <x:v>university</x:v>
      </x:c>
      <x:c r="G741" s="13" t="str">
        <x:v>충북</x:v>
      </x:c>
      <x:c r="H741" s="13" t="str">
        <x:v>음성군</x:v>
      </x:c>
      <x:c r="I741" s="13" t="str">
        <x:v>충북 음성군</x:v>
      </x:c>
      <x:c r="J741" s="13" t="str">
        <x:v>matched_address</x:v>
      </x:c>
      <x:c r="K741" s="13" t="str">
        <x:v>충청북도 음성군 감곡면 대학길 76-32 (왕장리, 극동대학교)</x:v>
      </x:c>
      <x:c r="L741" s="13" t="n">
        <x:v>2025</x:v>
      </x:c>
      <x:c r="M741" s="13" t="n">
        <x:v>2026</x:v>
      </x:c>
      <x:c r="N741" s="13" t="n">
        <x:v>2</x:v>
      </x:c>
      <x:c r="O741" s="13" t="str">
        <x:v>2025 | 2026</x:v>
      </x:c>
      <x:c r="P741" s="13" t="str">
        <x:v>임상간호 중재</x:v>
      </x:c>
      <x:c r="Q741" s="13" t="str">
        <x:v>교육 및 인력양성</x:v>
      </x:c>
      <x:c r="R741" s="13" t="str"/>
      <x:c r="S741" s="19" t="n">
        <x:v>341704000</x:v>
      </x:c>
      <x:c r="T741" s="19" t="n">
        <x:v>341704000</x:v>
      </x:c>
      <x:c r="U741" s="13" t="str">
        <x:v>김현진 · 극동대학교</x:v>
      </x:c>
      <x:c r="V741" s="14" t="str">
        <x:v>극동대학교</x:v>
      </x:c>
    </x:row>
    <x:row r="742">
      <x:c r="A742" s="12" t="str">
        <x:v>2710080975</x:v>
      </x:c>
      <x:c r="B742" s="13" t="str">
        <x:v>건강도시 설계를 위한 생성형 AI 기반 근린환경 진단 및 최적화 모형 개발</x:v>
      </x:c>
      <x:c r="C742" s="13" t="str">
        <x:v>이정우</x:v>
      </x:c>
      <x:c r="D742" s="13" t="str">
        <x:v>중앙대학교</x:v>
      </x:c>
      <x:c r="E742" s="13"/>
      <x:c r="F742" s="13" t="str">
        <x:v>university</x:v>
      </x:c>
      <x:c r="G742" s="13" t="str">
        <x:v>서울</x:v>
      </x:c>
      <x:c r="H742" s="13" t="str">
        <x:v>동작구</x:v>
      </x:c>
      <x:c r="I742" s="13" t="str">
        <x:v>서울 동작구</x:v>
      </x:c>
      <x:c r="J742" s="13" t="str">
        <x:v>representative_campus_address</x:v>
      </x:c>
      <x:c r="K742" s="13" t="str">
        <x:v>서울특별시 동작구 흑석로 84 (흑석동, 중앙대학교)</x:v>
      </x:c>
      <x:c r="L742" s="13" t="n">
        <x:v>2025</x:v>
      </x:c>
      <x:c r="M742" s="13" t="n">
        <x:v>2026</x:v>
      </x:c>
      <x:c r="N742" s="13" t="n">
        <x:v>2</x:v>
      </x:c>
      <x:c r="O742" s="13" t="str">
        <x:v>2025 | 2026</x:v>
      </x:c>
      <x:c r="P742" s="13" t="str">
        <x:v>도시계획</x:v>
      </x:c>
      <x:c r="Q742" s="13" t="str">
        <x:v>건강</x:v>
      </x:c>
      <x:c r="R742" s="13" t="str">
        <x:v>Generative AI | 생성형 AI</x:v>
      </x:c>
      <x:c r="S742" s="19" t="n">
        <x:v>459634000</x:v>
      </x:c>
      <x:c r="T742" s="19" t="n">
        <x:v>459634000</x:v>
      </x:c>
      <x:c r="U742" s="13" t="str">
        <x:v>이정우 · 중앙대학교</x:v>
      </x:c>
      <x:c r="V742" s="14" t="str">
        <x:v>중앙대학교</x:v>
      </x:c>
    </x:row>
    <x:row r="743">
      <x:c r="A743" s="12" t="str">
        <x:v>2710081023</x:v>
      </x:c>
      <x:c r="B743" s="13" t="str">
        <x:v>생성형 인공지능 기반 데이터 증강을 통한안전관리 플랫폼 개발</x:v>
      </x:c>
      <x:c r="C743" s="13" t="str">
        <x:v>박현정</x:v>
      </x:c>
      <x:c r="D743" s="13" t="str">
        <x:v>신라대학교</x:v>
      </x:c>
      <x:c r="E743" s="13"/>
      <x:c r="F743" s="13" t="str">
        <x:v>university</x:v>
      </x:c>
      <x:c r="G743" s="13" t="str">
        <x:v>부산</x:v>
      </x:c>
      <x:c r="H743" s="13" t="str">
        <x:v>사상구</x:v>
      </x:c>
      <x:c r="I743" s="13" t="str">
        <x:v>부산 사상구</x:v>
      </x:c>
      <x:c r="J743" s="13" t="str">
        <x:v>matched_address</x:v>
      </x:c>
      <x:c r="K743" s="13" t="str">
        <x:v>부산광역시 사상구 백양대로700번길 140 (괘법동, 신라대학교)</x:v>
      </x:c>
      <x:c r="L743" s="13" t="n">
        <x:v>2025</x:v>
      </x:c>
      <x:c r="M743" s="13" t="n">
        <x:v>2026</x:v>
      </x:c>
      <x:c r="N743" s="13" t="n">
        <x:v>2</x:v>
      </x:c>
      <x:c r="O743" s="13" t="str">
        <x:v>2025 | 2026</x:v>
      </x:c>
      <x:c r="P743" s="13" t="str">
        <x:v>건설안전 관리기술</x:v>
      </x:c>
      <x:c r="Q743" s="13" t="str">
        <x:v>건설업</x:v>
      </x:c>
      <x:c r="R743" s="13" t="str">
        <x:v>Generative AI | 생성형 인공지능</x:v>
      </x:c>
      <x:c r="S743" s="19" t="n">
        <x:v>494934000</x:v>
      </x:c>
      <x:c r="T743" s="19" t="n">
        <x:v>494934000</x:v>
      </x:c>
      <x:c r="U743" s="13" t="str">
        <x:v>박현정 · 신라대학교</x:v>
      </x:c>
      <x:c r="V743" s="14" t="str">
        <x:v>신라대학교</x:v>
      </x:c>
    </x:row>
    <x:row r="744">
      <x:c r="A744" s="12" t="str">
        <x:v>2710081039</x:v>
      </x:c>
      <x:c r="B744" s="13" t="str">
        <x:v>유휴-방치부동산 대응 근린-생활권 계획 시스템 개발: AI 협업형 시공간분석 및 LLM 기반 가상주민의견 통합 모델</x:v>
      </x:c>
      <x:c r="C744" s="13" t="str">
        <x:v>강범준</x:v>
      </x:c>
      <x:c r="D744" s="13" t="str">
        <x:v>서울대학교</x:v>
      </x:c>
      <x:c r="E744" s="13"/>
      <x:c r="F744" s="13" t="str">
        <x:v>university</x:v>
      </x:c>
      <x:c r="G744" s="13" t="str">
        <x:v>서울</x:v>
      </x:c>
      <x:c r="H744" s="13" t="str">
        <x:v>관악구</x:v>
      </x:c>
      <x:c r="I744" s="13" t="str">
        <x:v>서울 관악구</x:v>
      </x:c>
      <x:c r="J744" s="13" t="str">
        <x:v>representative_campus_address</x:v>
      </x:c>
      <x:c r="K744" s="13" t="str">
        <x:v>서울특별시 관악구 관악로 1 (신림동, 서울대학교)</x:v>
      </x:c>
      <x:c r="L744" s="13" t="n">
        <x:v>2025</x:v>
      </x:c>
      <x:c r="M744" s="13" t="n">
        <x:v>2026</x:v>
      </x:c>
      <x:c r="N744" s="13" t="n">
        <x:v>2</x:v>
      </x:c>
      <x:c r="O744" s="13" t="str">
        <x:v>2025 | 2026</x:v>
      </x:c>
      <x:c r="P744" s="13" t="str">
        <x:v>건축</x:v>
      </x:c>
      <x:c r="Q744" s="13" t="str">
        <x:v>건설업</x:v>
      </x:c>
      <x:c r="R744" s="13" t="str">
        <x:v>LLM | Large Language Model</x:v>
      </x:c>
      <x:c r="S744" s="19" t="n">
        <x:v>404558000</x:v>
      </x:c>
      <x:c r="T744" s="19" t="n">
        <x:v>404558000</x:v>
      </x:c>
      <x:c r="U744" s="13" t="str">
        <x:v>강범준 · 서울대학교</x:v>
      </x:c>
      <x:c r="V744" s="14" t="str">
        <x:v>서울대학교</x:v>
      </x:c>
    </x:row>
    <x:row r="745">
      <x:c r="A745" s="12" t="str">
        <x:v>2710081143</x:v>
      </x:c>
      <x:c r="B745" s="13" t="str">
        <x:v>거대 언어 모델(LLM)을 활용한 고문서의 복원과 번역</x:v>
      </x:c>
      <x:c r="C745" s="13" t="str">
        <x:v>강경필</x:v>
      </x:c>
      <x:c r="D745" s="13" t="str">
        <x:v>강원대학교</x:v>
      </x:c>
      <x:c r="E745" s="13"/>
      <x:c r="F745" s="13" t="str">
        <x:v>university</x:v>
      </x:c>
      <x:c r="G745" s="13" t="str">
        <x:v>강원</x:v>
      </x:c>
      <x:c r="H745" s="13" t="str">
        <x:v>춘천시</x:v>
      </x:c>
      <x:c r="I745" s="13" t="str">
        <x:v>강원 춘천시</x:v>
      </x:c>
      <x:c r="J745" s="13" t="str">
        <x:v>representative_campus_address</x:v>
      </x:c>
      <x:c r="K745" s="13" t="str">
        <x:v>강원도 춘천시 강원대학길 1 (효자동, 강원대학교)</x:v>
      </x:c>
      <x:c r="L745" s="13" t="n">
        <x:v>2025</x:v>
      </x:c>
      <x:c r="M745" s="13" t="n">
        <x:v>2026</x:v>
      </x:c>
      <x:c r="N745" s="13" t="n">
        <x:v>2</x:v>
      </x:c>
      <x:c r="O745" s="13" t="str">
        <x:v>2025 | 2026</x:v>
      </x:c>
      <x:c r="P745" s="13" t="str">
        <x:v>인공지능</x:v>
      </x:c>
      <x:c r="Q745" s="13" t="str">
        <x:v>전문, 과학 및 기술서비스업</x:v>
      </x:c>
      <x:c r="R745" s="13" t="str">
        <x:v>LLM | Large Language Model | 거대언어모델</x:v>
      </x:c>
      <x:c r="S745" s="19" t="n">
        <x:v>479402000</x:v>
      </x:c>
      <x:c r="T745" s="19" t="n">
        <x:v>479402000</x:v>
      </x:c>
      <x:c r="U745" s="13" t="str">
        <x:v>강경필 · 강원대학교</x:v>
      </x:c>
      <x:c r="V745" s="14" t="str">
        <x:v>강원대학교</x:v>
      </x:c>
    </x:row>
    <x:row r="746">
      <x:c r="A746" s="12" t="str">
        <x:v>2710081165</x:v>
      </x:c>
      <x:c r="B746" s="13" t="str">
        <x:v>벡터 RAG 기반 생성형 AI를 위한 NIC 중심 호스트 네트워킹 기술</x:v>
      </x:c>
      <x:c r="C746" s="13" t="str">
        <x:v>김규영</x:v>
      </x:c>
      <x:c r="D746" s="13" t="str">
        <x:v>성신여자대학교</x:v>
      </x:c>
      <x:c r="E746" s="13"/>
      <x:c r="F746" s="13" t="str">
        <x:v>university</x:v>
      </x:c>
      <x:c r="G746" s="13" t="str">
        <x:v>서울</x:v>
      </x:c>
      <x:c r="H746" s="13" t="str">
        <x:v>성북구</x:v>
      </x:c>
      <x:c r="I746" s="13" t="str">
        <x:v>서울 성북구</x:v>
      </x:c>
      <x:c r="J746" s="13" t="str">
        <x:v>representative_campus_address</x:v>
      </x:c>
      <x:c r="K746" s="13" t="str">
        <x:v>서울특별시 성북구 보문로34다길 2 (돈암동, 성신여자대학교)</x:v>
      </x:c>
      <x:c r="L746" s="13" t="n">
        <x:v>2025</x:v>
      </x:c>
      <x:c r="M746" s="13" t="n">
        <x:v>2026</x:v>
      </x:c>
      <x:c r="N746" s="13" t="n">
        <x:v>2</x:v>
      </x:c>
      <x:c r="O746" s="13" t="str">
        <x:v>2025 | 2026</x:v>
      </x:c>
      <x:c r="P746" s="13" t="str">
        <x:v>네트워크 구조설계/운영지원</x:v>
      </x:c>
      <x:c r="Q746" s="13" t="str">
        <x:v>출판, 영상, 방송통신 및 정보서비스업</x:v>
      </x:c>
      <x:c r="R746" s="13" t="str">
        <x:v>Generative AI | 생성형 AI</x:v>
      </x:c>
      <x:c r="S746" s="19" t="n">
        <x:v>523508000</x:v>
      </x:c>
      <x:c r="T746" s="19" t="n">
        <x:v>523508000</x:v>
      </x:c>
      <x:c r="U746" s="13" t="str">
        <x:v>김규영 · 성신여자대학교</x:v>
      </x:c>
      <x:c r="V746" s="14" t="str">
        <x:v>성신여자대학교</x:v>
      </x:c>
    </x:row>
    <x:row r="747">
      <x:c r="A747" s="12" t="str">
        <x:v>2710081168</x:v>
      </x:c>
      <x:c r="B747" s="13" t="str">
        <x:v>제로카본 건축을 위한 생성형 AI 의사결정 인텔리전스 기반 건물 에너지 최적화 기법 개발</x:v>
      </x:c>
      <x:c r="C747" s="13" t="str">
        <x:v>김대웅</x:v>
      </x:c>
      <x:c r="D747" s="13" t="str">
        <x:v>청주대학교</x:v>
      </x:c>
      <x:c r="E747" s="13"/>
      <x:c r="F747" s="13" t="str">
        <x:v>university</x:v>
      </x:c>
      <x:c r="G747" s="13" t="str">
        <x:v>충북</x:v>
      </x:c>
      <x:c r="H747" s="13" t="str">
        <x:v>청주시</x:v>
      </x:c>
      <x:c r="I747" s="13" t="str">
        <x:v>충북 청주시</x:v>
      </x:c>
      <x:c r="J747" s="13" t="str">
        <x:v>representative_campus_address</x:v>
      </x:c>
      <x:c r="K747" s="13" t="str">
        <x:v>충청북도 청주시 청원구 대성로 298 (내덕동, 청주대학교)</x:v>
      </x:c>
      <x:c r="L747" s="13" t="n">
        <x:v>2025</x:v>
      </x:c>
      <x:c r="M747" s="13" t="n">
        <x:v>2026</x:v>
      </x:c>
      <x:c r="N747" s="13" t="n">
        <x:v>2</x:v>
      </x:c>
      <x:c r="O747" s="13" t="str">
        <x:v>2025 | 2026</x:v>
      </x:c>
      <x:c r="P747" s="13" t="str">
        <x:v>건축환경/설비기술</x:v>
      </x:c>
      <x:c r="Q747" s="13" t="str">
        <x:v>전문, 과학 및 기술서비스업</x:v>
      </x:c>
      <x:c r="R747" s="13" t="str">
        <x:v>Generative AI | 생성형 AI</x:v>
      </x:c>
      <x:c r="S747" s="19" t="n">
        <x:v>288777000</x:v>
      </x:c>
      <x:c r="T747" s="19" t="n">
        <x:v>288777000</x:v>
      </x:c>
      <x:c r="U747" s="13" t="str">
        <x:v>김대웅 · 청주대학교</x:v>
      </x:c>
      <x:c r="V747" s="14" t="str">
        <x:v>청주대학교</x:v>
      </x:c>
    </x:row>
    <x:row r="748">
      <x:c r="A748" s="12" t="str">
        <x:v>2710081174</x:v>
      </x:c>
      <x:c r="B748" s="13" t="str">
        <x:v>멀티모달 생성형 AI 모델의 저작권 보호 및 생성물 위·변조 방지 연구</x:v>
      </x:c>
      <x:c r="C748" s="13" t="str">
        <x:v>김상필</x:v>
      </x:c>
      <x:c r="D748" s="13" t="str">
        <x:v>고려대학교</x:v>
      </x:c>
      <x:c r="E748" s="13"/>
      <x:c r="F748" s="13" t="str">
        <x:v>university</x:v>
      </x:c>
      <x:c r="G748" s="13" t="str">
        <x:v>서울</x:v>
      </x:c>
      <x:c r="H748" s="13" t="str">
        <x:v>성북구</x:v>
      </x:c>
      <x:c r="I748" s="13" t="str">
        <x:v>서울 성북구</x:v>
      </x:c>
      <x:c r="J748" s="13" t="str">
        <x:v>representative_campus_address</x:v>
      </x:c>
      <x:c r="K748" s="13" t="str">
        <x:v>서울특별시 성북구 안암로 145 (안암동5가, 고려대학교안암캠퍼스(인문사회계))</x:v>
      </x:c>
      <x:c r="L748" s="13" t="n">
        <x:v>2025</x:v>
      </x:c>
      <x:c r="M748" s="13" t="n">
        <x:v>2026</x:v>
      </x:c>
      <x:c r="N748" s="13" t="n">
        <x:v>2</x:v>
      </x:c>
      <x:c r="O748" s="13" t="str">
        <x:v>2025 | 2026</x:v>
      </x:c>
      <x:c r="P748" s="13" t="str">
        <x:v>인공지능</x:v>
      </x:c>
      <x:c r="Q748" s="13" t="str">
        <x:v>전문, 과학 및 기술서비스업</x:v>
      </x:c>
      <x:c r="R748" s="13" t="str">
        <x:v>Generative AI | 생성형 AI</x:v>
      </x:c>
      <x:c r="S748" s="19" t="n">
        <x:v>481946000</x:v>
      </x:c>
      <x:c r="T748" s="19" t="n">
        <x:v>481946000</x:v>
      </x:c>
      <x:c r="U748" s="13" t="str">
        <x:v>김상필 · 고려대학교</x:v>
      </x:c>
      <x:c r="V748" s="14" t="str">
        <x:v>고려대학교</x:v>
      </x:c>
    </x:row>
    <x:row r="749">
      <x:c r="A749" s="12" t="str">
        <x:v>2710081264</x:v>
      </x:c>
      <x:c r="B749" s="13" t="str">
        <x:v>생성형 AI 기반의 이산화탄소 전기환원 촉매 역설계 방법론 개발</x:v>
      </x:c>
      <x:c r="C749" s="13" t="str">
        <x:v>백서인</x:v>
      </x:c>
      <x:c r="D749" s="13" t="str">
        <x:v>고려대학교</x:v>
      </x:c>
      <x:c r="E749" s="13"/>
      <x:c r="F749" s="13" t="str">
        <x:v>university</x:v>
      </x:c>
      <x:c r="G749" s="13" t="str">
        <x:v>서울</x:v>
      </x:c>
      <x:c r="H749" s="13" t="str">
        <x:v>성북구</x:v>
      </x:c>
      <x:c r="I749" s="13" t="str">
        <x:v>서울 성북구</x:v>
      </x:c>
      <x:c r="J749" s="13" t="str">
        <x:v>representative_campus_address</x:v>
      </x:c>
      <x:c r="K749" s="13" t="str">
        <x:v>서울특별시 성북구 안암로 145 (안암동5가, 고려대학교안암캠퍼스(인문사회계))</x:v>
      </x:c>
      <x:c r="L749" s="13" t="n">
        <x:v>2025</x:v>
      </x:c>
      <x:c r="M749" s="13" t="n">
        <x:v>2026</x:v>
      </x:c>
      <x:c r="N749" s="13" t="n">
        <x:v>2</x:v>
      </x:c>
      <x:c r="O749" s="13" t="str">
        <x:v>2025 | 2026</x:v>
      </x:c>
      <x:c r="P749" s="13" t="str">
        <x:v>에너지재료화학</x:v>
      </x:c>
      <x:c r="Q749" s="13" t="str">
        <x:v>에너지</x:v>
      </x:c>
      <x:c r="R749" s="13" t="str">
        <x:v>Generative AI | 생성형 AI</x:v>
      </x:c>
      <x:c r="S749" s="19" t="n">
        <x:v>295506000</x:v>
      </x:c>
      <x:c r="T749" s="19" t="n">
        <x:v>295506000</x:v>
      </x:c>
      <x:c r="U749" s="13" t="str">
        <x:v>백서인 · 고려대학교</x:v>
      </x:c>
      <x:c r="V749" s="14" t="str">
        <x:v>고려대학교</x:v>
      </x:c>
    </x:row>
    <x:row r="750">
      <x:c r="A750" s="12" t="str">
        <x:v>2710081282</x:v>
      </x:c>
      <x:c r="B750" s="13" t="str">
        <x:v>온디바이스 환경에서 동작하는 개인 맞춤형 차세대 생성형 인공지능 기술 개발</x:v>
      </x:c>
      <x:c r="C750" s="13" t="str">
        <x:v>신용구</x:v>
      </x:c>
      <x:c r="D750" s="13" t="str">
        <x:v>고려대학교</x:v>
      </x:c>
      <x:c r="E750" s="13" t="str">
        <x:v>세종캠퍼스</x:v>
      </x:c>
      <x:c r="F750" s="13" t="str">
        <x:v>university</x:v>
      </x:c>
      <x:c r="G750" s="13" t="str">
        <x:v>세종</x:v>
      </x:c>
      <x:c r="H750" s="13" t="str">
        <x:v>세종</x:v>
      </x:c>
      <x:c r="I750" s="13" t="str">
        <x:v>세종 세종</x:v>
      </x:c>
      <x:c r="J750" s="13" t="str">
        <x:v>site_address</x:v>
      </x:c>
      <x:c r="K750" s="13" t="str">
        <x:v>세종특별자치시 세종로 2511 고려대학교 세종캠퍼스</x:v>
      </x:c>
      <x:c r="L750" s="13" t="n">
        <x:v>2025</x:v>
      </x:c>
      <x:c r="M750" s="13" t="n">
        <x:v>2026</x:v>
      </x:c>
      <x:c r="N750" s="13" t="n">
        <x:v>2</x:v>
      </x:c>
      <x:c r="O750" s="13" t="str">
        <x:v>2025 | 2026</x:v>
      </x:c>
      <x:c r="P750" s="13" t="str">
        <x:v>인공지능</x:v>
      </x:c>
      <x:c r="Q750" s="13" t="str">
        <x:v>전문, 과학 및 기술서비스업</x:v>
      </x:c>
      <x:c r="R750" s="13" t="str">
        <x:v>Generative AI | 생성형 인공지능</x:v>
      </x:c>
      <x:c r="S750" s="19" t="n">
        <x:v>481946000</x:v>
      </x:c>
      <x:c r="T750" s="19" t="n">
        <x:v>481946000</x:v>
      </x:c>
      <x:c r="U750" s="13" t="str">
        <x:v>신용구 · 고려대학교</x:v>
      </x:c>
      <x:c r="V750" s="14" t="str">
        <x:v>고려대학교 (세종캠퍼스)</x:v>
      </x:c>
    </x:row>
    <x:row r="751">
      <x:c r="A751" s="12" t="str">
        <x:v>2710081301</x:v>
      </x:c>
      <x:c r="B751" s="13" t="str">
        <x:v>지형공간정보를 이용한 저해상 위성영상 초해상화 기술 개발</x:v>
      </x:c>
      <x:c r="C751" s="13" t="str">
        <x:v>유수홍</x:v>
      </x:c>
      <x:c r="D751" s="13" t="str">
        <x:v>남서울대학교</x:v>
      </x:c>
      <x:c r="E751" s="13"/>
      <x:c r="F751" s="13" t="str">
        <x:v>university</x:v>
      </x:c>
      <x:c r="G751" s="13" t="str">
        <x:v>충남</x:v>
      </x:c>
      <x:c r="H751" s="13" t="str">
        <x:v>천안시</x:v>
      </x:c>
      <x:c r="I751" s="13" t="str">
        <x:v>충남 천안시</x:v>
      </x:c>
      <x:c r="J751" s="13" t="str">
        <x:v>matched_address</x:v>
      </x:c>
      <x:c r="K751" s="13" t="str">
        <x:v>충청남도 천안시 서북구 성환읍 대학로 91 (매주리, 남서울대학교)</x:v>
      </x:c>
      <x:c r="L751" s="13" t="n">
        <x:v>2025</x:v>
      </x:c>
      <x:c r="M751" s="13" t="n">
        <x:v>2026</x:v>
      </x:c>
      <x:c r="N751" s="13" t="n">
        <x:v>2</x:v>
      </x:c>
      <x:c r="O751" s="13" t="str">
        <x:v>2025 | 2026</x:v>
      </x:c>
      <x:c r="P751" s="13" t="str">
        <x:v>인공지능</x:v>
      </x:c>
      <x:c r="Q751" s="13" t="str">
        <x:v>지구개발 및 탐사</x:v>
      </x:c>
      <x:c r="R751" s="13" t="str"/>
      <x:c r="S751" s="19" t="n">
        <x:v>249277000</x:v>
      </x:c>
      <x:c r="T751" s="19" t="n">
        <x:v>249277000</x:v>
      </x:c>
      <x:c r="U751" s="13" t="str">
        <x:v>유수홍 · 남서울대학교</x:v>
      </x:c>
      <x:c r="V751" s="14" t="str">
        <x:v>남서울대학교</x:v>
      </x:c>
    </x:row>
    <x:row r="752">
      <x:c r="A752" s="12" t="str">
        <x:v>2710081335</x:v>
      </x:c>
      <x:c r="B752" s="13" t="str">
        <x:v>이질성이 존재하는 현실세계 순차적 데이터 분석을 위한 데이터·모델 중심 통합적 딥러닝 프레임워크 개발</x:v>
      </x:c>
      <x:c r="C752" s="13" t="str">
        <x:v>이정혜</x:v>
      </x:c>
      <x:c r="D752" s="13" t="str">
        <x:v>서울대학교</x:v>
      </x:c>
      <x:c r="E752" s="13"/>
      <x:c r="F752" s="13" t="str">
        <x:v>university</x:v>
      </x:c>
      <x:c r="G752" s="13" t="str">
        <x:v>서울</x:v>
      </x:c>
      <x:c r="H752" s="13" t="str">
        <x:v>관악구</x:v>
      </x:c>
      <x:c r="I752" s="13" t="str">
        <x:v>서울 관악구</x:v>
      </x:c>
      <x:c r="J752" s="13" t="str">
        <x:v>representative_campus_address</x:v>
      </x:c>
      <x:c r="K752" s="13" t="str">
        <x:v>서울특별시 관악구 관악로 1 (신림동, 서울대학교)</x:v>
      </x:c>
      <x:c r="L752" s="13" t="n">
        <x:v>2025</x:v>
      </x:c>
      <x:c r="M752" s="13" t="n">
        <x:v>2026</x:v>
      </x:c>
      <x:c r="N752" s="13" t="n">
        <x:v>2</x:v>
      </x:c>
      <x:c r="O752" s="13" t="str">
        <x:v>2025 | 2026</x:v>
      </x:c>
      <x:c r="P752" s="13" t="str">
        <x:v>알고리즘</x:v>
      </x:c>
      <x:c r="Q752" s="13" t="str">
        <x:v>전문, 과학 및 기술서비스업</x:v>
      </x:c>
      <x:c r="R752" s="13" t="str"/>
      <x:c r="S752" s="19" t="n">
        <x:v>335390000</x:v>
      </x:c>
      <x:c r="T752" s="19" t="n">
        <x:v>335390000</x:v>
      </x:c>
      <x:c r="U752" s="13" t="str">
        <x:v>이정혜 · 서울대학교</x:v>
      </x:c>
      <x:c r="V752" s="14" t="str">
        <x:v>서울대학교</x:v>
      </x:c>
    </x:row>
    <x:row r="753">
      <x:c r="A753" s="12" t="str">
        <x:v>2710081347</x:v>
      </x:c>
      <x:c r="B753" s="13" t="str">
        <x:v>생성형 AI 기반의 적응형 콘텐츠 생성을 위한 초실감형 디스플레이 프레임워크 개발</x:v>
      </x:c>
      <x:c r="C753" s="13" t="str">
        <x:v>이호섭</x:v>
      </x:c>
      <x:c r="D753" s="13" t="str">
        <x:v>국립금오공과대학교</x:v>
      </x:c>
      <x:c r="E753" s="13"/>
      <x:c r="F753" s="13" t="str">
        <x:v>university</x:v>
      </x:c>
      <x:c r="G753" s="13" t="str">
        <x:v>경북</x:v>
      </x:c>
      <x:c r="H753" s="13" t="str">
        <x:v>구미시</x:v>
      </x:c>
      <x:c r="I753" s="13" t="str">
        <x:v>경북 구미시</x:v>
      </x:c>
      <x:c r="J753" s="13" t="str">
        <x:v>matched_address</x:v>
      </x:c>
      <x:c r="K753" s="13" t="str">
        <x:v>경상북도 구미시 대학로 61 (양호동, 국립금오공과대학교)</x:v>
      </x:c>
      <x:c r="L753" s="13" t="n">
        <x:v>2025</x:v>
      </x:c>
      <x:c r="M753" s="13" t="n">
        <x:v>2026</x:v>
      </x:c>
      <x:c r="N753" s="13" t="n">
        <x:v>2</x:v>
      </x:c>
      <x:c r="O753" s="13" t="str">
        <x:v>2025 | 2026</x:v>
      </x:c>
      <x:c r="P753" s="13" t="str">
        <x:v>인터랙티브 디스플레이</x:v>
      </x:c>
      <x:c r="Q753" s="13" t="str">
        <x:v>교통/정보통신/기타 기반시설</x:v>
      </x:c>
      <x:c r="R753" s="13" t="str">
        <x:v>Generative AI | 생성형 AI</x:v>
      </x:c>
      <x:c r="S753" s="19" t="n">
        <x:v>168264000</x:v>
      </x:c>
      <x:c r="T753" s="19" t="n">
        <x:v>168264000</x:v>
      </x:c>
      <x:c r="U753" s="13" t="str">
        <x:v>이호섭 · 국립금오공과대학교</x:v>
      </x:c>
      <x:c r="V753" s="14" t="str">
        <x:v>국립금오공과대학교</x:v>
      </x:c>
    </x:row>
    <x:row r="754">
      <x:c r="A754" s="12" t="str">
        <x:v>2710081357</x:v>
      </x:c>
      <x:c r="B754" s="13" t="str">
        <x:v>생성적 적대 신경망(Generative Adversarial Networks, GAN) 알고리즘을 이용한 비조영증강-MR 영상으로부터 가상의 조영증강-MR 영상(M2M-C)의 생성과 임상 적용</x:v>
      </x:c>
      <x:c r="C754" s="13" t="str">
        <x:v>전익찬</x:v>
      </x:c>
      <x:c r="D754" s="13" t="str">
        <x:v>영남대학교</x:v>
      </x:c>
      <x:c r="E754" s="13"/>
      <x:c r="F754" s="13" t="str">
        <x:v>university</x:v>
      </x:c>
      <x:c r="G754" s="13" t="str">
        <x:v>경북</x:v>
      </x:c>
      <x:c r="H754" s="13" t="str">
        <x:v>경산시</x:v>
      </x:c>
      <x:c r="I754" s="13" t="str">
        <x:v>경북 경산시</x:v>
      </x:c>
      <x:c r="J754" s="13" t="str">
        <x:v>representative_campus_address</x:v>
      </x:c>
      <x:c r="K754" s="13" t="str">
        <x:v>경상북도 경산시 대학로 280 (대동, 영남대학교)</x:v>
      </x:c>
      <x:c r="L754" s="13" t="n">
        <x:v>2025</x:v>
      </x:c>
      <x:c r="M754" s="13" t="n">
        <x:v>2026</x:v>
      </x:c>
      <x:c r="N754" s="13" t="n">
        <x:v>2</x:v>
      </x:c>
      <x:c r="O754" s="13" t="str">
        <x:v>2025 | 2026</x:v>
      </x:c>
      <x:c r="P754" s="13" t="str">
        <x:v>인공지능</x:v>
      </x:c>
      <x:c r="Q754" s="13" t="str">
        <x:v>건강</x:v>
      </x:c>
      <x:c r="R754" s="13" t="str">
        <x:v>생성형 인공지능</x:v>
      </x:c>
      <x:c r="S754" s="19" t="n">
        <x:v>384232000</x:v>
      </x:c>
      <x:c r="T754" s="19" t="n">
        <x:v>384232000</x:v>
      </x:c>
      <x:c r="U754" s="13" t="str">
        <x:v>전익찬 · 영남대학교</x:v>
      </x:c>
      <x:c r="V754" s="14" t="str">
        <x:v>영남대학교</x:v>
      </x:c>
    </x:row>
    <x:row r="755">
      <x:c r="A755" s="12" t="str">
        <x:v>2710081389</x:v>
      </x:c>
      <x:c r="B755" s="13" t="str">
        <x:v>순환적 생성형 인공지능과 자기지도 학습 모델 개발을 통한 저선량 복부CT영상으로부터의 연부조직 예측</x:v>
      </x:c>
      <x:c r="C755" s="13" t="str">
        <x:v>최기환</x:v>
      </x:c>
      <x:c r="D755" s="13" t="str">
        <x:v>서울과학기술대학교</x:v>
      </x:c>
      <x:c r="E755" s="13"/>
      <x:c r="F755" s="13" t="str">
        <x:v>university</x:v>
      </x:c>
      <x:c r="G755" s="13" t="str">
        <x:v>서울</x:v>
      </x:c>
      <x:c r="H755" s="13" t="str">
        <x:v>노원구</x:v>
      </x:c>
      <x:c r="I755" s="13" t="str">
        <x:v>서울 노원구</x:v>
      </x:c>
      <x:c r="J755" s="13" t="str">
        <x:v>matched_address</x:v>
      </x:c>
      <x:c r="K755" s="13" t="str">
        <x:v>서울특별시 노원구 공릉로 232 (공릉동, 서울과학기술대학교)</x:v>
      </x:c>
      <x:c r="L755" s="13" t="n">
        <x:v>2025</x:v>
      </x:c>
      <x:c r="M755" s="13" t="n">
        <x:v>2026</x:v>
      </x:c>
      <x:c r="N755" s="13" t="n">
        <x:v>2</x:v>
      </x:c>
      <x:c r="O755" s="13" t="str">
        <x:v>2025 | 2026</x:v>
      </x:c>
      <x:c r="P755" s="13" t="str">
        <x:v>방사선 의학/의공학 기술</x:v>
      </x:c>
      <x:c r="Q755" s="13" t="str">
        <x:v>건강</x:v>
      </x:c>
      <x:c r="R755" s="13" t="str">
        <x:v>Generative AI | 생성형 인공지능</x:v>
      </x:c>
      <x:c r="S755" s="19" t="n">
        <x:v>597342000</x:v>
      </x:c>
      <x:c r="T755" s="19" t="n">
        <x:v>597342000</x:v>
      </x:c>
      <x:c r="U755" s="13" t="str">
        <x:v>최기환 · 서울과학기술대학교</x:v>
      </x:c>
      <x:c r="V755" s="14" t="str">
        <x:v>서울과학기술대학교</x:v>
      </x:c>
    </x:row>
    <x:row r="756">
      <x:c r="A756" s="12" t="str">
        <x:v>2710081397</x:v>
      </x:c>
      <x:c r="B756" s="13" t="str">
        <x:v>멀티모달 행동 모델의 지속 학습을 통한 뉴스 데이터의 이종 모달리티 생성에 관한 연구</x:v>
      </x:c>
      <x:c r="C756" s="13" t="str">
        <x:v>최창</x:v>
      </x:c>
      <x:c r="D756" s="13" t="str">
        <x:v>가천대학교</x:v>
      </x:c>
      <x:c r="E756" s="13"/>
      <x:c r="F756" s="13" t="str">
        <x:v>university</x:v>
      </x:c>
      <x:c r="G756" s="13" t="str">
        <x:v>경기</x:v>
      </x:c>
      <x:c r="H756" s="13" t="str">
        <x:v>성남시</x:v>
      </x:c>
      <x:c r="I756" s="13" t="str">
        <x:v>경기 성남시</x:v>
      </x:c>
      <x:c r="J756" s="13" t="str">
        <x:v>representative_campus_address</x:v>
      </x:c>
      <x:c r="K756" s="13" t="str">
        <x:v>경기도 성남시 수정구 성남대로 1342 (복정동, 가천대학교)</x:v>
      </x:c>
      <x:c r="L756" s="13" t="n">
        <x:v>2025</x:v>
      </x:c>
      <x:c r="M756" s="13" t="n">
        <x:v>2026</x:v>
      </x:c>
      <x:c r="N756" s="13" t="n">
        <x:v>2</x:v>
      </x:c>
      <x:c r="O756" s="13" t="str">
        <x:v>2025 | 2026</x:v>
      </x:c>
      <x:c r="P756" s="13" t="str">
        <x:v>인공지능</x:v>
      </x:c>
      <x:c r="Q756" s="13" t="str">
        <x:v>문화, 여가증진, 종교 및 매스미디어</x:v>
      </x:c>
      <x:c r="R756" s="13" t="str"/>
      <x:c r="S756" s="19" t="n">
        <x:v>490306000</x:v>
      </x:c>
      <x:c r="T756" s="19" t="n">
        <x:v>490306000</x:v>
      </x:c>
      <x:c r="U756" s="13" t="str">
        <x:v>최창 · 가천대학교</x:v>
      </x:c>
      <x:c r="V756" s="14" t="str">
        <x:v>가천대학교</x:v>
      </x:c>
    </x:row>
    <x:row r="757">
      <x:c r="A757" s="12" t="str">
        <x:v>2710081414</x:v>
      </x:c>
      <x:c r="B757" s="13" t="str">
        <x:v>실세계 의생명 파운데이션 모델의 데이터 한계 문제 극복을 위한 생성형 인공지능 기반기술 개발</x:v>
      </x:c>
      <x:c r="C757" s="13" t="str">
        <x:v>황의원</x:v>
      </x:c>
      <x:c r="D757" s="13" t="str">
        <x:v>이화여자대학교</x:v>
      </x:c>
      <x:c r="E757" s="13"/>
      <x:c r="F757" s="13" t="str">
        <x:v>university</x:v>
      </x:c>
      <x:c r="G757" s="13" t="str">
        <x:v>서울</x:v>
      </x:c>
      <x:c r="H757" s="13" t="str">
        <x:v>서대문구</x:v>
      </x:c>
      <x:c r="I757" s="13" t="str">
        <x:v>서울 서대문구</x:v>
      </x:c>
      <x:c r="J757" s="13" t="str">
        <x:v>representative_campus_address</x:v>
      </x:c>
      <x:c r="K757" s="13" t="str">
        <x:v>서울 서대문구 이화여대길 52</x:v>
      </x:c>
      <x:c r="L757" s="13" t="n">
        <x:v>2025</x:v>
      </x:c>
      <x:c r="M757" s="13" t="n">
        <x:v>2026</x:v>
      </x:c>
      <x:c r="N757" s="13" t="n">
        <x:v>2</x:v>
      </x:c>
      <x:c r="O757" s="13" t="str">
        <x:v>2025 | 2026</x:v>
      </x:c>
      <x:c r="P757" s="13" t="str">
        <x:v>인공지능</x:v>
      </x:c>
      <x:c r="Q757" s="13" t="str">
        <x:v>전문, 과학 및 기술서비스업</x:v>
      </x:c>
      <x:c r="R757" s="13" t="str">
        <x:v>Foundation Model | Generative AI | 생성형 인공지능</x:v>
      </x:c>
      <x:c r="S757" s="19" t="n">
        <x:v>307959000</x:v>
      </x:c>
      <x:c r="T757" s="19" t="n">
        <x:v>307959000</x:v>
      </x:c>
      <x:c r="U757" s="13" t="str">
        <x:v>황의원 · 이화여자대학교</x:v>
      </x:c>
      <x:c r="V757" s="14" t="str">
        <x:v>이화여자대학교</x:v>
      </x:c>
    </x:row>
    <x:row r="758">
      <x:c r="A758" s="12" t="str">
        <x:v>2710082020</x:v>
      </x:c>
      <x:c r="B758" s="13" t="str">
        <x:v>심혈관질환 발생 예측과 관상동맥 영상 해석을 위한 인공지능 기술 개발</x:v>
      </x:c>
      <x:c r="C758" s="13" t="str">
        <x:v>강시혁</x:v>
      </x:c>
      <x:c r="D758" s="13" t="str">
        <x:v>분당서울대학교병원</x:v>
      </x:c>
      <x:c r="E758" s="13"/>
      <x:c r="F758" s="13" t="str">
        <x:v>hospital</x:v>
      </x:c>
      <x:c r="G758" s="13" t="str">
        <x:v>경기</x:v>
      </x:c>
      <x:c r="H758" s="13" t="str">
        <x:v>성남시</x:v>
      </x:c>
      <x:c r="I758" s="13" t="str">
        <x:v>경기 성남시</x:v>
      </x:c>
      <x:c r="J758" s="13" t="str">
        <x:v>matched</x:v>
      </x:c>
      <x:c r="K758" s="13" t="str">
        <x:v>경기 성남시 분당구 구미로173번길 82</x:v>
      </x:c>
      <x:c r="L758" s="13" t="n">
        <x:v>2025</x:v>
      </x:c>
      <x:c r="M758" s="13" t="n">
        <x:v>2026</x:v>
      </x:c>
      <x:c r="N758" s="13" t="n">
        <x:v>2</x:v>
      </x:c>
      <x:c r="O758" s="13" t="str">
        <x:v>2025 | 2026</x:v>
      </x:c>
      <x:c r="P758" s="13" t="str">
        <x:v>심장/혈관학</x:v>
      </x:c>
      <x:c r="Q758" s="13" t="str">
        <x:v>건강</x:v>
      </x:c>
      <x:c r="R758" s="13" t="str">
        <x:v>Foundation Model | 기반모델</x:v>
      </x:c>
      <x:c r="S758" s="19" t="n">
        <x:v>430342000</x:v>
      </x:c>
      <x:c r="T758" s="19" t="n">
        <x:v>430342000</x:v>
      </x:c>
      <x:c r="U758" s="13" t="str">
        <x:v>강시혁 · 분당서울대학교병원</x:v>
      </x:c>
      <x:c r="V758" s="14" t="str">
        <x:v>분당서울대학교병원</x:v>
      </x:c>
    </x:row>
    <x:row r="759">
      <x:c r="A759" s="12" t="str">
        <x:v>2710083835</x:v>
      </x:c>
      <x:c r="B759" s="13" t="str">
        <x:v>(세부2) 온디바이스AI 사물 간 협력 행동(인지, 판단, 대응) 핵심기술 개발</x:v>
      </x:c>
      <x:c r="C759" s="13" t="str">
        <x:v>성낙명</x:v>
      </x:c>
      <x:c r="D759" s="13" t="str">
        <x:v>한국전자기술연구원</x:v>
      </x:c>
      <x:c r="E759" s="13"/>
      <x:c r="F759" s="13" t="str">
        <x:v>public_research_institute</x:v>
      </x:c>
      <x:c r="G759" s="13" t="str">
        <x:v>경기</x:v>
      </x:c>
      <x:c r="H759" s="13" t="str">
        <x:v>성남시</x:v>
      </x:c>
      <x:c r="I759" s="13" t="str">
        <x:v>경기 성남시</x:v>
      </x:c>
      <x:c r="J759" s="13" t="str">
        <x:v>matched</x:v>
      </x:c>
      <x:c r="K759" s="13" t="str">
        <x:v>경기 성남시 분당구 새나리로 25</x:v>
      </x:c>
      <x:c r="L759" s="13" t="n">
        <x:v>2025</x:v>
      </x:c>
      <x:c r="M759" s="13" t="n">
        <x:v>2026</x:v>
      </x:c>
      <x:c r="N759" s="13" t="n">
        <x:v>2</x:v>
      </x:c>
      <x:c r="O759" s="13" t="str">
        <x:v>2025 | 2026</x:v>
      </x:c>
      <x:c r="P759" s="13" t="str">
        <x:v>사물인터넷 기술</x:v>
      </x:c>
      <x:c r="Q759" s="13" t="str">
        <x:v>출판, 영상, 방송통신 및 정보서비스업</x:v>
      </x:c>
      <x:c r="R759" s="13" t="str">
        <x:v>Generative AI | 생성형 AI</x:v>
      </x:c>
      <x:c r="S759" s="19" t="n">
        <x:v>2282500000</x:v>
      </x:c>
      <x:c r="T759" s="19" t="n">
        <x:v>2375840000</x:v>
      </x:c>
      <x:c r="U759" s="13" t="str">
        <x:v>성낙명 · 한국전자기술연구원</x:v>
      </x:c>
      <x:c r="V759" s="14" t="str">
        <x:v>한국전자기술연구원</x:v>
      </x:c>
    </x:row>
    <x:row r="760">
      <x:c r="A760" s="12" t="str">
        <x:v>2710085290</x:v>
      </x:c>
      <x:c r="B760" s="13" t="str">
        <x:v>생성형 AI 기반 미디어 제작보조 공간 사전시각화 기술 개발</x:v>
      </x:c>
      <x:c r="C760" s="13" t="str">
        <x:v>박원주</x:v>
      </x:c>
      <x:c r="D760" s="13" t="str">
        <x:v>한국전자통신연구원</x:v>
      </x:c>
      <x:c r="E760" s="13"/>
      <x:c r="F760" s="13" t="str">
        <x:v>government_research_institute</x:v>
      </x:c>
      <x:c r="G760" s="13" t="str">
        <x:v>대전</x:v>
      </x:c>
      <x:c r="H760" s="13" t="str">
        <x:v>유성구</x:v>
      </x:c>
      <x:c r="I760" s="13" t="str">
        <x:v>대전 유성구</x:v>
      </x:c>
      <x:c r="J760" s="13" t="str">
        <x:v>matched</x:v>
      </x:c>
      <x:c r="K760" s="13" t="str">
        <x:v>대전 유성구 가정로 218</x:v>
      </x:c>
      <x:c r="L760" s="13" t="n">
        <x:v>2025</x:v>
      </x:c>
      <x:c r="M760" s="13" t="n">
        <x:v>2026</x:v>
      </x:c>
      <x:c r="N760" s="13" t="n">
        <x:v>2</x:v>
      </x:c>
      <x:c r="O760" s="13" t="str">
        <x:v>2025 | 2026</x:v>
      </x:c>
      <x:c r="P760" s="13" t="str">
        <x:v>달리 분류되지 않는 디지털방송·콘텐츠</x:v>
      </x:c>
      <x:c r="Q760" s="13" t="str">
        <x:v>출판, 영상, 방송통신 및 정보서비스업</x:v>
      </x:c>
      <x:c r="R760" s="13" t="str">
        <x:v>Generative AI | 생성형 AI</x:v>
      </x:c>
      <x:c r="S760" s="19" t="n">
        <x:v>2350000000</x:v>
      </x:c>
      <x:c r="T760" s="19" t="n">
        <x:v>2554040000</x:v>
      </x:c>
      <x:c r="U760" s="13" t="str">
        <x:v>박원주 · 한국전자통신연구원</x:v>
      </x:c>
      <x:c r="V760" s="14" t="str">
        <x:v>한국전자통신연구원</x:v>
      </x:c>
    </x:row>
    <x:row r="761">
      <x:c r="A761" s="12" t="str">
        <x:v>2710085298</x:v>
      </x:c>
      <x:c r="B761" s="13" t="str">
        <x:v>거대 언어 모델을 위한 칩렛 기반 DNN-SNN 혼합 컴퓨팅 프로세서 개발</x:v>
      </x:c>
      <x:c r="C761" s="13" t="str">
        <x:v>김상엽</x:v>
      </x:c>
      <x:c r="D761" s="13" t="str">
        <x:v>연세대학교</x:v>
      </x:c>
      <x:c r="E761" s="13"/>
      <x:c r="F761" s="13" t="str">
        <x:v>university</x:v>
      </x:c>
      <x:c r="G761" s="13" t="str">
        <x:v>서울</x:v>
      </x:c>
      <x:c r="H761" s="13" t="str">
        <x:v>서대문구</x:v>
      </x:c>
      <x:c r="I761" s="13" t="str">
        <x:v>서울 서대문구</x:v>
      </x:c>
      <x:c r="J761" s="13" t="str">
        <x:v>representative_campus_address</x:v>
      </x:c>
      <x:c r="K761" s="13" t="str">
        <x:v>서울특별시 서대문구 연세로 50 (신촌동, 연세대학교)</x:v>
      </x:c>
      <x:c r="L761" s="13" t="n">
        <x:v>2025</x:v>
      </x:c>
      <x:c r="M761" s="13" t="n">
        <x:v>2026</x:v>
      </x:c>
      <x:c r="N761" s="13" t="n">
        <x:v>2</x:v>
      </x:c>
      <x:c r="O761" s="13" t="str">
        <x:v>2025 | 2026</x:v>
      </x:c>
      <x:c r="P761" s="13" t="str">
        <x:v>SoC</x:v>
      </x:c>
      <x:c r="Q761" s="13" t="str">
        <x:v>제조업(전자부품, 컴퓨터, 영상, 음향 및 통신장비)</x:v>
      </x:c>
      <x:c r="R761" s="13" t="str">
        <x:v>Large Language Model</x:v>
      </x:c>
      <x:c r="S761" s="19" t="n">
        <x:v>2800000000</x:v>
      </x:c>
      <x:c r="T761" s="19" t="n">
        <x:v>3416667000</x:v>
      </x:c>
      <x:c r="U761" s="13" t="str">
        <x:v>김상엽 · 연세대학교</x:v>
      </x:c>
      <x:c r="V761" s="14" t="str">
        <x:v>연세대학교</x:v>
      </x:c>
    </x:row>
    <x:row r="762">
      <x:c r="A762" s="12" t="str">
        <x:v>2710085438</x:v>
      </x:c>
      <x:c r="B762" s="13" t="str">
        <x:v>AI반도체 클라우드를 위한 고속 병렬 파일시스템 기술 개발</x:v>
      </x:c>
      <x:c r="C762" s="13" t="str">
        <x:v>김동민</x:v>
      </x:c>
      <x:c r="D762" s="13" t="str">
        <x:v>한국전자기술연구원</x:v>
      </x:c>
      <x:c r="E762" s="13"/>
      <x:c r="F762" s="13" t="str">
        <x:v>public_research_institute</x:v>
      </x:c>
      <x:c r="G762" s="13" t="str">
        <x:v>경기</x:v>
      </x:c>
      <x:c r="H762" s="13" t="str">
        <x:v>성남시</x:v>
      </x:c>
      <x:c r="I762" s="13" t="str">
        <x:v>경기 성남시</x:v>
      </x:c>
      <x:c r="J762" s="13" t="str">
        <x:v>matched</x:v>
      </x:c>
      <x:c r="K762" s="13" t="str">
        <x:v>경기 성남시 분당구 새나리로 25</x:v>
      </x:c>
      <x:c r="L762" s="13" t="n">
        <x:v>2025</x:v>
      </x:c>
      <x:c r="M762" s="13" t="n">
        <x:v>2025</x:v>
      </x:c>
      <x:c r="N762" s="13" t="n">
        <x:v>1</x:v>
      </x:c>
      <x:c r="O762" s="13" t="str">
        <x:v>2025</x:v>
      </x:c>
      <x:c r="P762" s="13" t="str">
        <x:v>S/W 솔루션</x:v>
      </x:c>
      <x:c r="Q762" s="13" t="str">
        <x:v>전문, 과학 및 기술서비스업</x:v>
      </x:c>
      <x:c r="R762" s="13" t="str"/>
      <x:c r="S762" s="19" t="n">
        <x:v>2599000000</x:v>
      </x:c>
      <x:c r="T762" s="19" t="n">
        <x:v>2599000000</x:v>
      </x:c>
      <x:c r="U762" s="13" t="str">
        <x:v>김동민 · 한국전자기술연구원</x:v>
      </x:c>
      <x:c r="V762" s="14" t="str">
        <x:v>한국전자기술연구원</x:v>
      </x:c>
    </x:row>
    <x:row r="763">
      <x:c r="A763" s="12" t="str">
        <x:v>2710085446</x:v>
      </x:c>
      <x:c r="B763" s="13" t="str">
        <x:v>그래프 딥러닝을 통한 복잡계 연구 고도화</x:v>
      </x:c>
      <x:c r="C763" s="13" t="str">
        <x:v>최호연</x:v>
      </x:c>
      <x:c r="D763" s="13" t="str">
        <x:v>고등과학원</x:v>
      </x:c>
      <x:c r="E763" s="13"/>
      <x:c r="F763" s="13" t="str">
        <x:v>public_research_institute</x:v>
      </x:c>
      <x:c r="G763" s="13" t="str">
        <x:v>서울</x:v>
      </x:c>
      <x:c r="H763" s="13" t="str">
        <x:v>동대문구</x:v>
      </x:c>
      <x:c r="I763" s="13" t="str">
        <x:v>서울 동대문구</x:v>
      </x:c>
      <x:c r="J763" s="13" t="str">
        <x:v>matched</x:v>
      </x:c>
      <x:c r="K763" s="13" t="str">
        <x:v>서울 동대문구 회기로 85</x:v>
      </x:c>
      <x:c r="L763" s="13" t="n">
        <x:v>2025</x:v>
      </x:c>
      <x:c r="M763" s="13" t="n">
        <x:v>2026</x:v>
      </x:c>
      <x:c r="N763" s="13" t="n">
        <x:v>2</x:v>
      </x:c>
      <x:c r="O763" s="13" t="str">
        <x:v>2025 | 2026</x:v>
      </x:c>
      <x:c r="P763" s="13" t="str">
        <x:v>복잡계</x:v>
      </x:c>
      <x:c r="Q763" s="13" t="str">
        <x:v>전문, 과학 및 기술서비스업</x:v>
      </x:c>
      <x:c r="R763" s="13" t="str"/>
      <x:c r="S763" s="19" t="n">
        <x:v>228980000</x:v>
      </x:c>
      <x:c r="T763" s="19" t="n">
        <x:v>228980000</x:v>
      </x:c>
      <x:c r="U763" s="13" t="str">
        <x:v>최호연 · 고등과학원</x:v>
      </x:c>
      <x:c r="V763" s="14" t="str">
        <x:v>고등과학원</x:v>
      </x:c>
    </x:row>
    <x:row r="764">
      <x:c r="A764" s="12" t="str">
        <x:v>2710085671</x:v>
      </x:c>
      <x:c r="B764" s="13" t="str">
        <x:v>AX기반 제조·서비스에서 전주기 제로터치를 달성하기 위한 디지털 혁신요소기술 개발</x:v>
      </x:c>
      <x:c r="C764" s="13" t="str">
        <x:v>이동우</x:v>
      </x:c>
      <x:c r="D764" s="13" t="str">
        <x:v>성균관대학교</x:v>
      </x:c>
      <x:c r="E764" s="13"/>
      <x:c r="F764" s="13" t="str">
        <x:v>university</x:v>
      </x:c>
      <x:c r="G764" s="13" t="str">
        <x:v>서울</x:v>
      </x:c>
      <x:c r="H764" s="13" t="str">
        <x:v>종로구</x:v>
      </x:c>
      <x:c r="I764" s="13" t="str">
        <x:v>서울 종로구</x:v>
      </x:c>
      <x:c r="J764" s="13" t="str">
        <x:v>representative_campus_address</x:v>
      </x:c>
      <x:c r="K764" s="13" t="str">
        <x:v>서울특별시 종로구 성균관로 25-2 (명륜3가, 성균관대학교)</x:v>
      </x:c>
      <x:c r="L764" s="13" t="n">
        <x:v>2025</x:v>
      </x:c>
      <x:c r="M764" s="13" t="n">
        <x:v>2026</x:v>
      </x:c>
      <x:c r="N764" s="13" t="n">
        <x:v>2</x:v>
      </x:c>
      <x:c r="O764" s="13" t="str">
        <x:v>2025 | 2026</x:v>
      </x:c>
      <x:c r="P764" s="13" t="str">
        <x:v>스마트팩토리 응용서비스</x:v>
      </x:c>
      <x:c r="Q764" s="13" t="str">
        <x:v>제조업(의료, 정밀, 광학기기 및 시계)</x:v>
      </x:c>
      <x:c r="R764" s="13" t="str">
        <x:v>LLM</x:v>
      </x:c>
      <x:c r="S764" s="19" t="n">
        <x:v>262520000</x:v>
      </x:c>
      <x:c r="T764" s="19" t="n">
        <x:v>262520000</x:v>
      </x:c>
      <x:c r="U764" s="13" t="str">
        <x:v>이동우 · 성균관대학교</x:v>
      </x:c>
      <x:c r="V764" s="14" t="str">
        <x:v>성균관대학교</x:v>
      </x:c>
    </x:row>
    <x:row r="765">
      <x:c r="A765" s="12" t="str">
        <x:v>2710085684</x:v>
      </x:c>
      <x:c r="B765" s="13" t="str">
        <x:v>STEP BY STEP 자율형제조 : 데이터셋 구축부터 생성형 AI 활용까지</x:v>
      </x:c>
      <x:c r="C765" s="13" t="str">
        <x:v>엄주명</x:v>
      </x:c>
      <x:c r="D765" s="13" t="str">
        <x:v>경희대학교</x:v>
      </x:c>
      <x:c r="E765" s="13"/>
      <x:c r="F765" s="13" t="str">
        <x:v>university</x:v>
      </x:c>
      <x:c r="G765" s="13" t="str">
        <x:v>서울</x:v>
      </x:c>
      <x:c r="H765" s="13" t="str">
        <x:v>동대문구</x:v>
      </x:c>
      <x:c r="I765" s="13" t="str">
        <x:v>서울 동대문구</x:v>
      </x:c>
      <x:c r="J765" s="13" t="str">
        <x:v>representative_campus_address</x:v>
      </x:c>
      <x:c r="K765" s="13" t="str">
        <x:v>서울특별시 동대문구 경희대로 26 (회기동, 경희대학교)</x:v>
      </x:c>
      <x:c r="L765" s="13" t="n">
        <x:v>2025</x:v>
      </x:c>
      <x:c r="M765" s="13" t="n">
        <x:v>2026</x:v>
      </x:c>
      <x:c r="N765" s="13" t="n">
        <x:v>2</x:v>
      </x:c>
      <x:c r="O765" s="13" t="str">
        <x:v>2025 | 2026</x:v>
      </x:c>
      <x:c r="P765" s="13" t="str">
        <x:v>로봇 제어/지능화기술</x:v>
      </x:c>
      <x:c r="Q765" s="13" t="str">
        <x:v>제조업(자동차 및 운송장비)</x:v>
      </x:c>
      <x:c r="R765" s="13" t="str">
        <x:v>Generative AI | 생성형 AI</x:v>
      </x:c>
      <x:c r="S765" s="19" t="n">
        <x:v>262520000</x:v>
      </x:c>
      <x:c r="T765" s="19" t="n">
        <x:v>262520000</x:v>
      </x:c>
      <x:c r="U765" s="13" t="str">
        <x:v>엄주명 · 경희대학교</x:v>
      </x:c>
      <x:c r="V765" s="14" t="str">
        <x:v>경희대학교</x:v>
      </x:c>
    </x:row>
    <x:row r="766">
      <x:c r="A766" s="12" t="str">
        <x:v>2710086176</x:v>
      </x:c>
      <x:c r="B766" s="13" t="str">
        <x:v>멀티모달 뇌신경신호와 생성모델 기반 실생활 복합인지/기억 디코딩 및 조절 기술 개발</x:v>
      </x:c>
      <x:c r="C766" s="13" t="str">
        <x:v>심원목</x:v>
      </x:c>
      <x:c r="D766" s="13" t="str">
        <x:v>성균관대학교</x:v>
      </x:c>
      <x:c r="E766" s="13"/>
      <x:c r="F766" s="13" t="str">
        <x:v>university</x:v>
      </x:c>
      <x:c r="G766" s="13" t="str">
        <x:v>서울</x:v>
      </x:c>
      <x:c r="H766" s="13" t="str">
        <x:v>종로구</x:v>
      </x:c>
      <x:c r="I766" s="13" t="str">
        <x:v>서울 종로구</x:v>
      </x:c>
      <x:c r="J766" s="13" t="str">
        <x:v>representative_campus_address</x:v>
      </x:c>
      <x:c r="K766" s="13" t="str">
        <x:v>서울특별시 종로구 성균관로 25-2 (명륜3가, 성균관대학교)</x:v>
      </x:c>
      <x:c r="L766" s="13" t="n">
        <x:v>2025</x:v>
      </x:c>
      <x:c r="M766" s="13" t="n">
        <x:v>2026</x:v>
      </x:c>
      <x:c r="N766" s="13" t="n">
        <x:v>2</x:v>
      </x:c>
      <x:c r="O766" s="13" t="str">
        <x:v>2025 | 2026</x:v>
      </x:c>
      <x:c r="P766" s="13" t="str">
        <x:v>뇌인지 기능매핑</x:v>
      </x:c>
      <x:c r="Q766" s="13" t="str">
        <x:v>지식의 진보(비목적연구)</x:v>
      </x:c>
      <x:c r="R766" s="13" t="str"/>
      <x:c r="S766" s="19" t="n">
        <x:v>787500000</x:v>
      </x:c>
      <x:c r="T766" s="19" t="n">
        <x:v>787500000</x:v>
      </x:c>
      <x:c r="U766" s="13" t="str">
        <x:v>심원목 · 성균관대학교</x:v>
      </x:c>
      <x:c r="V766" s="14" t="str">
        <x:v>성균관대학교</x:v>
      </x:c>
    </x:row>
    <x:row r="767">
      <x:c r="A767" s="12" t="str">
        <x:v>2710086356</x:v>
      </x:c>
      <x:c r="B767" s="13" t="str">
        <x:v>대규모 언어모델 특화 Multi-bit 저항변화메모리 기반 초고효율 PIM (eRPIM) 칩 개발</x:v>
      </x:c>
      <x:c r="C767" s="13" t="str">
        <x:v>김세영</x:v>
      </x:c>
      <x:c r="D767" s="13" t="str">
        <x:v>포항공과대학교</x:v>
      </x:c>
      <x:c r="E767" s="13"/>
      <x:c r="F767" s="13" t="str">
        <x:v>university</x:v>
      </x:c>
      <x:c r="G767" s="13" t="str">
        <x:v>경북</x:v>
      </x:c>
      <x:c r="H767" s="13" t="str">
        <x:v>포항시</x:v>
      </x:c>
      <x:c r="I767" s="13" t="str">
        <x:v>경북 포항시</x:v>
      </x:c>
      <x:c r="J767" s="13" t="str">
        <x:v>matched_address</x:v>
      </x:c>
      <x:c r="K767" s="13" t="str">
        <x:v>경상북도 포항시 남구 청암로 77 (지곡동, 포항공과대학교)</x:v>
      </x:c>
      <x:c r="L767" s="13" t="n">
        <x:v>2025</x:v>
      </x:c>
      <x:c r="M767" s="13" t="n">
        <x:v>2026</x:v>
      </x:c>
      <x:c r="N767" s="13" t="n">
        <x:v>2</x:v>
      </x:c>
      <x:c r="O767" s="13" t="str">
        <x:v>2025 | 2026</x:v>
      </x:c>
      <x:c r="P767" s="13" t="str">
        <x:v>달리 분류되지 않는 반도체 소자·회로</x:v>
      </x:c>
      <x:c r="Q767" s="13" t="str">
        <x:v>제조업(전자부품, 컴퓨터, 영상, 음향 및 통신장비)</x:v>
      </x:c>
      <x:c r="R767" s="13" t="str">
        <x:v>LLM | Large Language Model | 대규모 언어모델</x:v>
      </x:c>
      <x:c r="S767" s="19" t="n">
        <x:v>2200000000</x:v>
      </x:c>
      <x:c r="T767" s="19" t="n">
        <x:v>2200000000</x:v>
      </x:c>
      <x:c r="U767" s="13" t="str">
        <x:v>김세영 · 포항공과대학교</x:v>
      </x:c>
      <x:c r="V767" s="14" t="str">
        <x:v>포항공과대학교</x:v>
      </x:c>
    </x:row>
    <x:row r="768">
      <x:c r="A768" s="12" t="str">
        <x:v>2710086805</x:v>
      </x:c>
      <x:c r="B768" s="13" t="str">
        <x:v>생성형 AI 개발을 위한 효율적인 콘텐츠 데이터 활용제도에 관한 연구</x:v>
      </x:c>
      <x:c r="C768" s="13" t="str">
        <x:v>정필운</x:v>
      </x:c>
      <x:c r="D768" s="13" t="str">
        <x:v>한국교원대학교</x:v>
      </x:c>
      <x:c r="E768" s="13"/>
      <x:c r="F768" s="13" t="str">
        <x:v>university</x:v>
      </x:c>
      <x:c r="G768" s="13" t="str">
        <x:v>충북</x:v>
      </x:c>
      <x:c r="H768" s="13" t="str">
        <x:v>청주시</x:v>
      </x:c>
      <x:c r="I768" s="13" t="str">
        <x:v>충북 청주시</x:v>
      </x:c>
      <x:c r="J768" s="13" t="str">
        <x:v>matched_address</x:v>
      </x:c>
      <x:c r="K768" s="13" t="str">
        <x:v>충청북도 청주시 흥덕구 강내면 태성탑연로 250 (다락리, 한국교원대학교)</x:v>
      </x:c>
      <x:c r="L768" s="13" t="n">
        <x:v>2025</x:v>
      </x:c>
      <x:c r="M768" s="13" t="n">
        <x:v>2025</x:v>
      </x:c>
      <x:c r="N768" s="13" t="n">
        <x:v>1</x:v>
      </x:c>
      <x:c r="O768" s="13" t="str">
        <x:v>2025</x:v>
      </x:c>
      <x:c r="P768" s="13" t="str">
        <x:v>정보통신/방송</x:v>
      </x:c>
      <x:c r="Q768" s="13" t="str">
        <x:v>사회질서 및 안전</x:v>
      </x:c>
      <x:c r="R768" s="13" t="str">
        <x:v>Generative AI | 생성형 AI</x:v>
      </x:c>
      <x:c r="S768" s="19" t="n">
        <x:v>40000000</x:v>
      </x:c>
      <x:c r="T768" s="19" t="n">
        <x:v>40000000</x:v>
      </x:c>
      <x:c r="U768" s="13" t="str">
        <x:v>정필운 · 한국교원대학교</x:v>
      </x:c>
      <x:c r="V768" s="14" t="str">
        <x:v>한국교원대학교</x:v>
      </x:c>
    </x:row>
    <x:row r="769">
      <x:c r="A769" s="12" t="str">
        <x:v>2710086854</x:v>
      </x:c>
      <x:c r="B769" s="13" t="str">
        <x:v>생성모델 컴플라이언스를 위한 모듈형 AI 워터마킹 기술 연구실</x:v>
      </x:c>
      <x:c r="C769" s="13" t="str">
        <x:v>허종욱</x:v>
      </x:c>
      <x:c r="D769" s="13" t="str">
        <x:v>한림대학교</x:v>
      </x:c>
      <x:c r="E769" s="13"/>
      <x:c r="F769" s="13" t="str">
        <x:v>university</x:v>
      </x:c>
      <x:c r="G769" s="13" t="str">
        <x:v>강원</x:v>
      </x:c>
      <x:c r="H769" s="13" t="str">
        <x:v>춘천시</x:v>
      </x:c>
      <x:c r="I769" s="13" t="str">
        <x:v>강원 춘천시</x:v>
      </x:c>
      <x:c r="J769" s="13" t="str">
        <x:v>matched_address</x:v>
      </x:c>
      <x:c r="K769" s="13" t="str">
        <x:v>강원특별자치도 춘천시 한림대학길 1 (옥천동, 한림대학교)</x:v>
      </x:c>
      <x:c r="L769" s="13" t="n">
        <x:v>2025</x:v>
      </x:c>
      <x:c r="M769" s="13" t="n">
        <x:v>2026</x:v>
      </x:c>
      <x:c r="N769" s="13" t="n">
        <x:v>2</x:v>
      </x:c>
      <x:c r="O769" s="13" t="str">
        <x:v>2025 | 2026</x:v>
      </x:c>
      <x:c r="P769" s="13" t="str">
        <x:v>인공지능</x:v>
      </x:c>
      <x:c r="Q769" s="13" t="str">
        <x:v>사회질서 및 안전</x:v>
      </x:c>
      <x:c r="R769" s="13" t="str">
        <x:v>Generative AI</x:v>
      </x:c>
      <x:c r="S769" s="19" t="n">
        <x:v>1000000000</x:v>
      </x:c>
      <x:c r="T769" s="19" t="n">
        <x:v>1000000000</x:v>
      </x:c>
      <x:c r="U769" s="13" t="str">
        <x:v>허종욱 · 한림대학교</x:v>
      </x:c>
      <x:c r="V769" s="14" t="str">
        <x:v>한림대학교</x:v>
      </x:c>
    </x:row>
    <x:row r="770">
      <x:c r="A770" s="12" t="str">
        <x:v>2710086880</x:v>
      </x:c>
      <x:c r="B770" s="13" t="str">
        <x:v>인간 중심의 몰입형 HyperSpace 글로벌 연구실</x:v>
      </x:c>
      <x:c r="C770" s="13" t="str">
        <x:v>손광훈</x:v>
      </x:c>
      <x:c r="D770" s="13" t="str">
        <x:v>연세대학교</x:v>
      </x:c>
      <x:c r="E770" s="13"/>
      <x:c r="F770" s="13" t="str">
        <x:v>university</x:v>
      </x:c>
      <x:c r="G770" s="13" t="str">
        <x:v>서울</x:v>
      </x:c>
      <x:c r="H770" s="13" t="str">
        <x:v>서대문구</x:v>
      </x:c>
      <x:c r="I770" s="13" t="str">
        <x:v>서울 서대문구</x:v>
      </x:c>
      <x:c r="J770" s="13" t="str">
        <x:v>representative_campus_address</x:v>
      </x:c>
      <x:c r="K770" s="13" t="str">
        <x:v>서울특별시 서대문구 연세로 50 (신촌동, 연세대학교)</x:v>
      </x:c>
      <x:c r="L770" s="13" t="n">
        <x:v>2025</x:v>
      </x:c>
      <x:c r="M770" s="13" t="n">
        <x:v>2026</x:v>
      </x:c>
      <x:c r="N770" s="13" t="n">
        <x:v>2</x:v>
      </x:c>
      <x:c r="O770" s="13" t="str">
        <x:v>2025 | 2026</x:v>
      </x:c>
      <x:c r="P770" s="13" t="str">
        <x:v>인공지능</x:v>
      </x:c>
      <x:c r="Q770" s="13" t="str">
        <x:v>기타 산업</x:v>
      </x:c>
      <x:c r="R770" s="13" t="str">
        <x:v>Generative AI | 생성형 인공지능</x:v>
      </x:c>
      <x:c r="S770" s="19" t="n">
        <x:v>1000000000</x:v>
      </x:c>
      <x:c r="T770" s="19" t="n">
        <x:v>1000000000</x:v>
      </x:c>
      <x:c r="U770" s="13" t="str">
        <x:v>손광훈 · 연세대학교</x:v>
      </x:c>
      <x:c r="V770" s="14" t="str">
        <x:v>연세대학교</x:v>
      </x:c>
    </x:row>
    <x:row r="771">
      <x:c r="A771" s="12" t="str">
        <x:v>2710086887</x:v>
      </x:c>
      <x:c r="B771" s="13" t="str">
        <x:v>학교에서의 안전한 AI 도입 및 활용 방안 연구</x:v>
      </x:c>
      <x:c r="C771" s="13" t="str">
        <x:v>현대원</x:v>
      </x:c>
      <x:c r="D771" s="13" t="str">
        <x:v>서강대학교</x:v>
      </x:c>
      <x:c r="E771" s="13"/>
      <x:c r="F771" s="13" t="str">
        <x:v>university</x:v>
      </x:c>
      <x:c r="G771" s="13" t="str">
        <x:v>서울</x:v>
      </x:c>
      <x:c r="H771" s="13" t="str">
        <x:v>마포구</x:v>
      </x:c>
      <x:c r="I771" s="13" t="str">
        <x:v>서울 마포구</x:v>
      </x:c>
      <x:c r="J771" s="13" t="str">
        <x:v>matched_address</x:v>
      </x:c>
      <x:c r="K771" s="13" t="str">
        <x:v>서울특별시 마포구 백범로 35 (신수동, 서강대학교)</x:v>
      </x:c>
      <x:c r="L771" s="13" t="n">
        <x:v>2025</x:v>
      </x:c>
      <x:c r="M771" s="13" t="n">
        <x:v>2025</x:v>
      </x:c>
      <x:c r="N771" s="13" t="n">
        <x:v>1</x:v>
      </x:c>
      <x:c r="O771" s="13" t="str">
        <x:v>2025</x:v>
      </x:c>
      <x:c r="P771" s="13" t="str">
        <x:v>인공지능</x:v>
      </x:c>
      <x:c r="Q771" s="13" t="str">
        <x:v>교육 서비스업</x:v>
      </x:c>
      <x:c r="R771" s="13" t="str"/>
      <x:c r="S771" s="19" t="n">
        <x:v>80000000</x:v>
      </x:c>
      <x:c r="T771" s="19" t="n">
        <x:v>80000000</x:v>
      </x:c>
      <x:c r="U771" s="13" t="str">
        <x:v>현대원 · 서강대학교</x:v>
      </x:c>
      <x:c r="V771" s="14" t="str">
        <x:v>서강대학교</x:v>
      </x:c>
    </x:row>
    <x:row r="772">
      <x:c r="A772" s="12" t="str">
        <x:v>2710087093</x:v>
      </x:c>
      <x:c r="B772" s="13" t="str">
        <x:v>한의약 빅데이터 기반 인공지능 활용 기술 개발</x:v>
      </x:c>
      <x:c r="C772" s="13" t="str">
        <x:v>김상균</x:v>
      </x:c>
      <x:c r="D772" s="13" t="str">
        <x:v>한국한의학연구원</x:v>
      </x:c>
      <x:c r="E772" s="13"/>
      <x:c r="F772" s="13" t="str">
        <x:v>government_research_institute</x:v>
      </x:c>
      <x:c r="G772" s="13" t="str">
        <x:v>대전</x:v>
      </x:c>
      <x:c r="H772" s="13" t="str">
        <x:v>유성구</x:v>
      </x:c>
      <x:c r="I772" s="13" t="str">
        <x:v>대전 유성구</x:v>
      </x:c>
      <x:c r="J772" s="13" t="str">
        <x:v>matched</x:v>
      </x:c>
      <x:c r="K772" s="13" t="str">
        <x:v>대전광역시 유성구 유성대로 1672</x:v>
      </x:c>
      <x:c r="L772" s="13" t="n">
        <x:v>2025</x:v>
      </x:c>
      <x:c r="M772" s="13" t="n">
        <x:v>2026</x:v>
      </x:c>
      <x:c r="N772" s="13" t="n">
        <x:v>2</x:v>
      </x:c>
      <x:c r="O772" s="13" t="str">
        <x:v>2025 | 2026</x:v>
      </x:c>
      <x:c r="P772" s="13" t="str">
        <x:v>한의정보표준화시스템</x:v>
      </x:c>
      <x:c r="Q772" s="13" t="str">
        <x:v>건강</x:v>
      </x:c>
      <x:c r="R772" s="13" t="str">
        <x:v>Generative AI | Large Language Model | 거대언어모델</x:v>
      </x:c>
      <x:c r="S772" s="19" t="n">
        <x:v>3132000000</x:v>
      </x:c>
      <x:c r="T772" s="19" t="n">
        <x:v>3182000000</x:v>
      </x:c>
      <x:c r="U772" s="13" t="str">
        <x:v>김상균 · 한국한의학연구원</x:v>
      </x:c>
      <x:c r="V772" s="14" t="str">
        <x:v>한국한의학연구원</x:v>
      </x:c>
    </x:row>
    <x:row r="773">
      <x:c r="A773" s="12" t="str">
        <x:v>2710087347</x:v>
      </x:c>
      <x:c r="B773" s="13" t="str">
        <x:v>AI for Science 기술 개발</x:v>
      </x:c>
      <x:c r="C773" s="13" t="str">
        <x:v>이경하</x:v>
      </x:c>
      <x:c r="D773" s="13" t="str">
        <x:v>한국과학기술정보연구원</x:v>
      </x:c>
      <x:c r="E773" s="13"/>
      <x:c r="F773" s="13" t="str">
        <x:v>government_research_institute</x:v>
      </x:c>
      <x:c r="G773" s="13" t="str">
        <x:v>대전</x:v>
      </x:c>
      <x:c r="H773" s="13" t="str">
        <x:v>유성구</x:v>
      </x:c>
      <x:c r="I773" s="13" t="str">
        <x:v>대전 유성구</x:v>
      </x:c>
      <x:c r="J773" s="13" t="str">
        <x:v>matched</x:v>
      </x:c>
      <x:c r="K773" s="13" t="str">
        <x:v>대전광역시 유성구 대학로 245</x:v>
      </x:c>
      <x:c r="L773" s="13" t="n">
        <x:v>2025</x:v>
      </x:c>
      <x:c r="M773" s="13" t="n">
        <x:v>2026</x:v>
      </x:c>
      <x:c r="N773" s="13" t="n">
        <x:v>2</x:v>
      </x:c>
      <x:c r="O773" s="13" t="str">
        <x:v>2025 | 2026</x:v>
      </x:c>
      <x:c r="P773" s="13" t="str">
        <x:v>인공지능</x:v>
      </x:c>
      <x:c r="Q773" s="13" t="str">
        <x:v>기타 공공목적</x:v>
      </x:c>
      <x:c r="R773" s="13" t="str">
        <x:v>LLM | Large Language Model</x:v>
      </x:c>
      <x:c r="S773" s="19" t="n">
        <x:v>7218000000</x:v>
      </x:c>
      <x:c r="T773" s="19" t="n">
        <x:v>7218000000</x:v>
      </x:c>
      <x:c r="U773" s="13" t="str">
        <x:v>이경하 · 한국과학기술정보연구원</x:v>
      </x:c>
      <x:c r="V773" s="14" t="str">
        <x:v>한국과학기술정보연구원</x:v>
      </x:c>
    </x:row>
    <x:row r="774">
      <x:c r="A774" s="12" t="str">
        <x:v>2710088404</x:v>
      </x:c>
      <x:c r="B774" s="13" t="str">
        <x:v>AI 기반 표적 특이성, 투과성 및 합성 가능성을 고려한 차세대 항생제 개발</x:v>
      </x:c>
      <x:c r="C774" s="13" t="str">
        <x:v>장수진</x:v>
      </x:c>
      <x:c r="D774" s="13" t="str">
        <x:v>한국파스퇴르연구소</x:v>
      </x:c>
      <x:c r="E774" s="13"/>
      <x:c r="F774" s="13" t="str">
        <x:v>public_research_institute</x:v>
      </x:c>
      <x:c r="G774" s="13" t="str">
        <x:v>경기</x:v>
      </x:c>
      <x:c r="H774" s="13" t="str">
        <x:v>성남시</x:v>
      </x:c>
      <x:c r="I774" s="13" t="str">
        <x:v>경기 성남시</x:v>
      </x:c>
      <x:c r="J774" s="13" t="str">
        <x:v>matched</x:v>
      </x:c>
      <x:c r="K774" s="13" t="str">
        <x:v>경기도 성남시 분당구 대왕판교로712번길 16</x:v>
      </x:c>
      <x:c r="L774" s="13" t="n">
        <x:v>2025</x:v>
      </x:c>
      <x:c r="M774" s="13" t="n">
        <x:v>2026</x:v>
      </x:c>
      <x:c r="N774" s="13" t="n">
        <x:v>2</x:v>
      </x:c>
      <x:c r="O774" s="13" t="str">
        <x:v>2025 | 2026</x:v>
      </x:c>
      <x:c r="P774" s="13" t="str">
        <x:v>미생물/기생생물학</x:v>
      </x:c>
      <x:c r="Q774" s="13" t="str">
        <x:v>건강</x:v>
      </x:c>
      <x:c r="R774" s="13" t="str">
        <x:v>Generative AI | 생성형 인공지능</x:v>
      </x:c>
      <x:c r="S774" s="19" t="n">
        <x:v>405000000</x:v>
      </x:c>
      <x:c r="T774" s="19" t="n">
        <x:v>405000000</x:v>
      </x:c>
      <x:c r="U774" s="13" t="str">
        <x:v>장수진 · 한국파스퇴르연구소</x:v>
      </x:c>
      <x:c r="V774" s="14" t="str">
        <x:v>한국파스퇴르연구소</x:v>
      </x:c>
    </x:row>
    <x:row r="775">
      <x:c r="A775" s="12" t="str">
        <x:v>2710088530</x:v>
      </x:c>
      <x:c r="B775" s="13" t="str">
        <x:v>생성형 인공지능 기술(머신러닝, 검색증강생성 기반 거대언어모델)을 활용한 노화 표현형 예측 모델 및 맞춤형 노인 통합건강관리 음성 챗봇 개발·평가</x:v>
      </x:c>
      <x:c r="C775" s="13" t="str">
        <x:v>김남희</x:v>
      </x:c>
      <x:c r="D775" s="13" t="str">
        <x:v>연세대학교</x:v>
      </x:c>
      <x:c r="E775" s="13" t="str">
        <x:v>미래캠퍼스</x:v>
      </x:c>
      <x:c r="F775" s="13" t="str">
        <x:v>university</x:v>
      </x:c>
      <x:c r="G775" s="13" t="str">
        <x:v>강원</x:v>
      </x:c>
      <x:c r="H775" s="13" t="str">
        <x:v>원주시</x:v>
      </x:c>
      <x:c r="I775" s="13" t="str">
        <x:v>강원 원주시</x:v>
      </x:c>
      <x:c r="J775" s="13" t="str">
        <x:v>site_address</x:v>
      </x:c>
      <x:c r="K775" s="13" t="str">
        <x:v>강원특별자치도 원주시 흥업면 연세대길 1</x:v>
      </x:c>
      <x:c r="L775" s="13" t="n">
        <x:v>2025</x:v>
      </x:c>
      <x:c r="M775" s="13" t="n">
        <x:v>2026</x:v>
      </x:c>
      <x:c r="N775" s="13" t="n">
        <x:v>2</x:v>
      </x:c>
      <x:c r="O775" s="13" t="str">
        <x:v>2025 | 2026</x:v>
      </x:c>
      <x:c r="P775" s="13" t="str">
        <x:v>지역사회/보건간호 중재</x:v>
      </x:c>
      <x:c r="Q775" s="13" t="str">
        <x:v>건강</x:v>
      </x:c>
      <x:c r="R775" s="13" t="str">
        <x:v>Large Language Model | 거대언어모델 | 생성형 인공지능</x:v>
      </x:c>
      <x:c r="S775" s="19" t="n">
        <x:v>357956000</x:v>
      </x:c>
      <x:c r="T775" s="19" t="n">
        <x:v>357956000</x:v>
      </x:c>
      <x:c r="U775" s="13" t="str">
        <x:v>김남희 · 연세대학교</x:v>
      </x:c>
      <x:c r="V775" s="14" t="str">
        <x:v>연세대학교 (미래캠퍼스)</x:v>
      </x:c>
    </x:row>
    <x:row r="776">
      <x:c r="A776" s="12" t="str">
        <x:v>2710088560</x:v>
      </x:c>
      <x:c r="B776" s="13" t="str">
        <x:v>맥락 이해 기반 데이터 효율적 자율 물리행동 생성 휴머노이드 조작 지능 기술 개발</x:v>
      </x:c>
      <x:c r="C776" s="13" t="str">
        <x:v>양성욱</x:v>
      </x:c>
      <x:c r="D776" s="13" t="str">
        <x:v>한국과학기술연구원</x:v>
      </x:c>
      <x:c r="E776" s="13"/>
      <x:c r="F776" s="13" t="str">
        <x:v>government_research_institute</x:v>
      </x:c>
      <x:c r="G776" s="13" t="str">
        <x:v>서울</x:v>
      </x:c>
      <x:c r="H776" s="13" t="str">
        <x:v>성북구</x:v>
      </x:c>
      <x:c r="I776" s="13" t="str">
        <x:v>서울 성북구</x:v>
      </x:c>
      <x:c r="J776" s="13" t="str">
        <x:v>matched</x:v>
      </x:c>
      <x:c r="K776" s="13" t="str">
        <x:v>서울특별시 성북구 화랑로14길 5</x:v>
      </x:c>
      <x:c r="L776" s="13" t="n">
        <x:v>2025</x:v>
      </x:c>
      <x:c r="M776" s="13" t="n">
        <x:v>2026</x:v>
      </x:c>
      <x:c r="N776" s="13" t="n">
        <x:v>2</x:v>
      </x:c>
      <x:c r="O776" s="13" t="str">
        <x:v>2025 | 2026</x:v>
      </x:c>
      <x:c r="P776" s="13" t="str">
        <x:v>인공지능</x:v>
      </x:c>
      <x:c r="Q776" s="13" t="str">
        <x:v>제조업(전기 및 기계장비)</x:v>
      </x:c>
      <x:c r="R776" s="13" t="str"/>
      <x:c r="S776" s="19" t="n">
        <x:v>900000000</x:v>
      </x:c>
      <x:c r="T776" s="19" t="n">
        <x:v>900000000</x:v>
      </x:c>
      <x:c r="U776" s="13" t="str">
        <x:v>양성욱 · 한국과학기술연구원</x:v>
      </x:c>
      <x:c r="V776" s="14" t="str">
        <x:v>한국과학기술연구원</x:v>
      </x:c>
    </x:row>
    <x:row r="777">
      <x:c r="A777" s="12" t="str">
        <x:v>2710088563</x:v>
      </x:c>
      <x:c r="B777" s="13" t="str">
        <x:v>AI반도체글로벌역량강화</x:v>
      </x:c>
      <x:c r="C777" s="13" t="str">
        <x:v>김지훈</x:v>
      </x:c>
      <x:c r="D777" s="13" t="str">
        <x:v>한양대학교</x:v>
      </x:c>
      <x:c r="E777" s="13"/>
      <x:c r="F777" s="13" t="str">
        <x:v>university</x:v>
      </x:c>
      <x:c r="G777" s="13" t="str">
        <x:v>서울</x:v>
      </x:c>
      <x:c r="H777" s="13" t="str">
        <x:v>성동구</x:v>
      </x:c>
      <x:c r="I777" s="13" t="str">
        <x:v>서울 성동구</x:v>
      </x:c>
      <x:c r="J777" s="13" t="str">
        <x:v>representative_campus_address</x:v>
      </x:c>
      <x:c r="K777" s="13" t="str">
        <x:v>서울특별시 성동구 왕십리로 222 (사근동, 한양대학교)</x:v>
      </x:c>
      <x:c r="L777" s="13" t="n">
        <x:v>2025</x:v>
      </x:c>
      <x:c r="M777" s="13" t="n">
        <x:v>2026</x:v>
      </x:c>
      <x:c r="N777" s="13" t="n">
        <x:v>2</x:v>
      </x:c>
      <x:c r="O777" s="13" t="str">
        <x:v>2025 | 2026</x:v>
      </x:c>
      <x:c r="P777" s="13" t="str">
        <x:v>SoC</x:v>
      </x:c>
      <x:c r="Q777" s="13" t="str">
        <x:v>교육 및 인력양성</x:v>
      </x:c>
      <x:c r="R777" s="13" t="str"/>
      <x:c r="S777" s="19" t="n">
        <x:v>2200000000</x:v>
      </x:c>
      <x:c r="T777" s="19" t="n">
        <x:v>2200000000</x:v>
      </x:c>
      <x:c r="U777" s="13" t="str">
        <x:v>김지훈 · 한양대학교</x:v>
      </x:c>
      <x:c r="V777" s="14" t="str">
        <x:v>한양대학교</x:v>
      </x:c>
    </x:row>
    <x:row r="778">
      <x:c r="A778" s="12" t="str">
        <x:v>2710088570</x:v>
      </x:c>
      <x:c r="B778" s="13" t="str">
        <x:v>인간 중심의 범용 인공지능을 위한 휴먼 파운데이션 모델 개발 및 인력양성</x:v>
      </x:c>
      <x:c r="C778" s="13" t="str">
        <x:v>박민규</x:v>
      </x:c>
      <x:c r="D778" s="13" t="str">
        <x:v>한국전자기술연구원</x:v>
      </x:c>
      <x:c r="E778" s="13"/>
      <x:c r="F778" s="13" t="str">
        <x:v>public_research_institute</x:v>
      </x:c>
      <x:c r="G778" s="13" t="str">
        <x:v>경기</x:v>
      </x:c>
      <x:c r="H778" s="13" t="str">
        <x:v>성남시</x:v>
      </x:c>
      <x:c r="I778" s="13" t="str">
        <x:v>경기 성남시</x:v>
      </x:c>
      <x:c r="J778" s="13" t="str">
        <x:v>matched</x:v>
      </x:c>
      <x:c r="K778" s="13" t="str">
        <x:v>경기 성남시 분당구 새나리로 25</x:v>
      </x:c>
      <x:c r="L778" s="13" t="n">
        <x:v>2025</x:v>
      </x:c>
      <x:c r="M778" s="13" t="n">
        <x:v>2026</x:v>
      </x:c>
      <x:c r="N778" s="13" t="n">
        <x:v>2</x:v>
      </x:c>
      <x:c r="O778" s="13" t="str">
        <x:v>2025 | 2026</x:v>
      </x:c>
      <x:c r="P778" s="13" t="str">
        <x:v>인공지능</x:v>
      </x:c>
      <x:c r="Q778" s="13" t="str">
        <x:v>전문, 과학 및 기술서비스업</x:v>
      </x:c>
      <x:c r="R778" s="13" t="str">
        <x:v>Foundation Model | Generative AI | 생성형 인공지능</x:v>
      </x:c>
      <x:c r="S778" s="19" t="n">
        <x:v>3766000000</x:v>
      </x:c>
      <x:c r="T778" s="19" t="n">
        <x:v>3766000000</x:v>
      </x:c>
      <x:c r="U778" s="13" t="str">
        <x:v>박민규 · 한국전자기술연구원</x:v>
      </x:c>
      <x:c r="V778" s="14" t="str">
        <x:v>한국전자기술연구원</x:v>
      </x:c>
    </x:row>
    <x:row r="779">
      <x:c r="A779" s="12" t="str">
        <x:v>2710088861</x:v>
      </x:c>
      <x:c r="B779" s="13" t="str">
        <x:v>SDx 지능형 서비스의 최적 실행을 위한 생성형AI 지원 시스템SW 프레임워크 기술개발</x:v>
      </x:c>
      <x:c r="C779" s="13" t="str">
        <x:v>조창식</x:v>
      </x:c>
      <x:c r="D779" s="13" t="str">
        <x:v>한국전자통신연구원</x:v>
      </x:c>
      <x:c r="E779" s="13"/>
      <x:c r="F779" s="13" t="str">
        <x:v>government_research_institute</x:v>
      </x:c>
      <x:c r="G779" s="13" t="str">
        <x:v>대전</x:v>
      </x:c>
      <x:c r="H779" s="13" t="str">
        <x:v>유성구</x:v>
      </x:c>
      <x:c r="I779" s="13" t="str">
        <x:v>대전 유성구</x:v>
      </x:c>
      <x:c r="J779" s="13" t="str">
        <x:v>matched</x:v>
      </x:c>
      <x:c r="K779" s="13" t="str">
        <x:v>대전 유성구 가정로 218</x:v>
      </x:c>
      <x:c r="L779" s="13" t="n">
        <x:v>2025</x:v>
      </x:c>
      <x:c r="M779" s="13" t="n">
        <x:v>2026</x:v>
      </x:c>
      <x:c r="N779" s="13" t="n">
        <x:v>2</x:v>
      </x:c>
      <x:c r="O779" s="13" t="str">
        <x:v>2025 | 2026</x:v>
      </x:c>
      <x:c r="P779" s="13" t="str">
        <x:v>S/W 솔루션</x:v>
      </x:c>
      <x:c r="Q779" s="13" t="str">
        <x:v>제조업(전자부품, 컴퓨터, 영상, 음향 및 통신장비)</x:v>
      </x:c>
      <x:c r="R779" s="13" t="str">
        <x:v>Generative AI | 생성형 인공지능</x:v>
      </x:c>
      <x:c r="S779" s="19" t="n">
        <x:v>3985000000</x:v>
      </x:c>
      <x:c r="T779" s="19" t="n">
        <x:v>4406970000</x:v>
      </x:c>
      <x:c r="U779" s="13" t="str">
        <x:v>조창식 · 한국전자통신연구원</x:v>
      </x:c>
      <x:c r="V779" s="14" t="str">
        <x:v>한국전자통신연구원</x:v>
      </x:c>
    </x:row>
    <x:row r="780">
      <x:c r="A780" s="12" t="str">
        <x:v>2710088950</x:v>
      </x:c>
      <x:c r="B780" s="13" t="str">
        <x:v>멀티모달 시각-촉각 융합 AGI 기반 가상촉각신호 생성 플랫폼 기술 개발</x:v>
      </x:c>
      <x:c r="C780" s="13" t="str">
        <x:v>황한정</x:v>
      </x:c>
      <x:c r="D780" s="13" t="str">
        <x:v>고려대학교</x:v>
      </x:c>
      <x:c r="E780" s="13" t="str">
        <x:v>세종캠퍼스</x:v>
      </x:c>
      <x:c r="F780" s="13" t="str">
        <x:v>university</x:v>
      </x:c>
      <x:c r="G780" s="13" t="str">
        <x:v>세종</x:v>
      </x:c>
      <x:c r="H780" s="13" t="str">
        <x:v>세종</x:v>
      </x:c>
      <x:c r="I780" s="13" t="str">
        <x:v>세종 세종</x:v>
      </x:c>
      <x:c r="J780" s="13" t="str">
        <x:v>site_address</x:v>
      </x:c>
      <x:c r="K780" s="13" t="str">
        <x:v>세종특별자치시 세종로 2511 고려대학교 세종캠퍼스</x:v>
      </x:c>
      <x:c r="L780" s="13" t="n">
        <x:v>2025</x:v>
      </x:c>
      <x:c r="M780" s="13" t="n">
        <x:v>2025</x:v>
      </x:c>
      <x:c r="N780" s="13" t="n">
        <x:v>1</x:v>
      </x:c>
      <x:c r="O780" s="13" t="str">
        <x:v>2025</x:v>
      </x:c>
      <x:c r="P780" s="13" t="str">
        <x:v>인공지능</x:v>
      </x:c>
      <x:c r="Q780" s="13" t="str">
        <x:v>전문, 과학 및 기술서비스업</x:v>
      </x:c>
      <x:c r="R780" s="13" t="str"/>
      <x:c r="S780" s="19" t="n">
        <x:v>115000000</x:v>
      </x:c>
      <x:c r="T780" s="19" t="n">
        <x:v>133340000</x:v>
      </x:c>
      <x:c r="U780" s="13" t="str">
        <x:v>황한정 · 고려대학교</x:v>
      </x:c>
      <x:c r="V780" s="14" t="str">
        <x:v>고려대학교 (세종캠퍼스)</x:v>
      </x:c>
    </x:row>
    <x:row r="781">
      <x:c r="A781" s="12" t="str">
        <x:v>2710089170</x:v>
      </x:c>
      <x:c r="B781" s="13" t="str">
        <x:v>AGI 발현을 위한 메타인지 프레임워크 핵심기술 개발 및 실증</x:v>
      </x:c>
      <x:c r="C781" s="13" t="str">
        <x:v>최용석</x:v>
      </x:c>
      <x:c r="D781" s="13" t="str">
        <x:v>한양대학교</x:v>
      </x:c>
      <x:c r="E781" s="13"/>
      <x:c r="F781" s="13" t="str">
        <x:v>university</x:v>
      </x:c>
      <x:c r="G781" s="13" t="str">
        <x:v>서울</x:v>
      </x:c>
      <x:c r="H781" s="13" t="str">
        <x:v>성동구</x:v>
      </x:c>
      <x:c r="I781" s="13" t="str">
        <x:v>서울 성동구</x:v>
      </x:c>
      <x:c r="J781" s="13" t="str">
        <x:v>representative_campus_address</x:v>
      </x:c>
      <x:c r="K781" s="13" t="str">
        <x:v>서울특별시 성동구 왕십리로 222 (사근동, 한양대학교)</x:v>
      </x:c>
      <x:c r="L781" s="13" t="n">
        <x:v>2025</x:v>
      </x:c>
      <x:c r="M781" s="13" t="n">
        <x:v>2025</x:v>
      </x:c>
      <x:c r="N781" s="13" t="n">
        <x:v>1</x:v>
      </x:c>
      <x:c r="O781" s="13" t="str">
        <x:v>2025</x:v>
      </x:c>
      <x:c r="P781" s="13" t="str">
        <x:v>인공지능</x:v>
      </x:c>
      <x:c r="Q781" s="13" t="str">
        <x:v>전문, 과학 및 기술서비스업</x:v>
      </x:c>
      <x:c r="R781" s="13" t="str">
        <x:v>Generative AI | LLM | 거대언어모델 | 생성형 인공지능</x:v>
      </x:c>
      <x:c r="S781" s="19" t="n">
        <x:v>115000000</x:v>
      </x:c>
      <x:c r="T781" s="19" t="n">
        <x:v>115000000</x:v>
      </x:c>
      <x:c r="U781" s="13" t="str">
        <x:v>최용석 · 한양대학교</x:v>
      </x:c>
      <x:c r="V781" s="14" t="str">
        <x:v>한양대학교</x:v>
      </x:c>
    </x:row>
    <x:row r="782">
      <x:c r="A782" s="12" t="str">
        <x:v>2710089177</x:v>
      </x:c>
      <x:c r="B782" s="13" t="str">
        <x:v>Cross-National AI Mobility: 한·일 도로환경 기반 Cross-Domain 인식 및 LLM·VLM 판단 시스템 공동연구</x:v>
      </x:c>
      <x:c r="C782" s="13" t="str">
        <x:v>박승현</x:v>
      </x:c>
      <x:c r="D782" s="13" t="str">
        <x:v>한성대학교</x:v>
      </x:c>
      <x:c r="E782" s="13"/>
      <x:c r="F782" s="13" t="str">
        <x:v>university</x:v>
      </x:c>
      <x:c r="G782" s="13" t="str">
        <x:v>서울</x:v>
      </x:c>
      <x:c r="H782" s="13" t="str">
        <x:v>성북구</x:v>
      </x:c>
      <x:c r="I782" s="13" t="str">
        <x:v>서울 성북구</x:v>
      </x:c>
      <x:c r="J782" s="13" t="str">
        <x:v>matched_address</x:v>
      </x:c>
      <x:c r="K782" s="13" t="str">
        <x:v>서울특별시 성북구 삼선교로16길 116 (삼선동2가, 한성대학교)</x:v>
      </x:c>
      <x:c r="L782" s="13" t="n">
        <x:v>2025</x:v>
      </x:c>
      <x:c r="M782" s="13" t="n">
        <x:v>2025</x:v>
      </x:c>
      <x:c r="N782" s="13" t="n">
        <x:v>1</x:v>
      </x:c>
      <x:c r="O782" s="13" t="str">
        <x:v>2025</x:v>
      </x:c>
      <x:c r="P782" s="13" t="str">
        <x:v>차량지능화기술</x:v>
      </x:c>
      <x:c r="Q782" s="13" t="str">
        <x:v>교통/정보통신/기타 기반시설</x:v>
      </x:c>
      <x:c r="R782" s="13" t="str">
        <x:v>LLM | 대규모 언어모델</x:v>
      </x:c>
      <x:c r="S782" s="19" t="n">
        <x:v>20000000</x:v>
      </x:c>
      <x:c r="T782" s="19" t="n">
        <x:v>20000000</x:v>
      </x:c>
      <x:c r="U782" s="13" t="str">
        <x:v>박승현 · 한성대학교</x:v>
      </x:c>
      <x:c r="V782" s="14" t="str">
        <x:v>한성대학교</x:v>
      </x:c>
    </x:row>
    <x:row r="783">
      <x:c r="A783" s="12" t="str">
        <x:v>2710089645</x:v>
      </x:c>
      <x:c r="B783" s="13" t="str">
        <x:v>첨단 제조를 위한 Agentic RAG와 LLM 기반 로봇 비전검사 경로생성 기술</x:v>
      </x:c>
      <x:c r="C783" s="13" t="str">
        <x:v>원홍인</x:v>
      </x:c>
      <x:c r="D783" s="13" t="str">
        <x:v>한국생산기술연구원</x:v>
      </x:c>
      <x:c r="E783" s="13"/>
      <x:c r="F783" s="13" t="str">
        <x:v>government_research_institute</x:v>
      </x:c>
      <x:c r="G783" s="13" t="str">
        <x:v>충남</x:v>
      </x:c>
      <x:c r="H783" s="13" t="str">
        <x:v>천안시</x:v>
      </x:c>
      <x:c r="I783" s="13" t="str">
        <x:v>충남 천안시</x:v>
      </x:c>
      <x:c r="J783" s="13" t="str">
        <x:v>matched</x:v>
      </x:c>
      <x:c r="K783" s="13" t="str">
        <x:v>충남 천안시 서북구 입장면 양대기로길 89</x:v>
      </x:c>
      <x:c r="L783" s="13" t="n">
        <x:v>2025</x:v>
      </x:c>
      <x:c r="M783" s="13" t="n">
        <x:v>2025</x:v>
      </x:c>
      <x:c r="N783" s="13" t="n">
        <x:v>1</x:v>
      </x:c>
      <x:c r="O783" s="13" t="str">
        <x:v>2025</x:v>
      </x:c>
      <x:c r="P783" s="13" t="str">
        <x:v>로봇 제어/지능화기술</x:v>
      </x:c>
      <x:c r="Q783" s="13" t="str">
        <x:v>제조업(전기 및 기계장비)</x:v>
      </x:c>
      <x:c r="R783" s="13" t="str">
        <x:v>LLM | Large Language Model</x:v>
      </x:c>
      <x:c r="S783" s="19" t="n">
        <x:v>73000000</x:v>
      </x:c>
      <x:c r="T783" s="19" t="n">
        <x:v>73000000</x:v>
      </x:c>
      <x:c r="U783" s="13" t="str">
        <x:v>원홍인 · 한국생산기술연구원</x:v>
      </x:c>
      <x:c r="V783" s="14" t="str">
        <x:v>한국생산기술연구원</x:v>
      </x:c>
    </x:row>
    <x:row r="784">
      <x:c r="A784" s="12" t="str">
        <x:v>2710089870</x:v>
      </x:c>
      <x:c r="B784" s="13" t="str">
        <x:v>개인화된 설계 패턴 기반 BIM 소프트웨어 행동 생성 모델</x:v>
      </x:c>
      <x:c r="C784" s="13" t="str">
        <x:v>장수형</x:v>
      </x:c>
      <x:c r="D784" s="13" t="str">
        <x:v>연세대학교</x:v>
      </x:c>
      <x:c r="E784" s="13"/>
      <x:c r="F784" s="13" t="str">
        <x:v>university</x:v>
      </x:c>
      <x:c r="G784" s="13" t="str">
        <x:v>서울</x:v>
      </x:c>
      <x:c r="H784" s="13" t="str">
        <x:v>서대문구</x:v>
      </x:c>
      <x:c r="I784" s="13" t="str">
        <x:v>서울 서대문구</x:v>
      </x:c>
      <x:c r="J784" s="13" t="str">
        <x:v>representative_campus_address</x:v>
      </x:c>
      <x:c r="K784" s="13" t="str">
        <x:v>서울특별시 서대문구 연세로 50 (신촌동, 연세대학교)</x:v>
      </x:c>
      <x:c r="L784" s="13" t="n">
        <x:v>2025</x:v>
      </x:c>
      <x:c r="M784" s="13" t="n">
        <x:v>2025</x:v>
      </x:c>
      <x:c r="N784" s="13" t="n">
        <x:v>1</x:v>
      </x:c>
      <x:c r="O784" s="13" t="str">
        <x:v>2025</x:v>
      </x:c>
      <x:c r="P784" s="13" t="str">
        <x:v>인공지능</x:v>
      </x:c>
      <x:c r="Q784" s="13" t="str">
        <x:v>건설업</x:v>
      </x:c>
      <x:c r="R784" s="13" t="str"/>
      <x:c r="S784" s="19" t="n">
        <x:v>73500000</x:v>
      </x:c>
      <x:c r="T784" s="19" t="n">
        <x:v>73500000</x:v>
      </x:c>
      <x:c r="U784" s="13" t="str">
        <x:v>장수형 · 연세대학교</x:v>
      </x:c>
      <x:c r="V784" s="14" t="str">
        <x:v>연세대학교</x:v>
      </x:c>
    </x:row>
    <x:row r="785">
      <x:c r="A785" s="12" t="str">
        <x:v>2710089878</x:v>
      </x:c>
      <x:c r="B785" s="13" t="str">
        <x:v>영상 생성 AI 기반 콜드 스프레이 적층 공정 예측 및 가상 제조 프레임워크</x:v>
      </x:c>
      <x:c r="C785" s="13" t="str">
        <x:v>박현민</x:v>
      </x:c>
      <x:c r="D785" s="13" t="str">
        <x:v>울산과학기술원</x:v>
      </x:c>
      <x:c r="E785" s="13"/>
      <x:c r="F785" s="13" t="str">
        <x:v>university</x:v>
      </x:c>
      <x:c r="G785" s="13" t="str">
        <x:v>울산</x:v>
      </x:c>
      <x:c r="H785" s="13" t="str">
        <x:v>울주군</x:v>
      </x:c>
      <x:c r="I785" s="13" t="str">
        <x:v>울산 울주군</x:v>
      </x:c>
      <x:c r="J785" s="13" t="str">
        <x:v>matched_address</x:v>
      </x:c>
      <x:c r="K785" s="13" t="str">
        <x:v>울산광역시 울주군 언양읍 유니스트길 50 (반연리, 울산과학기술대학교)</x:v>
      </x:c>
      <x:c r="L785" s="13" t="n">
        <x:v>2025</x:v>
      </x:c>
      <x:c r="M785" s="13" t="n">
        <x:v>2025</x:v>
      </x:c>
      <x:c r="N785" s="13" t="n">
        <x:v>1</x:v>
      </x:c>
      <x:c r="O785" s="13" t="str">
        <x:v>2025</x:v>
      </x:c>
      <x:c r="P785" s="13" t="str">
        <x:v>적층제조기계</x:v>
      </x:c>
      <x:c r="Q785" s="13" t="str">
        <x:v>제조업(전기 및 기계장비)</x:v>
      </x:c>
      <x:c r="R785" s="13" t="str">
        <x:v>Generative AI | 생성형 AI</x:v>
      </x:c>
      <x:c r="S785" s="19" t="n">
        <x:v>73500000</x:v>
      </x:c>
      <x:c r="T785" s="19" t="n">
        <x:v>73500000</x:v>
      </x:c>
      <x:c r="U785" s="13" t="str">
        <x:v>박현민 · 울산과학기술원</x:v>
      </x:c>
      <x:c r="V785" s="14" t="str">
        <x:v>울산과학기술원</x:v>
      </x:c>
    </x:row>
    <x:row r="786">
      <x:c r="A786" s="12" t="str">
        <x:v>2710089928</x:v>
      </x:c>
      <x:c r="B786" s="13" t="str">
        <x:v>초정밀 반도체 극저온 식각을 위한 AI기반 가상 공정-물리 시스템 통합 플랫폼</x:v>
      </x:c>
      <x:c r="C786" s="13" t="str">
        <x:v>김병조</x:v>
      </x:c>
      <x:c r="D786" s="13" t="str">
        <x:v>울산과학기술원</x:v>
      </x:c>
      <x:c r="E786" s="13"/>
      <x:c r="F786" s="13" t="str">
        <x:v>government_research_institute</x:v>
      </x:c>
      <x:c r="G786" s="13" t="str">
        <x:v>울산</x:v>
      </x:c>
      <x:c r="H786" s="13" t="str">
        <x:v>울주군</x:v>
      </x:c>
      <x:c r="I786" s="13" t="str">
        <x:v>울산 울주군</x:v>
      </x:c>
      <x:c r="J786" s="13" t="str">
        <x:v>matched_address</x:v>
      </x:c>
      <x:c r="K786" s="13" t="str">
        <x:v>울산광역시 울주군 언양읍 유니스트길 50 (반연리, 울산과학기술대학교)</x:v>
      </x:c>
      <x:c r="L786" s="13" t="n">
        <x:v>2025</x:v>
      </x:c>
      <x:c r="M786" s="13" t="n">
        <x:v>2026</x:v>
      </x:c>
      <x:c r="N786" s="13" t="n">
        <x:v>2</x:v>
      </x:c>
      <x:c r="O786" s="13" t="str">
        <x:v>2025 | 2026</x:v>
      </x:c>
      <x:c r="P786" s="13" t="str">
        <x:v>에칭장비</x:v>
      </x:c>
      <x:c r="Q786" s="13" t="str">
        <x:v>제조업(전기 및 기계장비)</x:v>
      </x:c>
      <x:c r="R786" s="13" t="str"/>
      <x:c r="S786" s="19" t="n">
        <x:v>389308000</x:v>
      </x:c>
      <x:c r="T786" s="19" t="n">
        <x:v>389308000</x:v>
      </x:c>
      <x:c r="U786" s="13" t="str">
        <x:v>김병조 · 울산과학기술원</x:v>
      </x:c>
      <x:c r="V786" s="14" t="str">
        <x:v>울산과학기술원</x:v>
      </x:c>
    </x:row>
    <x:row r="787">
      <x:c r="A787" s="12" t="str">
        <x:v>2710089929</x:v>
      </x:c>
      <x:c r="B787" s="13" t="str">
        <x:v>첨단 제조산업 생산성 향상을 위한 특화형 거대언어모델 적용 기술 개발</x:v>
      </x:c>
      <x:c r="C787" s="13" t="str">
        <x:v>유승화</x:v>
      </x:c>
      <x:c r="D787" s="13" t="str">
        <x:v>한국과학기술원</x:v>
      </x:c>
      <x:c r="E787" s="13"/>
      <x:c r="F787" s="13" t="str">
        <x:v>university</x:v>
      </x:c>
      <x:c r="G787" s="13" t="str">
        <x:v>대전</x:v>
      </x:c>
      <x:c r="H787" s="13" t="str">
        <x:v>유성구</x:v>
      </x:c>
      <x:c r="I787" s="13" t="str">
        <x:v>대전 유성구</x:v>
      </x:c>
      <x:c r="J787" s="13" t="str">
        <x:v>representative_campus_address</x:v>
      </x:c>
      <x:c r="K787" s="13" t="str">
        <x:v>대전 유성구 대학로 291 (구성동, 한국과학기술원)</x:v>
      </x:c>
      <x:c r="L787" s="13" t="n">
        <x:v>2025</x:v>
      </x:c>
      <x:c r="M787" s="13" t="n">
        <x:v>2026</x:v>
      </x:c>
      <x:c r="N787" s="13" t="n">
        <x:v>2</x:v>
      </x:c>
      <x:c r="O787" s="13" t="str">
        <x:v>2025 | 2026</x:v>
      </x:c>
      <x:c r="P787" s="13" t="str">
        <x:v>최적화기술</x:v>
      </x:c>
      <x:c r="Q787" s="13" t="str">
        <x:v>제조업(전기 및 기계장비)</x:v>
      </x:c>
      <x:c r="R787" s="13" t="str">
        <x:v>Large Language Model | 거대언어모델</x:v>
      </x:c>
      <x:c r="S787" s="19" t="n">
        <x:v>383450000</x:v>
      </x:c>
      <x:c r="T787" s="19" t="n">
        <x:v>383450000</x:v>
      </x:c>
      <x:c r="U787" s="13" t="str">
        <x:v>유승화 · 한국과학기술원</x:v>
      </x:c>
      <x:c r="V787" s="14" t="str">
        <x:v>한국과학기술원</x:v>
      </x:c>
    </x:row>
    <x:row r="788">
      <x:c r="A788" s="12" t="str">
        <x:v>2710090052</x:v>
      </x:c>
      <x:c r="B788" s="13" t="str">
        <x:v>시계열 3D 이미징 및 LLM(대규모 언어모델) 기반 작물육종체계 구축</x:v>
      </x:c>
      <x:c r="C788" s="13" t="str">
        <x:v>조영득</x:v>
      </x:c>
      <x:c r="D788" s="13" t="str">
        <x:v>충남대학교</x:v>
      </x:c>
      <x:c r="E788" s="13"/>
      <x:c r="F788" s="13" t="str">
        <x:v>university</x:v>
      </x:c>
      <x:c r="G788" s="13" t="str">
        <x:v>대전</x:v>
      </x:c>
      <x:c r="H788" s="13" t="str">
        <x:v>유성구</x:v>
      </x:c>
      <x:c r="I788" s="13" t="str">
        <x:v>대전 유성구</x:v>
      </x:c>
      <x:c r="J788" s="13" t="str">
        <x:v>matched_address</x:v>
      </x:c>
      <x:c r="K788" s="13" t="str">
        <x:v>대전광역시 유성구 대학로 99 (궁동, 충남대학교)</x:v>
      </x:c>
      <x:c r="L788" s="13" t="n">
        <x:v>2025</x:v>
      </x:c>
      <x:c r="M788" s="13" t="n">
        <x:v>2025</x:v>
      </x:c>
      <x:c r="N788" s="13" t="n">
        <x:v>1</x:v>
      </x:c>
      <x:c r="O788" s="13" t="str">
        <x:v>2025</x:v>
      </x:c>
      <x:c r="P788" s="13" t="str">
        <x:v>원예특용작물 유전/육종</x:v>
      </x:c>
      <x:c r="Q788" s="13" t="str">
        <x:v>농업, 임업 및 어업</x:v>
      </x:c>
      <x:c r="R788" s="13" t="str">
        <x:v>LLM | Large Language Model | 대규모 언어모델</x:v>
      </x:c>
      <x:c r="S788" s="19" t="n">
        <x:v>92408000</x:v>
      </x:c>
      <x:c r="T788" s="19" t="n">
        <x:v>92408000</x:v>
      </x:c>
      <x:c r="U788" s="13" t="str">
        <x:v>조영득 · 충남대학교</x:v>
      </x:c>
      <x:c r="V788" s="14" t="str">
        <x:v>충남대학교</x:v>
      </x:c>
    </x:row>
    <x:row r="789">
      <x:c r="A789" s="12" t="str">
        <x:v>2710090066</x:v>
      </x:c>
      <x:c r="B789" s="13" t="str">
        <x:v>다물리 메타물질 설계를 위한 파운데이션 모델 개발</x:v>
      </x:c>
      <x:c r="C789" s="13" t="str">
        <x:v>김남중</x:v>
      </x:c>
      <x:c r="D789" s="13" t="str">
        <x:v>서강대학교</x:v>
      </x:c>
      <x:c r="E789" s="13"/>
      <x:c r="F789" s="13" t="str">
        <x:v>university</x:v>
      </x:c>
      <x:c r="G789" s="13" t="str">
        <x:v>서울</x:v>
      </x:c>
      <x:c r="H789" s="13" t="str">
        <x:v>마포구</x:v>
      </x:c>
      <x:c r="I789" s="13" t="str">
        <x:v>서울 마포구</x:v>
      </x:c>
      <x:c r="J789" s="13" t="str">
        <x:v>matched_address</x:v>
      </x:c>
      <x:c r="K789" s="13" t="str">
        <x:v>서울특별시 마포구 백범로 35 (신수동, 서강대학교)</x:v>
      </x:c>
      <x:c r="L789" s="13" t="n">
        <x:v>2025</x:v>
      </x:c>
      <x:c r="M789" s="13" t="n">
        <x:v>2026</x:v>
      </x:c>
      <x:c r="N789" s="13" t="n">
        <x:v>2</x:v>
      </x:c>
      <x:c r="O789" s="13" t="str">
        <x:v>2025 | 2026</x:v>
      </x:c>
      <x:c r="P789" s="13" t="str">
        <x:v>인공지능</x:v>
      </x:c>
      <x:c r="Q789" s="13" t="str">
        <x:v>제조업(의료용 물질 및 의약품)</x:v>
      </x:c>
      <x:c r="R789" s="13" t="str">
        <x:v>Foundation Model</x:v>
      </x:c>
      <x:c r="S789" s="19" t="n">
        <x:v>128354000</x:v>
      </x:c>
      <x:c r="T789" s="19" t="n">
        <x:v>128354000</x:v>
      </x:c>
      <x:c r="U789" s="13" t="str">
        <x:v>김남중 · 서강대학교</x:v>
      </x:c>
      <x:c r="V789" s="14" t="str">
        <x:v>서강대학교</x:v>
      </x:c>
    </x:row>
    <x:row r="790">
      <x:c r="A790" s="12" t="str">
        <x:v>2710090131</x:v>
      </x:c>
      <x:c r="B790" s="13" t="str">
        <x:v>소프트 컴퓨팅 기반의 부호론 연구</x:v>
      </x:c>
      <x:c r="C790" s="13" t="str">
        <x:v>김종락</x:v>
      </x:c>
      <x:c r="D790" s="13" t="str">
        <x:v>서강대학교</x:v>
      </x:c>
      <x:c r="E790" s="13"/>
      <x:c r="F790" s="13" t="str">
        <x:v>university</x:v>
      </x:c>
      <x:c r="G790" s="13" t="str">
        <x:v>서울</x:v>
      </x:c>
      <x:c r="H790" s="13" t="str">
        <x:v>마포구</x:v>
      </x:c>
      <x:c r="I790" s="13" t="str">
        <x:v>서울 마포구</x:v>
      </x:c>
      <x:c r="J790" s="13" t="str">
        <x:v>matched_address</x:v>
      </x:c>
      <x:c r="K790" s="13" t="str">
        <x:v>서울특별시 마포구 백범로 35 (신수동, 서강대학교)</x:v>
      </x:c>
      <x:c r="L790" s="13" t="n">
        <x:v>2025</x:v>
      </x:c>
      <x:c r="M790" s="13" t="n">
        <x:v>2025</x:v>
      </x:c>
      <x:c r="N790" s="13" t="n">
        <x:v>1</x:v>
      </x:c>
      <x:c r="O790" s="13" t="str">
        <x:v>2025</x:v>
      </x:c>
      <x:c r="P790" s="13" t="str">
        <x:v>암호론/부호론</x:v>
      </x:c>
      <x:c r="Q790" s="13" t="str">
        <x:v>전문, 과학 및 기술서비스업</x:v>
      </x:c>
      <x:c r="R790" s="13" t="str">
        <x:v>Generative AI</x:v>
      </x:c>
      <x:c r="S790" s="19" t="n">
        <x:v>96428000</x:v>
      </x:c>
      <x:c r="T790" s="19" t="n">
        <x:v>96428000</x:v>
      </x:c>
      <x:c r="U790" s="13" t="str">
        <x:v>김종락 · 서강대학교</x:v>
      </x:c>
      <x:c r="V790" s="14" t="str">
        <x:v>서강대학교</x:v>
      </x:c>
    </x:row>
    <x:row r="791">
      <x:c r="A791" s="12" t="str">
        <x:v>2710090252</x:v>
      </x:c>
      <x:c r="B791" s="13" t="str">
        <x:v>배터리 소재 특성 예측과 설계 혁신을 위한 AI 파운데이션 모델 개발</x:v>
      </x:c>
      <x:c r="C791" s="13" t="str">
        <x:v>민경민</x:v>
      </x:c>
      <x:c r="D791" s="13" t="str">
        <x:v>연세대학교</x:v>
      </x:c>
      <x:c r="E791" s="13"/>
      <x:c r="F791" s="13" t="str">
        <x:v>university</x:v>
      </x:c>
      <x:c r="G791" s="13" t="str">
        <x:v>서울</x:v>
      </x:c>
      <x:c r="H791" s="13" t="str">
        <x:v>서대문구</x:v>
      </x:c>
      <x:c r="I791" s="13" t="str">
        <x:v>서울 서대문구</x:v>
      </x:c>
      <x:c r="J791" s="13" t="str">
        <x:v>representative_campus_address</x:v>
      </x:c>
      <x:c r="K791" s="13" t="str">
        <x:v>서울특별시 서대문구 연세로 50 (신촌동, 연세대학교)</x:v>
      </x:c>
      <x:c r="L791" s="13" t="n">
        <x:v>2025</x:v>
      </x:c>
      <x:c r="M791" s="13" t="n">
        <x:v>2026</x:v>
      </x:c>
      <x:c r="N791" s="13" t="n">
        <x:v>2</x:v>
      </x:c>
      <x:c r="O791" s="13" t="str">
        <x:v>2025 | 2026</x:v>
      </x:c>
      <x:c r="P791" s="13" t="str">
        <x:v>예측/시뮬레이션기술</x:v>
      </x:c>
      <x:c r="Q791" s="13" t="str">
        <x:v>제조업(화학물질 및 화학제품)</x:v>
      </x:c>
      <x:c r="R791" s="13" t="str">
        <x:v>Foundation Model | Generative AI | 생성형 인공지능</x:v>
      </x:c>
      <x:c r="S791" s="19" t="n">
        <x:v>128714000</x:v>
      </x:c>
      <x:c r="T791" s="19" t="n">
        <x:v>128714000</x:v>
      </x:c>
      <x:c r="U791" s="13" t="str">
        <x:v>민경민 · 연세대학교</x:v>
      </x:c>
      <x:c r="V791" s="14" t="str">
        <x:v>연세대학교</x:v>
      </x:c>
    </x:row>
    <x:row r="792">
      <x:c r="A792" s="12" t="str">
        <x:v>2710090289</x:v>
      </x:c>
      <x:c r="B792" s="13" t="str">
        <x:v>증강 도시 디지털트윈-물리정보기반신경망 기반 초고속 도시 일사 예측 시뮬레이션 기법 개발</x:v>
      </x:c>
      <x:c r="C792" s="13" t="str">
        <x:v>김영수</x:v>
      </x:c>
      <x:c r="D792" s="13" t="str">
        <x:v>중앙대학교</x:v>
      </x:c>
      <x:c r="E792" s="13"/>
      <x:c r="F792" s="13" t="str">
        <x:v>university</x:v>
      </x:c>
      <x:c r="G792" s="13" t="str">
        <x:v>서울</x:v>
      </x:c>
      <x:c r="H792" s="13" t="str">
        <x:v>동작구</x:v>
      </x:c>
      <x:c r="I792" s="13" t="str">
        <x:v>서울 동작구</x:v>
      </x:c>
      <x:c r="J792" s="13" t="str">
        <x:v>representative_campus_address</x:v>
      </x:c>
      <x:c r="K792" s="13" t="str">
        <x:v>서울특별시 동작구 흑석로 84 (흑석동, 중앙대학교)</x:v>
      </x:c>
      <x:c r="L792" s="13" t="n">
        <x:v>2025</x:v>
      </x:c>
      <x:c r="M792" s="13" t="n">
        <x:v>2025</x:v>
      </x:c>
      <x:c r="N792" s="13" t="n">
        <x:v>1</x:v>
      </x:c>
      <x:c r="O792" s="13" t="str">
        <x:v>2025</x:v>
      </x:c>
      <x:c r="P792" s="13" t="str">
        <x:v>건축환경/설비기술</x:v>
      </x:c>
      <x:c r="Q792" s="13" t="str">
        <x:v>건설업</x:v>
      </x:c>
      <x:c r="R792" s="13" t="str">
        <x:v>생성형 인공지능</x:v>
      </x:c>
      <x:c r="S792" s="19" t="n">
        <x:v>92837000</x:v>
      </x:c>
      <x:c r="T792" s="19" t="n">
        <x:v>92837000</x:v>
      </x:c>
      <x:c r="U792" s="13" t="str">
        <x:v>김영수 · 중앙대학교</x:v>
      </x:c>
      <x:c r="V792" s="14" t="str">
        <x:v>중앙대학교</x:v>
      </x:c>
    </x:row>
    <x:row r="793">
      <x:c r="A793" s="12" t="str">
        <x:v>2710090292</x:v>
      </x:c>
      <x:c r="B793" s="13" t="str">
        <x:v>Text-To-Traffic (TTT): 자연어 기반 고수준 네트워크 트래픽 합성을 위한 생성형 시뮬레이터 개발</x:v>
      </x:c>
      <x:c r="C793" s="13" t="str">
        <x:v>최용훈</x:v>
      </x:c>
      <x:c r="D793" s="13" t="str">
        <x:v>광운대학교</x:v>
      </x:c>
      <x:c r="E793" s="13"/>
      <x:c r="F793" s="13" t="str">
        <x:v>university</x:v>
      </x:c>
      <x:c r="G793" s="13" t="str">
        <x:v>서울</x:v>
      </x:c>
      <x:c r="H793" s="13" t="str">
        <x:v>노원구</x:v>
      </x:c>
      <x:c r="I793" s="13" t="str">
        <x:v>서울 노원구</x:v>
      </x:c>
      <x:c r="J793" s="13" t="str">
        <x:v>matched_address</x:v>
      </x:c>
      <x:c r="K793" s="13" t="str">
        <x:v>서울특별시 노원구 광운로 20 (월계동, 광운대학교)</x:v>
      </x:c>
      <x:c r="L793" s="13" t="n">
        <x:v>2025</x:v>
      </x:c>
      <x:c r="M793" s="13" t="n">
        <x:v>2026</x:v>
      </x:c>
      <x:c r="N793" s="13" t="n">
        <x:v>2</x:v>
      </x:c>
      <x:c r="O793" s="13" t="str">
        <x:v>2025 | 2026</x:v>
      </x:c>
      <x:c r="P793" s="13" t="str">
        <x:v>인공지능</x:v>
      </x:c>
      <x:c r="Q793" s="13" t="str">
        <x:v>제조업(전자부품, 컴퓨터, 영상, 음향 및 통신장비)</x:v>
      </x:c>
      <x:c r="R793" s="13" t="str">
        <x:v>Foundation Model</x:v>
      </x:c>
      <x:c r="S793" s="19" t="n">
        <x:v>128566000</x:v>
      </x:c>
      <x:c r="T793" s="19" t="n">
        <x:v>128566000</x:v>
      </x:c>
      <x:c r="U793" s="13" t="str">
        <x:v>최용훈 · 광운대학교</x:v>
      </x:c>
      <x:c r="V793" s="14" t="str">
        <x:v>광운대학교</x:v>
      </x:c>
    </x:row>
    <x:row r="794">
      <x:c r="A794" s="12" t="str">
        <x:v>2710090308</x:v>
      </x:c>
      <x:c r="B794" s="13" t="str">
        <x:v>개인 프로파일 기반 생성형 AI를 활용한 사회적 의사소통장애 중재 기술 개발 및 적용</x:v>
      </x:c>
      <x:c r="C794" s="13" t="str">
        <x:v>임동선</x:v>
      </x:c>
      <x:c r="D794" s="13" t="str">
        <x:v>이화여자대학교</x:v>
      </x:c>
      <x:c r="E794" s="13"/>
      <x:c r="F794" s="13" t="str">
        <x:v>university</x:v>
      </x:c>
      <x:c r="G794" s="13" t="str">
        <x:v>서울</x:v>
      </x:c>
      <x:c r="H794" s="13" t="str">
        <x:v>서대문구</x:v>
      </x:c>
      <x:c r="I794" s="13" t="str">
        <x:v>서울 서대문구</x:v>
      </x:c>
      <x:c r="J794" s="13" t="str">
        <x:v>representative_campus_address</x:v>
      </x:c>
      <x:c r="K794" s="13" t="str">
        <x:v>서울 서대문구 이화여대길 52</x:v>
      </x:c>
      <x:c r="L794" s="13" t="n">
        <x:v>2025</x:v>
      </x:c>
      <x:c r="M794" s="13" t="n">
        <x:v>2026</x:v>
      </x:c>
      <x:c r="N794" s="13" t="n">
        <x:v>2</x:v>
      </x:c>
      <x:c r="O794" s="13" t="str">
        <x:v>2025 | 2026</x:v>
      </x:c>
      <x:c r="P794" s="13" t="str">
        <x:v>달리 분류되지 않는 과학기술과 인문사회</x:v>
      </x:c>
      <x:c r="Q794" s="13" t="str">
        <x:v>교육 서비스업</x:v>
      </x:c>
      <x:c r="R794" s="13" t="str">
        <x:v>Generative AI | 생성형 AI</x:v>
      </x:c>
      <x:c r="S794" s="19" t="n">
        <x:v>129074000</x:v>
      </x:c>
      <x:c r="T794" s="19" t="n">
        <x:v>129074000</x:v>
      </x:c>
      <x:c r="U794" s="13" t="str">
        <x:v>임동선 · 이화여자대학교</x:v>
      </x:c>
      <x:c r="V794" s="14" t="str">
        <x:v>이화여자대학교</x:v>
      </x:c>
    </x:row>
    <x:row r="795">
      <x:c r="A795" s="12" t="str">
        <x:v>2710090316</x:v>
      </x:c>
      <x:c r="B795" s="13" t="str">
        <x:v>글쓰기의 개별화 학습 지원을 위한 LLM 기반 에세이 평가 및 개선 기술 연구</x:v>
      </x:c>
      <x:c r="C795" s="13" t="str">
        <x:v>YIMUNYONG</x:v>
      </x:c>
      <x:c r="D795" s="13" t="str">
        <x:v>한국과학기술원</x:v>
      </x:c>
      <x:c r="E795" s="13"/>
      <x:c r="F795" s="13" t="str">
        <x:v>university</x:v>
      </x:c>
      <x:c r="G795" s="13" t="str">
        <x:v>대전</x:v>
      </x:c>
      <x:c r="H795" s="13" t="str">
        <x:v>유성구</x:v>
      </x:c>
      <x:c r="I795" s="13" t="str">
        <x:v>대전 유성구</x:v>
      </x:c>
      <x:c r="J795" s="13" t="str">
        <x:v>representative_campus_address</x:v>
      </x:c>
      <x:c r="K795" s="13" t="str">
        <x:v>대전 유성구 대학로 291 (구성동, 한국과학기술원)</x:v>
      </x:c>
      <x:c r="L795" s="13" t="n">
        <x:v>2025</x:v>
      </x:c>
      <x:c r="M795" s="13" t="n">
        <x:v>2026</x:v>
      </x:c>
      <x:c r="N795" s="13" t="n">
        <x:v>2</x:v>
      </x:c>
      <x:c r="O795" s="13" t="str">
        <x:v>2025 | 2026</x:v>
      </x:c>
      <x:c r="P795" s="13" t="str">
        <x:v>인공지능</x:v>
      </x:c>
      <x:c r="Q795" s="13" t="str">
        <x:v>전문, 과학 및 기술서비스업</x:v>
      </x:c>
      <x:c r="R795" s="13" t="str">
        <x:v>LLM | Large Language Model | 거대언어모델</x:v>
      </x:c>
      <x:c r="S795" s="19" t="n">
        <x:v>126570000</x:v>
      </x:c>
      <x:c r="T795" s="19" t="n">
        <x:v>126570000</x:v>
      </x:c>
      <x:c r="U795" s="13" t="str">
        <x:v>YIMUNYONG · 한국과학기술원</x:v>
      </x:c>
      <x:c r="V795" s="14" t="str">
        <x:v>한국과학기술원</x:v>
      </x:c>
    </x:row>
    <x:row r="796">
      <x:c r="A796" s="12" t="str">
        <x:v>2710090338</x:v>
      </x:c>
      <x:c r="B796" s="13" t="str">
        <x:v>LR 파싱 기반 구문 통계를 활용한 LLM 기반 코드 완성 향상 기법</x:v>
      </x:c>
      <x:c r="C796" s="13" t="str">
        <x:v>최광훈</x:v>
      </x:c>
      <x:c r="D796" s="13" t="str">
        <x:v>전남대학교</x:v>
      </x:c>
      <x:c r="E796" s="13"/>
      <x:c r="F796" s="13" t="str">
        <x:v>university</x:v>
      </x:c>
      <x:c r="G796" s="13" t="str">
        <x:v>광주</x:v>
      </x:c>
      <x:c r="H796" s="13" t="str">
        <x:v>북구</x:v>
      </x:c>
      <x:c r="I796" s="13" t="str">
        <x:v>광주 북구</x:v>
      </x:c>
      <x:c r="J796" s="13" t="str">
        <x:v>representative_campus_address</x:v>
      </x:c>
      <x:c r="K796" s="13" t="str">
        <x:v>광주광역시 북구 용봉로 77 (용봉동, 전남대학교)</x:v>
      </x:c>
      <x:c r="L796" s="13" t="n">
        <x:v>2025</x:v>
      </x:c>
      <x:c r="M796" s="13" t="n">
        <x:v>2025</x:v>
      </x:c>
      <x:c r="N796" s="13" t="n">
        <x:v>1</x:v>
      </x:c>
      <x:c r="O796" s="13" t="str">
        <x:v>2025</x:v>
      </x:c>
      <x:c r="P796" s="13" t="str">
        <x:v>프로그래밍 언어/자연어 처리</x:v>
      </x:c>
      <x:c r="Q796" s="13" t="str">
        <x:v>전문, 과학 및 기술서비스업</x:v>
      </x:c>
      <x:c r="R796" s="13" t="str">
        <x:v>LLM</x:v>
      </x:c>
      <x:c r="S796" s="19" t="n">
        <x:v>62975000</x:v>
      </x:c>
      <x:c r="T796" s="19" t="n">
        <x:v>62975000</x:v>
      </x:c>
      <x:c r="U796" s="13" t="str">
        <x:v>최광훈 · 전남대학교</x:v>
      </x:c>
      <x:c r="V796" s="14" t="str">
        <x:v>전남대학교</x:v>
      </x:c>
    </x:row>
    <x:row r="797">
      <x:c r="A797" s="12" t="str">
        <x:v>2710090353</x:v>
      </x:c>
      <x:c r="B797" s="13" t="str">
        <x:v>학술 논문 분류 및 추천을 위한 DRL 기반 하이브리드형 LLM과 GRCN 모델 개발에 관한 연구</x:v>
      </x:c>
      <x:c r="C797" s="13" t="str">
        <x:v>조재춘</x:v>
      </x:c>
      <x:c r="D797" s="13" t="str">
        <x:v>제주대학교</x:v>
      </x:c>
      <x:c r="E797" s="13"/>
      <x:c r="F797" s="13" t="str">
        <x:v>university</x:v>
      </x:c>
      <x:c r="G797" s="13" t="str">
        <x:v>제주</x:v>
      </x:c>
      <x:c r="H797" s="13" t="str">
        <x:v>제주시</x:v>
      </x:c>
      <x:c r="I797" s="13" t="str">
        <x:v>제주 제주시</x:v>
      </x:c>
      <x:c r="J797" s="13" t="str">
        <x:v>matched_address</x:v>
      </x:c>
      <x:c r="K797" s="13" t="str">
        <x:v>제주특별자치도 제주시 제주대학로 102 (아라일동, 제주대학교)</x:v>
      </x:c>
      <x:c r="L797" s="13" t="n">
        <x:v>2025</x:v>
      </x:c>
      <x:c r="M797" s="13" t="n">
        <x:v>2025</x:v>
      </x:c>
      <x:c r="N797" s="13" t="n">
        <x:v>1</x:v>
      </x:c>
      <x:c r="O797" s="13" t="str">
        <x:v>2025</x:v>
      </x:c>
      <x:c r="P797" s="13" t="str">
        <x:v>프로그래밍 언어/자연어 처리</x:v>
      </x:c>
      <x:c r="Q797" s="13" t="str">
        <x:v>제조업(전자부품, 컴퓨터, 영상, 음향 및 통신장비)</x:v>
      </x:c>
      <x:c r="R797" s="13" t="str">
        <x:v>LLM | Large Language Model</x:v>
      </x:c>
      <x:c r="S797" s="19" t="n">
        <x:v>63715000</x:v>
      </x:c>
      <x:c r="T797" s="19" t="n">
        <x:v>63715000</x:v>
      </x:c>
      <x:c r="U797" s="13" t="str">
        <x:v>조재춘 · 제주대학교</x:v>
      </x:c>
      <x:c r="V797" s="14" t="str">
        <x:v>제주대학교</x:v>
      </x:c>
    </x:row>
    <x:row r="798">
      <x:c r="A798" s="12" t="str">
        <x:v>2710090399</x:v>
      </x:c>
      <x:c r="B798" s="13" t="str">
        <x:v>AI+X를 위한 처방형 기술 인텔리젼스 방법론</x:v>
      </x:c>
      <x:c r="C798" s="13" t="str">
        <x:v>이학연</x:v>
      </x:c>
      <x:c r="D798" s="13" t="str">
        <x:v>서울과학기술대학교</x:v>
      </x:c>
      <x:c r="E798" s="13"/>
      <x:c r="F798" s="13" t="str">
        <x:v>university</x:v>
      </x:c>
      <x:c r="G798" s="13" t="str">
        <x:v>서울</x:v>
      </x:c>
      <x:c r="H798" s="13" t="str">
        <x:v>노원구</x:v>
      </x:c>
      <x:c r="I798" s="13" t="str">
        <x:v>서울 노원구</x:v>
      </x:c>
      <x:c r="J798" s="13" t="str">
        <x:v>matched_address</x:v>
      </x:c>
      <x:c r="K798" s="13" t="str">
        <x:v>서울특별시 노원구 공릉로 232 (공릉동, 서울과학기술대학교)</x:v>
      </x:c>
      <x:c r="L798" s="13" t="n">
        <x:v>2025</x:v>
      </x:c>
      <x:c r="M798" s="13" t="n">
        <x:v>2026</x:v>
      </x:c>
      <x:c r="N798" s="13" t="n">
        <x:v>2</x:v>
      </x:c>
      <x:c r="O798" s="13" t="str">
        <x:v>2025 | 2026</x:v>
      </x:c>
      <x:c r="P798" s="13" t="str">
        <x:v>기술경영</x:v>
      </x:c>
      <x:c r="Q798" s="13" t="str">
        <x:v>전문, 과학 및 기술서비스업</x:v>
      </x:c>
      <x:c r="R798" s="13" t="str">
        <x:v>Generative AI | 생성형 AI</x:v>
      </x:c>
      <x:c r="S798" s="19" t="n">
        <x:v>129272000</x:v>
      </x:c>
      <x:c r="T798" s="19" t="n">
        <x:v>129272000</x:v>
      </x:c>
      <x:c r="U798" s="13" t="str">
        <x:v>이학연 · 서울과학기술대학교</x:v>
      </x:c>
      <x:c r="V798" s="14" t="str">
        <x:v>서울과학기술대학교</x:v>
      </x:c>
    </x:row>
    <x:row r="799">
      <x:c r="A799" s="12" t="str">
        <x:v>2710090426</x:v>
      </x:c>
      <x:c r="B799" s="13" t="str">
        <x:v>인체 사전 지식 및 멀티모달 LLM을 활용한 한국 수어 생성 연구</x:v>
      </x:c>
      <x:c r="C799" s="13" t="str">
        <x:v>조현중</x:v>
      </x:c>
      <x:c r="D799" s="13" t="str">
        <x:v>고려대학교</x:v>
      </x:c>
      <x:c r="E799" s="13" t="str">
        <x:v>세종캠퍼스</x:v>
      </x:c>
      <x:c r="F799" s="13" t="str">
        <x:v>university</x:v>
      </x:c>
      <x:c r="G799" s="13" t="str">
        <x:v>세종</x:v>
      </x:c>
      <x:c r="H799" s="13" t="str">
        <x:v>세종</x:v>
      </x:c>
      <x:c r="I799" s="13" t="str">
        <x:v>세종 세종</x:v>
      </x:c>
      <x:c r="J799" s="13" t="str">
        <x:v>site_address</x:v>
      </x:c>
      <x:c r="K799" s="13" t="str">
        <x:v>세종특별자치시 세종로 2511 고려대학교 세종캠퍼스</x:v>
      </x:c>
      <x:c r="L799" s="13" t="n">
        <x:v>2025</x:v>
      </x:c>
      <x:c r="M799" s="13" t="n">
        <x:v>2026</x:v>
      </x:c>
      <x:c r="N799" s="13" t="n">
        <x:v>2</x:v>
      </x:c>
      <x:c r="O799" s="13" t="str">
        <x:v>2025 | 2026</x:v>
      </x:c>
      <x:c r="P799" s="13" t="str">
        <x:v>인공지능</x:v>
      </x:c>
      <x:c r="Q799" s="13" t="str">
        <x:v>기타 공공목적</x:v>
      </x:c>
      <x:c r="R799" s="13" t="str">
        <x:v>LLM | Large Language Model</x:v>
      </x:c>
      <x:c r="S799" s="19" t="n">
        <x:v>124388000</x:v>
      </x:c>
      <x:c r="T799" s="19" t="n">
        <x:v>124388000</x:v>
      </x:c>
      <x:c r="U799" s="13" t="str">
        <x:v>조현중 · 고려대학교</x:v>
      </x:c>
      <x:c r="V799" s="14" t="str">
        <x:v>고려대학교 (세종캠퍼스)</x:v>
      </x:c>
    </x:row>
    <x:row r="800">
      <x:c r="A800" s="12" t="str">
        <x:v>2710090432</x:v>
      </x:c>
      <x:c r="B800" s="13" t="str">
        <x:v>생성형 도시 인공지능 개발을 위한 공간-지식 융합 그래프 이론</x:v>
      </x:c>
      <x:c r="C800" s="13" t="str">
        <x:v>김영철</x:v>
      </x:c>
      <x:c r="D800" s="13" t="str">
        <x:v>한국과학기술원</x:v>
      </x:c>
      <x:c r="E800" s="13"/>
      <x:c r="F800" s="13" t="str">
        <x:v>university</x:v>
      </x:c>
      <x:c r="G800" s="13" t="str">
        <x:v>대전</x:v>
      </x:c>
      <x:c r="H800" s="13" t="str">
        <x:v>유성구</x:v>
      </x:c>
      <x:c r="I800" s="13" t="str">
        <x:v>대전 유성구</x:v>
      </x:c>
      <x:c r="J800" s="13" t="str">
        <x:v>representative_campus_address</x:v>
      </x:c>
      <x:c r="K800" s="13" t="str">
        <x:v>대전 유성구 대학로 291 (구성동, 한국과학기술원)</x:v>
      </x:c>
      <x:c r="L800" s="13" t="n">
        <x:v>2025</x:v>
      </x:c>
      <x:c r="M800" s="13" t="n">
        <x:v>2025</x:v>
      </x:c>
      <x:c r="N800" s="13" t="n">
        <x:v>1</x:v>
      </x:c>
      <x:c r="O800" s="13" t="str">
        <x:v>2025</x:v>
      </x:c>
      <x:c r="P800" s="13" t="str">
        <x:v>인공지능</x:v>
      </x:c>
      <x:c r="Q800" s="13" t="str">
        <x:v>교통/정보통신/기타 기반시설</x:v>
      </x:c>
      <x:c r="R800" s="13" t="str">
        <x:v>Generative AI | 생성형 인공지능</x:v>
      </x:c>
      <x:c r="S800" s="19" t="n">
        <x:v>63285000</x:v>
      </x:c>
      <x:c r="T800" s="19" t="n">
        <x:v>63285000</x:v>
      </x:c>
      <x:c r="U800" s="13" t="str">
        <x:v>김영철 · 한국과학기술원</x:v>
      </x:c>
      <x:c r="V800" s="14" t="str">
        <x:v>한국과학기술원</x:v>
      </x:c>
    </x:row>
    <x:row r="801">
      <x:c r="A801" s="12" t="str">
        <x:v>2710090443</x:v>
      </x:c>
      <x:c r="B801" s="13" t="str">
        <x:v>생성형 AI 악용을 방지하기 위한 다중 정보 기반의 자가 적응형 딥페이크 탐지 기술 개발</x:v>
      </x:c>
      <x:c r="C801" s="13" t="str">
        <x:v>최종원</x:v>
      </x:c>
      <x:c r="D801" s="13" t="str">
        <x:v>중앙대학교</x:v>
      </x:c>
      <x:c r="E801" s="13"/>
      <x:c r="F801" s="13" t="str">
        <x:v>university</x:v>
      </x:c>
      <x:c r="G801" s="13" t="str">
        <x:v>서울</x:v>
      </x:c>
      <x:c r="H801" s="13" t="str">
        <x:v>동작구</x:v>
      </x:c>
      <x:c r="I801" s="13" t="str">
        <x:v>서울 동작구</x:v>
      </x:c>
      <x:c r="J801" s="13" t="str">
        <x:v>representative_campus_address</x:v>
      </x:c>
      <x:c r="K801" s="13" t="str">
        <x:v>서울특별시 동작구 흑석로 84 (흑석동, 중앙대학교)</x:v>
      </x:c>
      <x:c r="L801" s="13" t="n">
        <x:v>2025</x:v>
      </x:c>
      <x:c r="M801" s="13" t="n">
        <x:v>2025</x:v>
      </x:c>
      <x:c r="N801" s="13" t="n">
        <x:v>1</x:v>
      </x:c>
      <x:c r="O801" s="13" t="str">
        <x:v>2025</x:v>
      </x:c>
      <x:c r="P801" s="13" t="str">
        <x:v>산업보안/융합보안</x:v>
      </x:c>
      <x:c r="Q801" s="13" t="str">
        <x:v>사회질서 및 안전</x:v>
      </x:c>
      <x:c r="R801" s="13" t="str">
        <x:v>Generative AI | 생성형 AI | 생성형 인공지능</x:v>
      </x:c>
      <x:c r="S801" s="19" t="n">
        <x:v>30013000</x:v>
      </x:c>
      <x:c r="T801" s="19" t="n">
        <x:v>30013000</x:v>
      </x:c>
      <x:c r="U801" s="13" t="str">
        <x:v>최종원 · 중앙대학교</x:v>
      </x:c>
      <x:c r="V801" s="14" t="str">
        <x:v>중앙대학교</x:v>
      </x:c>
    </x:row>
    <x:row r="802">
      <x:c r="A802" s="12" t="str">
        <x:v>2710090470</x:v>
      </x:c>
      <x:c r="B802" s="13" t="str">
        <x:v>소아 전문소생술 교육을 위한 가상 거대언어모델 플랫폼 개발 및 효과성 검증: 동영상 교육과의 6개월 추적 무작위 대조군 연구</x:v>
      </x:c>
      <x:c r="C802" s="13" t="str">
        <x:v>허세진</x:v>
      </x:c>
      <x:c r="D802" s="13" t="str">
        <x:v>삼성서울병원</x:v>
      </x:c>
      <x:c r="E802" s="13"/>
      <x:c r="F802" s="13" t="str">
        <x:v>hospital</x:v>
      </x:c>
      <x:c r="G802" s="13" t="str">
        <x:v>서울</x:v>
      </x:c>
      <x:c r="H802" s="13" t="str">
        <x:v>강남구</x:v>
      </x:c>
      <x:c r="I802" s="13" t="str">
        <x:v>서울 강남구</x:v>
      </x:c>
      <x:c r="J802" s="13" t="str">
        <x:v>matched</x:v>
      </x:c>
      <x:c r="K802" s="13" t="str">
        <x:v>서울 강남구 일원로 81</x:v>
      </x:c>
      <x:c r="L802" s="13" t="n">
        <x:v>2025</x:v>
      </x:c>
      <x:c r="M802" s="13" t="n">
        <x:v>2026</x:v>
      </x:c>
      <x:c r="N802" s="13" t="n">
        <x:v>2</x:v>
      </x:c>
      <x:c r="O802" s="13" t="str">
        <x:v>2025 | 2026</x:v>
      </x:c>
      <x:c r="P802" s="13" t="str">
        <x:v>응급의학</x:v>
      </x:c>
      <x:c r="Q802" s="13" t="str">
        <x:v>보건업 및 사회복지 서비스업</x:v>
      </x:c>
      <x:c r="R802" s="13" t="str">
        <x:v>LLM | Large Language Model | 거대언어모델</x:v>
      </x:c>
      <x:c r="S802" s="19" t="n">
        <x:v>125658000</x:v>
      </x:c>
      <x:c r="T802" s="19" t="n">
        <x:v>125658000</x:v>
      </x:c>
      <x:c r="U802" s="13" t="str">
        <x:v>허세진 · 삼성서울병원</x:v>
      </x:c>
      <x:c r="V802" s="14" t="str">
        <x:v>삼성서울병원</x:v>
      </x:c>
    </x:row>
    <x:row r="803">
      <x:c r="A803" s="12" t="str">
        <x:v>2710090471</x:v>
      </x:c>
      <x:c r="B803" s="13" t="str">
        <x:v>효율적인 대규모 언어 모델 서비스를 위한 다계층 GPU 자원 스케줄링 프레임워크 개발</x:v>
      </x:c>
      <x:c r="C803" s="13" t="str">
        <x:v>홍철호</x:v>
      </x:c>
      <x:c r="D803" s="13" t="str">
        <x:v>중앙대학교</x:v>
      </x:c>
      <x:c r="E803" s="13"/>
      <x:c r="F803" s="13" t="str">
        <x:v>university</x:v>
      </x:c>
      <x:c r="G803" s="13" t="str">
        <x:v>서울</x:v>
      </x:c>
      <x:c r="H803" s="13" t="str">
        <x:v>동작구</x:v>
      </x:c>
      <x:c r="I803" s="13" t="str">
        <x:v>서울 동작구</x:v>
      </x:c>
      <x:c r="J803" s="13" t="str">
        <x:v>representative_campus_address</x:v>
      </x:c>
      <x:c r="K803" s="13" t="str">
        <x:v>서울특별시 동작구 흑석로 84 (흑석동, 중앙대학교)</x:v>
      </x:c>
      <x:c r="L803" s="13" t="n">
        <x:v>2025</x:v>
      </x:c>
      <x:c r="M803" s="13" t="n">
        <x:v>2025</x:v>
      </x:c>
      <x:c r="N803" s="13" t="n">
        <x:v>1</x:v>
      </x:c>
      <x:c r="O803" s="13" t="str">
        <x:v>2025</x:v>
      </x:c>
      <x:c r="P803" s="13" t="str">
        <x:v>오퍼레이팅 시스템</x:v>
      </x:c>
      <x:c r="Q803" s="13" t="str">
        <x:v>제조업(전자부품, 컴퓨터, 영상, 음향 및 통신장비)</x:v>
      </x:c>
      <x:c r="R803" s="13" t="str">
        <x:v>Large Language Model</x:v>
      </x:c>
      <x:c r="S803" s="19" t="n">
        <x:v>63235000</x:v>
      </x:c>
      <x:c r="T803" s="19" t="n">
        <x:v>63235000</x:v>
      </x:c>
      <x:c r="U803" s="13" t="str">
        <x:v>홍철호 · 중앙대학교</x:v>
      </x:c>
      <x:c r="V803" s="14" t="str">
        <x:v>중앙대학교</x:v>
      </x:c>
    </x:row>
    <x:row r="804">
      <x:c r="A804" s="12" t="str">
        <x:v>2710090505</x:v>
      </x:c>
      <x:c r="B804" s="13" t="str">
        <x:v>Multimodal Large Language Model을 활용한 초감각 정보 추론 및 행동 기반 완전 자율주행 기술</x:v>
      </x:c>
      <x:c r="C804" s="13" t="str">
        <x:v>유진우</x:v>
      </x:c>
      <x:c r="D804" s="13" t="str">
        <x:v>국민대학교</x:v>
      </x:c>
      <x:c r="E804" s="13"/>
      <x:c r="F804" s="13" t="str">
        <x:v>university</x:v>
      </x:c>
      <x:c r="G804" s="13" t="str">
        <x:v>서울</x:v>
      </x:c>
      <x:c r="H804" s="13" t="str">
        <x:v>성북구</x:v>
      </x:c>
      <x:c r="I804" s="13" t="str">
        <x:v>서울 성북구</x:v>
      </x:c>
      <x:c r="J804" s="13" t="str">
        <x:v>matched_address</x:v>
      </x:c>
      <x:c r="K804" s="13" t="str">
        <x:v>서울특별시 성북구 정릉로 77 (정릉동, 국민대학교)</x:v>
      </x:c>
      <x:c r="L804" s="13" t="n">
        <x:v>2025</x:v>
      </x:c>
      <x:c r="M804" s="13" t="n">
        <x:v>2026</x:v>
      </x:c>
      <x:c r="N804" s="13" t="n">
        <x:v>2</x:v>
      </x:c>
      <x:c r="O804" s="13" t="str">
        <x:v>2025 | 2026</x:v>
      </x:c>
      <x:c r="P804" s="13" t="str">
        <x:v>차량지능화기술</x:v>
      </x:c>
      <x:c r="Q804" s="13" t="str">
        <x:v>제조업(전기 및 기계장비)</x:v>
      </x:c>
      <x:c r="R804" s="13" t="str">
        <x:v>Large Language Model</x:v>
      </x:c>
      <x:c r="S804" s="19" t="n">
        <x:v>123980000</x:v>
      </x:c>
      <x:c r="T804" s="19" t="n">
        <x:v>123980000</x:v>
      </x:c>
      <x:c r="U804" s="13" t="str">
        <x:v>유진우 · 국민대학교</x:v>
      </x:c>
      <x:c r="V804" s="14" t="str">
        <x:v>국민대학교</x:v>
      </x:c>
    </x:row>
    <x:row r="805">
      <x:c r="A805" s="12" t="str">
        <x:v>2710090524</x:v>
      </x:c>
      <x:c r="B805" s="13" t="str">
        <x:v>중저사양 GPU 서버 환경에서 다중 멀티모달 LLM 서비스를 위한 효율적인 시스템 설계</x:v>
      </x:c>
      <x:c r="C805" s="13" t="str">
        <x:v>김명선</x:v>
      </x:c>
      <x:c r="D805" s="13" t="str">
        <x:v>한성대학교</x:v>
      </x:c>
      <x:c r="E805" s="13"/>
      <x:c r="F805" s="13" t="str">
        <x:v>university</x:v>
      </x:c>
      <x:c r="G805" s="13" t="str">
        <x:v>서울</x:v>
      </x:c>
      <x:c r="H805" s="13" t="str">
        <x:v>성북구</x:v>
      </x:c>
      <x:c r="I805" s="13" t="str">
        <x:v>서울 성북구</x:v>
      </x:c>
      <x:c r="J805" s="13" t="str">
        <x:v>matched_address</x:v>
      </x:c>
      <x:c r="K805" s="13" t="str">
        <x:v>서울특별시 성북구 삼선교로16길 116 (삼선동2가, 한성대학교)</x:v>
      </x:c>
      <x:c r="L805" s="13" t="n">
        <x:v>2025</x:v>
      </x:c>
      <x:c r="M805" s="13" t="n">
        <x:v>2025</x:v>
      </x:c>
      <x:c r="N805" s="13" t="n">
        <x:v>1</x:v>
      </x:c>
      <x:c r="O805" s="13" t="str">
        <x:v>2025</x:v>
      </x:c>
      <x:c r="P805" s="13" t="str">
        <x:v>정보통신 융합 컴퓨팅 플랫폼 기술</x:v>
      </x:c>
      <x:c r="Q805" s="13" t="str">
        <x:v>제조업(전자부품, 컴퓨터, 영상, 음향 및 통신장비)</x:v>
      </x:c>
      <x:c r="R805" s="13" t="str">
        <x:v>LLM | 거대언어모델</x:v>
      </x:c>
      <x:c r="S805" s="19" t="n">
        <x:v>63616000</x:v>
      </x:c>
      <x:c r="T805" s="19" t="n">
        <x:v>63616000</x:v>
      </x:c>
      <x:c r="U805" s="13" t="str">
        <x:v>김명선 · 한성대학교</x:v>
      </x:c>
      <x:c r="V805" s="14" t="str">
        <x:v>한성대학교</x:v>
      </x:c>
    </x:row>
    <x:row r="806">
      <x:c r="A806" s="12" t="str">
        <x:v>2710090536</x:v>
      </x:c>
      <x:c r="B806" s="13" t="str">
        <x:v>Diffusion 기반 촉매 역설계 모델 개발 및 재충전 수소 가스 배터리용 고효율 이중기능성 하이브리드 나노 구조 산소 발생/환원 촉매 설계</x:v>
      </x:c>
      <x:c r="C806" s="13" t="str">
        <x:v>함형철</x:v>
      </x:c>
      <x:c r="D806" s="13" t="str">
        <x:v>인하대학교</x:v>
      </x:c>
      <x:c r="E806" s="13"/>
      <x:c r="F806" s="13" t="str">
        <x:v>university</x:v>
      </x:c>
      <x:c r="G806" s="13" t="str">
        <x:v>인천</x:v>
      </x:c>
      <x:c r="H806" s="13" t="str">
        <x:v>미추홀구</x:v>
      </x:c>
      <x:c r="I806" s="13" t="str">
        <x:v>인천 미추홀구</x:v>
      </x:c>
      <x:c r="J806" s="13" t="str">
        <x:v>matched_address</x:v>
      </x:c>
      <x:c r="K806" s="13" t="str">
        <x:v>인천광역시 미추홀구 인하로 100 (용현동, 인하대학교)</x:v>
      </x:c>
      <x:c r="L806" s="13" t="n">
        <x:v>2025</x:v>
      </x:c>
      <x:c r="M806" s="13" t="n">
        <x:v>2026</x:v>
      </x:c>
      <x:c r="N806" s="13" t="n">
        <x:v>2</x:v>
      </x:c>
      <x:c r="O806" s="13" t="str">
        <x:v>2025 | 2026</x:v>
      </x:c>
      <x:c r="P806" s="13" t="str">
        <x:v>달리 분류되지 않는 화학공정</x:v>
      </x:c>
      <x:c r="Q806" s="13" t="str">
        <x:v>에너지</x:v>
      </x:c>
      <x:c r="R806" s="13" t="str">
        <x:v>생성형 인공지능</x:v>
      </x:c>
      <x:c r="S806" s="19" t="n">
        <x:v>126302000</x:v>
      </x:c>
      <x:c r="T806" s="19" t="n">
        <x:v>126302000</x:v>
      </x:c>
      <x:c r="U806" s="13" t="str">
        <x:v>함형철 · 인하대학교</x:v>
      </x:c>
      <x:c r="V806" s="14" t="str">
        <x:v>인하대학교</x:v>
      </x:c>
    </x:row>
    <x:row r="807">
      <x:c r="A807" s="12" t="str">
        <x:v>2710090541</x:v>
      </x:c>
      <x:c r="B807" s="13" t="str">
        <x:v>LLM 및 정적 분석을 활용한 상용 OS 커널 퍼징 기술 연구</x:v>
      </x:c>
      <x:c r="C807" s="13" t="str">
        <x:v>최재승</x:v>
      </x:c>
      <x:c r="D807" s="13" t="str">
        <x:v>서강대학교</x:v>
      </x:c>
      <x:c r="E807" s="13"/>
      <x:c r="F807" s="13" t="str">
        <x:v>university</x:v>
      </x:c>
      <x:c r="G807" s="13" t="str">
        <x:v>서울</x:v>
      </x:c>
      <x:c r="H807" s="13" t="str">
        <x:v>마포구</x:v>
      </x:c>
      <x:c r="I807" s="13" t="str">
        <x:v>서울 마포구</x:v>
      </x:c>
      <x:c r="J807" s="13" t="str">
        <x:v>matched_address</x:v>
      </x:c>
      <x:c r="K807" s="13" t="str">
        <x:v>서울특별시 마포구 백범로 35 (신수동, 서강대학교)</x:v>
      </x:c>
      <x:c r="L807" s="13" t="n">
        <x:v>2025</x:v>
      </x:c>
      <x:c r="M807" s="13" t="n">
        <x:v>2025</x:v>
      </x:c>
      <x:c r="N807" s="13" t="n">
        <x:v>1</x:v>
      </x:c>
      <x:c r="O807" s="13" t="str">
        <x:v>2025</x:v>
      </x:c>
      <x:c r="P807" s="13" t="str">
        <x:v>정보보호</x:v>
      </x:c>
      <x:c r="Q807" s="13" t="str">
        <x:v>교통/정보통신/기타 기반시설</x:v>
      </x:c>
      <x:c r="R807" s="13" t="str">
        <x:v>LLM | Large Language Model | 거대언어모델</x:v>
      </x:c>
      <x:c r="S807" s="19" t="n">
        <x:v>65259000</x:v>
      </x:c>
      <x:c r="T807" s="19" t="n">
        <x:v>65259000</x:v>
      </x:c>
      <x:c r="U807" s="13" t="str">
        <x:v>최재승 · 서강대학교</x:v>
      </x:c>
      <x:c r="V807" s="14" t="str">
        <x:v>서강대학교</x:v>
      </x:c>
    </x:row>
    <x:row r="808">
      <x:c r="A808" s="12" t="str">
        <x:v>2710090544</x:v>
      </x:c>
      <x:c r="B808" s="13" t="str">
        <x:v>생성형 AI와 그래프 신경망을 활용한 결합 에너지 예측 기반의 단백질 상호작용 설계 자동화 플랫폼 개발</x:v>
      </x:c>
      <x:c r="C808" s="13" t="str">
        <x:v>심태용</x:v>
      </x:c>
      <x:c r="D808" s="13" t="str">
        <x:v>세종대학교</x:v>
      </x:c>
      <x:c r="E808" s="13"/>
      <x:c r="F808" s="13" t="str">
        <x:v>university</x:v>
      </x:c>
      <x:c r="G808" s="13" t="str">
        <x:v>서울</x:v>
      </x:c>
      <x:c r="H808" s="13" t="str">
        <x:v>광진구</x:v>
      </x:c>
      <x:c r="I808" s="13" t="str">
        <x:v>서울 광진구</x:v>
      </x:c>
      <x:c r="J808" s="13" t="str">
        <x:v>matched_address</x:v>
      </x:c>
      <x:c r="K808" s="13" t="str">
        <x:v>서울특별시 광진구 능동로 209 (군자동, 세종대학교)</x:v>
      </x:c>
      <x:c r="L808" s="13" t="n">
        <x:v>2025</x:v>
      </x:c>
      <x:c r="M808" s="13" t="n">
        <x:v>2025</x:v>
      </x:c>
      <x:c r="N808" s="13" t="n">
        <x:v>1</x:v>
      </x:c>
      <x:c r="O808" s="13" t="str">
        <x:v>2025</x:v>
      </x:c>
      <x:c r="P808" s="13" t="str">
        <x:v>인공지능</x:v>
      </x:c>
      <x:c r="Q808" s="13" t="str">
        <x:v>건강</x:v>
      </x:c>
      <x:c r="R808" s="13" t="str">
        <x:v>Generative AI | 생성형 AI | 생성형 인공지능</x:v>
      </x:c>
      <x:c r="S808" s="19" t="n">
        <x:v>63784000</x:v>
      </x:c>
      <x:c r="T808" s="19" t="n">
        <x:v>63784000</x:v>
      </x:c>
      <x:c r="U808" s="13" t="str">
        <x:v>심태용 · 세종대학교</x:v>
      </x:c>
      <x:c r="V808" s="14" t="str">
        <x:v>세종대학교</x:v>
      </x:c>
    </x:row>
    <x:row r="809">
      <x:c r="A809" s="12" t="str">
        <x:v>2710090550</x:v>
      </x:c>
      <x:c r="B809" s="13" t="str">
        <x:v>LLM 기반 합성 페르소나 시뮬레이터를 활용한 강화학습 모델 개발 및 응용 연구</x:v>
      </x:c>
      <x:c r="C809" s="13" t="str">
        <x:v>강윤철</x:v>
      </x:c>
      <x:c r="D809" s="13" t="str">
        <x:v>이화여자대학교</x:v>
      </x:c>
      <x:c r="E809" s="13"/>
      <x:c r="F809" s="13" t="str">
        <x:v>university</x:v>
      </x:c>
      <x:c r="G809" s="13" t="str">
        <x:v>서울</x:v>
      </x:c>
      <x:c r="H809" s="13" t="str">
        <x:v>서대문구</x:v>
      </x:c>
      <x:c r="I809" s="13" t="str">
        <x:v>서울 서대문구</x:v>
      </x:c>
      <x:c r="J809" s="13" t="str">
        <x:v>representative_campus_address</x:v>
      </x:c>
      <x:c r="K809" s="13" t="str">
        <x:v>서울 서대문구 이화여대길 52</x:v>
      </x:c>
      <x:c r="L809" s="13" t="n">
        <x:v>2025</x:v>
      </x:c>
      <x:c r="M809" s="13" t="n">
        <x:v>2025</x:v>
      </x:c>
      <x:c r="N809" s="13" t="n">
        <x:v>1</x:v>
      </x:c>
      <x:c r="O809" s="13" t="str">
        <x:v>2025</x:v>
      </x:c>
      <x:c r="P809" s="13" t="str">
        <x:v>인공지능</x:v>
      </x:c>
      <x:c r="Q809" s="13" t="str">
        <x:v>기타 산업</x:v>
      </x:c>
      <x:c r="R809" s="13" t="str">
        <x:v>LLM</x:v>
      </x:c>
      <x:c r="S809" s="19" t="n">
        <x:v>64537000</x:v>
      </x:c>
      <x:c r="T809" s="19" t="n">
        <x:v>64537000</x:v>
      </x:c>
      <x:c r="U809" s="13" t="str">
        <x:v>강윤철 · 이화여자대학교</x:v>
      </x:c>
      <x:c r="V809" s="14" t="str">
        <x:v>이화여자대학교</x:v>
      </x:c>
    </x:row>
    <x:row r="810">
      <x:c r="A810" s="12" t="str">
        <x:v>2710090587</x:v>
      </x:c>
      <x:c r="B810" s="13" t="str">
        <x:v>제조 공정 멀티모달 데이터를 활용한 LLM 기반 비전문가용 AI 분석·제어 기술 개발</x:v>
      </x:c>
      <x:c r="C810" s="13" t="str">
        <x:v>백준걸</x:v>
      </x:c>
      <x:c r="D810" s="13" t="str">
        <x:v>고려대학교</x:v>
      </x:c>
      <x:c r="E810" s="13"/>
      <x:c r="F810" s="13" t="str">
        <x:v>university</x:v>
      </x:c>
      <x:c r="G810" s="13" t="str">
        <x:v>서울</x:v>
      </x:c>
      <x:c r="H810" s="13" t="str">
        <x:v>성북구</x:v>
      </x:c>
      <x:c r="I810" s="13" t="str">
        <x:v>서울 성북구</x:v>
      </x:c>
      <x:c r="J810" s="13" t="str">
        <x:v>representative_campus_address</x:v>
      </x:c>
      <x:c r="K810" s="13" t="str">
        <x:v>서울특별시 성북구 안암로 145 (안암동5가, 고려대학교안암캠퍼스(인문사회계))</x:v>
      </x:c>
      <x:c r="L810" s="13" t="n">
        <x:v>2025</x:v>
      </x:c>
      <x:c r="M810" s="13" t="n">
        <x:v>2026</x:v>
      </x:c>
      <x:c r="N810" s="13" t="n">
        <x:v>2</x:v>
      </x:c>
      <x:c r="O810" s="13" t="str">
        <x:v>2025 | 2026</x:v>
      </x:c>
      <x:c r="P810" s="13" t="str">
        <x:v>산업정보화기술</x:v>
      </x:c>
      <x:c r="Q810" s="13" t="str">
        <x:v>전문, 과학 및 기술서비스업</x:v>
      </x:c>
      <x:c r="R810" s="13" t="str">
        <x:v>LLM | Large Language Model</x:v>
      </x:c>
      <x:c r="S810" s="19" t="n">
        <x:v>384746000</x:v>
      </x:c>
      <x:c r="T810" s="19" t="n">
        <x:v>384746000</x:v>
      </x:c>
      <x:c r="U810" s="13" t="str">
        <x:v>백준걸 · 고려대학교</x:v>
      </x:c>
      <x:c r="V810" s="14" t="str">
        <x:v>고려대학교</x:v>
      </x:c>
    </x:row>
    <x:row r="811">
      <x:c r="A811" s="12" t="str">
        <x:v>2710090610</x:v>
      </x:c>
      <x:c r="B811" s="13" t="str">
        <x:v>차세대 생성형 AI 향 고용량 Hopfield 신경망 메모리 기술</x:v>
      </x:c>
      <x:c r="C811" s="13" t="str">
        <x:v>이수연</x:v>
      </x:c>
      <x:c r="D811" s="13" t="str">
        <x:v>한국과학기술연구원</x:v>
      </x:c>
      <x:c r="E811" s="13"/>
      <x:c r="F811" s="13" t="str">
        <x:v>government_research_institute</x:v>
      </x:c>
      <x:c r="G811" s="13" t="str">
        <x:v>서울</x:v>
      </x:c>
      <x:c r="H811" s="13" t="str">
        <x:v>성북구</x:v>
      </x:c>
      <x:c r="I811" s="13" t="str">
        <x:v>서울 성북구</x:v>
      </x:c>
      <x:c r="J811" s="13" t="str">
        <x:v>matched</x:v>
      </x:c>
      <x:c r="K811" s="13" t="str">
        <x:v>서울특별시 성북구 화랑로14길 5</x:v>
      </x:c>
      <x:c r="L811" s="13" t="n">
        <x:v>2025</x:v>
      </x:c>
      <x:c r="M811" s="13" t="n">
        <x:v>2025</x:v>
      </x:c>
      <x:c r="N811" s="13" t="n">
        <x:v>1</x:v>
      </x:c>
      <x:c r="O811" s="13" t="str">
        <x:v>2025</x:v>
      </x:c>
      <x:c r="P811" s="13" t="str">
        <x:v>인공지능</x:v>
      </x:c>
      <x:c r="Q811" s="13" t="str">
        <x:v>제조업(전자부품, 컴퓨터, 영상, 음향 및 통신장비)</x:v>
      </x:c>
      <x:c r="R811" s="13" t="str">
        <x:v>Generative AI | 생성형 AI</x:v>
      </x:c>
      <x:c r="S811" s="19" t="n">
        <x:v>178576000</x:v>
      </x:c>
      <x:c r="T811" s="19" t="n">
        <x:v>178576000</x:v>
      </x:c>
      <x:c r="U811" s="13" t="str">
        <x:v>이수연 · 한국과학기술연구원</x:v>
      </x:c>
      <x:c r="V811" s="14" t="str">
        <x:v>한국과학기술연구원</x:v>
      </x:c>
    </x:row>
    <x:row r="812">
      <x:c r="A812" s="12" t="str">
        <x:v>2710090612</x:v>
      </x:c>
      <x:c r="B812" s="13" t="str">
        <x:v>디퓨전 생성모델의 데이터 암기 취약점 탐지 및 프라이버시보호 연구</x:v>
      </x:c>
      <x:c r="C812" s="13" t="str">
        <x:v>NO ALBERT</x:v>
      </x:c>
      <x:c r="D812" s="13" t="str">
        <x:v>연세대학교</x:v>
      </x:c>
      <x:c r="E812" s="13"/>
      <x:c r="F812" s="13" t="str">
        <x:v>university</x:v>
      </x:c>
      <x:c r="G812" s="13" t="str">
        <x:v>서울</x:v>
      </x:c>
      <x:c r="H812" s="13" t="str">
        <x:v>서대문구</x:v>
      </x:c>
      <x:c r="I812" s="13" t="str">
        <x:v>서울 서대문구</x:v>
      </x:c>
      <x:c r="J812" s="13" t="str">
        <x:v>representative_campus_address</x:v>
      </x:c>
      <x:c r="K812" s="13" t="str">
        <x:v>서울특별시 서대문구 연세로 50 (신촌동, 연세대학교)</x:v>
      </x:c>
      <x:c r="L812" s="13" t="n">
        <x:v>2025</x:v>
      </x:c>
      <x:c r="M812" s="13" t="n">
        <x:v>2026</x:v>
      </x:c>
      <x:c r="N812" s="13" t="n">
        <x:v>2</x:v>
      </x:c>
      <x:c r="O812" s="13" t="str">
        <x:v>2025 | 2026</x:v>
      </x:c>
      <x:c r="P812" s="13" t="str">
        <x:v>인공지능</x:v>
      </x:c>
      <x:c r="Q812" s="13" t="str">
        <x:v>전문, 과학 및 기술서비스업</x:v>
      </x:c>
      <x:c r="R812" s="13" t="str">
        <x:v>Large Language Model | 거대언어모델</x:v>
      </x:c>
      <x:c r="S812" s="19" t="n">
        <x:v>392792000</x:v>
      </x:c>
      <x:c r="T812" s="19" t="n">
        <x:v>392792000</x:v>
      </x:c>
      <x:c r="U812" s="13" t="str">
        <x:v>NO ALBERT · 연세대학교</x:v>
      </x:c>
      <x:c r="V812" s="14" t="str">
        <x:v>연세대학교</x:v>
      </x:c>
    </x:row>
    <x:row r="813">
      <x:c r="A813" s="12" t="str">
        <x:v>2710090615</x:v>
      </x:c>
      <x:c r="B813" s="13" t="str">
        <x:v>증강된 자기지도를 통한 인간에 정렬된 시각표현 학습기법</x:v>
      </x:c>
      <x:c r="C813" s="13" t="str">
        <x:v>정종헌</x:v>
      </x:c>
      <x:c r="D813" s="13" t="str">
        <x:v>고려대학교</x:v>
      </x:c>
      <x:c r="E813" s="13"/>
      <x:c r="F813" s="13" t="str">
        <x:v>university</x:v>
      </x:c>
      <x:c r="G813" s="13" t="str">
        <x:v>서울</x:v>
      </x:c>
      <x:c r="H813" s="13" t="str">
        <x:v>성북구</x:v>
      </x:c>
      <x:c r="I813" s="13" t="str">
        <x:v>서울 성북구</x:v>
      </x:c>
      <x:c r="J813" s="13" t="str">
        <x:v>representative_campus_address</x:v>
      </x:c>
      <x:c r="K813" s="13" t="str">
        <x:v>서울특별시 성북구 안암로 145 (안암동5가, 고려대학교안암캠퍼스(인문사회계))</x:v>
      </x:c>
      <x:c r="L813" s="13" t="n">
        <x:v>2025</x:v>
      </x:c>
      <x:c r="M813" s="13" t="n">
        <x:v>2026</x:v>
      </x:c>
      <x:c r="N813" s="13" t="n">
        <x:v>2</x:v>
      </x:c>
      <x:c r="O813" s="13" t="str">
        <x:v>2025 | 2026</x:v>
      </x:c>
      <x:c r="P813" s="13" t="str">
        <x:v>인공지능</x:v>
      </x:c>
      <x:c r="Q813" s="13" t="str">
        <x:v>출판, 영상, 방송통신 및 정보서비스업</x:v>
      </x:c>
      <x:c r="R813" s="13" t="str">
        <x:v>Foundation Model | Generative AI | 생성형 인공지능</x:v>
      </x:c>
      <x:c r="S813" s="19" t="n">
        <x:v>384746000</x:v>
      </x:c>
      <x:c r="T813" s="19" t="n">
        <x:v>384746000</x:v>
      </x:c>
      <x:c r="U813" s="13" t="str">
        <x:v>정종헌 · 고려대학교</x:v>
      </x:c>
      <x:c r="V813" s="14" t="str">
        <x:v>고려대학교</x:v>
      </x:c>
    </x:row>
    <x:row r="814">
      <x:c r="A814" s="12" t="str">
        <x:v>2710090624</x:v>
      </x:c>
      <x:c r="B814" s="13" t="str">
        <x:v>대규모 생성형 AI 모델 개발 및 운용 전반 상호 연관성을 고려한 자원 효율적인 모델/시스템 통합 최적화</x:v>
      </x:c>
      <x:c r="C814" s="13" t="str">
        <x:v>김영근</x:v>
      </x:c>
      <x:c r="D814" s="13" t="str">
        <x:v>고려대학교</x:v>
      </x:c>
      <x:c r="E814" s="13"/>
      <x:c r="F814" s="13" t="str">
        <x:v>university</x:v>
      </x:c>
      <x:c r="G814" s="13" t="str">
        <x:v>서울</x:v>
      </x:c>
      <x:c r="H814" s="13" t="str">
        <x:v>성북구</x:v>
      </x:c>
      <x:c r="I814" s="13" t="str">
        <x:v>서울 성북구</x:v>
      </x:c>
      <x:c r="J814" s="13" t="str">
        <x:v>representative_campus_address</x:v>
      </x:c>
      <x:c r="K814" s="13" t="str">
        <x:v>서울특별시 성북구 안암로 145 (안암동5가, 고려대학교안암캠퍼스(인문사회계))</x:v>
      </x:c>
      <x:c r="L814" s="13" t="n">
        <x:v>2025</x:v>
      </x:c>
      <x:c r="M814" s="13" t="n">
        <x:v>2026</x:v>
      </x:c>
      <x:c r="N814" s="13" t="n">
        <x:v>2</x:v>
      </x:c>
      <x:c r="O814" s="13" t="str">
        <x:v>2025 | 2026</x:v>
      </x:c>
      <x:c r="P814" s="13" t="str">
        <x:v>인공지능</x:v>
      </x:c>
      <x:c r="Q814" s="13" t="str">
        <x:v>제조업(전자부품, 컴퓨터, 영상, 음향 및 통신장비)</x:v>
      </x:c>
      <x:c r="R814" s="13" t="str">
        <x:v>Generative AI | 생성형 AI | 생성형 인공지능</x:v>
      </x:c>
      <x:c r="S814" s="19" t="n">
        <x:v>384746000</x:v>
      </x:c>
      <x:c r="T814" s="19" t="n">
        <x:v>384746000</x:v>
      </x:c>
      <x:c r="U814" s="13" t="str">
        <x:v>김영근 · 고려대학교</x:v>
      </x:c>
      <x:c r="V814" s="14" t="str">
        <x:v>고려대학교</x:v>
      </x:c>
    </x:row>
    <x:row r="815">
      <x:c r="A815" s="12" t="str">
        <x:v>2710090669</x:v>
      </x:c>
      <x:c r="B815" s="13" t="str">
        <x:v>멀티모달 생성형 AI 및 몰입형 가상현실 기반 고령자 건강 친화적 도시환경 평가 모델 개발</x:v>
      </x:c>
      <x:c r="C815" s="13" t="str">
        <x:v>우아영</x:v>
      </x:c>
      <x:c r="D815" s="13" t="str">
        <x:v>한양대학교</x:v>
      </x:c>
      <x:c r="E815" s="13"/>
      <x:c r="F815" s="13" t="str">
        <x:v>university</x:v>
      </x:c>
      <x:c r="G815" s="13" t="str">
        <x:v>서울</x:v>
      </x:c>
      <x:c r="H815" s="13" t="str">
        <x:v>성동구</x:v>
      </x:c>
      <x:c r="I815" s="13" t="str">
        <x:v>서울 성동구</x:v>
      </x:c>
      <x:c r="J815" s="13" t="str">
        <x:v>representative_campus_address</x:v>
      </x:c>
      <x:c r="K815" s="13" t="str">
        <x:v>서울특별시 성동구 왕십리로 222 (사근동, 한양대학교)</x:v>
      </x:c>
      <x:c r="L815" s="13" t="n">
        <x:v>2025</x:v>
      </x:c>
      <x:c r="M815" s="13" t="n">
        <x:v>2025</x:v>
      </x:c>
      <x:c r="N815" s="13" t="n">
        <x:v>1</x:v>
      </x:c>
      <x:c r="O815" s="13" t="str">
        <x:v>2025</x:v>
      </x:c>
      <x:c r="P815" s="13" t="str">
        <x:v>도시계획</x:v>
      </x:c>
      <x:c r="Q815" s="13" t="str">
        <x:v>기타 공공목적</x:v>
      </x:c>
      <x:c r="R815" s="13" t="str">
        <x:v>Generative AI | 생성형 AI</x:v>
      </x:c>
      <x:c r="S815" s="19" t="n">
        <x:v>64094000</x:v>
      </x:c>
      <x:c r="T815" s="19" t="n">
        <x:v>64094000</x:v>
      </x:c>
      <x:c r="U815" s="13" t="str">
        <x:v>우아영 · 한양대학교</x:v>
      </x:c>
      <x:c r="V815" s="14" t="str">
        <x:v>한양대학교</x:v>
      </x:c>
    </x:row>
    <x:row r="816">
      <x:c r="A816" s="12" t="str">
        <x:v>2710090670</x:v>
      </x:c>
      <x:c r="B816" s="13" t="str">
        <x:v>멀티모달 생성형 AI 기반 상가 공실 추정 및 장소이미지 진단 기술 개발</x:v>
      </x:c>
      <x:c r="C816" s="13" t="str">
        <x:v>김정섭</x:v>
      </x:c>
      <x:c r="D816" s="13" t="str">
        <x:v>울산과학기술원</x:v>
      </x:c>
      <x:c r="E816" s="13"/>
      <x:c r="F816" s="13" t="str">
        <x:v>government_research_institute</x:v>
      </x:c>
      <x:c r="G816" s="13" t="str">
        <x:v>울산</x:v>
      </x:c>
      <x:c r="H816" s="13" t="str">
        <x:v>울주군</x:v>
      </x:c>
      <x:c r="I816" s="13" t="str">
        <x:v>울산 울주군</x:v>
      </x:c>
      <x:c r="J816" s="13" t="str">
        <x:v>matched_address</x:v>
      </x:c>
      <x:c r="K816" s="13" t="str">
        <x:v>울산광역시 울주군 언양읍 유니스트길 50 (반연리, 울산과학기술대학교)</x:v>
      </x:c>
      <x:c r="L816" s="13" t="n">
        <x:v>2025</x:v>
      </x:c>
      <x:c r="M816" s="13" t="n">
        <x:v>2026</x:v>
      </x:c>
      <x:c r="N816" s="13" t="n">
        <x:v>2</x:v>
      </x:c>
      <x:c r="O816" s="13" t="str">
        <x:v>2025 | 2026</x:v>
      </x:c>
      <x:c r="P816" s="13" t="str">
        <x:v>도시계획</x:v>
      </x:c>
      <x:c r="Q816" s="13" t="str">
        <x:v>전문, 과학 및 기술서비스업</x:v>
      </x:c>
      <x:c r="R816" s="13" t="str">
        <x:v>Generative AI | 생성형 AI</x:v>
      </x:c>
      <x:c r="S816" s="19" t="n">
        <x:v>127914000</x:v>
      </x:c>
      <x:c r="T816" s="19" t="n">
        <x:v>127914000</x:v>
      </x:c>
      <x:c r="U816" s="13" t="str">
        <x:v>김정섭 · 울산과학기술원</x:v>
      </x:c>
      <x:c r="V816" s="14" t="str">
        <x:v>울산과학기술원</x:v>
      </x:c>
    </x:row>
    <x:row r="817">
      <x:c r="A817" s="12" t="str">
        <x:v>2710090755</x:v>
      </x:c>
      <x:c r="B817" s="13" t="str">
        <x:v>생성형 AI 알고리듬 활용 지질 매질 특성화 연구</x:v>
      </x:c>
      <x:c r="C817" s="13" t="str">
        <x:v>조홍근</x:v>
      </x:c>
      <x:c r="D817" s="13" t="str">
        <x:v>인하대학교</x:v>
      </x:c>
      <x:c r="E817" s="13"/>
      <x:c r="F817" s="13" t="str">
        <x:v>university</x:v>
      </x:c>
      <x:c r="G817" s="13" t="str">
        <x:v>인천</x:v>
      </x:c>
      <x:c r="H817" s="13" t="str">
        <x:v>미추홀구</x:v>
      </x:c>
      <x:c r="I817" s="13" t="str">
        <x:v>인천 미추홀구</x:v>
      </x:c>
      <x:c r="J817" s="13" t="str">
        <x:v>matched_address</x:v>
      </x:c>
      <x:c r="K817" s="13" t="str">
        <x:v>인천광역시 미추홀구 인하로 100 (용현동, 인하대학교)</x:v>
      </x:c>
      <x:c r="L817" s="13" t="n">
        <x:v>2025</x:v>
      </x:c>
      <x:c r="M817" s="13" t="n">
        <x:v>2025</x:v>
      </x:c>
      <x:c r="N817" s="13" t="n">
        <x:v>1</x:v>
      </x:c>
      <x:c r="O817" s="13" t="str">
        <x:v>2025</x:v>
      </x:c>
      <x:c r="P817" s="13" t="str">
        <x:v>석유/가스 개발</x:v>
      </x:c>
      <x:c r="Q817" s="13" t="str">
        <x:v>지구개발 및 탐사</x:v>
      </x:c>
      <x:c r="R817" s="13" t="str">
        <x:v>Generative AI | 생성형 AI</x:v>
      </x:c>
      <x:c r="S817" s="19" t="n">
        <x:v>95070000</x:v>
      </x:c>
      <x:c r="T817" s="19" t="n">
        <x:v>95070000</x:v>
      </x:c>
      <x:c r="U817" s="13" t="str">
        <x:v>조홍근 · 인하대학교</x:v>
      </x:c>
      <x:c r="V817" s="14" t="str">
        <x:v>인하대학교</x:v>
      </x:c>
    </x:row>
    <x:row r="818">
      <x:c r="A818" s="12" t="str">
        <x:v>2710090775</x:v>
      </x:c>
      <x:c r="B818" s="13" t="str">
        <x:v>고해상도 농경지 수문환경 관측을 위한 생성형 AI 기반 다중센서 영상 융합을 이용한 가상 분광밴드 생성</x:v>
      </x:c>
      <x:c r="C818" s="13" t="str">
        <x:v>박노욱</x:v>
      </x:c>
      <x:c r="D818" s="13" t="str">
        <x:v>인하대학교</x:v>
      </x:c>
      <x:c r="E818" s="13"/>
      <x:c r="F818" s="13" t="str">
        <x:v>university</x:v>
      </x:c>
      <x:c r="G818" s="13" t="str">
        <x:v>인천</x:v>
      </x:c>
      <x:c r="H818" s="13" t="str">
        <x:v>미추홀구</x:v>
      </x:c>
      <x:c r="I818" s="13" t="str">
        <x:v>인천 미추홀구</x:v>
      </x:c>
      <x:c r="J818" s="13" t="str">
        <x:v>matched_address</x:v>
      </x:c>
      <x:c r="K818" s="13" t="str">
        <x:v>인천광역시 미추홀구 인하로 100 (용현동, 인하대학교)</x:v>
      </x:c>
      <x:c r="L818" s="13" t="n">
        <x:v>2025</x:v>
      </x:c>
      <x:c r="M818" s="13" t="n">
        <x:v>2025</x:v>
      </x:c>
      <x:c r="N818" s="13" t="n">
        <x:v>1</x:v>
      </x:c>
      <x:c r="O818" s="13" t="str">
        <x:v>2025</x:v>
      </x:c>
      <x:c r="P818" s="13" t="str">
        <x:v>국토지능화/공간정보</x:v>
      </x:c>
      <x:c r="Q818" s="13" t="str">
        <x:v>지구개발 및 탐사</x:v>
      </x:c>
      <x:c r="R818" s="13" t="str">
        <x:v>Generative AI | 생성형 AI | 생성형 인공지능</x:v>
      </x:c>
      <x:c r="S818" s="19" t="n">
        <x:v>64494000</x:v>
      </x:c>
      <x:c r="T818" s="19" t="n">
        <x:v>64494000</x:v>
      </x:c>
      <x:c r="U818" s="13" t="str">
        <x:v>박노욱 · 인하대학교</x:v>
      </x:c>
      <x:c r="V818" s="14" t="str">
        <x:v>인하대학교</x:v>
      </x:c>
    </x:row>
    <x:row r="819">
      <x:c r="A819" s="12" t="str">
        <x:v>2710090789</x:v>
      </x:c>
      <x:c r="B819" s="13" t="str">
        <x:v>생성형 인공지능 기반 위험 시나리오 인지 및 반자율 건설장비 제어기술 개발</x:v>
      </x:c>
      <x:c r="C819" s="13" t="str">
        <x:v>문성곤</x:v>
      </x:c>
      <x:c r="D819" s="13" t="str">
        <x:v>아주대학교</x:v>
      </x:c>
      <x:c r="E819" s="13"/>
      <x:c r="F819" s="13" t="str">
        <x:v>university</x:v>
      </x:c>
      <x:c r="G819" s="13" t="str">
        <x:v>경기</x:v>
      </x:c>
      <x:c r="H819" s="13" t="str">
        <x:v>수원시</x:v>
      </x:c>
      <x:c r="I819" s="13" t="str">
        <x:v>경기 수원시</x:v>
      </x:c>
      <x:c r="J819" s="13" t="str">
        <x:v>matched_address</x:v>
      </x:c>
      <x:c r="K819" s="13" t="str">
        <x:v>경기도 수원시 영통구 월드컵로 206 (원천동, 아주대학교)</x:v>
      </x:c>
      <x:c r="L819" s="13" t="n">
        <x:v>2025</x:v>
      </x:c>
      <x:c r="M819" s="13" t="n">
        <x:v>2025</x:v>
      </x:c>
      <x:c r="N819" s="13" t="n">
        <x:v>1</x:v>
      </x:c>
      <x:c r="O819" s="13" t="str">
        <x:v>2025</x:v>
      </x:c>
      <x:c r="P819" s="13" t="str">
        <x:v>시공 자동화기술</x:v>
      </x:c>
      <x:c r="Q819" s="13" t="str">
        <x:v>건설업</x:v>
      </x:c>
      <x:c r="R819" s="13" t="str">
        <x:v>Generative AI | 생성형 인공지능</x:v>
      </x:c>
      <x:c r="S819" s="19" t="n">
        <x:v>64056000</x:v>
      </x:c>
      <x:c r="T819" s="19" t="n">
        <x:v>64056000</x:v>
      </x:c>
      <x:c r="U819" s="13" t="str">
        <x:v>문성곤 · 아주대학교</x:v>
      </x:c>
      <x:c r="V819" s="14" t="str">
        <x:v>아주대학교</x:v>
      </x:c>
    </x:row>
    <x:row r="820">
      <x:c r="A820" s="12" t="str">
        <x:v>2710090817</x:v>
      </x:c>
      <x:c r="B820" s="13" t="str">
        <x:v>End-to-end 대규모 자율군집 제어를 위한 LLM기반 다중 에이전트 강화학습 기술 개발</x:v>
      </x:c>
      <x:c r="C820" s="13" t="str">
        <x:v>한승열</x:v>
      </x:c>
      <x:c r="D820" s="13" t="str">
        <x:v>울산과학기술원</x:v>
      </x:c>
      <x:c r="E820" s="13"/>
      <x:c r="F820" s="13" t="str">
        <x:v>government_research_institute</x:v>
      </x:c>
      <x:c r="G820" s="13" t="str">
        <x:v>울산</x:v>
      </x:c>
      <x:c r="H820" s="13" t="str">
        <x:v>울주군</x:v>
      </x:c>
      <x:c r="I820" s="13" t="str">
        <x:v>울산 울주군</x:v>
      </x:c>
      <x:c r="J820" s="13" t="str">
        <x:v>matched_address</x:v>
      </x:c>
      <x:c r="K820" s="13" t="str">
        <x:v>울산광역시 울주군 언양읍 유니스트길 50 (반연리, 울산과학기술대학교)</x:v>
      </x:c>
      <x:c r="L820" s="13" t="n">
        <x:v>2025</x:v>
      </x:c>
      <x:c r="M820" s="13" t="n">
        <x:v>2026</x:v>
      </x:c>
      <x:c r="N820" s="13" t="n">
        <x:v>2</x:v>
      </x:c>
      <x:c r="O820" s="13" t="str">
        <x:v>2025 | 2026</x:v>
      </x:c>
      <x:c r="P820" s="13" t="str">
        <x:v>인공지능</x:v>
      </x:c>
      <x:c r="Q820" s="13" t="str">
        <x:v>기타 산업</x:v>
      </x:c>
      <x:c r="R820" s="13" t="str">
        <x:v>LLM | Large Language Model | 거대언어모델</x:v>
      </x:c>
      <x:c r="S820" s="19" t="n">
        <x:v>389308000</x:v>
      </x:c>
      <x:c r="T820" s="19" t="n">
        <x:v>389308000</x:v>
      </x:c>
      <x:c r="U820" s="13" t="str">
        <x:v>한승열 · 울산과학기술원</x:v>
      </x:c>
      <x:c r="V820" s="14" t="str">
        <x:v>울산과학기술원</x:v>
      </x:c>
    </x:row>
    <x:row r="821">
      <x:c r="A821" s="12" t="str">
        <x:v>2710090899</x:v>
      </x:c>
      <x:c r="B821" s="13" t="str">
        <x:v>개인 맞춤형 휴식 프로파일링 및 생성형 AI 기반 진단 가이드 시스템 개발 : 학령기 아동의 휴식 유형 및 질 평가</x:v>
      </x:c>
      <x:c r="C821" s="13" t="str">
        <x:v>허명륜</x:v>
      </x:c>
      <x:c r="D821" s="13" t="str">
        <x:v>전주대학교</x:v>
      </x:c>
      <x:c r="E821" s="13"/>
      <x:c r="F821" s="13" t="str">
        <x:v>university</x:v>
      </x:c>
      <x:c r="G821" s="13" t="str">
        <x:v>전북</x:v>
      </x:c>
      <x:c r="H821" s="13" t="str">
        <x:v>전주시</x:v>
      </x:c>
      <x:c r="I821" s="13" t="str">
        <x:v>전북 전주시</x:v>
      </x:c>
      <x:c r="J821" s="13" t="str">
        <x:v>matched_address</x:v>
      </x:c>
      <x:c r="K821" s="13" t="str">
        <x:v>전북특별자치도 전주시 완산구 천잠로 303</x:v>
      </x:c>
      <x:c r="L821" s="13" t="n">
        <x:v>2025</x:v>
      </x:c>
      <x:c r="M821" s="13" t="n">
        <x:v>2025</x:v>
      </x:c>
      <x:c r="N821" s="13" t="n">
        <x:v>1</x:v>
      </x:c>
      <x:c r="O821" s="13" t="str">
        <x:v>2025</x:v>
      </x:c>
      <x:c r="P821" s="13" t="str">
        <x:v>지역사회/보건간호 중재</x:v>
      </x:c>
      <x:c r="Q821" s="13" t="str">
        <x:v>건강</x:v>
      </x:c>
      <x:c r="R821" s="13" t="str">
        <x:v>Generative AI | 생성형 AI | 생성형 인공지능</x:v>
      </x:c>
      <x:c r="S821" s="19" t="n">
        <x:v>64370000</x:v>
      </x:c>
      <x:c r="T821" s="19" t="n">
        <x:v>64370000</x:v>
      </x:c>
      <x:c r="U821" s="13" t="str">
        <x:v>허명륜 · 전주대학교</x:v>
      </x:c>
      <x:c r="V821" s="14" t="str">
        <x:v>전주대학교</x:v>
      </x:c>
    </x:row>
    <x:row r="822">
      <x:c r="A822" s="12" t="str">
        <x:v>2710091134</x:v>
      </x:c>
      <x:c r="B822" s="13" t="str">
        <x:v>MoE-LLM 기반의 의료 비정형 텍스트 정형화 모델 및 로컬 구동형 저자원 정형화 모듈 개발 연구</x:v>
      </x:c>
      <x:c r="C822" s="13" t="str">
        <x:v>김유중</x:v>
      </x:c>
      <x:c r="D822" s="13" t="str">
        <x:v>가톨릭대학교</x:v>
      </x:c>
      <x:c r="E822" s="13" t="str">
        <x:v>성심교정</x:v>
      </x:c>
      <x:c r="F822" s="13" t="str">
        <x:v>university</x:v>
      </x:c>
      <x:c r="G822" s="13" t="str">
        <x:v>경기</x:v>
      </x:c>
      <x:c r="H822" s="13" t="str">
        <x:v>부천시</x:v>
      </x:c>
      <x:c r="I822" s="13" t="str">
        <x:v>경기 부천시</x:v>
      </x:c>
      <x:c r="J822" s="13" t="str">
        <x:v>site_address</x:v>
      </x:c>
      <x:c r="K822" s="13" t="str">
        <x:v>경기도 부천시 원미구 지봉로 43 (역곡동, 가톨릭대학교성심교정)</x:v>
      </x:c>
      <x:c r="L822" s="13" t="n">
        <x:v>2025</x:v>
      </x:c>
      <x:c r="M822" s="13" t="n">
        <x:v>2025</x:v>
      </x:c>
      <x:c r="N822" s="13" t="n">
        <x:v>1</x:v>
      </x:c>
      <x:c r="O822" s="13" t="str">
        <x:v>2025</x:v>
      </x:c>
      <x:c r="P822" s="13" t="str">
        <x:v>달리 분류되지 않는 의료정보/시스템</x:v>
      </x:c>
      <x:c r="Q822" s="13" t="str">
        <x:v>지식의 진보(비목적연구)</x:v>
      </x:c>
      <x:c r="R822" s="13" t="str">
        <x:v>LLM | Large Language Model</x:v>
      </x:c>
      <x:c r="S822" s="19" t="n">
        <x:v>63920000</x:v>
      </x:c>
      <x:c r="T822" s="19" t="n">
        <x:v>63920000</x:v>
      </x:c>
      <x:c r="U822" s="13" t="str">
        <x:v>김유중 · 가톨릭대학교</x:v>
      </x:c>
      <x:c r="V822" s="14" t="str">
        <x:v>가톨릭대학교 (성심교정)</x:v>
      </x:c>
    </x:row>
    <x:row r="823">
      <x:c r="A823" s="12" t="str">
        <x:v>2710091148</x:v>
      </x:c>
      <x:c r="B823" s="13" t="str">
        <x:v>수술 마취 및 시술 동의서 설명을 위한 생성형 AI기반의 LLM 챗봇 개발</x:v>
      </x:c>
      <x:c r="C823" s="13" t="str">
        <x:v>오아란</x:v>
      </x:c>
      <x:c r="D823" s="13" t="str">
        <x:v>삼성서울병원</x:v>
      </x:c>
      <x:c r="E823" s="13"/>
      <x:c r="F823" s="13" t="str">
        <x:v>hospital</x:v>
      </x:c>
      <x:c r="G823" s="13" t="str">
        <x:v>서울</x:v>
      </x:c>
      <x:c r="H823" s="13" t="str">
        <x:v>강남구</x:v>
      </x:c>
      <x:c r="I823" s="13" t="str">
        <x:v>서울 강남구</x:v>
      </x:c>
      <x:c r="J823" s="13" t="str">
        <x:v>matched</x:v>
      </x:c>
      <x:c r="K823" s="13" t="str">
        <x:v>서울 강남구 일원로 81</x:v>
      </x:c>
      <x:c r="L823" s="13" t="n">
        <x:v>2025</x:v>
      </x:c>
      <x:c r="M823" s="13" t="n">
        <x:v>2026</x:v>
      </x:c>
      <x:c r="N823" s="13" t="n">
        <x:v>2</x:v>
      </x:c>
      <x:c r="O823" s="13" t="str">
        <x:v>2025 | 2026</x:v>
      </x:c>
      <x:c r="P823" s="13" t="str">
        <x:v>달리 분류되지 않는 의료정보/시스템</x:v>
      </x:c>
      <x:c r="Q823" s="13" t="str">
        <x:v>기타 공공목적</x:v>
      </x:c>
      <x:c r="R823" s="13" t="str">
        <x:v>Generative AI | LLM | 생성형 AI</x:v>
      </x:c>
      <x:c r="S823" s="19" t="n">
        <x:v>125658000</x:v>
      </x:c>
      <x:c r="T823" s="19" t="n">
        <x:v>125658000</x:v>
      </x:c>
      <x:c r="U823" s="13" t="str">
        <x:v>오아란 · 삼성서울병원</x:v>
      </x:c>
      <x:c r="V823" s="14" t="str">
        <x:v>삼성서울병원</x:v>
      </x:c>
    </x:row>
    <x:row r="824">
      <x:c r="A824" s="12" t="str">
        <x:v>2710091161</x:v>
      </x:c>
      <x:c r="B824" s="13" t="str">
        <x:v>생성형 인공지능 기반 손발톱 흑색종 진단 보조 시스템 개발</x:v>
      </x:c>
      <x:c r="C824" s="13" t="str">
        <x:v>김제민</x:v>
      </x:c>
      <x:c r="D824" s="13" t="str">
        <x:v>연세대학교</x:v>
      </x:c>
      <x:c r="E824" s="13"/>
      <x:c r="F824" s="13" t="str">
        <x:v>university</x:v>
      </x:c>
      <x:c r="G824" s="13" t="str">
        <x:v>서울</x:v>
      </x:c>
      <x:c r="H824" s="13" t="str">
        <x:v>서대문구</x:v>
      </x:c>
      <x:c r="I824" s="13" t="str">
        <x:v>서울 서대문구</x:v>
      </x:c>
      <x:c r="J824" s="13" t="str">
        <x:v>representative_campus_address</x:v>
      </x:c>
      <x:c r="K824" s="13" t="str">
        <x:v>서울특별시 서대문구 연세로 50 (신촌동, 연세대학교)</x:v>
      </x:c>
      <x:c r="L824" s="13" t="n">
        <x:v>2025</x:v>
      </x:c>
      <x:c r="M824" s="13" t="n">
        <x:v>2025</x:v>
      </x:c>
      <x:c r="N824" s="13" t="n">
        <x:v>1</x:v>
      </x:c>
      <x:c r="O824" s="13" t="str">
        <x:v>2025</x:v>
      </x:c>
      <x:c r="P824" s="13" t="str">
        <x:v>피부/감각기학</x:v>
      </x:c>
      <x:c r="Q824" s="13" t="str">
        <x:v>건강</x:v>
      </x:c>
      <x:c r="R824" s="13" t="str">
        <x:v>Generative AI | 생성형 인공지능</x:v>
      </x:c>
      <x:c r="S824" s="19" t="n">
        <x:v>64357000</x:v>
      </x:c>
      <x:c r="T824" s="19" t="n">
        <x:v>64357000</x:v>
      </x:c>
      <x:c r="U824" s="13" t="str">
        <x:v>김제민 · 연세대학교</x:v>
      </x:c>
      <x:c r="V824" s="14" t="str">
        <x:v>연세대학교</x:v>
      </x:c>
    </x:row>
    <x:row r="825">
      <x:c r="A825" s="12" t="str">
        <x:v>2710091187</x:v>
      </x:c>
      <x:c r="B825" s="13" t="str">
        <x:v>LLM 기반 PREP-SDM 개발: 복합만성질환자를 위한 공유의사결정 중심 자가간호 계획 수립을 지원하는 의료인 트레이닝 프로그램</x:v>
      </x:c>
      <x:c r="C825" s="13" t="str">
        <x:v>이경숙</x:v>
      </x:c>
      <x:c r="D825" s="13" t="str">
        <x:v>서울대학교</x:v>
      </x:c>
      <x:c r="E825" s="13"/>
      <x:c r="F825" s="13" t="str">
        <x:v>university</x:v>
      </x:c>
      <x:c r="G825" s="13" t="str">
        <x:v>서울</x:v>
      </x:c>
      <x:c r="H825" s="13" t="str">
        <x:v>관악구</x:v>
      </x:c>
      <x:c r="I825" s="13" t="str">
        <x:v>서울 관악구</x:v>
      </x:c>
      <x:c r="J825" s="13" t="str">
        <x:v>representative_campus_address</x:v>
      </x:c>
      <x:c r="K825" s="13" t="str">
        <x:v>서울특별시 관악구 관악로 1 (신림동, 서울대학교)</x:v>
      </x:c>
      <x:c r="L825" s="13" t="n">
        <x:v>2025</x:v>
      </x:c>
      <x:c r="M825" s="13" t="n">
        <x:v>2025</x:v>
      </x:c>
      <x:c r="N825" s="13" t="n">
        <x:v>1</x:v>
      </x:c>
      <x:c r="O825" s="13" t="str">
        <x:v>2025</x:v>
      </x:c>
      <x:c r="P825" s="13" t="str">
        <x:v>임상간호 중재</x:v>
      </x:c>
      <x:c r="Q825" s="13" t="str">
        <x:v>건강</x:v>
      </x:c>
      <x:c r="R825" s="13" t="str">
        <x:v>LLM | Large Language Model</x:v>
      </x:c>
      <x:c r="S825" s="19" t="n">
        <x:v>63653000</x:v>
      </x:c>
      <x:c r="T825" s="19" t="n">
        <x:v>63653000</x:v>
      </x:c>
      <x:c r="U825" s="13" t="str">
        <x:v>이경숙 · 서울대학교</x:v>
      </x:c>
      <x:c r="V825" s="14" t="str">
        <x:v>서울대학교</x:v>
      </x:c>
    </x:row>
    <x:row r="826">
      <x:c r="A826" s="12" t="str">
        <x:v>2710091218</x:v>
      </x:c>
      <x:c r="B826" s="13" t="str">
        <x:v>관리-진단-교육 통합형 '상처 전문 AI 에이전트': 대규모언어모델(LLM)-검색증강생성(RAG) 기반 수요자 지원 솔루션</x:v>
      </x:c>
      <x:c r="C826" s="13" t="str">
        <x:v>박경희</x:v>
      </x:c>
      <x:c r="D826" s="13" t="str">
        <x:v>수원대학교</x:v>
      </x:c>
      <x:c r="E826" s="13"/>
      <x:c r="F826" s="13" t="str">
        <x:v>university</x:v>
      </x:c>
      <x:c r="G826" s="13" t="str">
        <x:v>경기</x:v>
      </x:c>
      <x:c r="H826" s="13" t="str">
        <x:v>화성시</x:v>
      </x:c>
      <x:c r="I826" s="13" t="str">
        <x:v>경기 화성시</x:v>
      </x:c>
      <x:c r="J826" s="13" t="str">
        <x:v>matched_address</x:v>
      </x:c>
      <x:c r="K826" s="13" t="str">
        <x:v>경기도 화성시 효행구 봉담읍 와우안길 17 (와우리, 수원대학교)</x:v>
      </x:c>
      <x:c r="L826" s="13" t="n">
        <x:v>2025</x:v>
      </x:c>
      <x:c r="M826" s="13" t="n">
        <x:v>2026</x:v>
      </x:c>
      <x:c r="N826" s="13" t="n">
        <x:v>2</x:v>
      </x:c>
      <x:c r="O826" s="13" t="str">
        <x:v>2025 | 2026</x:v>
      </x:c>
      <x:c r="P826" s="13" t="str">
        <x:v>달리 분류되지 않는 간호과학</x:v>
      </x:c>
      <x:c r="Q826" s="13" t="str">
        <x:v>건강</x:v>
      </x:c>
      <x:c r="R826" s="13" t="str">
        <x:v>LLM | Large Language Model</x:v>
      </x:c>
      <x:c r="S826" s="19" t="n">
        <x:v>125826000</x:v>
      </x:c>
      <x:c r="T826" s="19" t="n">
        <x:v>125826000</x:v>
      </x:c>
      <x:c r="U826" s="13" t="str">
        <x:v>박경희 · 수원대학교</x:v>
      </x:c>
      <x:c r="V826" s="14" t="str">
        <x:v>수원대학교</x:v>
      </x:c>
    </x:row>
    <x:row r="827">
      <x:c r="A827" s="12" t="str">
        <x:v>2710091423</x:v>
      </x:c>
      <x:c r="B827" s="13" t="str">
        <x:v>전문가·사용자 생성형 AI 기반 UX 접근성 평가 자동화를 위한 GUI 에이전트 기술 개발 및 검증</x:v>
      </x:c>
      <x:c r="C827" s="13" t="str">
        <x:v>서경원</x:v>
      </x:c>
      <x:c r="D827" s="13" t="str">
        <x:v>서울과학기술대학교</x:v>
      </x:c>
      <x:c r="E827" s="13"/>
      <x:c r="F827" s="13" t="str">
        <x:v>university</x:v>
      </x:c>
      <x:c r="G827" s="13" t="str">
        <x:v>서울</x:v>
      </x:c>
      <x:c r="H827" s="13" t="str">
        <x:v>노원구</x:v>
      </x:c>
      <x:c r="I827" s="13" t="str">
        <x:v>서울 노원구</x:v>
      </x:c>
      <x:c r="J827" s="13" t="str">
        <x:v>matched_address</x:v>
      </x:c>
      <x:c r="K827" s="13" t="str">
        <x:v>서울특별시 노원구 공릉로 232 (공릉동, 서울과학기술대학교)</x:v>
      </x:c>
      <x:c r="L827" s="13" t="n">
        <x:v>2025</x:v>
      </x:c>
      <x:c r="M827" s="13" t="n">
        <x:v>2025</x:v>
      </x:c>
      <x:c r="N827" s="13" t="n">
        <x:v>1</x:v>
      </x:c>
      <x:c r="O827" s="13" t="str">
        <x:v>2025</x:v>
      </x:c>
      <x:c r="P827" s="13" t="str">
        <x:v>인공지능</x:v>
      </x:c>
      <x:c r="Q827" s="13" t="str">
        <x:v>출판, 영상, 방송통신 및 정보서비스업</x:v>
      </x:c>
      <x:c r="R827" s="13" t="str">
        <x:v>Generative AI | 생성형 AI</x:v>
      </x:c>
      <x:c r="S827" s="19" t="n">
        <x:v>95323000</x:v>
      </x:c>
      <x:c r="T827" s="19" t="n">
        <x:v>95323000</x:v>
      </x:c>
      <x:c r="U827" s="13" t="str">
        <x:v>서경원 · 서울과학기술대학교</x:v>
      </x:c>
      <x:c r="V827" s="14" t="str">
        <x:v>서울과학기술대학교</x:v>
      </x:c>
    </x:row>
    <x:row r="828">
      <x:c r="A828" s="12" t="str">
        <x:v>2710091432</x:v>
      </x:c>
      <x:c r="B828" s="13" t="str">
        <x:v>생성형 인공지능 기반 사용자 경험 디자인 프로세스 혁신을 위한 연구</x:v>
      </x:c>
      <x:c r="C828" s="13" t="str">
        <x:v>오창훈</x:v>
      </x:c>
      <x:c r="D828" s="13" t="str">
        <x:v>연세대학교</x:v>
      </x:c>
      <x:c r="E828" s="13"/>
      <x:c r="F828" s="13" t="str">
        <x:v>university</x:v>
      </x:c>
      <x:c r="G828" s="13" t="str">
        <x:v>서울</x:v>
      </x:c>
      <x:c r="H828" s="13" t="str">
        <x:v>서대문구</x:v>
      </x:c>
      <x:c r="I828" s="13" t="str">
        <x:v>서울 서대문구</x:v>
      </x:c>
      <x:c r="J828" s="13" t="str">
        <x:v>representative_campus_address</x:v>
      </x:c>
      <x:c r="K828" s="13" t="str">
        <x:v>서울특별시 서대문구 연세로 50 (신촌동, 연세대학교)</x:v>
      </x:c>
      <x:c r="L828" s="13" t="n">
        <x:v>2025</x:v>
      </x:c>
      <x:c r="M828" s="13" t="n">
        <x:v>2025</x:v>
      </x:c>
      <x:c r="N828" s="13" t="n">
        <x:v>1</x:v>
      </x:c>
      <x:c r="O828" s="13" t="str">
        <x:v>2025</x:v>
      </x:c>
      <x:c r="P828" s="13" t="str">
        <x:v>감성디자인/콘텐츠</x:v>
      </x:c>
      <x:c r="Q828" s="13" t="str">
        <x:v>출판, 영상, 방송통신 및 정보서비스업</x:v>
      </x:c>
      <x:c r="R828" s="13" t="str">
        <x:v>Generative AI | 생성형 인공지능</x:v>
      </x:c>
      <x:c r="S828" s="19" t="n">
        <x:v>94828000</x:v>
      </x:c>
      <x:c r="T828" s="19" t="n">
        <x:v>94828000</x:v>
      </x:c>
      <x:c r="U828" s="13" t="str">
        <x:v>오창훈 · 연세대학교</x:v>
      </x:c>
      <x:c r="V828" s="14" t="str">
        <x:v>연세대학교</x:v>
      </x:c>
    </x:row>
    <x:row r="829">
      <x:c r="A829" s="12" t="str">
        <x:v>2710091446</x:v>
      </x:c>
      <x:c r="B829" s="13" t="str">
        <x:v>정교한 다중 객체 이미지 및 비디오 편집을 위한 잠재 공간 기반 생성형 인공지능 기술 연구</x:v>
      </x:c>
      <x:c r="C829" s="13" t="str">
        <x:v>홍기범</x:v>
      </x:c>
      <x:c r="D829" s="13" t="str">
        <x:v>숙명여자대학교</x:v>
      </x:c>
      <x:c r="E829" s="13"/>
      <x:c r="F829" s="13" t="str">
        <x:v>university</x:v>
      </x:c>
      <x:c r="G829" s="13" t="str">
        <x:v>서울</x:v>
      </x:c>
      <x:c r="H829" s="13" t="str">
        <x:v>용산구</x:v>
      </x:c>
      <x:c r="I829" s="13" t="str">
        <x:v>서울 용산구</x:v>
      </x:c>
      <x:c r="J829" s="13" t="str">
        <x:v>matched_address</x:v>
      </x:c>
      <x:c r="K829" s="13" t="str">
        <x:v>서울특별시 용산구 청파로47길 100 (청파동2가, 숙명여자대학교)</x:v>
      </x:c>
      <x:c r="L829" s="13" t="n">
        <x:v>2025</x:v>
      </x:c>
      <x:c r="M829" s="13" t="n">
        <x:v>2025</x:v>
      </x:c>
      <x:c r="N829" s="13" t="n">
        <x:v>1</x:v>
      </x:c>
      <x:c r="O829" s="13" t="str">
        <x:v>2025</x:v>
      </x:c>
      <x:c r="P829" s="13" t="str">
        <x:v>인공지능</x:v>
      </x:c>
      <x:c r="Q829" s="13" t="str">
        <x:v>지식의 진보(비목적연구)</x:v>
      </x:c>
      <x:c r="R829" s="13" t="str">
        <x:v>Generative AI | 생성형 AI | 생성형 인공지능</x:v>
      </x:c>
      <x:c r="S829" s="19" t="n">
        <x:v>93579000</x:v>
      </x:c>
      <x:c r="T829" s="19" t="n">
        <x:v>93579000</x:v>
      </x:c>
      <x:c r="U829" s="13" t="str">
        <x:v>홍기범 · 숙명여자대학교</x:v>
      </x:c>
      <x:c r="V829" s="14" t="str">
        <x:v>숙명여자대학교</x:v>
      </x:c>
    </x:row>
    <x:row r="830">
      <x:c r="A830" s="12" t="str">
        <x:v>2710091448</x:v>
      </x:c>
      <x:c r="B830" s="13" t="str">
        <x:v>생성형 AI를 활용한 예술매체 기반 고립청년 정서중재 프로그램 개발</x:v>
      </x:c>
      <x:c r="C830" s="13" t="str">
        <x:v>조동희</x:v>
      </x:c>
      <x:c r="D830" s="13" t="str">
        <x:v>세명대학교</x:v>
      </x:c>
      <x:c r="E830" s="13"/>
      <x:c r="F830" s="13" t="str">
        <x:v>university</x:v>
      </x:c>
      <x:c r="G830" s="13" t="str">
        <x:v>충북</x:v>
      </x:c>
      <x:c r="H830" s="13" t="str">
        <x:v>제천시</x:v>
      </x:c>
      <x:c r="I830" s="13" t="str">
        <x:v>충북 제천시</x:v>
      </x:c>
      <x:c r="J830" s="13" t="str">
        <x:v>matched_address</x:v>
      </x:c>
      <x:c r="K830" s="13" t="str">
        <x:v>충청북도 제천시 세명로 65 (신월동, 세명대학교)</x:v>
      </x:c>
      <x:c r="L830" s="13" t="n">
        <x:v>2025</x:v>
      </x:c>
      <x:c r="M830" s="13" t="n">
        <x:v>2025</x:v>
      </x:c>
      <x:c r="N830" s="13" t="n">
        <x:v>1</x:v>
      </x:c>
      <x:c r="O830" s="13" t="str">
        <x:v>2025</x:v>
      </x:c>
      <x:c r="P830" s="13" t="str">
        <x:v>지역사회/보건간호 중재</x:v>
      </x:c>
      <x:c r="Q830" s="13" t="str">
        <x:v>보건업 및 사회복지 서비스업</x:v>
      </x:c>
      <x:c r="R830" s="13" t="str">
        <x:v>Generative AI | 생성형 AI</x:v>
      </x:c>
      <x:c r="S830" s="19" t="n">
        <x:v>91396000</x:v>
      </x:c>
      <x:c r="T830" s="19" t="n">
        <x:v>91396000</x:v>
      </x:c>
      <x:c r="U830" s="13" t="str">
        <x:v>조동희 · 세명대학교</x:v>
      </x:c>
      <x:c r="V830" s="14" t="str">
        <x:v>세명대학교</x:v>
      </x:c>
    </x:row>
    <x:row r="831">
      <x:c r="A831" s="12" t="str">
        <x:v>2710091479</x:v>
      </x:c>
      <x:c r="B831" s="13" t="str">
        <x:v>극소량 파인튜닝을 통해 LLM으로부터 구현하는 범용 생성형 음성 모델</x:v>
      </x:c>
      <x:c r="C831" s="13" t="str">
        <x:v>김찬우</x:v>
      </x:c>
      <x:c r="D831" s="13" t="str">
        <x:v>고려대학교</x:v>
      </x:c>
      <x:c r="E831" s="13"/>
      <x:c r="F831" s="13" t="str">
        <x:v>university</x:v>
      </x:c>
      <x:c r="G831" s="13" t="str">
        <x:v>서울</x:v>
      </x:c>
      <x:c r="H831" s="13" t="str">
        <x:v>성북구</x:v>
      </x:c>
      <x:c r="I831" s="13" t="str">
        <x:v>서울 성북구</x:v>
      </x:c>
      <x:c r="J831" s="13" t="str">
        <x:v>representative_campus_address</x:v>
      </x:c>
      <x:c r="K831" s="13" t="str">
        <x:v>서울특별시 성북구 안암로 145 (안암동5가, 고려대학교안암캠퍼스(인문사회계))</x:v>
      </x:c>
      <x:c r="L831" s="13" t="n">
        <x:v>2025</x:v>
      </x:c>
      <x:c r="M831" s="13" t="n">
        <x:v>2025</x:v>
      </x:c>
      <x:c r="N831" s="13" t="n">
        <x:v>1</x:v>
      </x:c>
      <x:c r="O831" s="13" t="str">
        <x:v>2025</x:v>
      </x:c>
      <x:c r="P831" s="13" t="str">
        <x:v>음성정보기술 응용기기</x:v>
      </x:c>
      <x:c r="Q831" s="13" t="str">
        <x:v>전문, 과학 및 기술서비스업</x:v>
      </x:c>
      <x:c r="R831" s="13" t="str">
        <x:v>Foundation Model | LLM</x:v>
      </x:c>
      <x:c r="S831" s="19" t="n">
        <x:v>93189000</x:v>
      </x:c>
      <x:c r="T831" s="19" t="n">
        <x:v>93189000</x:v>
      </x:c>
      <x:c r="U831" s="13" t="str">
        <x:v>김찬우 · 고려대학교</x:v>
      </x:c>
      <x:c r="V831" s="14" t="str">
        <x:v>고려대학교</x:v>
      </x:c>
    </x:row>
    <x:row r="832">
      <x:c r="A832" s="12" t="str">
        <x:v>2710091488</x:v>
      </x:c>
      <x:c r="B832" s="13" t="str">
        <x:v>효율적인 온디바이스 LLM 추론을 위한 입력 복잡도 기반 적응형 실행 및 메모리 관리 기술 연구</x:v>
      </x:c>
      <x:c r="C832" s="13" t="str">
        <x:v>한명균</x:v>
      </x:c>
      <x:c r="D832" s="13" t="str">
        <x:v>경북대학교</x:v>
      </x:c>
      <x:c r="E832" s="13"/>
      <x:c r="F832" s="13" t="str">
        <x:v>university</x:v>
      </x:c>
      <x:c r="G832" s="13" t="str">
        <x:v>대구</x:v>
      </x:c>
      <x:c r="H832" s="13" t="str">
        <x:v>북구</x:v>
      </x:c>
      <x:c r="I832" s="13" t="str">
        <x:v>대구 북구</x:v>
      </x:c>
      <x:c r="J832" s="13" t="str">
        <x:v>representative_campus_address</x:v>
      </x:c>
      <x:c r="K832" s="13" t="str">
        <x:v>대구광역시 북구 대학로 80 (산격동, 경북대학교)</x:v>
      </x:c>
      <x:c r="L832" s="13" t="n">
        <x:v>2025</x:v>
      </x:c>
      <x:c r="M832" s="13" t="n">
        <x:v>2025</x:v>
      </x:c>
      <x:c r="N832" s="13" t="n">
        <x:v>1</x:v>
      </x:c>
      <x:c r="O832" s="13" t="str">
        <x:v>2025</x:v>
      </x:c>
      <x:c r="P832" s="13" t="str">
        <x:v>달리 분류되지 않는 소프트웨어</x:v>
      </x:c>
      <x:c r="Q832" s="13" t="str">
        <x:v>제조업(전자부품, 컴퓨터, 영상, 음향 및 통신장비)</x:v>
      </x:c>
      <x:c r="R832" s="13" t="str">
        <x:v>LLM | Large Language Model</x:v>
      </x:c>
      <x:c r="S832" s="19" t="n">
        <x:v>94602000</x:v>
      </x:c>
      <x:c r="T832" s="19" t="n">
        <x:v>94602000</x:v>
      </x:c>
      <x:c r="U832" s="13" t="str">
        <x:v>한명균 · 경북대학교</x:v>
      </x:c>
      <x:c r="V832" s="14" t="str">
        <x:v>경북대학교</x:v>
      </x:c>
    </x:row>
    <x:row r="833">
      <x:c r="A833" s="12" t="str">
        <x:v>2710091500</x:v>
      </x:c>
      <x:c r="B833" s="13" t="str">
        <x:v>비침습 뇌파 신호 기반의 잠재 벡터 조정을 적용한 생성형 BCI 시스템 개발</x:v>
      </x:c>
      <x:c r="C833" s="13" t="str">
        <x:v>이진준</x:v>
      </x:c>
      <x:c r="D833" s="13" t="str">
        <x:v>한국과학기술원</x:v>
      </x:c>
      <x:c r="E833" s="13"/>
      <x:c r="F833" s="13" t="str">
        <x:v>university</x:v>
      </x:c>
      <x:c r="G833" s="13" t="str">
        <x:v>대전</x:v>
      </x:c>
      <x:c r="H833" s="13" t="str">
        <x:v>유성구</x:v>
      </x:c>
      <x:c r="I833" s="13" t="str">
        <x:v>대전 유성구</x:v>
      </x:c>
      <x:c r="J833" s="13" t="str">
        <x:v>representative_campus_address</x:v>
      </x:c>
      <x:c r="K833" s="13" t="str">
        <x:v>대전 유성구 대학로 291 (구성동, 한국과학기술원)</x:v>
      </x:c>
      <x:c r="L833" s="13" t="n">
        <x:v>2025</x:v>
      </x:c>
      <x:c r="M833" s="13" t="n">
        <x:v>2025</x:v>
      </x:c>
      <x:c r="N833" s="13" t="n">
        <x:v>1</x:v>
      </x:c>
      <x:c r="O833" s="13" t="str">
        <x:v>2025</x:v>
      </x:c>
      <x:c r="P833" s="13" t="str">
        <x:v>인공지능</x:v>
      </x:c>
      <x:c r="Q833" s="13" t="str">
        <x:v>문화, 여가증진, 종교 및 매스미디어</x:v>
      </x:c>
      <x:c r="R833" s="13" t="str"/>
      <x:c r="S833" s="19" t="n">
        <x:v>92925000</x:v>
      </x:c>
      <x:c r="T833" s="19" t="n">
        <x:v>92925000</x:v>
      </x:c>
      <x:c r="U833" s="13" t="str">
        <x:v>이진준 · 한국과학기술원</x:v>
      </x:c>
      <x:c r="V833" s="14" t="str">
        <x:v>한국과학기술원</x:v>
      </x:c>
    </x:row>
    <x:row r="834">
      <x:c r="A834" s="12" t="str">
        <x:v>2710091512</x:v>
      </x:c>
      <x:c r="B834" s="13" t="str">
        <x:v>생성형 인공지능을 활용한 인공지능 하드웨어 가속기 설계 자동화 프레임워크</x:v>
      </x:c>
      <x:c r="C834" s="13" t="str">
        <x:v>권은지</x:v>
      </x:c>
      <x:c r="D834" s="13" t="str">
        <x:v>국민대학교</x:v>
      </x:c>
      <x:c r="E834" s="13"/>
      <x:c r="F834" s="13" t="str">
        <x:v>university</x:v>
      </x:c>
      <x:c r="G834" s="13" t="str">
        <x:v>서울</x:v>
      </x:c>
      <x:c r="H834" s="13" t="str">
        <x:v>성북구</x:v>
      </x:c>
      <x:c r="I834" s="13" t="str">
        <x:v>서울 성북구</x:v>
      </x:c>
      <x:c r="J834" s="13" t="str">
        <x:v>matched_address</x:v>
      </x:c>
      <x:c r="K834" s="13" t="str">
        <x:v>서울특별시 성북구 정릉로 77 (정릉동, 국민대학교)</x:v>
      </x:c>
      <x:c r="L834" s="13" t="n">
        <x:v>2025</x:v>
      </x:c>
      <x:c r="M834" s="13" t="n">
        <x:v>2025</x:v>
      </x:c>
      <x:c r="N834" s="13" t="n">
        <x:v>1</x:v>
      </x:c>
      <x:c r="O834" s="13" t="str">
        <x:v>2025</x:v>
      </x:c>
      <x:c r="P834" s="13" t="str">
        <x:v>인공지능</x:v>
      </x:c>
      <x:c r="Q834" s="13" t="str">
        <x:v>제조업(전자부품, 컴퓨터, 영상, 음향 및 통신장비)</x:v>
      </x:c>
      <x:c r="R834" s="13" t="str">
        <x:v>Generative AI | Large Language Model | 거대언어모델 | 생성형 인공지능</x:v>
      </x:c>
      <x:c r="S834" s="19" t="n">
        <x:v>91022000</x:v>
      </x:c>
      <x:c r="T834" s="19" t="n">
        <x:v>91022000</x:v>
      </x:c>
      <x:c r="U834" s="13" t="str">
        <x:v>권은지 · 국민대학교</x:v>
      </x:c>
      <x:c r="V834" s="14" t="str">
        <x:v>국민대학교</x:v>
      </x:c>
    </x:row>
    <x:row r="835">
      <x:c r="A835" s="12" t="str">
        <x:v>2710091527</x:v>
      </x:c>
      <x:c r="B835" s="13" t="str">
        <x:v>지능형 배전계통을 위한 대규모 언어 모델 기반 하이브리드 상태추정 기법 연구</x:v>
      </x:c>
      <x:c r="C835" s="13" t="str">
        <x:v>반재필</x:v>
      </x:c>
      <x:c r="D835" s="13" t="str">
        <x:v>국립금오공과대학교</x:v>
      </x:c>
      <x:c r="E835" s="13"/>
      <x:c r="F835" s="13" t="str">
        <x:v>university</x:v>
      </x:c>
      <x:c r="G835" s="13" t="str">
        <x:v>경북</x:v>
      </x:c>
      <x:c r="H835" s="13" t="str">
        <x:v>구미시</x:v>
      </x:c>
      <x:c r="I835" s="13" t="str">
        <x:v>경북 구미시</x:v>
      </x:c>
      <x:c r="J835" s="13" t="str">
        <x:v>matched_address</x:v>
      </x:c>
      <x:c r="K835" s="13" t="str">
        <x:v>경상북도 구미시 대학로 61 (양호동, 국립금오공과대학교)</x:v>
      </x:c>
      <x:c r="L835" s="13" t="n">
        <x:v>2025</x:v>
      </x:c>
      <x:c r="M835" s="13" t="n">
        <x:v>2025</x:v>
      </x:c>
      <x:c r="N835" s="13" t="n">
        <x:v>1</x:v>
      </x:c>
      <x:c r="O835" s="13" t="str">
        <x:v>2025</x:v>
      </x:c>
      <x:c r="P835" s="13" t="str">
        <x:v>지능형 전력망 플랫폼 기술</x:v>
      </x:c>
      <x:c r="Q835" s="13" t="str">
        <x:v>에너지</x:v>
      </x:c>
      <x:c r="R835" s="13" t="str">
        <x:v>Large Language Model</x:v>
      </x:c>
      <x:c r="S835" s="19" t="n">
        <x:v>93277000</x:v>
      </x:c>
      <x:c r="T835" s="19" t="n">
        <x:v>93277000</x:v>
      </x:c>
      <x:c r="U835" s="13" t="str">
        <x:v>반재필 · 국립금오공과대학교</x:v>
      </x:c>
      <x:c r="V835" s="14" t="str">
        <x:v>국립금오공과대학교</x:v>
      </x:c>
    </x:row>
    <x:row r="836">
      <x:c r="A836" s="12" t="str">
        <x:v>2710091548</x:v>
      </x:c>
      <x:c r="B836" s="13" t="str">
        <x:v>생성형 AI 모델 기반 음성 합성 모델의 프라이버시 취약성 분석과 방어 기술 개발</x:v>
      </x:c>
      <x:c r="C836" s="13" t="str">
        <x:v>오세은</x:v>
      </x:c>
      <x:c r="D836" s="13" t="str">
        <x:v>이화여자대학교</x:v>
      </x:c>
      <x:c r="E836" s="13"/>
      <x:c r="F836" s="13" t="str">
        <x:v>university</x:v>
      </x:c>
      <x:c r="G836" s="13" t="str">
        <x:v>서울</x:v>
      </x:c>
      <x:c r="H836" s="13" t="str">
        <x:v>서대문구</x:v>
      </x:c>
      <x:c r="I836" s="13" t="str">
        <x:v>서울 서대문구</x:v>
      </x:c>
      <x:c r="J836" s="13" t="str">
        <x:v>representative_campus_address</x:v>
      </x:c>
      <x:c r="K836" s="13" t="str">
        <x:v>서울 서대문구 이화여대길 52</x:v>
      </x:c>
      <x:c r="L836" s="13" t="n">
        <x:v>2025</x:v>
      </x:c>
      <x:c r="M836" s="13" t="n">
        <x:v>2025</x:v>
      </x:c>
      <x:c r="N836" s="13" t="n">
        <x:v>1</x:v>
      </x:c>
      <x:c r="O836" s="13" t="str">
        <x:v>2025</x:v>
      </x:c>
      <x:c r="P836" s="13" t="str">
        <x:v>서비스/응용보안</x:v>
      </x:c>
      <x:c r="Q836" s="13" t="str">
        <x:v>지식의 진보(비목적연구)</x:v>
      </x:c>
      <x:c r="R836" s="13" t="str">
        <x:v>Generative AI | 생성형 AI</x:v>
      </x:c>
      <x:c r="S836" s="19" t="n">
        <x:v>95147000</x:v>
      </x:c>
      <x:c r="T836" s="19" t="n">
        <x:v>95147000</x:v>
      </x:c>
      <x:c r="U836" s="13" t="str">
        <x:v>오세은 · 이화여자대학교</x:v>
      </x:c>
      <x:c r="V836" s="14" t="str">
        <x:v>이화여자대학교</x:v>
      </x:c>
    </x:row>
    <x:row r="837">
      <x:c r="A837" s="12" t="str">
        <x:v>2710091552</x:v>
      </x:c>
      <x:c r="B837" s="13" t="str">
        <x:v>컴파일러 퍼즈 테스팅 입력 생성을 위한 거대언어모델 (LLM) 최적화 연구</x:v>
      </x:c>
      <x:c r="C837" s="13" t="str">
        <x:v>김미정</x:v>
      </x:c>
      <x:c r="D837" s="13" t="str">
        <x:v>울산과학기술원</x:v>
      </x:c>
      <x:c r="E837" s="13"/>
      <x:c r="F837" s="13" t="str">
        <x:v>government_research_institute</x:v>
      </x:c>
      <x:c r="G837" s="13" t="str">
        <x:v>울산</x:v>
      </x:c>
      <x:c r="H837" s="13" t="str">
        <x:v>울주군</x:v>
      </x:c>
      <x:c r="I837" s="13" t="str">
        <x:v>울산 울주군</x:v>
      </x:c>
      <x:c r="J837" s="13" t="str">
        <x:v>matched_address</x:v>
      </x:c>
      <x:c r="K837" s="13" t="str">
        <x:v>울산광역시 울주군 언양읍 유니스트길 50 (반연리, 울산과학기술대학교)</x:v>
      </x:c>
      <x:c r="L837" s="13" t="n">
        <x:v>2025</x:v>
      </x:c>
      <x:c r="M837" s="13" t="n">
        <x:v>2025</x:v>
      </x:c>
      <x:c r="N837" s="13" t="n">
        <x:v>1</x:v>
      </x:c>
      <x:c r="O837" s="13" t="str">
        <x:v>2025</x:v>
      </x:c>
      <x:c r="P837" s="13" t="str">
        <x:v>소프트웨어 공학</x:v>
      </x:c>
      <x:c r="Q837" s="13" t="str">
        <x:v>전문, 과학 및 기술서비스업</x:v>
      </x:c>
      <x:c r="R837" s="13" t="str">
        <x:v>LLM | Large Language Model | 거대언어모델</x:v>
      </x:c>
      <x:c r="S837" s="19" t="n">
        <x:v>94118000</x:v>
      </x:c>
      <x:c r="T837" s="19" t="n">
        <x:v>94118000</x:v>
      </x:c>
      <x:c r="U837" s="13" t="str">
        <x:v>김미정 · 울산과학기술원</x:v>
      </x:c>
      <x:c r="V837" s="14" t="str">
        <x:v>울산과학기술원</x:v>
      </x:c>
    </x:row>
    <x:row r="838">
      <x:c r="A838" s="12" t="str">
        <x:v>2710091563</x:v>
      </x:c>
      <x:c r="B838" s="13" t="str">
        <x:v>LLM 기반 AI 에이전트 보안 위협 탐지 및 대응 프레임워크</x:v>
      </x:c>
      <x:c r="C838" s="13" t="str">
        <x:v>송현민</x:v>
      </x:c>
      <x:c r="D838" s="13" t="str">
        <x:v>단국대학교</x:v>
      </x:c>
      <x:c r="E838" s="13"/>
      <x:c r="F838" s="13" t="str">
        <x:v>university</x:v>
      </x:c>
      <x:c r="G838" s="13" t="str">
        <x:v>경기</x:v>
      </x:c>
      <x:c r="H838" s="13" t="str">
        <x:v>용인시</x:v>
      </x:c>
      <x:c r="I838" s="13" t="str">
        <x:v>경기 용인시</x:v>
      </x:c>
      <x:c r="J838" s="13" t="str">
        <x:v>representative_campus_address</x:v>
      </x:c>
      <x:c r="K838" s="13" t="str">
        <x:v>경기도 용인시 수지구 죽전로 152 (죽전동, 단국대학교죽전캠퍼스)</x:v>
      </x:c>
      <x:c r="L838" s="13" t="n">
        <x:v>2025</x:v>
      </x:c>
      <x:c r="M838" s="13" t="n">
        <x:v>2025</x:v>
      </x:c>
      <x:c r="N838" s="13" t="n">
        <x:v>1</x:v>
      </x:c>
      <x:c r="O838" s="13" t="str">
        <x:v>2025</x:v>
      </x:c>
      <x:c r="P838" s="13" t="str">
        <x:v>산업보안/융합보안</x:v>
      </x:c>
      <x:c r="Q838" s="13" t="str">
        <x:v>전문, 과학 및 기술서비스업</x:v>
      </x:c>
      <x:c r="R838" s="13" t="str">
        <x:v>LLM</x:v>
      </x:c>
      <x:c r="S838" s="19" t="n">
        <x:v>93145000</x:v>
      </x:c>
      <x:c r="T838" s="19" t="n">
        <x:v>93145000</x:v>
      </x:c>
      <x:c r="U838" s="13" t="str">
        <x:v>송현민 · 단국대학교</x:v>
      </x:c>
      <x:c r="V838" s="14" t="str">
        <x:v>단국대학교</x:v>
      </x:c>
    </x:row>
    <x:row r="839">
      <x:c r="A839" s="12" t="str">
        <x:v>2710091564</x:v>
      </x:c>
      <x:c r="B839" s="13" t="str">
        <x:v>차세대 음성 대화 시스템을 위한 음성-텍스트 파운데이션 모델 개발</x:v>
      </x:c>
      <x:c r="C839" s="13" t="str">
        <x:v>이상훈</x:v>
      </x:c>
      <x:c r="D839" s="13" t="str">
        <x:v>아주대학교</x:v>
      </x:c>
      <x:c r="E839" s="13"/>
      <x:c r="F839" s="13" t="str">
        <x:v>university</x:v>
      </x:c>
      <x:c r="G839" s="13" t="str">
        <x:v>경기</x:v>
      </x:c>
      <x:c r="H839" s="13" t="str">
        <x:v>수원시</x:v>
      </x:c>
      <x:c r="I839" s="13" t="str">
        <x:v>경기 수원시</x:v>
      </x:c>
      <x:c r="J839" s="13" t="str">
        <x:v>matched_address</x:v>
      </x:c>
      <x:c r="K839" s="13" t="str">
        <x:v>경기도 수원시 영통구 월드컵로 206 (원천동, 아주대학교)</x:v>
      </x:c>
      <x:c r="L839" s="13" t="n">
        <x:v>2025</x:v>
      </x:c>
      <x:c r="M839" s="13" t="n">
        <x:v>2025</x:v>
      </x:c>
      <x:c r="N839" s="13" t="n">
        <x:v>1</x:v>
      </x:c>
      <x:c r="O839" s="13" t="str">
        <x:v>2025</x:v>
      </x:c>
      <x:c r="P839" s="13" t="str">
        <x:v>인공지능</x:v>
      </x:c>
      <x:c r="Q839" s="13" t="str">
        <x:v>교통/정보통신/기타 기반시설</x:v>
      </x:c>
      <x:c r="R839" s="13" t="str">
        <x:v>Foundation Model | Large Language Model</x:v>
      </x:c>
      <x:c r="S839" s="19" t="n">
        <x:v>94294000</x:v>
      </x:c>
      <x:c r="T839" s="19" t="n">
        <x:v>94294000</x:v>
      </x:c>
      <x:c r="U839" s="13" t="str">
        <x:v>이상훈 · 아주대학교</x:v>
      </x:c>
      <x:c r="V839" s="14" t="str">
        <x:v>아주대학교</x:v>
      </x:c>
    </x:row>
    <x:row r="840">
      <x:c r="A840" s="12" t="str">
        <x:v>2710091831</x:v>
      </x:c>
      <x:c r="B840" s="13" t="str">
        <x:v>LLM (거대언어모델) 기반 단백질-나노구조물질 표면 상호작용 분석 플랫폼 구축을 통한 효소 고정화 분석 및 예측 인공지능 모델 개발</x:v>
      </x:c>
      <x:c r="C840" s="13" t="str">
        <x:v>김중배</x:v>
      </x:c>
      <x:c r="D840" s="13" t="str">
        <x:v>고려대학교</x:v>
      </x:c>
      <x:c r="E840" s="13"/>
      <x:c r="F840" s="13" t="str">
        <x:v>university</x:v>
      </x:c>
      <x:c r="G840" s="13" t="str">
        <x:v>서울</x:v>
      </x:c>
      <x:c r="H840" s="13" t="str">
        <x:v>성북구</x:v>
      </x:c>
      <x:c r="I840" s="13" t="str">
        <x:v>서울 성북구</x:v>
      </x:c>
      <x:c r="J840" s="13" t="str">
        <x:v>representative_campus_address</x:v>
      </x:c>
      <x:c r="K840" s="13" t="str">
        <x:v>서울특별시 성북구 안암로 145 (안암동5가, 고려대학교안암캠퍼스(인문사회계))</x:v>
      </x:c>
      <x:c r="L840" s="13" t="n">
        <x:v>2025</x:v>
      </x:c>
      <x:c r="M840" s="13" t="n">
        <x:v>2026</x:v>
      </x:c>
      <x:c r="N840" s="13" t="n">
        <x:v>2</x:v>
      </x:c>
      <x:c r="O840" s="13" t="str">
        <x:v>2025 | 2026</x:v>
      </x:c>
      <x:c r="P840" s="13" t="str">
        <x:v>나노바이오소재</x:v>
      </x:c>
      <x:c r="Q840" s="13" t="str">
        <x:v>지식의 진보(비목적연구)</x:v>
      </x:c>
      <x:c r="R840" s="13" t="str">
        <x:v>LLM | Large Language Model | 거대언어모델</x:v>
      </x:c>
      <x:c r="S840" s="19" t="n">
        <x:v>186378000</x:v>
      </x:c>
      <x:c r="T840" s="19" t="n">
        <x:v>186378000</x:v>
      </x:c>
      <x:c r="U840" s="13" t="str">
        <x:v>김중배 · 고려대학교</x:v>
      </x:c>
      <x:c r="V840" s="14" t="str">
        <x:v>고려대학교</x:v>
      </x:c>
    </x:row>
    <x:row r="841">
      <x:c r="A841" s="12" t="str">
        <x:v>2710092053</x:v>
      </x:c>
      <x:c r="B841" s="13" t="str">
        <x:v>생성형 AI 기반 합성 의료 데이터의 정량적 유사도 분석 및 임상예측모델 성능 평가 연구</x:v>
      </x:c>
      <x:c r="C841" s="13" t="str">
        <x:v>이규희</x:v>
      </x:c>
      <x:c r="D841" s="13" t="str">
        <x:v>연세대학교</x:v>
      </x:c>
      <x:c r="E841" s="13" t="str">
        <x:v>미래캠퍼스</x:v>
      </x:c>
      <x:c r="F841" s="13" t="str">
        <x:v>university</x:v>
      </x:c>
      <x:c r="G841" s="13" t="str">
        <x:v>강원</x:v>
      </x:c>
      <x:c r="H841" s="13" t="str">
        <x:v>원주시</x:v>
      </x:c>
      <x:c r="I841" s="13" t="str">
        <x:v>강원 원주시</x:v>
      </x:c>
      <x:c r="J841" s="13" t="str">
        <x:v>site_address</x:v>
      </x:c>
      <x:c r="K841" s="13" t="str">
        <x:v>강원특별자치도 원주시 흥업면 연세대길 1</x:v>
      </x:c>
      <x:c r="L841" s="13" t="n">
        <x:v>2025</x:v>
      </x:c>
      <x:c r="M841" s="13" t="n">
        <x:v>2026</x:v>
      </x:c>
      <x:c r="N841" s="13" t="n">
        <x:v>2</x:v>
      </x:c>
      <x:c r="O841" s="13" t="str">
        <x:v>2025 | 2026</x:v>
      </x:c>
      <x:c r="P841" s="13" t="str">
        <x:v>인공지능</x:v>
      </x:c>
      <x:c r="Q841" s="13" t="str">
        <x:v>건강</x:v>
      </x:c>
      <x:c r="R841" s="13" t="str">
        <x:v>생성형 AI</x:v>
      </x:c>
      <x:c r="S841" s="19" t="n">
        <x:v>128714000</x:v>
      </x:c>
      <x:c r="T841" s="19" t="n">
        <x:v>128714000</x:v>
      </x:c>
      <x:c r="U841" s="13" t="str">
        <x:v>이규희 · 연세대학교</x:v>
      </x:c>
      <x:c r="V841" s="14" t="str">
        <x:v>연세대학교 (미래캠퍼스)</x:v>
      </x:c>
    </x:row>
    <x:row r="842">
      <x:c r="A842" s="12" t="str">
        <x:v>2710092069</x:v>
      </x:c>
      <x:c r="B842" s="13" t="str">
        <x:v>상수도 이상상황 대응을 위한 Generative AI 기반 전략 실험 시뮬레이터 개발</x:v>
      </x:c>
      <x:c r="C842" s="13" t="str">
        <x:v>이승엽</x:v>
      </x:c>
      <x:c r="D842" s="13" t="str">
        <x:v>명지대학교</x:v>
      </x:c>
      <x:c r="E842" s="13"/>
      <x:c r="F842" s="13" t="str">
        <x:v>university</x:v>
      </x:c>
      <x:c r="G842" s="13" t="str">
        <x:v>경기</x:v>
      </x:c>
      <x:c r="H842" s="13" t="str">
        <x:v>용인시</x:v>
      </x:c>
      <x:c r="I842" s="13" t="str">
        <x:v>경기 용인시</x:v>
      </x:c>
      <x:c r="J842" s="13" t="str">
        <x:v>representative_campus_address</x:v>
      </x:c>
      <x:c r="K842" s="13" t="str">
        <x:v>경기도 용인시 처인구 명지로 116 (남동, 명지대학교 용인캠퍼스)</x:v>
      </x:c>
      <x:c r="L842" s="13" t="n">
        <x:v>2025</x:v>
      </x:c>
      <x:c r="M842" s="13" t="n">
        <x:v>2026</x:v>
      </x:c>
      <x:c r="N842" s="13" t="n">
        <x:v>2</x:v>
      </x:c>
      <x:c r="O842" s="13" t="str">
        <x:v>2025 | 2026</x:v>
      </x:c>
      <x:c r="P842" s="13" t="str">
        <x:v>수리/수문 조사/해석기술</x:v>
      </x:c>
      <x:c r="Q842" s="13" t="str">
        <x:v>전기, 가스, 증기 및 수도사업</x:v>
      </x:c>
      <x:c r="R842" s="13" t="str">
        <x:v>Generative AI</x:v>
      </x:c>
      <x:c r="S842" s="19" t="n">
        <x:v>186300000</x:v>
      </x:c>
      <x:c r="T842" s="19" t="n">
        <x:v>186300000</x:v>
      </x:c>
      <x:c r="U842" s="13" t="str">
        <x:v>이승엽 · 명지대학교</x:v>
      </x:c>
      <x:c r="V842" s="14" t="str">
        <x:v>명지대학교</x:v>
      </x:c>
    </x:row>
    <x:row r="843">
      <x:c r="A843" s="12" t="str">
        <x:v>2710092088</x:v>
      </x:c>
      <x:c r="B843" s="13" t="str">
        <x:v>생성형 AI와 심장 영상 기반 비침습적 전기생리 기질 예측 연구</x:v>
      </x:c>
      <x:c r="C843" s="13" t="str">
        <x:v>박희남</x:v>
      </x:c>
      <x:c r="D843" s="13" t="str">
        <x:v>연세대학교</x:v>
      </x:c>
      <x:c r="E843" s="13"/>
      <x:c r="F843" s="13" t="str">
        <x:v>university</x:v>
      </x:c>
      <x:c r="G843" s="13" t="str">
        <x:v>서울</x:v>
      </x:c>
      <x:c r="H843" s="13" t="str">
        <x:v>서대문구</x:v>
      </x:c>
      <x:c r="I843" s="13" t="str">
        <x:v>서울 서대문구</x:v>
      </x:c>
      <x:c r="J843" s="13" t="str">
        <x:v>representative_campus_address</x:v>
      </x:c>
      <x:c r="K843" s="13" t="str">
        <x:v>서울특별시 서대문구 연세로 50 (신촌동, 연세대학교)</x:v>
      </x:c>
      <x:c r="L843" s="13" t="n">
        <x:v>2025</x:v>
      </x:c>
      <x:c r="M843" s="13" t="n">
        <x:v>2025</x:v>
      </x:c>
      <x:c r="N843" s="13" t="n">
        <x:v>1</x:v>
      </x:c>
      <x:c r="O843" s="13" t="str">
        <x:v>2025</x:v>
      </x:c>
      <x:c r="P843" s="13" t="str">
        <x:v>심장/혈관학</x:v>
      </x:c>
      <x:c r="Q843" s="13" t="str">
        <x:v>건강</x:v>
      </x:c>
      <x:c r="R843" s="13" t="str">
        <x:v>생성형 AI</x:v>
      </x:c>
      <x:c r="S843" s="19" t="n">
        <x:v>64357000</x:v>
      </x:c>
      <x:c r="T843" s="19" t="n">
        <x:v>64357000</x:v>
      </x:c>
      <x:c r="U843" s="13" t="str">
        <x:v>박희남 · 연세대학교</x:v>
      </x:c>
      <x:c r="V843" s="14" t="str">
        <x:v>연세대학교</x:v>
      </x:c>
    </x:row>
    <x:row r="844">
      <x:c r="A844" s="12" t="str">
        <x:v>2710092171</x:v>
      </x:c>
      <x:c r="B844" s="13" t="str">
        <x:v>목표 지향형 자율 에이전트와 실시간 물리 반응을 융합한 신개념 생성형 로봇 제어 연구</x:v>
      </x:c>
      <x:c r="C844" s="13" t="str">
        <x:v>심주용</x:v>
      </x:c>
      <x:c r="D844" s="13" t="str">
        <x:v>숙명여자대학교</x:v>
      </x:c>
      <x:c r="E844" s="13"/>
      <x:c r="F844" s="13" t="str">
        <x:v>university</x:v>
      </x:c>
      <x:c r="G844" s="13" t="str">
        <x:v>서울</x:v>
      </x:c>
      <x:c r="H844" s="13" t="str">
        <x:v>용산구</x:v>
      </x:c>
      <x:c r="I844" s="13" t="str">
        <x:v>서울 용산구</x:v>
      </x:c>
      <x:c r="J844" s="13" t="str">
        <x:v>matched_address</x:v>
      </x:c>
      <x:c r="K844" s="13" t="str">
        <x:v>서울특별시 용산구 청파로47길 100 (청파동2가, 숙명여자대학교)</x:v>
      </x:c>
      <x:c r="L844" s="13" t="n">
        <x:v>2025</x:v>
      </x:c>
      <x:c r="M844" s="13" t="n">
        <x:v>2025</x:v>
      </x:c>
      <x:c r="N844" s="13" t="n">
        <x:v>1</x:v>
      </x:c>
      <x:c r="O844" s="13" t="str">
        <x:v>2025</x:v>
      </x:c>
      <x:c r="P844" s="13" t="str">
        <x:v>로봇 제어/지능화기술</x:v>
      </x:c>
      <x:c r="Q844" s="13" t="str">
        <x:v>제조업(전자부품, 컴퓨터, 영상, 음향 및 통신장비)</x:v>
      </x:c>
      <x:c r="R844" s="13" t="str">
        <x:v>Large Language Model | 거대언어모델</x:v>
      </x:c>
      <x:c r="S844" s="19" t="n">
        <x:v>93579000</x:v>
      </x:c>
      <x:c r="T844" s="19" t="n">
        <x:v>93579000</x:v>
      </x:c>
      <x:c r="U844" s="13" t="str">
        <x:v>심주용 · 숙명여자대학교</x:v>
      </x:c>
      <x:c r="V844" s="14" t="str">
        <x:v>숙명여자대학교</x:v>
      </x:c>
    </x:row>
    <x:row r="845">
      <x:c r="A845" s="12" t="str">
        <x:v>2710092182</x:v>
      </x:c>
      <x:c r="B845" s="13" t="str">
        <x:v>물리기반 생성형 인공지능을 활용한  저자장 및 휴대용 자기공명영상 품질 향상 연구</x:v>
      </x:c>
      <x:c r="C845" s="13" t="str">
        <x:v>김태형</x:v>
      </x:c>
      <x:c r="D845" s="13" t="str">
        <x:v>홍익대학교</x:v>
      </x:c>
      <x:c r="E845" s="13"/>
      <x:c r="F845" s="13" t="str">
        <x:v>university</x:v>
      </x:c>
      <x:c r="G845" s="13" t="str">
        <x:v>서울</x:v>
      </x:c>
      <x:c r="H845" s="13" t="str">
        <x:v>마포구</x:v>
      </x:c>
      <x:c r="I845" s="13" t="str">
        <x:v>서울 마포구</x:v>
      </x:c>
      <x:c r="J845" s="13" t="str">
        <x:v>representative_campus_address</x:v>
      </x:c>
      <x:c r="K845" s="13" t="str">
        <x:v>서울특별시 마포구 와우산로 94 (상수동, 홍익대학교)</x:v>
      </x:c>
      <x:c r="L845" s="13" t="n">
        <x:v>2025</x:v>
      </x:c>
      <x:c r="M845" s="13" t="n">
        <x:v>2025</x:v>
      </x:c>
      <x:c r="N845" s="13" t="n">
        <x:v>1</x:v>
      </x:c>
      <x:c r="O845" s="13" t="str">
        <x:v>2025</x:v>
      </x:c>
      <x:c r="P845" s="13" t="str">
        <x:v>MRI</x:v>
      </x:c>
      <x:c r="Q845" s="13" t="str">
        <x:v>제조업(의료, 정밀, 광학기기 및 시계)</x:v>
      </x:c>
      <x:c r="R845" s="13" t="str">
        <x:v>Generative AI | 생성형 인공지능</x:v>
      </x:c>
      <x:c r="S845" s="19" t="n">
        <x:v>82854000</x:v>
      </x:c>
      <x:c r="T845" s="19" t="n">
        <x:v>82854000</x:v>
      </x:c>
      <x:c r="U845" s="13" t="str">
        <x:v>김태형 · 홍익대학교</x:v>
      </x:c>
      <x:c r="V845" s="14" t="str">
        <x:v>홍익대학교</x:v>
      </x:c>
    </x:row>
    <x:row r="846">
      <x:c r="A846" s="12" t="str">
        <x:v>2710092183</x:v>
      </x:c>
      <x:c r="B846" s="13" t="str">
        <x:v>수의학 임상 의사결정 지원을 위한 멀티 에이전트 기반 LLM 모델 개발</x:v>
      </x:c>
      <x:c r="C846" s="13" t="str">
        <x:v>LEE YOUNGHEE</x:v>
      </x:c>
      <x:c r="D846" s="13" t="str">
        <x:v>서울대학교</x:v>
      </x:c>
      <x:c r="E846" s="13"/>
      <x:c r="F846" s="13" t="str">
        <x:v>university</x:v>
      </x:c>
      <x:c r="G846" s="13" t="str">
        <x:v>서울</x:v>
      </x:c>
      <x:c r="H846" s="13" t="str">
        <x:v>관악구</x:v>
      </x:c>
      <x:c r="I846" s="13" t="str">
        <x:v>서울 관악구</x:v>
      </x:c>
      <x:c r="J846" s="13" t="str">
        <x:v>representative_campus_address</x:v>
      </x:c>
      <x:c r="K846" s="13" t="str">
        <x:v>서울특별시 관악구 관악로 1 (신림동, 서울대학교)</x:v>
      </x:c>
      <x:c r="L846" s="13" t="n">
        <x:v>2025</x:v>
      </x:c>
      <x:c r="M846" s="13" t="n">
        <x:v>2025</x:v>
      </x:c>
      <x:c r="N846" s="13" t="n">
        <x:v>1</x:v>
      </x:c>
      <x:c r="O846" s="13" t="str">
        <x:v>2025</x:v>
      </x:c>
      <x:c r="P846" s="13" t="str">
        <x:v>의학지식표현</x:v>
      </x:c>
      <x:c r="Q846" s="13" t="str">
        <x:v>지식의 진보(비목적연구)</x:v>
      </x:c>
      <x:c r="R846" s="13" t="str">
        <x:v>LLM | 거대언어모델</x:v>
      </x:c>
      <x:c r="S846" s="19" t="n">
        <x:v>93579000</x:v>
      </x:c>
      <x:c r="T846" s="19" t="n">
        <x:v>93579000</x:v>
      </x:c>
      <x:c r="U846" s="13" t="str">
        <x:v>LEE YOUNGHEE · 서울대학교</x:v>
      </x:c>
      <x:c r="V846" s="14" t="str">
        <x:v>서울대학교</x:v>
      </x:c>
    </x:row>
    <x:row r="847">
      <x:c r="A847" s="12" t="str">
        <x:v>2710092201</x:v>
      </x:c>
      <x:c r="B847" s="13" t="str">
        <x:v>심뇌혈관질환의 생물·심리·사회 인과지도를 위한 MR 및 생성형 AI 기반 분석 연구</x:v>
      </x:c>
      <x:c r="C847" s="13" t="str">
        <x:v>이미리</x:v>
      </x:c>
      <x:c r="D847" s="13" t="str">
        <x:v>순천향대학교</x:v>
      </x:c>
      <x:c r="E847" s="13"/>
      <x:c r="F847" s="13" t="str">
        <x:v>university</x:v>
      </x:c>
      <x:c r="G847" s="13" t="str">
        <x:v>충남</x:v>
      </x:c>
      <x:c r="H847" s="13" t="str">
        <x:v>아산시</x:v>
      </x:c>
      <x:c r="I847" s="13" t="str">
        <x:v>충남 아산시</x:v>
      </x:c>
      <x:c r="J847" s="13" t="str">
        <x:v>representative_campus_address</x:v>
      </x:c>
      <x:c r="K847" s="13" t="str">
        <x:v>충청남도 아산시 신창면 순천향로 22 (읍내리, 순천향대학교)</x:v>
      </x:c>
      <x:c r="L847" s="13" t="n">
        <x:v>2025</x:v>
      </x:c>
      <x:c r="M847" s="13" t="n">
        <x:v>2025</x:v>
      </x:c>
      <x:c r="N847" s="13" t="n">
        <x:v>1</x:v>
      </x:c>
      <x:c r="O847" s="13" t="str">
        <x:v>2025</x:v>
      </x:c>
      <x:c r="P847" s="13" t="str">
        <x:v>예방의학</x:v>
      </x:c>
      <x:c r="Q847" s="13" t="str">
        <x:v>건강</x:v>
      </x:c>
      <x:c r="R847" s="13" t="str">
        <x:v>Generative AI | 생성형 AI | 생성형 인공지능</x:v>
      </x:c>
      <x:c r="S847" s="19" t="n">
        <x:v>91781000</x:v>
      </x:c>
      <x:c r="T847" s="19" t="n">
        <x:v>91781000</x:v>
      </x:c>
      <x:c r="U847" s="13" t="str">
        <x:v>이미리 · 순천향대학교</x:v>
      </x:c>
      <x:c r="V847" s="14" t="str">
        <x:v>순천향대학교</x:v>
      </x:c>
    </x:row>
    <x:row r="848">
      <x:c r="A848" s="12" t="str">
        <x:v>2710092248</x:v>
      </x:c>
      <x:c r="B848" s="13" t="str">
        <x:v>Compassion 기반 실시간 간호감시 모델링 및 협업형 의사결정지원을 위한 확산기술 개발</x:v>
      </x:c>
      <x:c r="C848" s="13" t="str">
        <x:v>이영진</x:v>
      </x:c>
      <x:c r="D848" s="13" t="str">
        <x:v>아주대학교</x:v>
      </x:c>
      <x:c r="E848" s="13"/>
      <x:c r="F848" s="13" t="str">
        <x:v>university</x:v>
      </x:c>
      <x:c r="G848" s="13" t="str">
        <x:v>경기</x:v>
      </x:c>
      <x:c r="H848" s="13" t="str">
        <x:v>수원시</x:v>
      </x:c>
      <x:c r="I848" s="13" t="str">
        <x:v>경기 수원시</x:v>
      </x:c>
      <x:c r="J848" s="13" t="str">
        <x:v>matched_address</x:v>
      </x:c>
      <x:c r="K848" s="13" t="str">
        <x:v>경기도 수원시 영통구 월드컵로 206 (원천동, 아주대학교)</x:v>
      </x:c>
      <x:c r="L848" s="13" t="n">
        <x:v>2025</x:v>
      </x:c>
      <x:c r="M848" s="13" t="n">
        <x:v>2026</x:v>
      </x:c>
      <x:c r="N848" s="13" t="n">
        <x:v>2</x:v>
      </x:c>
      <x:c r="O848" s="13" t="str">
        <x:v>2025 | 2026</x:v>
      </x:c>
      <x:c r="P848" s="13" t="str">
        <x:v>간호관리</x:v>
      </x:c>
      <x:c r="Q848" s="13" t="str">
        <x:v>건강</x:v>
      </x:c>
      <x:c r="R848" s="13" t="str"/>
      <x:c r="S848" s="19" t="n">
        <x:v>345445000</x:v>
      </x:c>
      <x:c r="T848" s="19" t="n">
        <x:v>345445000</x:v>
      </x:c>
      <x:c r="U848" s="13" t="str">
        <x:v>이영진 · 아주대학교</x:v>
      </x:c>
      <x:c r="V848" s="14" t="str">
        <x:v>아주대학교</x:v>
      </x:c>
    </x:row>
    <x:row r="849">
      <x:c r="A849" s="12" t="str">
        <x:v>2710092451</x:v>
      </x:c>
      <x:c r="B849" s="13" t="str">
        <x:v>물리 기반 생성형 AI를 활용한 회전체 설비 고장 예측 기술 개발</x:v>
      </x:c>
      <x:c r="C849" s="13" t="str">
        <x:v>노유정</x:v>
      </x:c>
      <x:c r="D849" s="13" t="str">
        <x:v>부산대학교</x:v>
      </x:c>
      <x:c r="E849" s="13"/>
      <x:c r="F849" s="13" t="str">
        <x:v>university</x:v>
      </x:c>
      <x:c r="G849" s="13" t="str">
        <x:v>부산</x:v>
      </x:c>
      <x:c r="H849" s="13" t="str">
        <x:v>금정구</x:v>
      </x:c>
      <x:c r="I849" s="13" t="str">
        <x:v>부산 금정구</x:v>
      </x:c>
      <x:c r="J849" s="13" t="str">
        <x:v>representative_campus_address</x:v>
      </x:c>
      <x:c r="K849" s="13" t="str">
        <x:v>부산광역시 금정구 부산대학로63번길 2 (장전동, 부산대학교)</x:v>
      </x:c>
      <x:c r="L849" s="13" t="n">
        <x:v>2025</x:v>
      </x:c>
      <x:c r="M849" s="13" t="n">
        <x:v>2026</x:v>
      </x:c>
      <x:c r="N849" s="13" t="n">
        <x:v>2</x:v>
      </x:c>
      <x:c r="O849" s="13" t="str">
        <x:v>2025 | 2026</x:v>
      </x:c>
      <x:c r="P849" s="13" t="str">
        <x:v>예측/시뮬레이션기술</x:v>
      </x:c>
      <x:c r="Q849" s="13" t="str">
        <x:v>제조업(전기 및 기계장비)</x:v>
      </x:c>
      <x:c r="R849" s="13" t="str">
        <x:v>Generative AI | 생성형 AI | 생성형 인공지능</x:v>
      </x:c>
      <x:c r="S849" s="19" t="n">
        <x:v>318543000</x:v>
      </x:c>
      <x:c r="T849" s="19" t="n">
        <x:v>318543000</x:v>
      </x:c>
      <x:c r="U849" s="13" t="str">
        <x:v>노유정 · 부산대학교</x:v>
      </x:c>
      <x:c r="V849" s="14" t="str">
        <x:v>부산대학교</x:v>
      </x:c>
    </x:row>
    <x:row r="850">
      <x:c r="A850" s="12" t="str">
        <x:v>2710092613</x:v>
      </x:c>
      <x:c r="B850" s="13" t="str">
        <x:v>생성형모델을 활용한 시계열데이터 기반의 이상탐지 알고리즘 개발</x:v>
      </x:c>
      <x:c r="C850" s="13" t="str">
        <x:v>홍병우</x:v>
      </x:c>
      <x:c r="D850" s="13" t="str">
        <x:v>중앙대학교</x:v>
      </x:c>
      <x:c r="E850" s="13"/>
      <x:c r="F850" s="13" t="str">
        <x:v>university</x:v>
      </x:c>
      <x:c r="G850" s="13" t="str">
        <x:v>서울</x:v>
      </x:c>
      <x:c r="H850" s="13" t="str">
        <x:v>동작구</x:v>
      </x:c>
      <x:c r="I850" s="13" t="str">
        <x:v>서울 동작구</x:v>
      </x:c>
      <x:c r="J850" s="13" t="str">
        <x:v>representative_campus_address</x:v>
      </x:c>
      <x:c r="K850" s="13" t="str">
        <x:v>서울특별시 동작구 흑석로 84 (흑석동, 중앙대학교)</x:v>
      </x:c>
      <x:c r="L850" s="13" t="n">
        <x:v>2025</x:v>
      </x:c>
      <x:c r="M850" s="13" t="n">
        <x:v>2025</x:v>
      </x:c>
      <x:c r="N850" s="13" t="n">
        <x:v>1</x:v>
      </x:c>
      <x:c r="O850" s="13" t="str">
        <x:v>2025</x:v>
      </x:c>
      <x:c r="P850" s="13" t="str">
        <x:v>인공지능</x:v>
      </x:c>
      <x:c r="Q850" s="13" t="str">
        <x:v>건강</x:v>
      </x:c>
      <x:c r="R850" s="13" t="str"/>
      <x:c r="S850" s="19" t="n">
        <x:v>20000000</x:v>
      </x:c>
      <x:c r="T850" s="19" t="n">
        <x:v>20000000</x:v>
      </x:c>
      <x:c r="U850" s="13" t="str">
        <x:v>홍병우 · 중앙대학교</x:v>
      </x:c>
      <x:c r="V850" s="14" t="str">
        <x:v>중앙대학교</x:v>
      </x:c>
    </x:row>
    <x:row r="851">
      <x:c r="A851" s="12" t="str">
        <x:v>2710092692</x:v>
      </x:c>
      <x:c r="B851" s="13" t="str">
        <x:v>다중감각 경험을 위한 생성 모델과 평가 이론 개발을 위한 융합 연구</x:v>
      </x:c>
      <x:c r="C851" s="13" t="str">
        <x:v>이다진</x:v>
      </x:c>
      <x:c r="D851" s="13" t="str">
        <x:v>포항공과대학교</x:v>
      </x:c>
      <x:c r="E851" s="13"/>
      <x:c r="F851" s="13" t="str">
        <x:v>university</x:v>
      </x:c>
      <x:c r="G851" s="13" t="str">
        <x:v>경북</x:v>
      </x:c>
      <x:c r="H851" s="13" t="str">
        <x:v>포항시</x:v>
      </x:c>
      <x:c r="I851" s="13" t="str">
        <x:v>경북 포항시</x:v>
      </x:c>
      <x:c r="J851" s="13" t="str">
        <x:v>matched_address</x:v>
      </x:c>
      <x:c r="K851" s="13" t="str">
        <x:v>경상북도 포항시 남구 청암로 77 (지곡동, 포항공과대학교)</x:v>
      </x:c>
      <x:c r="L851" s="13" t="n">
        <x:v>2025</x:v>
      </x:c>
      <x:c r="M851" s="13" t="n">
        <x:v>2025</x:v>
      </x:c>
      <x:c r="N851" s="13" t="n">
        <x:v>1</x:v>
      </x:c>
      <x:c r="O851" s="13" t="str">
        <x:v>2025</x:v>
      </x:c>
      <x:c r="P851" s="13" t="str">
        <x:v>Human Computer Interface</x:v>
      </x:c>
      <x:c r="Q851" s="13" t="str">
        <x:v>출판, 영상, 방송통신 및 정보서비스업</x:v>
      </x:c>
      <x:c r="R851" s="13" t="str"/>
      <x:c r="S851" s="19" t="n">
        <x:v>15000000</x:v>
      </x:c>
      <x:c r="T851" s="19" t="n">
        <x:v>15000000</x:v>
      </x:c>
      <x:c r="U851" s="13" t="str">
        <x:v>이다진 · 포항공과대학교</x:v>
      </x:c>
      <x:c r="V851" s="14" t="str">
        <x:v>포항공과대학교</x:v>
      </x:c>
    </x:row>
    <x:row r="852">
      <x:c r="A852" s="12" t="str">
        <x:v>2710092753</x:v>
      </x:c>
      <x:c r="B852" s="13" t="str">
        <x:v>LLM의 암시적 인지 편향: 사용자 맥락 추론에 따른 AI 응답 조정 현상 연구</x:v>
      </x:c>
      <x:c r="C852" s="13" t="str">
        <x:v>이용주</x:v>
      </x:c>
      <x:c r="D852" s="13" t="str">
        <x:v>광주과학기술원</x:v>
      </x:c>
      <x:c r="E852" s="13"/>
      <x:c r="F852" s="13" t="str">
        <x:v>government_research_institute</x:v>
      </x:c>
      <x:c r="G852" s="13" t="str">
        <x:v>광주</x:v>
      </x:c>
      <x:c r="H852" s="13" t="str">
        <x:v>북구</x:v>
      </x:c>
      <x:c r="I852" s="13" t="str">
        <x:v>광주 북구</x:v>
      </x:c>
      <x:c r="J852" s="13" t="str">
        <x:v>matched_address</x:v>
      </x:c>
      <x:c r="K852" s="13" t="str">
        <x:v>광주광역시 북구 첨단과기로 123 (오룡동, 광주과학기술원)</x:v>
      </x:c>
      <x:c r="L852" s="13" t="n">
        <x:v>2025</x:v>
      </x:c>
      <x:c r="M852" s="13" t="n">
        <x:v>2025</x:v>
      </x:c>
      <x:c r="N852" s="13" t="n">
        <x:v>1</x:v>
      </x:c>
      <x:c r="O852" s="13" t="str">
        <x:v>2025</x:v>
      </x:c>
      <x:c r="P852" s="13" t="str">
        <x:v>달리 분류되지 않는 과학기술정책·사회</x:v>
      </x:c>
      <x:c r="Q852" s="13" t="str">
        <x:v>기타 공공목적</x:v>
      </x:c>
      <x:c r="R852" s="13" t="str">
        <x:v>LLM</x:v>
      </x:c>
      <x:c r="S852" s="19" t="n">
        <x:v>5000000</x:v>
      </x:c>
      <x:c r="T852" s="19" t="n">
        <x:v>5000000</x:v>
      </x:c>
      <x:c r="U852" s="13" t="str">
        <x:v>이용주 · 광주과학기술원</x:v>
      </x:c>
      <x:c r="V852" s="14" t="str">
        <x:v>광주과학기술원</x:v>
      </x:c>
    </x:row>
    <x:row r="853">
      <x:c r="A853" s="12" t="str">
        <x:v>2710092756</x:v>
      </x:c>
      <x:c r="B853" s="13" t="str">
        <x:v>AI 기반 Osteopontin의 변형체 별 구조 분석과 바인더 단백질 설계를 통한 진단 및 치료 융합 표적화 연구</x:v>
      </x:c>
      <x:c r="C853" s="13" t="str">
        <x:v>전종우</x:v>
      </x:c>
      <x:c r="D853" s="13" t="str">
        <x:v>성균관대학교</x:v>
      </x:c>
      <x:c r="E853" s="13"/>
      <x:c r="F853" s="13" t="str">
        <x:v>university</x:v>
      </x:c>
      <x:c r="G853" s="13" t="str">
        <x:v>서울</x:v>
      </x:c>
      <x:c r="H853" s="13" t="str">
        <x:v>종로구</x:v>
      </x:c>
      <x:c r="I853" s="13" t="str">
        <x:v>서울 종로구</x:v>
      </x:c>
      <x:c r="J853" s="13" t="str">
        <x:v>representative_campus_address</x:v>
      </x:c>
      <x:c r="K853" s="13" t="str">
        <x:v>서울특별시 종로구 성균관로 25-2 (명륜3가, 성균관대학교)</x:v>
      </x:c>
      <x:c r="L853" s="13" t="n">
        <x:v>2025</x:v>
      </x:c>
      <x:c r="M853" s="13" t="n">
        <x:v>2025</x:v>
      </x:c>
      <x:c r="N853" s="13" t="n">
        <x:v>1</x:v>
      </x:c>
      <x:c r="O853" s="13" t="str">
        <x:v>2025</x:v>
      </x:c>
      <x:c r="P853" s="13" t="str">
        <x:v>인공지능</x:v>
      </x:c>
      <x:c r="Q853" s="13" t="str">
        <x:v>건강</x:v>
      </x:c>
      <x:c r="R853" s="13" t="str"/>
      <x:c r="S853" s="19" t="n">
        <x:v>15000000</x:v>
      </x:c>
      <x:c r="T853" s="19" t="n">
        <x:v>15000000</x:v>
      </x:c>
      <x:c r="U853" s="13" t="str">
        <x:v>전종우 · 성균관대학교</x:v>
      </x:c>
      <x:c r="V853" s="14" t="str">
        <x:v>성균관대학교</x:v>
      </x:c>
    </x:row>
    <x:row r="854">
      <x:c r="A854" s="12" t="str">
        <x:v>2710093347</x:v>
      </x:c>
      <x:c r="B854" s="13" t="str">
        <x:v>AI기반 철도 디지털트윈 통합플랫폼 핵심기술 개발</x:v>
      </x:c>
      <x:c r="C854" s="13" t="str"/>
      <x:c r="D854" s="13" t="str">
        <x:v>한국철도기술연구원</x:v>
      </x:c>
      <x:c r="E854" s="13"/>
      <x:c r="F854" s="13" t="str">
        <x:v>government_research_institute</x:v>
      </x:c>
      <x:c r="G854" s="13" t="str">
        <x:v>경기</x:v>
      </x:c>
      <x:c r="H854" s="13" t="str">
        <x:v>의왕시</x:v>
      </x:c>
      <x:c r="I854" s="13" t="str">
        <x:v>경기 의왕시</x:v>
      </x:c>
      <x:c r="J854" s="13" t="str">
        <x:v>matched</x:v>
      </x:c>
      <x:c r="K854" s="13" t="str">
        <x:v>경기도 의왕시 철도박물관로 176</x:v>
      </x:c>
      <x:c r="L854" s="13" t="n">
        <x:v>2025</x:v>
      </x:c>
      <x:c r="M854" s="13" t="n">
        <x:v>2025</x:v>
      </x:c>
      <x:c r="N854" s="13" t="n">
        <x:v>1</x:v>
      </x:c>
      <x:c r="O854" s="13" t="str">
        <x:v>2025</x:v>
      </x:c>
      <x:c r="P854" s="13" t="str">
        <x:v>인공지능</x:v>
      </x:c>
      <x:c r="Q854" s="13" t="str">
        <x:v>교통/정보통신/기타 기반시설</x:v>
      </x:c>
      <x:c r="R854" s="13" t="str"/>
      <x:c r="S854" s="19" t="n">
        <x:v>979000000</x:v>
      </x:c>
      <x:c r="T854" s="19" t="n">
        <x:v>979000000</x:v>
      </x:c>
      <x:c r="U854" s="13" t="str">
        <x:v>책임자 미상 · 한국철도기술연구원</x:v>
      </x:c>
      <x:c r="V854" s="14" t="str">
        <x:v>한국철도기술연구원</x:v>
      </x:c>
    </x:row>
    <x:row r="855">
      <x:c r="A855" s="12" t="str">
        <x:v>2710094579</x:v>
      </x:c>
      <x:c r="B855" s="13" t="str">
        <x:v>안전하고 신뢰가능한 인공지능을 위한 생성 모델 개발</x:v>
      </x:c>
      <x:c r="C855" s="13" t="str">
        <x:v>박진성</x:v>
      </x:c>
      <x:c r="D855" s="13" t="str">
        <x:v>고등과학원</x:v>
      </x:c>
      <x:c r="E855" s="13"/>
      <x:c r="F855" s="13" t="str">
        <x:v>government_research_institute</x:v>
      </x:c>
      <x:c r="G855" s="13" t="str">
        <x:v>서울</x:v>
      </x:c>
      <x:c r="H855" s="13" t="str">
        <x:v>동대문구</x:v>
      </x:c>
      <x:c r="I855" s="13" t="str">
        <x:v>서울 동대문구</x:v>
      </x:c>
      <x:c r="J855" s="13" t="str">
        <x:v>matched</x:v>
      </x:c>
      <x:c r="K855" s="13" t="str">
        <x:v>서울 동대문구 회기로 85</x:v>
      </x:c>
      <x:c r="L855" s="13" t="n">
        <x:v>2025</x:v>
      </x:c>
      <x:c r="M855" s="13" t="n">
        <x:v>2025</x:v>
      </x:c>
      <x:c r="N855" s="13" t="n">
        <x:v>1</x:v>
      </x:c>
      <x:c r="O855" s="13" t="str">
        <x:v>2025</x:v>
      </x:c>
      <x:c r="P855" s="13" t="str">
        <x:v>달리 분류되지 않는 기하학</x:v>
      </x:c>
      <x:c r="Q855" s="13" t="str">
        <x:v>지식의 진보(비목적연구)</x:v>
      </x:c>
      <x:c r="R855" s="13" t="str">
        <x:v>Generative AI | 생성형 인공지능</x:v>
      </x:c>
      <x:c r="S855" s="19" t="n">
        <x:v>8333000</x:v>
      </x:c>
      <x:c r="T855" s="19" t="n">
        <x:v>8333000</x:v>
      </x:c>
      <x:c r="U855" s="13" t="str">
        <x:v>박진성 · 고등과학원</x:v>
      </x:c>
      <x:c r="V855" s="14" t="str">
        <x:v>고등과학원</x:v>
      </x:c>
    </x:row>
    <x:row r="856">
      <x:c r="A856" s="12" t="str">
        <x:v>2710094612</x:v>
      </x:c>
      <x:c r="B856" s="13" t="str">
        <x:v>생성형 인공지능 모델과 저차원 다양체 구조</x:v>
      </x:c>
      <x:c r="C856" s="13" t="str">
        <x:v>LEE DANIEL DONGYUEL</x:v>
      </x:c>
      <x:c r="D856" s="13" t="str">
        <x:v>고등과학원</x:v>
      </x:c>
      <x:c r="E856" s="13"/>
      <x:c r="F856" s="13" t="str">
        <x:v>government_research_institute</x:v>
      </x:c>
      <x:c r="G856" s="13" t="str">
        <x:v>서울</x:v>
      </x:c>
      <x:c r="H856" s="13" t="str">
        <x:v>동대문구</x:v>
      </x:c>
      <x:c r="I856" s="13" t="str">
        <x:v>서울 동대문구</x:v>
      </x:c>
      <x:c r="J856" s="13" t="str">
        <x:v>matched</x:v>
      </x:c>
      <x:c r="K856" s="13" t="str">
        <x:v>서울 동대문구 회기로 85</x:v>
      </x:c>
      <x:c r="L856" s="13" t="n">
        <x:v>2025</x:v>
      </x:c>
      <x:c r="M856" s="13" t="n">
        <x:v>2025</x:v>
      </x:c>
      <x:c r="N856" s="13" t="n">
        <x:v>1</x:v>
      </x:c>
      <x:c r="O856" s="13" t="str">
        <x:v>2025</x:v>
      </x:c>
      <x:c r="P856" s="13" t="str">
        <x:v>달리 분류되지 않는 응용수학</x:v>
      </x:c>
      <x:c r="Q856" s="13" t="str">
        <x:v>지식의 진보(비목적연구)</x:v>
      </x:c>
      <x:c r="R856" s="13" t="str">
        <x:v>Generative AI | 생성형 인공지능</x:v>
      </x:c>
      <x:c r="S856" s="19" t="n">
        <x:v>9000000</x:v>
      </x:c>
      <x:c r="T856" s="19" t="n">
        <x:v>9000000</x:v>
      </x:c>
      <x:c r="U856" s="13" t="str">
        <x:v>LEE DANIEL DONGYUEL · 고등과학원</x:v>
      </x:c>
      <x:c r="V856" s="14" t="str">
        <x:v>고등과학원</x:v>
      </x:c>
    </x:row>
    <x:row r="857">
      <x:c r="A857" s="12" t="str">
        <x:v>2710094924</x:v>
      </x:c>
      <x:c r="B857" s="13" t="str">
        <x:v>2025년 과학기술정책의 과학화 기반구축 연구</x:v>
      </x:c>
      <x:c r="C857" s="13" t="str">
        <x:v>송화연</x:v>
      </x:c>
      <x:c r="D857" s="13" t="str">
        <x:v>한국과학기술기획평가원</x:v>
      </x:c>
      <x:c r="E857" s="13"/>
      <x:c r="F857" s="13" t="str">
        <x:v>government_research_institute</x:v>
      </x:c>
      <x:c r="G857" s="13" t="str">
        <x:v>충북</x:v>
      </x:c>
      <x:c r="H857" s="13" t="str">
        <x:v>음성군</x:v>
      </x:c>
      <x:c r="I857" s="13" t="str">
        <x:v>충북 음성군</x:v>
      </x:c>
      <x:c r="J857" s="13" t="str">
        <x:v>matched</x:v>
      </x:c>
      <x:c r="K857" s="13" t="str">
        <x:v>충청북도 음성군 맹동면 원중로 1339</x:v>
      </x:c>
      <x:c r="L857" s="13" t="n">
        <x:v>2025</x:v>
      </x:c>
      <x:c r="M857" s="13" t="n">
        <x:v>2025</x:v>
      </x:c>
      <x:c r="N857" s="13" t="n">
        <x:v>1</x:v>
      </x:c>
      <x:c r="O857" s="13" t="str">
        <x:v>2025</x:v>
      </x:c>
      <x:c r="P857" s="13" t="str">
        <x:v>과학기술과 정책</x:v>
      </x:c>
      <x:c r="Q857" s="13" t="str">
        <x:v>기타 공공목적</x:v>
      </x:c>
      <x:c r="R857" s="13" t="str">
        <x:v>Generative AI | 생성형 인공지능</x:v>
      </x:c>
      <x:c r="S857" s="19" t="n">
        <x:v>3307000000</x:v>
      </x:c>
      <x:c r="T857" s="19" t="n">
        <x:v>3307000000</x:v>
      </x:c>
      <x:c r="U857" s="13" t="str">
        <x:v>송화연 · 한국과학기술기획평가원</x:v>
      </x:c>
      <x:c r="V857" s="14" t="str">
        <x:v>한국과학기술기획평가원</x:v>
      </x:c>
    </x:row>
    <x:row r="858">
      <x:c r="A858" s="12" t="str">
        <x:v>2710095099</x:v>
      </x:c>
      <x:c r="B858" s="13" t="str">
        <x:v>방산 부품 생산 고도화를 위한 LLM 기반 자율 에이전트 개발</x:v>
      </x:c>
      <x:c r="C858" s="13" t="str">
        <x:v>이주경</x:v>
      </x:c>
      <x:c r="D858" s="13" t="str">
        <x:v>한국전기연구원</x:v>
      </x:c>
      <x:c r="E858" s="13"/>
      <x:c r="F858" s="13" t="str">
        <x:v>government_research_institute</x:v>
      </x:c>
      <x:c r="G858" s="13" t="str">
        <x:v>경남</x:v>
      </x:c>
      <x:c r="H858" s="13" t="str">
        <x:v>창원시</x:v>
      </x:c>
      <x:c r="I858" s="13" t="str">
        <x:v>경남 창원시</x:v>
      </x:c>
      <x:c r="J858" s="13" t="str">
        <x:v>matched</x:v>
      </x:c>
      <x:c r="K858" s="13" t="str">
        <x:v>경남 창원시 성산구 전기의길 12</x:v>
      </x:c>
      <x:c r="L858" s="13" t="n">
        <x:v>2025</x:v>
      </x:c>
      <x:c r="M858" s="13" t="n">
        <x:v>2026</x:v>
      </x:c>
      <x:c r="N858" s="13" t="n">
        <x:v>2</x:v>
      </x:c>
      <x:c r="O858" s="13" t="str">
        <x:v>2025 | 2026</x:v>
      </x:c>
      <x:c r="P858" s="13" t="str">
        <x:v>컴퓨터통합생산시스템</x:v>
      </x:c>
      <x:c r="Q858" s="13" t="str">
        <x:v>제조업(전기 및 기계장비)</x:v>
      </x:c>
      <x:c r="R858" s="13" t="str">
        <x:v>LLM</x:v>
      </x:c>
      <x:c r="S858" s="19" t="n">
        <x:v>374000000</x:v>
      </x:c>
      <x:c r="T858" s="19" t="n">
        <x:v>374000000</x:v>
      </x:c>
      <x:c r="U858" s="13" t="str">
        <x:v>이주경 · 한국전기연구원</x:v>
      </x:c>
      <x:c r="V858" s="14" t="str">
        <x:v>한국전기연구원</x:v>
      </x:c>
    </x:row>
    <x:row r="859">
      <x:c r="A859" s="12" t="str">
        <x:v>2710095203</x:v>
      </x:c>
      <x:c r="B859" s="13" t="str">
        <x:v>방산 부품 생산 고도화를 위한 LLM 기반 자율 에이전트 개발</x:v>
      </x:c>
      <x:c r="C859" s="13" t="str">
        <x:v>이주경</x:v>
      </x:c>
      <x:c r="D859" s="13" t="str">
        <x:v>한국전기연구원</x:v>
      </x:c>
      <x:c r="E859" s="13"/>
      <x:c r="F859" s="13" t="str">
        <x:v>government_research_institute</x:v>
      </x:c>
      <x:c r="G859" s="13" t="str">
        <x:v>경남</x:v>
      </x:c>
      <x:c r="H859" s="13" t="str">
        <x:v>창원시</x:v>
      </x:c>
      <x:c r="I859" s="13" t="str">
        <x:v>경남 창원시</x:v>
      </x:c>
      <x:c r="J859" s="13" t="str">
        <x:v>matched</x:v>
      </x:c>
      <x:c r="K859" s="13" t="str">
        <x:v>경남 창원시 성산구 전기의길 12</x:v>
      </x:c>
      <x:c r="L859" s="13" t="n">
        <x:v>2025</x:v>
      </x:c>
      <x:c r="M859" s="13" t="n">
        <x:v>2026</x:v>
      </x:c>
      <x:c r="N859" s="13" t="n">
        <x:v>2</x:v>
      </x:c>
      <x:c r="O859" s="13" t="str">
        <x:v>2025 | 2026</x:v>
      </x:c>
      <x:c r="P859" s="13" t="str">
        <x:v>컴퓨터통합생산시스템</x:v>
      </x:c>
      <x:c r="Q859" s="13" t="str">
        <x:v>제조업(전기 및 기계장비)</x:v>
      </x:c>
      <x:c r="R859" s="13" t="str">
        <x:v>LLM</x:v>
      </x:c>
      <x:c r="S859" s="19" t="n">
        <x:v>459738000</x:v>
      </x:c>
      <x:c r="T859" s="19" t="n">
        <x:v>459738000</x:v>
      </x:c>
      <x:c r="U859" s="13" t="str">
        <x:v>이주경 · 한국전기연구원</x:v>
      </x:c>
      <x:c r="V859" s="14" t="str">
        <x:v>한국전기연구원</x:v>
      </x:c>
    </x:row>
    <x:row r="860">
      <x:c r="A860" s="12" t="str">
        <x:v>2710095310</x:v>
      </x:c>
      <x:c r="B860" s="13" t="str">
        <x:v>(N-HRHR)사고의 연쇄를 활용한 물리 법칙 준수 비디오 생성 모델 연구</x:v>
      </x:c>
      <x:c r="C860" s="13" t="str">
        <x:v>임성훈</x:v>
      </x:c>
      <x:c r="D860" s="13" t="str">
        <x:v>대구경북과학기술원</x:v>
      </x:c>
      <x:c r="E860" s="13"/>
      <x:c r="F860" s="13" t="str">
        <x:v>university</x:v>
      </x:c>
      <x:c r="G860" s="13" t="str">
        <x:v>대구</x:v>
      </x:c>
      <x:c r="H860" s="13" t="str">
        <x:v>달성군</x:v>
      </x:c>
      <x:c r="I860" s="13" t="str">
        <x:v>대구 달성군</x:v>
      </x:c>
      <x:c r="J860" s="13" t="str">
        <x:v>matched_address</x:v>
      </x:c>
      <x:c r="K860" s="13" t="str">
        <x:v>대구 달성군 현풍읍 테크노중앙대로 333</x:v>
      </x:c>
      <x:c r="L860" s="13" t="n">
        <x:v>2025</x:v>
      </x:c>
      <x:c r="M860" s="13" t="n">
        <x:v>2025</x:v>
      </x:c>
      <x:c r="N860" s="13" t="n">
        <x:v>1</x:v>
      </x:c>
      <x:c r="O860" s="13" t="str">
        <x:v>2025</x:v>
      </x:c>
      <x:c r="P860" s="13" t="str">
        <x:v>달리 분류되지 않는 소프트웨어</x:v>
      </x:c>
      <x:c r="Q860" s="13" t="str">
        <x:v>제조업(전자부품, 컴퓨터, 영상, 음향 및 통신장비)</x:v>
      </x:c>
      <x:c r="R860" s="13" t="str">
        <x:v>Foundation Model | Generative AI | 생성형 인공지능</x:v>
      </x:c>
      <x:c r="S860" s="19" t="n">
        <x:v>25000000</x:v>
      </x:c>
      <x:c r="T860" s="19" t="n">
        <x:v>25000000</x:v>
      </x:c>
      <x:c r="U860" s="13" t="str">
        <x:v>임성훈 · 대구경북과학기술원</x:v>
      </x:c>
      <x:c r="V860" s="14" t="str">
        <x:v>대구경북과학기술원</x:v>
      </x:c>
    </x:row>
    <x:row r="861">
      <x:c r="A861" s="12" t="str">
        <x:v>2710095426</x:v>
      </x:c>
      <x:c r="B861" s="13" t="str">
        <x:v>프롬프트 엔지니어링의 창의적 기여에 대한 연구: 인공지능-인간의 협업 기반 창작 개념 재구성</x:v>
      </x:c>
      <x:c r="C861" s="13" t="str">
        <x:v>박성필</x:v>
      </x:c>
      <x:c r="D861" s="13" t="str">
        <x:v>한국과학기술원</x:v>
      </x:c>
      <x:c r="E861" s="13"/>
      <x:c r="F861" s="13" t="str">
        <x:v>public_research_institute</x:v>
      </x:c>
      <x:c r="G861" s="13" t="str">
        <x:v>대전</x:v>
      </x:c>
      <x:c r="H861" s="13" t="str">
        <x:v>유성구</x:v>
      </x:c>
      <x:c r="I861" s="13" t="str">
        <x:v>대전 유성구</x:v>
      </x:c>
      <x:c r="J861" s="13" t="str">
        <x:v>representative_campus_address</x:v>
      </x:c>
      <x:c r="K861" s="13" t="str">
        <x:v>대전 유성구 대학로 291 (구성동, 한국과학기술원)</x:v>
      </x:c>
      <x:c r="L861" s="13" t="n">
        <x:v>2025</x:v>
      </x:c>
      <x:c r="M861" s="13" t="n">
        <x:v>2025</x:v>
      </x:c>
      <x:c r="N861" s="13" t="n">
        <x:v>1</x:v>
      </x:c>
      <x:c r="O861" s="13" t="str">
        <x:v>2025</x:v>
      </x:c>
      <x:c r="P861" s="13" t="str">
        <x:v>달리 분류되지 않는 사회과학</x:v>
      </x:c>
      <x:c r="Q861" s="13" t="str">
        <x:v>지식의 진보(비목적연구)</x:v>
      </x:c>
      <x:c r="R861" s="13" t="str">
        <x:v>Generative AI | 생성형 인공지능</x:v>
      </x:c>
      <x:c r="S861" s="19" t="n">
        <x:v>1750000</x:v>
      </x:c>
      <x:c r="T861" s="19" t="n">
        <x:v>1750000</x:v>
      </x:c>
      <x:c r="U861" s="13" t="str">
        <x:v>박성필 · 한국과학기술원</x:v>
      </x:c>
      <x:c r="V861" s="14" t="str">
        <x:v>한국과학기술원</x:v>
      </x:c>
    </x:row>
    <x:row r="862">
      <x:c r="A862" s="12" t="str">
        <x:v>2710095427</x:v>
      </x:c>
      <x:c r="B862" s="13" t="str">
        <x:v>AI와 인간의 스토리텔링 비교 연구: 인물 관계 및 사건 전개 분석을 중심으로</x:v>
      </x:c>
      <x:c r="C862" s="13" t="str">
        <x:v>이지현</x:v>
      </x:c>
      <x:c r="D862" s="13" t="str">
        <x:v>한국과학기술원</x:v>
      </x:c>
      <x:c r="E862" s="13"/>
      <x:c r="F862" s="13" t="str">
        <x:v>public_research_institute</x:v>
      </x:c>
      <x:c r="G862" s="13" t="str">
        <x:v>대전</x:v>
      </x:c>
      <x:c r="H862" s="13" t="str">
        <x:v>유성구</x:v>
      </x:c>
      <x:c r="I862" s="13" t="str">
        <x:v>대전 유성구</x:v>
      </x:c>
      <x:c r="J862" s="13" t="str">
        <x:v>representative_campus_address</x:v>
      </x:c>
      <x:c r="K862" s="13" t="str">
        <x:v>대전 유성구 대학로 291 (구성동, 한국과학기술원)</x:v>
      </x:c>
      <x:c r="L862" s="13" t="n">
        <x:v>2025</x:v>
      </x:c>
      <x:c r="M862" s="13" t="n">
        <x:v>2025</x:v>
      </x:c>
      <x:c r="N862" s="13" t="n">
        <x:v>1</x:v>
      </x:c>
      <x:c r="O862" s="13" t="str">
        <x:v>2025</x:v>
      </x:c>
      <x:c r="P862" s="13" t="str">
        <x:v>문예창작</x:v>
      </x:c>
      <x:c r="Q862" s="13" t="str">
        <x:v>지식의 진보(비목적연구)</x:v>
      </x:c>
      <x:c r="R862" s="13" t="str">
        <x:v>Generative AI | 생성형 인공지능</x:v>
      </x:c>
      <x:c r="S862" s="19" t="n">
        <x:v>1750000</x:v>
      </x:c>
      <x:c r="T862" s="19" t="n">
        <x:v>1750000</x:v>
      </x:c>
      <x:c r="U862" s="13" t="str">
        <x:v>이지현 · 한국과학기술원</x:v>
      </x:c>
      <x:c r="V862" s="14" t="str">
        <x:v>한국과학기술원</x:v>
      </x:c>
    </x:row>
    <x:row r="863">
      <x:c r="A863" s="12" t="str">
        <x:v>2710095647</x:v>
      </x:c>
      <x:c r="B863" s="13" t="str">
        <x:v>거대언어모델 기반 문헌자료 학습을 통한 수전해용 신규 촉매 추천시스템 개발</x:v>
      </x:c>
      <x:c r="C863" s="13" t="str">
        <x:v>김동훈</x:v>
      </x:c>
      <x:c r="D863" s="13" t="str">
        <x:v>한국과학기술원</x:v>
      </x:c>
      <x:c r="E863" s="13"/>
      <x:c r="F863" s="13" t="str">
        <x:v>university</x:v>
      </x:c>
      <x:c r="G863" s="13" t="str">
        <x:v>대전</x:v>
      </x:c>
      <x:c r="H863" s="13" t="str">
        <x:v>유성구</x:v>
      </x:c>
      <x:c r="I863" s="13" t="str">
        <x:v>대전 유성구</x:v>
      </x:c>
      <x:c r="J863" s="13" t="str">
        <x:v>representative_campus_address</x:v>
      </x:c>
      <x:c r="K863" s="13" t="str">
        <x:v>대전 유성구 대학로 291 (구성동, 한국과학기술원)</x:v>
      </x:c>
      <x:c r="L863" s="13" t="n">
        <x:v>2025</x:v>
      </x:c>
      <x:c r="M863" s="13" t="n">
        <x:v>2025</x:v>
      </x:c>
      <x:c r="N863" s="13" t="n">
        <x:v>1</x:v>
      </x:c>
      <x:c r="O863" s="13" t="str">
        <x:v>2025</x:v>
      </x:c>
      <x:c r="P863" s="13" t="str">
        <x:v>에너지소재기술</x:v>
      </x:c>
      <x:c r="Q863" s="13" t="str">
        <x:v>에너지</x:v>
      </x:c>
      <x:c r="R863" s="13" t="str">
        <x:v>LLM | Large Language Model | 거대언어모델</x:v>
      </x:c>
      <x:c r="S863" s="19" t="n">
        <x:v>125000000</x:v>
      </x:c>
      <x:c r="T863" s="19" t="n">
        <x:v>125000000</x:v>
      </x:c>
      <x:c r="U863" s="13" t="str">
        <x:v>김동훈 · 한국과학기술원</x:v>
      </x:c>
      <x:c r="V863" s="14" t="str">
        <x:v>한국과학기술원</x:v>
      </x:c>
    </x:row>
    <x:row r="864">
      <x:c r="A864" s="12" t="str">
        <x:v>2710101501</x:v>
      </x:c>
      <x:c r="B864" s="13" t="str">
        <x:v>차세대 위조 탐지 AI 모델 및 Foundation 모형 연구</x:v>
      </x:c>
      <x:c r="C864" s="13" t="str">
        <x:v>곽일엽</x:v>
      </x:c>
      <x:c r="D864" s="13" t="str">
        <x:v>중앙대학교</x:v>
      </x:c>
      <x:c r="E864" s="13"/>
      <x:c r="F864" s="13" t="str">
        <x:v>university</x:v>
      </x:c>
      <x:c r="G864" s="13" t="str">
        <x:v>서울</x:v>
      </x:c>
      <x:c r="H864" s="13" t="str">
        <x:v>동작구</x:v>
      </x:c>
      <x:c r="I864" s="13" t="str">
        <x:v>서울 동작구</x:v>
      </x:c>
      <x:c r="J864" s="13" t="str">
        <x:v>representative_campus_address</x:v>
      </x:c>
      <x:c r="K864" s="13" t="str">
        <x:v>서울특별시 동작구 흑석로 84 (흑석동, 중앙대학교)</x:v>
      </x:c>
      <x:c r="L864" s="13" t="n">
        <x:v>2026</x:v>
      </x:c>
      <x:c r="M864" s="13" t="n">
        <x:v>2026</x:v>
      </x:c>
      <x:c r="N864" s="13" t="n">
        <x:v>1</x:v>
      </x:c>
      <x:c r="O864" s="13" t="str">
        <x:v>2026</x:v>
      </x:c>
      <x:c r="P864" s="13" t="str">
        <x:v>공업통계</x:v>
      </x:c>
      <x:c r="Q864" s="13" t="str">
        <x:v>사회질서 및 안전</x:v>
      </x:c>
      <x:c r="R864" s="13" t="str">
        <x:v>Foundation Model</x:v>
      </x:c>
      <x:c r="S864" s="19" t="n">
        <x:v>189983000</x:v>
      </x:c>
      <x:c r="T864" s="19" t="n">
        <x:v>189983000</x:v>
      </x:c>
      <x:c r="U864" s="13" t="str">
        <x:v>곽일엽 · 중앙대학교</x:v>
      </x:c>
      <x:c r="V864" s="14" t="str">
        <x:v>중앙대학교</x:v>
      </x:c>
    </x:row>
    <x:row r="865">
      <x:c r="A865" s="12" t="str">
        <x:v>2710101519</x:v>
      </x:c>
      <x:c r="B865" s="13" t="str">
        <x:v>LLM 기반 에이전트 시스템의 테스팅 및 디버깅</x:v>
      </x:c>
      <x:c r="C865" s="13" t="str">
        <x:v>유신</x:v>
      </x:c>
      <x:c r="D865" s="13" t="str">
        <x:v>한국과학기술원</x:v>
      </x:c>
      <x:c r="E865" s="13"/>
      <x:c r="F865" s="13" t="str">
        <x:v>university</x:v>
      </x:c>
      <x:c r="G865" s="13" t="str">
        <x:v>대전</x:v>
      </x:c>
      <x:c r="H865" s="13" t="str">
        <x:v>유성구</x:v>
      </x:c>
      <x:c r="I865" s="13" t="str">
        <x:v>대전 유성구</x:v>
      </x:c>
      <x:c r="J865" s="13" t="str">
        <x:v>representative_campus_address</x:v>
      </x:c>
      <x:c r="K865" s="13" t="str">
        <x:v>대전 유성구 대학로 291 (구성동, 한국과학기술원)</x:v>
      </x:c>
      <x:c r="L865" s="13" t="n">
        <x:v>2026</x:v>
      </x:c>
      <x:c r="M865" s="13" t="n">
        <x:v>2026</x:v>
      </x:c>
      <x:c r="N865" s="13" t="n">
        <x:v>1</x:v>
      </x:c>
      <x:c r="O865" s="13" t="str">
        <x:v>2026</x:v>
      </x:c>
      <x:c r="P865" s="13" t="str">
        <x:v>소프트웨어 공학</x:v>
      </x:c>
      <x:c r="Q865" s="13" t="str">
        <x:v>교통/정보통신/기타 기반시설</x:v>
      </x:c>
      <x:c r="R865" s="13" t="str">
        <x:v>LLM</x:v>
      </x:c>
      <x:c r="S865" s="19" t="n">
        <x:v>290525000</x:v>
      </x:c>
      <x:c r="T865" s="19" t="n">
        <x:v>290525000</x:v>
      </x:c>
      <x:c r="U865" s="13" t="str">
        <x:v>유신 · 한국과학기술원</x:v>
      </x:c>
      <x:c r="V865" s="14" t="str">
        <x:v>한국과학기술원</x:v>
      </x:c>
    </x:row>
    <x:row r="866">
      <x:c r="A866" s="12" t="str">
        <x:v>2710101556</x:v>
      </x:c>
      <x:c r="B866" s="13" t="str">
        <x:v>스마트팩토리 시설물자산관리의 LLM 최적화를 위한 정보식별체계 개발</x:v>
      </x:c>
      <x:c r="C866" s="13" t="str">
        <x:v>정영수</x:v>
      </x:c>
      <x:c r="D866" s="13" t="str">
        <x:v>명지대학교</x:v>
      </x:c>
      <x:c r="E866" s="13"/>
      <x:c r="F866" s="13" t="str">
        <x:v>university</x:v>
      </x:c>
      <x:c r="G866" s="13" t="str">
        <x:v>경기</x:v>
      </x:c>
      <x:c r="H866" s="13" t="str">
        <x:v>용인시</x:v>
      </x:c>
      <x:c r="I866" s="13" t="str">
        <x:v>경기 용인시</x:v>
      </x:c>
      <x:c r="J866" s="13" t="str">
        <x:v>representative_campus_address</x:v>
      </x:c>
      <x:c r="K866" s="13" t="str">
        <x:v>경기도 용인시 처인구 명지로 116 (남동, 명지대학교 용인캠퍼스)</x:v>
      </x:c>
      <x:c r="L866" s="13" t="n">
        <x:v>2026</x:v>
      </x:c>
      <x:c r="M866" s="13" t="n">
        <x:v>2026</x:v>
      </x:c>
      <x:c r="N866" s="13" t="n">
        <x:v>1</x:v>
      </x:c>
      <x:c r="O866" s="13" t="str">
        <x:v>2026</x:v>
      </x:c>
      <x:c r="P866" s="13" t="str">
        <x:v>시공 자동화기술</x:v>
      </x:c>
      <x:c r="Q866" s="13" t="str">
        <x:v>건설업</x:v>
      </x:c>
      <x:c r="R866" s="13" t="str">
        <x:v>LLM</x:v>
      </x:c>
      <x:c r="S866" s="19" t="n">
        <x:v>92683000</x:v>
      </x:c>
      <x:c r="T866" s="19" t="n">
        <x:v>92683000</x:v>
      </x:c>
      <x:c r="U866" s="13" t="str">
        <x:v>정영수 · 명지대학교</x:v>
      </x:c>
      <x:c r="V866" s="14" t="str">
        <x:v>명지대학교</x:v>
      </x:c>
    </x:row>
    <x:row r="867">
      <x:c r="A867" s="12" t="str">
        <x:v>2710101717</x:v>
      </x:c>
      <x:c r="B867" s="13" t="str">
        <x:v>물리기반 고차 그래프 기초 모델 구축과 퇴행성 뇌질환에 대한 반사실적 학습 연구</x:v>
      </x:c>
      <x:c r="C867" s="13" t="str">
        <x:v>김원화</x:v>
      </x:c>
      <x:c r="D867" s="13" t="str">
        <x:v>포항공과대학교</x:v>
      </x:c>
      <x:c r="E867" s="13"/>
      <x:c r="F867" s="13" t="str">
        <x:v>university</x:v>
      </x:c>
      <x:c r="G867" s="13" t="str">
        <x:v>경북</x:v>
      </x:c>
      <x:c r="H867" s="13" t="str">
        <x:v>포항시</x:v>
      </x:c>
      <x:c r="I867" s="13" t="str">
        <x:v>경북 포항시</x:v>
      </x:c>
      <x:c r="J867" s="13" t="str">
        <x:v>matched_address</x:v>
      </x:c>
      <x:c r="K867" s="13" t="str">
        <x:v>경상북도 포항시 남구 청암로 77 (지곡동, 포항공과대학교)</x:v>
      </x:c>
      <x:c r="L867" s="13" t="n">
        <x:v>2026</x:v>
      </x:c>
      <x:c r="M867" s="13" t="n">
        <x:v>2026</x:v>
      </x:c>
      <x:c r="N867" s="13" t="n">
        <x:v>1</x:v>
      </x:c>
      <x:c r="O867" s="13" t="str">
        <x:v>2026</x:v>
      </x:c>
      <x:c r="P867" s="13" t="str">
        <x:v>인공지능</x:v>
      </x:c>
      <x:c r="Q867" s="13" t="str">
        <x:v>지식의 진보(비목적연구)</x:v>
      </x:c>
      <x:c r="R867" s="13" t="str">
        <x:v>Foundation Model</x:v>
      </x:c>
      <x:c r="S867" s="19" t="n">
        <x:v>330337000</x:v>
      </x:c>
      <x:c r="T867" s="19" t="n">
        <x:v>330337000</x:v>
      </x:c>
      <x:c r="U867" s="13" t="str">
        <x:v>김원화 · 포항공과대학교</x:v>
      </x:c>
      <x:c r="V867" s="14" t="str">
        <x:v>포항공과대학교</x:v>
      </x:c>
    </x:row>
    <x:row r="868">
      <x:c r="A868" s="12" t="str">
        <x:v>2710101872</x:v>
      </x:c>
      <x:c r="B868" s="13" t="str">
        <x:v>생성형 신경망 기반 나노클러스터 촉매 설계를 통한 아산화질소 전기화학적 전환</x:v>
      </x:c>
      <x:c r="C868" s="13" t="str">
        <x:v>정석현</x:v>
      </x:c>
      <x:c r="D868" s="13" t="str">
        <x:v>서울대학교</x:v>
      </x:c>
      <x:c r="E868" s="13"/>
      <x:c r="F868" s="13" t="str">
        <x:v>university</x:v>
      </x:c>
      <x:c r="G868" s="13" t="str">
        <x:v>서울</x:v>
      </x:c>
      <x:c r="H868" s="13" t="str">
        <x:v>관악구</x:v>
      </x:c>
      <x:c r="I868" s="13" t="str">
        <x:v>서울 관악구</x:v>
      </x:c>
      <x:c r="J868" s="13" t="str">
        <x:v>representative_campus_address</x:v>
      </x:c>
      <x:c r="K868" s="13" t="str">
        <x:v>서울특별시 관악구 관악로 1 (신림동, 서울대학교)</x:v>
      </x:c>
      <x:c r="L868" s="13" t="n">
        <x:v>2026</x:v>
      </x:c>
      <x:c r="M868" s="13" t="n">
        <x:v>2026</x:v>
      </x:c>
      <x:c r="N868" s="13" t="n">
        <x:v>1</x:v>
      </x:c>
      <x:c r="O868" s="13" t="str">
        <x:v>2026</x:v>
      </x:c>
      <x:c r="P868" s="13" t="str">
        <x:v>촉매/반응기술</x:v>
      </x:c>
      <x:c r="Q868" s="13" t="str">
        <x:v>에너지</x:v>
      </x:c>
      <x:c r="R868" s="13" t="str"/>
      <x:c r="S868" s="19" t="n">
        <x:v>78622000</x:v>
      </x:c>
      <x:c r="T868" s="19" t="n">
        <x:v>78622000</x:v>
      </x:c>
      <x:c r="U868" s="13" t="str">
        <x:v>정석현 · 서울대학교</x:v>
      </x:c>
      <x:c r="V868" s="14" t="str">
        <x:v>서울대학교</x:v>
      </x:c>
    </x:row>
    <x:row r="869">
      <x:c r="A869" s="12" t="str">
        <x:v>2710101963</x:v>
      </x:c>
      <x:c r="B869" s="13" t="str">
        <x:v>위상 민감도 가이드 물리정보-생성형 AI 기반 전자기 역문제 해결 기법</x:v>
      </x:c>
      <x:c r="C869" s="13" t="str">
        <x:v>서경식</x:v>
      </x:c>
      <x:c r="D869" s="13" t="str">
        <x:v>성균관대학교</x:v>
      </x:c>
      <x:c r="E869" s="13"/>
      <x:c r="F869" s="13" t="str">
        <x:v>university</x:v>
      </x:c>
      <x:c r="G869" s="13" t="str">
        <x:v>서울</x:v>
      </x:c>
      <x:c r="H869" s="13" t="str">
        <x:v>종로구</x:v>
      </x:c>
      <x:c r="I869" s="13" t="str">
        <x:v>서울 종로구</x:v>
      </x:c>
      <x:c r="J869" s="13" t="str">
        <x:v>representative_campus_address</x:v>
      </x:c>
      <x:c r="K869" s="13" t="str">
        <x:v>서울특별시 종로구 성균관로 25-2 (명륜3가, 성균관대학교)</x:v>
      </x:c>
      <x:c r="L869" s="13" t="n">
        <x:v>2026</x:v>
      </x:c>
      <x:c r="M869" s="13" t="n">
        <x:v>2026</x:v>
      </x:c>
      <x:c r="N869" s="13" t="n">
        <x:v>1</x:v>
      </x:c>
      <x:c r="O869" s="13" t="str">
        <x:v>2026</x:v>
      </x:c>
      <x:c r="P869" s="13" t="str">
        <x:v>발전기/전동기 및 제어</x:v>
      </x:c>
      <x:c r="Q869" s="13" t="str">
        <x:v>제조업(전기 및 기계장비)</x:v>
      </x:c>
      <x:c r="R869" s="13" t="str">
        <x:v>Generative AI | 생성형 AI</x:v>
      </x:c>
      <x:c r="S869" s="19" t="n">
        <x:v>119725000</x:v>
      </x:c>
      <x:c r="T869" s="19" t="n">
        <x:v>119725000</x:v>
      </x:c>
      <x:c r="U869" s="13" t="str">
        <x:v>서경식 · 성균관대학교</x:v>
      </x:c>
      <x:c r="V869" s="14" t="str">
        <x:v>성균관대학교</x:v>
      </x:c>
    </x:row>
    <x:row r="870">
      <x:c r="A870" s="12" t="str">
        <x:v>2710101982</x:v>
      </x:c>
      <x:c r="B870" s="13" t="str">
        <x:v>효율적 생성형 인공지능을 위한 합성곱 기반 확산 모델</x:v>
      </x:c>
      <x:c r="C870" s="13" t="str">
        <x:v>예종철</x:v>
      </x:c>
      <x:c r="D870" s="13" t="str">
        <x:v>한국과학기술원</x:v>
      </x:c>
      <x:c r="E870" s="13"/>
      <x:c r="F870" s="13" t="str">
        <x:v>university</x:v>
      </x:c>
      <x:c r="G870" s="13" t="str">
        <x:v>대전</x:v>
      </x:c>
      <x:c r="H870" s="13" t="str">
        <x:v>유성구</x:v>
      </x:c>
      <x:c r="I870" s="13" t="str">
        <x:v>대전 유성구</x:v>
      </x:c>
      <x:c r="J870" s="13" t="str">
        <x:v>representative_campus_address</x:v>
      </x:c>
      <x:c r="K870" s="13" t="str">
        <x:v>대전 유성구 대학로 291 (구성동, 한국과학기술원)</x:v>
      </x:c>
      <x:c r="L870" s="13" t="n">
        <x:v>2026</x:v>
      </x:c>
      <x:c r="M870" s="13" t="n">
        <x:v>2026</x:v>
      </x:c>
      <x:c r="N870" s="13" t="n">
        <x:v>1</x:v>
      </x:c>
      <x:c r="O870" s="13" t="str">
        <x:v>2026</x:v>
      </x:c>
      <x:c r="P870" s="13" t="str">
        <x:v>인공지능</x:v>
      </x:c>
      <x:c r="Q870" s="13" t="str">
        <x:v>전문, 과학 및 기술서비스업</x:v>
      </x:c>
      <x:c r="R870" s="13" t="str">
        <x:v>Generative AI | 생성형 인공지능</x:v>
      </x:c>
      <x:c r="S870" s="19" t="n">
        <x:v>39112000</x:v>
      </x:c>
      <x:c r="T870" s="19" t="n">
        <x:v>39112000</x:v>
      </x:c>
      <x:c r="U870" s="13" t="str">
        <x:v>예종철 · 한국과학기술원</x:v>
      </x:c>
      <x:c r="V870" s="14" t="str">
        <x:v>한국과학기술원</x:v>
      </x:c>
    </x:row>
    <x:row r="871">
      <x:c r="A871" s="12" t="str">
        <x:v>2710102090</x:v>
      </x:c>
      <x:c r="B871" s="13" t="str">
        <x:v>TCR-pMHC 예측 구조 신뢰도 기반 TCR-항원 상호작용 판별 모델 및 신항원 예측 파이프라인 개발</x:v>
      </x:c>
      <x:c r="C871" s="13" t="str">
        <x:v>김하영</x:v>
      </x:c>
      <x:c r="D871" s="13" t="str">
        <x:v>한국과학기술원</x:v>
      </x:c>
      <x:c r="E871" s="13"/>
      <x:c r="F871" s="13" t="str">
        <x:v>university</x:v>
      </x:c>
      <x:c r="G871" s="13" t="str">
        <x:v>대전</x:v>
      </x:c>
      <x:c r="H871" s="13" t="str">
        <x:v>유성구</x:v>
      </x:c>
      <x:c r="I871" s="13" t="str">
        <x:v>대전 유성구</x:v>
      </x:c>
      <x:c r="J871" s="13" t="str">
        <x:v>representative_campus_address</x:v>
      </x:c>
      <x:c r="K871" s="13" t="str">
        <x:v>대전 유성구 대학로 291 (구성동, 한국과학기술원)</x:v>
      </x:c>
      <x:c r="L871" s="13" t="n">
        <x:v>2026</x:v>
      </x:c>
      <x:c r="M871" s="13" t="n">
        <x:v>2026</x:v>
      </x:c>
      <x:c r="N871" s="13" t="n">
        <x:v>1</x:v>
      </x:c>
      <x:c r="O871" s="13" t="str">
        <x:v>2026</x:v>
      </x:c>
      <x:c r="P871" s="13" t="str">
        <x:v>생물정보학</x:v>
      </x:c>
      <x:c r="Q871" s="13" t="str">
        <x:v>전문, 과학 및 기술서비스업</x:v>
      </x:c>
      <x:c r="R871" s="13" t="str">
        <x:v>Foundation Model</x:v>
      </x:c>
      <x:c r="S871" s="19" t="n">
        <x:v>117625000</x:v>
      </x:c>
      <x:c r="T871" s="19" t="n">
        <x:v>117625000</x:v>
      </x:c>
      <x:c r="U871" s="13" t="str">
        <x:v>김하영 · 한국과학기술원</x:v>
      </x:c>
      <x:c r="V871" s="14" t="str">
        <x:v>한국과학기술원</x:v>
      </x:c>
    </x:row>
    <x:row r="872">
      <x:c r="A872" s="12" t="str">
        <x:v>2710102145</x:v>
      </x:c>
      <x:c r="B872" s="13" t="str">
        <x:v>생성형 AI 기반의 비스포크 콘텐츠 생성 시스템 구현 및 디자인 가이드라인 도출 연구</x:v>
      </x:c>
      <x:c r="C872" s="13" t="str">
        <x:v>윤소정</x:v>
      </x:c>
      <x:c r="D872" s="13" t="str">
        <x:v>한국과학기술원</x:v>
      </x:c>
      <x:c r="E872" s="13"/>
      <x:c r="F872" s="13" t="str">
        <x:v>university</x:v>
      </x:c>
      <x:c r="G872" s="13" t="str">
        <x:v>대전</x:v>
      </x:c>
      <x:c r="H872" s="13" t="str">
        <x:v>유성구</x:v>
      </x:c>
      <x:c r="I872" s="13" t="str">
        <x:v>대전 유성구</x:v>
      </x:c>
      <x:c r="J872" s="13" t="str">
        <x:v>representative_campus_address</x:v>
      </x:c>
      <x:c r="K872" s="13" t="str">
        <x:v>대전 유성구 대학로 291 (구성동, 한국과학기술원)</x:v>
      </x:c>
      <x:c r="L872" s="13" t="n">
        <x:v>2026</x:v>
      </x:c>
      <x:c r="M872" s="13" t="n">
        <x:v>2026</x:v>
      </x:c>
      <x:c r="N872" s="13" t="n">
        <x:v>1</x:v>
      </x:c>
      <x:c r="O872" s="13" t="str">
        <x:v>2026</x:v>
      </x:c>
      <x:c r="P872" s="13" t="str">
        <x:v>Human Computer Interface</x:v>
      </x:c>
      <x:c r="Q872" s="13" t="str">
        <x:v>전문, 과학 및 기술서비스업</x:v>
      </x:c>
      <x:c r="R872" s="13" t="str">
        <x:v>Generative AI | 생성형 AI</x:v>
      </x:c>
      <x:c r="S872" s="19" t="n">
        <x:v>115894000</x:v>
      </x:c>
      <x:c r="T872" s="19" t="n">
        <x:v>115894000</x:v>
      </x:c>
      <x:c r="U872" s="13" t="str">
        <x:v>윤소정 · 한국과학기술원</x:v>
      </x:c>
      <x:c r="V872" s="14" t="str">
        <x:v>한국과학기술원</x:v>
      </x:c>
    </x:row>
    <x:row r="873">
      <x:c r="A873" s="12" t="str">
        <x:v>2710102745</x:v>
      </x:c>
      <x:c r="B873" s="13" t="str">
        <x:v>정밀치료를 위한 성차기반 심혈관질환 관련 약물효과 평가 연구: 약물역학 및 AI 기반 접근</x:v>
      </x:c>
      <x:c r="C873" s="13" t="str">
        <x:v>김선지</x:v>
      </x:c>
      <x:c r="D873" s="13" t="str">
        <x:v>연세대학교</x:v>
      </x:c>
      <x:c r="E873" s="13"/>
      <x:c r="F873" s="13" t="str">
        <x:v>university</x:v>
      </x:c>
      <x:c r="G873" s="13" t="str">
        <x:v>서울</x:v>
      </x:c>
      <x:c r="H873" s="13" t="str">
        <x:v>서대문구</x:v>
      </x:c>
      <x:c r="I873" s="13" t="str">
        <x:v>서울 서대문구</x:v>
      </x:c>
      <x:c r="J873" s="13" t="str">
        <x:v>representative_campus_address</x:v>
      </x:c>
      <x:c r="K873" s="13" t="str">
        <x:v>서울특별시 서대문구 연세로 50 (신촌동, 연세대학교)</x:v>
      </x:c>
      <x:c r="L873" s="13" t="n">
        <x:v>2026</x:v>
      </x:c>
      <x:c r="M873" s="13" t="n">
        <x:v>2026</x:v>
      </x:c>
      <x:c r="N873" s="13" t="n">
        <x:v>1</x:v>
      </x:c>
      <x:c r="O873" s="13" t="str">
        <x:v>2026</x:v>
      </x:c>
      <x:c r="P873" s="13" t="str">
        <x:v>만성병역학</x:v>
      </x:c>
      <x:c r="Q873" s="13" t="str">
        <x:v>건강</x:v>
      </x:c>
      <x:c r="R873" s="13" t="str">
        <x:v>Generative AI | 생성형 인공지능</x:v>
      </x:c>
      <x:c r="S873" s="19" t="n">
        <x:v>121630000</x:v>
      </x:c>
      <x:c r="T873" s="19" t="n">
        <x:v>121630000</x:v>
      </x:c>
      <x:c r="U873" s="13" t="str">
        <x:v>김선지 · 연세대학교</x:v>
      </x:c>
      <x:c r="V873" s="14" t="str">
        <x:v>연세대학교</x:v>
      </x:c>
    </x:row>
    <x:row r="874">
      <x:c r="A874" s="12" t="str">
        <x:v>2710102750</x:v>
      </x:c>
      <x:c r="B874" s="13" t="str">
        <x:v>의료 AI연구를 위한 LLM 기반 멀티 에이전트 플랫폼 개발: 멀티모달 의료 데이터의 자동 구조화, 자율 분석 및 근거 추적 시스템</x:v>
      </x:c>
      <x:c r="C874" s="13" t="str">
        <x:v>이가람</x:v>
      </x:c>
      <x:c r="D874" s="13" t="str">
        <x:v>서울대학교병원</x:v>
      </x:c>
      <x:c r="E874" s="13"/>
      <x:c r="F874" s="13" t="str">
        <x:v>hospital</x:v>
      </x:c>
      <x:c r="G874" s="13" t="str">
        <x:v>서울</x:v>
      </x:c>
      <x:c r="H874" s="13" t="str">
        <x:v>종로구</x:v>
      </x:c>
      <x:c r="I874" s="13" t="str">
        <x:v>서울 종로구</x:v>
      </x:c>
      <x:c r="J874" s="13" t="str">
        <x:v>matched</x:v>
      </x:c>
      <x:c r="K874" s="13" t="str">
        <x:v>서울 종로구 대학로 101</x:v>
      </x:c>
      <x:c r="L874" s="13" t="n">
        <x:v>2026</x:v>
      </x:c>
      <x:c r="M874" s="13" t="n">
        <x:v>2026</x:v>
      </x:c>
      <x:c r="N874" s="13" t="n">
        <x:v>1</x:v>
      </x:c>
      <x:c r="O874" s="13" t="str">
        <x:v>2026</x:v>
      </x:c>
      <x:c r="P874" s="13" t="str">
        <x:v>인공지능</x:v>
      </x:c>
      <x:c r="Q874" s="13" t="str">
        <x:v>보건업 및 사회복지 서비스업</x:v>
      </x:c>
      <x:c r="R874" s="13" t="str">
        <x:v>LLM | 거대언어모델</x:v>
      </x:c>
      <x:c r="S874" s="19" t="n">
        <x:v>112750000</x:v>
      </x:c>
      <x:c r="T874" s="19" t="n">
        <x:v>112750000</x:v>
      </x:c>
      <x:c r="U874" s="13" t="str">
        <x:v>이가람 · 서울대학교병원</x:v>
      </x:c>
      <x:c r="V874" s="14" t="str">
        <x:v>서울대학교병원</x:v>
      </x:c>
    </x:row>
    <x:row r="875">
      <x:c r="A875" s="12" t="str">
        <x:v>2710102768</x:v>
      </x:c>
      <x:c r="B875" s="13" t="str">
        <x:v>거대언어모델(LLM) 기반 가상환자 페르소나 및 음성대화 시뮬레이션을 활용한 완화의료·호스피스 간호 교육 플랫폼 개발</x:v>
      </x:c>
      <x:c r="C875" s="13" t="str">
        <x:v>김애리</x:v>
      </x:c>
      <x:c r="D875" s="13" t="str">
        <x:v>고신대학교</x:v>
      </x:c>
      <x:c r="E875" s="13"/>
      <x:c r="F875" s="13" t="str">
        <x:v>university</x:v>
      </x:c>
      <x:c r="G875" s="13" t="str">
        <x:v>부산</x:v>
      </x:c>
      <x:c r="H875" s="13" t="str">
        <x:v>영도구</x:v>
      </x:c>
      <x:c r="I875" s="13" t="str">
        <x:v>부산 영도구</x:v>
      </x:c>
      <x:c r="J875" s="13" t="str">
        <x:v>representative_campus_address</x:v>
      </x:c>
      <x:c r="K875" s="13" t="str">
        <x:v>부산광역시 영도구 와치로 194 (동삼동, 고신대학교)</x:v>
      </x:c>
      <x:c r="L875" s="13" t="n">
        <x:v>2026</x:v>
      </x:c>
      <x:c r="M875" s="13" t="n">
        <x:v>2026</x:v>
      </x:c>
      <x:c r="N875" s="13" t="n">
        <x:v>1</x:v>
      </x:c>
      <x:c r="O875" s="13" t="str">
        <x:v>2026</x:v>
      </x:c>
      <x:c r="P875" s="13" t="str">
        <x:v>간호기기 개발기술</x:v>
      </x:c>
      <x:c r="Q875" s="13" t="str">
        <x:v>교육 및 인력양성</x:v>
      </x:c>
      <x:c r="R875" s="13" t="str">
        <x:v>LLM | Large Language Model | 거대언어모델</x:v>
      </x:c>
      <x:c r="S875" s="19" t="n">
        <x:v>101206000</x:v>
      </x:c>
      <x:c r="T875" s="19" t="n">
        <x:v>101206000</x:v>
      </x:c>
      <x:c r="U875" s="13" t="str">
        <x:v>김애리 · 고신대학교</x:v>
      </x:c>
      <x:c r="V875" s="14" t="str">
        <x:v>고신대학교</x:v>
      </x:c>
    </x:row>
    <x:row r="876">
      <x:c r="A876" s="12" t="str">
        <x:v>2710102795</x:v>
      </x:c>
      <x:c r="B876" s="13" t="str">
        <x:v>축소도시와 사회 문화적 변화 대응을 위한 디지털트윈-LLM 기반 건축물 에너지전환 워크벤치</x:v>
      </x:c>
      <x:c r="C876" s="13" t="str">
        <x:v>서현철</x:v>
      </x:c>
      <x:c r="D876" s="13" t="str">
        <x:v>경북대학교</x:v>
      </x:c>
      <x:c r="E876" s="13"/>
      <x:c r="F876" s="13" t="str">
        <x:v>university</x:v>
      </x:c>
      <x:c r="G876" s="13" t="str">
        <x:v>대구</x:v>
      </x:c>
      <x:c r="H876" s="13" t="str">
        <x:v>북구</x:v>
      </x:c>
      <x:c r="I876" s="13" t="str">
        <x:v>대구 북구</x:v>
      </x:c>
      <x:c r="J876" s="13" t="str">
        <x:v>representative_campus_address</x:v>
      </x:c>
      <x:c r="K876" s="13" t="str">
        <x:v>대구광역시 북구 대학로 80 (산격동, 경북대학교)</x:v>
      </x:c>
      <x:c r="L876" s="13" t="n">
        <x:v>2026</x:v>
      </x:c>
      <x:c r="M876" s="13" t="n">
        <x:v>2026</x:v>
      </x:c>
      <x:c r="N876" s="13" t="n">
        <x:v>1</x:v>
      </x:c>
      <x:c r="O876" s="13" t="str">
        <x:v>2026</x:v>
      </x:c>
      <x:c r="P876" s="13" t="str">
        <x:v>건축/도시환경 시스템 정보화기술</x:v>
      </x:c>
      <x:c r="Q876" s="13" t="str">
        <x:v>전문, 과학 및 기술서비스업</x:v>
      </x:c>
      <x:c r="R876" s="13" t="str">
        <x:v>LLM</x:v>
      </x:c>
      <x:c r="S876" s="19" t="n">
        <x:v>193520000</x:v>
      </x:c>
      <x:c r="T876" s="19" t="n">
        <x:v>193520000</x:v>
      </x:c>
      <x:c r="U876" s="13" t="str">
        <x:v>서현철 · 경북대학교</x:v>
      </x:c>
      <x:c r="V876" s="14" t="str">
        <x:v>경북대학교</x:v>
      </x:c>
    </x:row>
    <x:row r="877">
      <x:c r="A877" s="12" t="str">
        <x:v>2710102811</x:v>
      </x:c>
      <x:c r="B877" s="13" t="str">
        <x:v>한국형 소버린 AI 구축을 위한 산림 특화 한국어 LLM 개발 및 산업 적용 가능성 분석</x:v>
      </x:c>
      <x:c r="C877" s="13" t="str">
        <x:v>정왕기</x:v>
      </x:c>
      <x:c r="D877" s="13" t="str">
        <x:v>충남대학교</x:v>
      </x:c>
      <x:c r="E877" s="13"/>
      <x:c r="F877" s="13" t="str">
        <x:v>university</x:v>
      </x:c>
      <x:c r="G877" s="13" t="str">
        <x:v>대전</x:v>
      </x:c>
      <x:c r="H877" s="13" t="str">
        <x:v>유성구</x:v>
      </x:c>
      <x:c r="I877" s="13" t="str">
        <x:v>대전 유성구</x:v>
      </x:c>
      <x:c r="J877" s="13" t="str">
        <x:v>matched_address</x:v>
      </x:c>
      <x:c r="K877" s="13" t="str">
        <x:v>대전광역시 유성구 대학로 99 (궁동, 충남대학교)</x:v>
      </x:c>
      <x:c r="L877" s="13" t="n">
        <x:v>2026</x:v>
      </x:c>
      <x:c r="M877" s="13" t="n">
        <x:v>2026</x:v>
      </x:c>
      <x:c r="N877" s="13" t="n">
        <x:v>1</x:v>
      </x:c>
      <x:c r="O877" s="13" t="str">
        <x:v>2026</x:v>
      </x:c>
      <x:c r="P877" s="13" t="str">
        <x:v>산림휴양/경제/정책</x:v>
      </x:c>
      <x:c r="Q877" s="13" t="str">
        <x:v>농업, 임업 및 어업</x:v>
      </x:c>
      <x:c r="R877" s="13" t="str">
        <x:v>LLM | 거대언어모델</x:v>
      </x:c>
      <x:c r="S877" s="19" t="n">
        <x:v>91940000</x:v>
      </x:c>
      <x:c r="T877" s="19" t="n">
        <x:v>91940000</x:v>
      </x:c>
      <x:c r="U877" s="13" t="str">
        <x:v>정왕기 · 충남대학교</x:v>
      </x:c>
      <x:c r="V877" s="14" t="str">
        <x:v>충남대학교</x:v>
      </x:c>
    </x:row>
    <x:row r="878">
      <x:c r="A878" s="12" t="str">
        <x:v>2710102858</x:v>
      </x:c>
      <x:c r="B878" s="13" t="str">
        <x:v>멀티-다이 AI 시스템 아키텍처 연구</x:v>
      </x:c>
      <x:c r="C878" s="13" t="str">
        <x:v>박성경</x:v>
      </x:c>
      <x:c r="D878" s="13" t="str">
        <x:v>부산대학교</x:v>
      </x:c>
      <x:c r="E878" s="13"/>
      <x:c r="F878" s="13" t="str">
        <x:v>university</x:v>
      </x:c>
      <x:c r="G878" s="13" t="str">
        <x:v>부산</x:v>
      </x:c>
      <x:c r="H878" s="13" t="str">
        <x:v>금정구</x:v>
      </x:c>
      <x:c r="I878" s="13" t="str">
        <x:v>부산 금정구</x:v>
      </x:c>
      <x:c r="J878" s="13" t="str">
        <x:v>representative_campus_address</x:v>
      </x:c>
      <x:c r="K878" s="13" t="str">
        <x:v>부산광역시 금정구 부산대학로63번길 2 (장전동, 부산대학교)</x:v>
      </x:c>
      <x:c r="L878" s="13" t="n">
        <x:v>2026</x:v>
      </x:c>
      <x:c r="M878" s="13" t="n">
        <x:v>2026</x:v>
      </x:c>
      <x:c r="N878" s="13" t="n">
        <x:v>1</x:v>
      </x:c>
      <x:c r="O878" s="13" t="str">
        <x:v>2026</x:v>
      </x:c>
      <x:c r="P878" s="13" t="str">
        <x:v>SoC</x:v>
      </x:c>
      <x:c r="Q878" s="13" t="str">
        <x:v>제조업(전자부품, 컴퓨터, 영상, 음향 및 통신장비)</x:v>
      </x:c>
      <x:c r="R878" s="13" t="str"/>
      <x:c r="S878" s="19" t="n">
        <x:v>90153000</x:v>
      </x:c>
      <x:c r="T878" s="19" t="n">
        <x:v>90153000</x:v>
      </x:c>
      <x:c r="U878" s="13" t="str">
        <x:v>박성경 · 부산대학교</x:v>
      </x:c>
      <x:c r="V878" s="14" t="str">
        <x:v>부산대학교</x:v>
      </x:c>
    </x:row>
    <x:row r="879">
      <x:c r="A879" s="12" t="str">
        <x:v>2710102874</x:v>
      </x:c>
      <x:c r="B879" s="13" t="str">
        <x:v>LLM 기반 계층적 개인화 패션 큐레이션 에이전트 기술 개발 및 평가</x:v>
      </x:c>
      <x:c r="C879" s="13" t="str">
        <x:v>정면걸</x:v>
      </x:c>
      <x:c r="D879" s="13" t="str">
        <x:v>한양대학교</x:v>
      </x:c>
      <x:c r="E879" s="13"/>
      <x:c r="F879" s="13" t="str">
        <x:v>university</x:v>
      </x:c>
      <x:c r="G879" s="13" t="str">
        <x:v>서울</x:v>
      </x:c>
      <x:c r="H879" s="13" t="str">
        <x:v>성동구</x:v>
      </x:c>
      <x:c r="I879" s="13" t="str">
        <x:v>서울 성동구</x:v>
      </x:c>
      <x:c r="J879" s="13" t="str">
        <x:v>representative_campus_address</x:v>
      </x:c>
      <x:c r="K879" s="13" t="str">
        <x:v>서울특별시 성동구 왕십리로 222 (사근동, 한양대학교)</x:v>
      </x:c>
      <x:c r="L879" s="13" t="n">
        <x:v>2026</x:v>
      </x:c>
      <x:c r="M879" s="13" t="n">
        <x:v>2026</x:v>
      </x:c>
      <x:c r="N879" s="13" t="n">
        <x:v>1</x:v>
      </x:c>
      <x:c r="O879" s="13" t="str">
        <x:v>2026</x:v>
      </x:c>
      <x:c r="P879" s="13" t="str">
        <x:v>인공지능</x:v>
      </x:c>
      <x:c r="Q879" s="13" t="str">
        <x:v>지식의 진보(비목적연구)</x:v>
      </x:c>
      <x:c r="R879" s="13" t="str">
        <x:v>LLM | Large Language Model</x:v>
      </x:c>
      <x:c r="S879" s="19" t="n">
        <x:v>92848000</x:v>
      </x:c>
      <x:c r="T879" s="19" t="n">
        <x:v>92848000</x:v>
      </x:c>
      <x:c r="U879" s="13" t="str">
        <x:v>정면걸 · 한양대학교</x:v>
      </x:c>
      <x:c r="V879" s="14" t="str">
        <x:v>한양대학교</x:v>
      </x:c>
    </x:row>
    <x:row r="880">
      <x:c r="A880" s="12" t="str">
        <x:v>2710102875</x:v>
      </x:c>
      <x:c r="B880" s="13" t="str">
        <x:v>생성형 AI 기반 보행자 관점의 야간 도시환경 평가 프레임워크 개발</x:v>
      </x:c>
      <x:c r="C880" s="13" t="str">
        <x:v>강영옥</x:v>
      </x:c>
      <x:c r="D880" s="13" t="str">
        <x:v>이화여자대학교</x:v>
      </x:c>
      <x:c r="E880" s="13"/>
      <x:c r="F880" s="13" t="str">
        <x:v>university</x:v>
      </x:c>
      <x:c r="G880" s="13" t="str">
        <x:v>서울</x:v>
      </x:c>
      <x:c r="H880" s="13" t="str">
        <x:v>서대문구</x:v>
      </x:c>
      <x:c r="I880" s="13" t="str">
        <x:v>서울 서대문구</x:v>
      </x:c>
      <x:c r="J880" s="13" t="str">
        <x:v>representative_campus_address</x:v>
      </x:c>
      <x:c r="K880" s="13" t="str">
        <x:v>서울 서대문구 이화여대길 52</x:v>
      </x:c>
      <x:c r="L880" s="13" t="n">
        <x:v>2026</x:v>
      </x:c>
      <x:c r="M880" s="13" t="n">
        <x:v>2026</x:v>
      </x:c>
      <x:c r="N880" s="13" t="n">
        <x:v>1</x:v>
      </x:c>
      <x:c r="O880" s="13" t="str">
        <x:v>2026</x:v>
      </x:c>
      <x:c r="P880" s="13" t="str">
        <x:v>국토지능화/공간정보</x:v>
      </x:c>
      <x:c r="Q880" s="13" t="str">
        <x:v>사회질서 및 안전</x:v>
      </x:c>
      <x:c r="R880" s="13" t="str">
        <x:v>Generative AI | Large Language Model | 생성형 AI</x:v>
      </x:c>
      <x:c r="S880" s="19" t="n">
        <x:v>95152000</x:v>
      </x:c>
      <x:c r="T880" s="19" t="n">
        <x:v>95152000</x:v>
      </x:c>
      <x:c r="U880" s="13" t="str">
        <x:v>강영옥 · 이화여자대학교</x:v>
      </x:c>
      <x:c r="V880" s="14" t="str">
        <x:v>이화여자대학교</x:v>
      </x:c>
    </x:row>
    <x:row r="881">
      <x:c r="A881" s="12" t="str">
        <x:v>2710102881</x:v>
      </x:c>
      <x:c r="B881" s="13" t="str">
        <x:v>적응형 프롬프트 캐싱 기반 에너지 효율적 LLM 서비스: 대규모 AI 추론을 위한 비용 절감형 캐싱 아키텍처</x:v>
      </x:c>
      <x:c r="C881" s="13" t="str">
        <x:v>김도형</x:v>
      </x:c>
      <x:c r="D881" s="13" t="str">
        <x:v>강원대학교</x:v>
      </x:c>
      <x:c r="E881" s="13"/>
      <x:c r="F881" s="13" t="str">
        <x:v>university</x:v>
      </x:c>
      <x:c r="G881" s="13" t="str">
        <x:v>강원</x:v>
      </x:c>
      <x:c r="H881" s="13" t="str">
        <x:v>춘천시</x:v>
      </x:c>
      <x:c r="I881" s="13" t="str">
        <x:v>강원 춘천시</x:v>
      </x:c>
      <x:c r="J881" s="13" t="str">
        <x:v>representative_campus_address</x:v>
      </x:c>
      <x:c r="K881" s="13" t="str">
        <x:v>강원도 춘천시 강원대학길 1 (효자동, 강원대학교)</x:v>
      </x:c>
      <x:c r="L881" s="13" t="n">
        <x:v>2026</x:v>
      </x:c>
      <x:c r="M881" s="13" t="n">
        <x:v>2026</x:v>
      </x:c>
      <x:c r="N881" s="13" t="n">
        <x:v>1</x:v>
      </x:c>
      <x:c r="O881" s="13" t="str">
        <x:v>2026</x:v>
      </x:c>
      <x:c r="P881" s="13" t="str">
        <x:v>정보통신 융합 컴퓨팅 플랫폼 기술</x:v>
      </x:c>
      <x:c r="Q881" s="13" t="str">
        <x:v>전문, 과학 및 기술서비스업</x:v>
      </x:c>
      <x:c r="R881" s="13" t="str">
        <x:v>LLM | Large Language Model | 대규모 언어모델</x:v>
      </x:c>
      <x:c r="S881" s="19" t="n">
        <x:v>92072000</x:v>
      </x:c>
      <x:c r="T881" s="19" t="n">
        <x:v>92072000</x:v>
      </x:c>
      <x:c r="U881" s="13" t="str">
        <x:v>김도형 · 강원대학교</x:v>
      </x:c>
      <x:c r="V881" s="14" t="str">
        <x:v>강원대학교</x:v>
      </x:c>
    </x:row>
    <x:row r="882">
      <x:c r="A882" s="12" t="str">
        <x:v>2710102981</x:v>
      </x:c>
      <x:c r="B882" s="13" t="str">
        <x:v>온디바이스 LLM 서비스 실현을 위한 모바일-엣지 컴퓨팅 최적화</x:v>
      </x:c>
      <x:c r="C882" s="13" t="str">
        <x:v>김영진</x:v>
      </x:c>
      <x:c r="D882" s="13" t="str">
        <x:v>인하대학교</x:v>
      </x:c>
      <x:c r="E882" s="13"/>
      <x:c r="F882" s="13" t="str">
        <x:v>university</x:v>
      </x:c>
      <x:c r="G882" s="13" t="str">
        <x:v>인천</x:v>
      </x:c>
      <x:c r="H882" s="13" t="str">
        <x:v>미추홀구</x:v>
      </x:c>
      <x:c r="I882" s="13" t="str">
        <x:v>인천 미추홀구</x:v>
      </x:c>
      <x:c r="J882" s="13" t="str">
        <x:v>matched_address</x:v>
      </x:c>
      <x:c r="K882" s="13" t="str">
        <x:v>인천광역시 미추홀구 인하로 100 (용현동, 인하대학교)</x:v>
      </x:c>
      <x:c r="L882" s="13" t="n">
        <x:v>2026</x:v>
      </x:c>
      <x:c r="M882" s="13" t="n">
        <x:v>2026</x:v>
      </x:c>
      <x:c r="N882" s="13" t="n">
        <x:v>1</x:v>
      </x:c>
      <x:c r="O882" s="13" t="str">
        <x:v>2026</x:v>
      </x:c>
      <x:c r="P882" s="13" t="str">
        <x:v>달리 분류되지 않는 유선 통신·네트워크</x:v>
      </x:c>
      <x:c r="Q882" s="13" t="str">
        <x:v>전문, 과학 및 기술서비스업</x:v>
      </x:c>
      <x:c r="R882" s="13" t="str">
        <x:v>LLM</x:v>
      </x:c>
      <x:c r="S882" s="19" t="n">
        <x:v>143892000</x:v>
      </x:c>
      <x:c r="T882" s="19" t="n">
        <x:v>143892000</x:v>
      </x:c>
      <x:c r="U882" s="13" t="str">
        <x:v>김영진 · 인하대학교</x:v>
      </x:c>
      <x:c r="V882" s="14" t="str">
        <x:v>인하대학교</x:v>
      </x:c>
    </x:row>
    <x:row r="883">
      <x:c r="A883" s="12" t="str">
        <x:v>2710102999</x:v>
      </x:c>
      <x:c r="B883" s="13" t="str">
        <x:v>이상 시계열 탐지를 위한 신뢰 가능한 생성형 AI 모델 개발</x:v>
      </x:c>
      <x:c r="C883" s="13" t="str">
        <x:v>홍성철</x:v>
      </x:c>
      <x:c r="D883" s="13" t="str">
        <x:v>충북대학교</x:v>
      </x:c>
      <x:c r="E883" s="13"/>
      <x:c r="F883" s="13" t="str">
        <x:v>university</x:v>
      </x:c>
      <x:c r="G883" s="13" t="str">
        <x:v>충북</x:v>
      </x:c>
      <x:c r="H883" s="13" t="str">
        <x:v>청주시</x:v>
      </x:c>
      <x:c r="I883" s="13" t="str">
        <x:v>충북 청주시</x:v>
      </x:c>
      <x:c r="J883" s="13" t="str">
        <x:v>matched_address</x:v>
      </x:c>
      <x:c r="K883" s="13" t="str">
        <x:v>충청북도 청주시 서원구 충대로 1 (개신동, 충북대학교)</x:v>
      </x:c>
      <x:c r="L883" s="13" t="n">
        <x:v>2026</x:v>
      </x:c>
      <x:c r="M883" s="13" t="n">
        <x:v>2026</x:v>
      </x:c>
      <x:c r="N883" s="13" t="n">
        <x:v>1</x:v>
      </x:c>
      <x:c r="O883" s="13" t="str">
        <x:v>2026</x:v>
      </x:c>
      <x:c r="P883" s="13" t="str">
        <x:v>시계열/공간자료분석</x:v>
      </x:c>
      <x:c r="Q883" s="13" t="str">
        <x:v>교통/정보통신/기타 기반시설</x:v>
      </x:c>
      <x:c r="R883" s="13" t="str">
        <x:v>Generative AI | 생성형 AI | 생성형 인공지능</x:v>
      </x:c>
      <x:c r="S883" s="19" t="n">
        <x:v>93381000</x:v>
      </x:c>
      <x:c r="T883" s="19" t="n">
        <x:v>93381000</x:v>
      </x:c>
      <x:c r="U883" s="13" t="str">
        <x:v>홍성철 · 충북대학교</x:v>
      </x:c>
      <x:c r="V883" s="14" t="str">
        <x:v>충북대학교</x:v>
      </x:c>
    </x:row>
    <x:row r="884">
      <x:c r="A884" s="12" t="str">
        <x:v>2710103046</x:v>
      </x:c>
      <x:c r="B884" s="13" t="str">
        <x:v>적층제조 구조물의 제조 실현성을 고려한 다중 전문가 생성형 인공지능 기반 자율설계 프레임워크 개발</x:v>
      </x:c>
      <x:c r="C884" s="13" t="str">
        <x:v>김한수</x:v>
      </x:c>
      <x:c r="D884" s="13" t="str">
        <x:v>가천대학교</x:v>
      </x:c>
      <x:c r="E884" s="13"/>
      <x:c r="F884" s="13" t="str">
        <x:v>university</x:v>
      </x:c>
      <x:c r="G884" s="13" t="str">
        <x:v>경기</x:v>
      </x:c>
      <x:c r="H884" s="13" t="str">
        <x:v>성남시</x:v>
      </x:c>
      <x:c r="I884" s="13" t="str">
        <x:v>경기 성남시</x:v>
      </x:c>
      <x:c r="J884" s="13" t="str">
        <x:v>representative_campus_address</x:v>
      </x:c>
      <x:c r="K884" s="13" t="str">
        <x:v>경기도 성남시 수정구 성남대로 1342 (복정동, 가천대학교)</x:v>
      </x:c>
      <x:c r="L884" s="13" t="n">
        <x:v>2026</x:v>
      </x:c>
      <x:c r="M884" s="13" t="n">
        <x:v>2026</x:v>
      </x:c>
      <x:c r="N884" s="13" t="n">
        <x:v>1</x:v>
      </x:c>
      <x:c r="O884" s="13" t="str">
        <x:v>2026</x:v>
      </x:c>
      <x:c r="P884" s="13" t="str">
        <x:v>최적화기술</x:v>
      </x:c>
      <x:c r="Q884" s="13" t="str">
        <x:v>제조업(전기 및 기계장비)</x:v>
      </x:c>
      <x:c r="R884" s="13" t="str">
        <x:v>Generative AI | 생성형 인공지능</x:v>
      </x:c>
      <x:c r="S884" s="19" t="n">
        <x:v>93832000</x:v>
      </x:c>
      <x:c r="T884" s="19" t="n">
        <x:v>93832000</x:v>
      </x:c>
      <x:c r="U884" s="13" t="str">
        <x:v>김한수 · 가천대학교</x:v>
      </x:c>
      <x:c r="V884" s="14" t="str">
        <x:v>가천대학교</x:v>
      </x:c>
    </x:row>
    <x:row r="885">
      <x:c r="A885" s="12" t="str">
        <x:v>2710103154</x:v>
      </x:c>
      <x:c r="B885" s="13" t="str">
        <x:v>편마비 환자를 위한 멀티모달 대규모 언어모델 비대면 상지 피드백 운동 시스템의 개발 및 기능적 근적외선 분광법을 이용한 효과 검증</x:v>
      </x:c>
      <x:c r="C885" s="13" t="str">
        <x:v>양승남</x:v>
      </x:c>
      <x:c r="D885" s="13" t="str">
        <x:v>고려대학교</x:v>
      </x:c>
      <x:c r="E885" s="13"/>
      <x:c r="F885" s="13" t="str">
        <x:v>university</x:v>
      </x:c>
      <x:c r="G885" s="13" t="str">
        <x:v>서울</x:v>
      </x:c>
      <x:c r="H885" s="13" t="str">
        <x:v>성북구</x:v>
      </x:c>
      <x:c r="I885" s="13" t="str">
        <x:v>서울 성북구</x:v>
      </x:c>
      <x:c r="J885" s="13" t="str">
        <x:v>representative_campus_address</x:v>
      </x:c>
      <x:c r="K885" s="13" t="str">
        <x:v>서울특별시 성북구 안암로 145 (안암동5가, 고려대학교안암캠퍼스(인문사회계))</x:v>
      </x:c>
      <x:c r="L885" s="13" t="n">
        <x:v>2026</x:v>
      </x:c>
      <x:c r="M885" s="13" t="n">
        <x:v>2026</x:v>
      </x:c>
      <x:c r="N885" s="13" t="n">
        <x:v>1</x:v>
      </x:c>
      <x:c r="O885" s="13" t="str">
        <x:v>2026</x:v>
      </x:c>
      <x:c r="P885" s="13" t="str">
        <x:v>재활훈련기기</x:v>
      </x:c>
      <x:c r="Q885" s="13" t="str">
        <x:v>건강</x:v>
      </x:c>
      <x:c r="R885" s="13" t="str">
        <x:v>Large Language Model | 대규모 언어모델</x:v>
      </x:c>
      <x:c r="S885" s="19" t="n">
        <x:v>93387000</x:v>
      </x:c>
      <x:c r="T885" s="19" t="n">
        <x:v>93387000</x:v>
      </x:c>
      <x:c r="U885" s="13" t="str">
        <x:v>양승남 · 고려대학교</x:v>
      </x:c>
      <x:c r="V885" s="14" t="str">
        <x:v>고려대학교</x:v>
      </x:c>
    </x:row>
    <x:row r="886">
      <x:c r="A886" s="12" t="str">
        <x:v>2710103157</x:v>
      </x:c>
      <x:c r="B886" s="13" t="str">
        <x:v>경구용 비천연 고리형 펩타이드 정밀 설계를 위한 물리 지식 기반 인공지능 플랫폼 기술 개발</x:v>
      </x:c>
      <x:c r="C886" s="13" t="str">
        <x:v>장우대</x:v>
      </x:c>
      <x:c r="D886" s="13" t="str">
        <x:v>고려대학교</x:v>
      </x:c>
      <x:c r="E886" s="13" t="str">
        <x:v>세종캠퍼스</x:v>
      </x:c>
      <x:c r="F886" s="13" t="str">
        <x:v>university</x:v>
      </x:c>
      <x:c r="G886" s="13" t="str">
        <x:v>세종</x:v>
      </x:c>
      <x:c r="H886" s="13" t="str">
        <x:v>세종</x:v>
      </x:c>
      <x:c r="I886" s="13" t="str">
        <x:v>세종 세종</x:v>
      </x:c>
      <x:c r="J886" s="13" t="str">
        <x:v>site_address</x:v>
      </x:c>
      <x:c r="K886" s="13" t="str">
        <x:v>세종특별자치시 세종로 2511 고려대학교 세종캠퍼스</x:v>
      </x:c>
      <x:c r="L886" s="13" t="n">
        <x:v>2026</x:v>
      </x:c>
      <x:c r="M886" s="13" t="n">
        <x:v>2026</x:v>
      </x:c>
      <x:c r="N886" s="13" t="n">
        <x:v>1</x:v>
      </x:c>
      <x:c r="O886" s="13" t="str">
        <x:v>2026</x:v>
      </x:c>
      <x:c r="P886" s="13" t="str">
        <x:v>단백질의약품</x:v>
      </x:c>
      <x:c r="Q886" s="13" t="str">
        <x:v>제조업(의료용 물질 및 의약품)</x:v>
      </x:c>
      <x:c r="R886" s="13" t="str">
        <x:v>Generative AI | 생성형 AI</x:v>
      </x:c>
      <x:c r="S886" s="19" t="n">
        <x:v>91049000</x:v>
      </x:c>
      <x:c r="T886" s="19" t="n">
        <x:v>91049000</x:v>
      </x:c>
      <x:c r="U886" s="13" t="str">
        <x:v>장우대 · 고려대학교</x:v>
      </x:c>
      <x:c r="V886" s="14" t="str">
        <x:v>고려대학교 (세종캠퍼스)</x:v>
      </x:c>
    </x:row>
    <x:row r="887">
      <x:c r="A887" s="12" t="str">
        <x:v>2710103167</x:v>
      </x:c>
      <x:c r="B887" s="13" t="str">
        <x:v>거대언어모델 기반 대규모 유전자 예측?검증 통합 플랫폼을 이용한 간질환 핵심 유전자 탐색 파이프라인 구축에 관한 연구</x:v>
      </x:c>
      <x:c r="C887" s="13" t="str">
        <x:v>서원효</x:v>
      </x:c>
      <x:c r="D887" s="13" t="str">
        <x:v>이화여자대학교</x:v>
      </x:c>
      <x:c r="E887" s="13"/>
      <x:c r="F887" s="13" t="str">
        <x:v>university</x:v>
      </x:c>
      <x:c r="G887" s="13" t="str">
        <x:v>서울</x:v>
      </x:c>
      <x:c r="H887" s="13" t="str">
        <x:v>서대문구</x:v>
      </x:c>
      <x:c r="I887" s="13" t="str">
        <x:v>서울 서대문구</x:v>
      </x:c>
      <x:c r="J887" s="13" t="str">
        <x:v>representative_campus_address</x:v>
      </x:c>
      <x:c r="K887" s="13" t="str">
        <x:v>서울 서대문구 이화여대길 52</x:v>
      </x:c>
      <x:c r="L887" s="13" t="n">
        <x:v>2026</x:v>
      </x:c>
      <x:c r="M887" s="13" t="n">
        <x:v>2026</x:v>
      </x:c>
      <x:c r="N887" s="13" t="n">
        <x:v>1</x:v>
      </x:c>
      <x:c r="O887" s="13" t="str">
        <x:v>2026</x:v>
      </x:c>
      <x:c r="P887" s="13" t="str">
        <x:v>소화기학</x:v>
      </x:c>
      <x:c r="Q887" s="13" t="str">
        <x:v>지식의 진보(비목적연구)</x:v>
      </x:c>
      <x:c r="R887" s="13" t="str">
        <x:v>LLM | Large Language Model | 거대언어모델</x:v>
      </x:c>
      <x:c r="S887" s="19" t="n">
        <x:v>146172000</x:v>
      </x:c>
      <x:c r="T887" s="19" t="n">
        <x:v>146172000</x:v>
      </x:c>
      <x:c r="U887" s="13" t="str">
        <x:v>서원효 · 이화여자대학교</x:v>
      </x:c>
      <x:c r="V887" s="14" t="str">
        <x:v>이화여자대학교</x:v>
      </x:c>
    </x:row>
    <x:row r="888">
      <x:c r="A888" s="12" t="str">
        <x:v>2710103175</x:v>
      </x:c>
      <x:c r="B888" s="13" t="str">
        <x:v>4D IoT 교통상황 데이터 자율주행 차량 궤적 예측을 위한 SQC-D SSM 거대언어모델 알고리즘 개발</x:v>
      </x:c>
      <x:c r="C888" s="13" t="str">
        <x:v>조민호</x:v>
      </x:c>
      <x:c r="D888" s="13" t="str">
        <x:v>고려대학교</x:v>
      </x:c>
      <x:c r="E888" s="13" t="str">
        <x:v>세종캠퍼스</x:v>
      </x:c>
      <x:c r="F888" s="13" t="str">
        <x:v>university</x:v>
      </x:c>
      <x:c r="G888" s="13" t="str">
        <x:v>세종</x:v>
      </x:c>
      <x:c r="H888" s="13" t="str">
        <x:v>세종</x:v>
      </x:c>
      <x:c r="I888" s="13" t="str">
        <x:v>세종 세종</x:v>
      </x:c>
      <x:c r="J888" s="13" t="str">
        <x:v>site_address</x:v>
      </x:c>
      <x:c r="K888" s="13" t="str">
        <x:v>세종특별자치시 세종로 2511 고려대학교 세종캠퍼스</x:v>
      </x:c>
      <x:c r="L888" s="13" t="n">
        <x:v>2026</x:v>
      </x:c>
      <x:c r="M888" s="13" t="n">
        <x:v>2026</x:v>
      </x:c>
      <x:c r="N888" s="13" t="n">
        <x:v>1</x:v>
      </x:c>
      <x:c r="O888" s="13" t="str">
        <x:v>2026</x:v>
      </x:c>
      <x:c r="P888" s="13" t="str">
        <x:v>인공지능</x:v>
      </x:c>
      <x:c r="Q888" s="13" t="str">
        <x:v>교통/정보통신/기타 기반시설</x:v>
      </x:c>
      <x:c r="R888" s="13" t="str">
        <x:v>Large Language Model | 거대언어모델</x:v>
      </x:c>
      <x:c r="S888" s="19" t="n">
        <x:v>93387000</x:v>
      </x:c>
      <x:c r="T888" s="19" t="n">
        <x:v>93387000</x:v>
      </x:c>
      <x:c r="U888" s="13" t="str">
        <x:v>조민호 · 고려대학교</x:v>
      </x:c>
      <x:c r="V888" s="14" t="str">
        <x:v>고려대학교 (세종캠퍼스)</x:v>
      </x:c>
    </x:row>
    <x:row r="889">
      <x:c r="A889" s="12" t="str">
        <x:v>2710103197</x:v>
      </x:c>
      <x:c r="B889" s="13" t="str">
        <x:v>다중 모달리티 기반 경계표현 재구축 및 LLM 기반 인식 기술 연구</x:v>
      </x:c>
      <x:c r="C889" s="13" t="str">
        <x:v>김형기</x:v>
      </x:c>
      <x:c r="D889" s="13" t="str">
        <x:v>충남대학교</x:v>
      </x:c>
      <x:c r="E889" s="13"/>
      <x:c r="F889" s="13" t="str">
        <x:v>university</x:v>
      </x:c>
      <x:c r="G889" s="13" t="str">
        <x:v>대전</x:v>
      </x:c>
      <x:c r="H889" s="13" t="str">
        <x:v>유성구</x:v>
      </x:c>
      <x:c r="I889" s="13" t="str">
        <x:v>대전 유성구</x:v>
      </x:c>
      <x:c r="J889" s="13" t="str">
        <x:v>matched_address</x:v>
      </x:c>
      <x:c r="K889" s="13" t="str">
        <x:v>대전광역시 유성구 대학로 99 (궁동, 충남대학교)</x:v>
      </x:c>
      <x:c r="L889" s="13" t="n">
        <x:v>2026</x:v>
      </x:c>
      <x:c r="M889" s="13" t="n">
        <x:v>2026</x:v>
      </x:c>
      <x:c r="N889" s="13" t="n">
        <x:v>1</x:v>
      </x:c>
      <x:c r="O889" s="13" t="str">
        <x:v>2026</x:v>
      </x:c>
      <x:c r="P889" s="13" t="str">
        <x:v>인공지능</x:v>
      </x:c>
      <x:c r="Q889" s="13" t="str">
        <x:v>교육 및 인력양성</x:v>
      </x:c>
      <x:c r="R889" s="13" t="str">
        <x:v>LLM | Large Language Model</x:v>
      </x:c>
      <x:c r="S889" s="19" t="n">
        <x:v>91940000</x:v>
      </x:c>
      <x:c r="T889" s="19" t="n">
        <x:v>91940000</x:v>
      </x:c>
      <x:c r="U889" s="13" t="str">
        <x:v>김형기 · 충남대학교</x:v>
      </x:c>
      <x:c r="V889" s="14" t="str">
        <x:v>충남대학교</x:v>
      </x:c>
    </x:row>
    <x:row r="890">
      <x:c r="A890" s="12" t="str">
        <x:v>2710103202</x:v>
      </x:c>
      <x:c r="B890" s="13" t="str">
        <x:v>생성형 AI 기반의 모니터링과 적응형 학습 기반의 제어를 통한 스마트 적층 제조 공정 실현</x:v>
      </x:c>
      <x:c r="C890" s="13" t="str">
        <x:v>정지훈</x:v>
      </x:c>
      <x:c r="D890" s="13" t="str">
        <x:v>한양대학교</x:v>
      </x:c>
      <x:c r="E890" s="13"/>
      <x:c r="F890" s="13" t="str">
        <x:v>university</x:v>
      </x:c>
      <x:c r="G890" s="13" t="str">
        <x:v>서울</x:v>
      </x:c>
      <x:c r="H890" s="13" t="str">
        <x:v>성동구</x:v>
      </x:c>
      <x:c r="I890" s="13" t="str">
        <x:v>서울 성동구</x:v>
      </x:c>
      <x:c r="J890" s="13" t="str">
        <x:v>representative_campus_address</x:v>
      </x:c>
      <x:c r="K890" s="13" t="str">
        <x:v>서울특별시 성동구 왕십리로 222 (사근동, 한양대학교)</x:v>
      </x:c>
      <x:c r="L890" s="13" t="n">
        <x:v>2026</x:v>
      </x:c>
      <x:c r="M890" s="13" t="n">
        <x:v>2026</x:v>
      </x:c>
      <x:c r="N890" s="13" t="n">
        <x:v>1</x:v>
      </x:c>
      <x:c r="O890" s="13" t="str">
        <x:v>2026</x:v>
      </x:c>
      <x:c r="P890" s="13" t="str">
        <x:v>품질관리기술</x:v>
      </x:c>
      <x:c r="Q890" s="13" t="str">
        <x:v>제조업(전자부품, 컴퓨터, 영상, 음향 및 통신장비)</x:v>
      </x:c>
      <x:c r="R890" s="13" t="str">
        <x:v>Generative AI | 생성형 AI | 생성형 인공지능</x:v>
      </x:c>
      <x:c r="S890" s="19" t="n">
        <x:v>92848000</x:v>
      </x:c>
      <x:c r="T890" s="19" t="n">
        <x:v>92848000</x:v>
      </x:c>
      <x:c r="U890" s="13" t="str">
        <x:v>정지훈 · 한양대학교</x:v>
      </x:c>
      <x:c r="V890" s="14" t="str">
        <x:v>한양대학교</x:v>
      </x:c>
    </x:row>
    <x:row r="891">
      <x:c r="A891" s="12" t="str">
        <x:v>2710103218</x:v>
      </x:c>
      <x:c r="B891" s="13" t="str">
        <x:v>요양병원 간호사의 도덕적 고뇌 완화를 위한 맞춤형 생성형 AI 멘토링 시스템 개발: 간호-교육공학 융합 모델 적용</x:v>
      </x:c>
      <x:c r="C891" s="13" t="str">
        <x:v>이소영</x:v>
      </x:c>
      <x:c r="D891" s="13" t="str">
        <x:v>경동대학교</x:v>
      </x:c>
      <x:c r="E891" s="13"/>
      <x:c r="F891" s="13" t="str">
        <x:v>university</x:v>
      </x:c>
      <x:c r="G891" s="13" t="str">
        <x:v>강원</x:v>
      </x:c>
      <x:c r="H891" s="13" t="str">
        <x:v>고성군</x:v>
      </x:c>
      <x:c r="I891" s="13" t="str">
        <x:v>강원 고성군</x:v>
      </x:c>
      <x:c r="J891" s="13" t="str">
        <x:v>representative_campus_address</x:v>
      </x:c>
      <x:c r="K891" s="13" t="str">
        <x:v>강원도 고성군 토성면 봉포4길 46 (봉포리, 경동대학교)</x:v>
      </x:c>
      <x:c r="L891" s="13" t="n">
        <x:v>2026</x:v>
      </x:c>
      <x:c r="M891" s="13" t="n">
        <x:v>2026</x:v>
      </x:c>
      <x:c r="N891" s="13" t="n">
        <x:v>1</x:v>
      </x:c>
      <x:c r="O891" s="13" t="str">
        <x:v>2026</x:v>
      </x:c>
      <x:c r="P891" s="13" t="str">
        <x:v>달리 분류되지 않는 간호과학</x:v>
      </x:c>
      <x:c r="Q891" s="13" t="str">
        <x:v>건강</x:v>
      </x:c>
      <x:c r="R891" s="13" t="str">
        <x:v>Generative AI | 생성형 AI</x:v>
      </x:c>
      <x:c r="S891" s="19" t="n">
        <x:v>82750000</x:v>
      </x:c>
      <x:c r="T891" s="19" t="n">
        <x:v>82750000</x:v>
      </x:c>
      <x:c r="U891" s="13" t="str">
        <x:v>이소영 · 경동대학교</x:v>
      </x:c>
      <x:c r="V891" s="14" t="str">
        <x:v>경동대학교</x:v>
      </x:c>
    </x:row>
    <x:row r="892">
      <x:c r="A892" s="12" t="str">
        <x:v>2710103275</x:v>
      </x:c>
      <x:c r="B892" s="13" t="str">
        <x:v>통합 잠재 표현 기반 제조 AI 에이전트 시스템: 예측·스케줄링 통합 및 구조적 LLM 오케스트레이션</x:v>
      </x:c>
      <x:c r="C892" s="13" t="str">
        <x:v>심재웅</x:v>
      </x:c>
      <x:c r="D892" s="13" t="str">
        <x:v>서울과학기술대학교</x:v>
      </x:c>
      <x:c r="E892" s="13"/>
      <x:c r="F892" s="13" t="str">
        <x:v>university</x:v>
      </x:c>
      <x:c r="G892" s="13" t="str">
        <x:v>서울</x:v>
      </x:c>
      <x:c r="H892" s="13" t="str">
        <x:v>노원구</x:v>
      </x:c>
      <x:c r="I892" s="13" t="str">
        <x:v>서울 노원구</x:v>
      </x:c>
      <x:c r="J892" s="13" t="str">
        <x:v>matched_address</x:v>
      </x:c>
      <x:c r="K892" s="13" t="str">
        <x:v>서울특별시 노원구 공릉로 232 (공릉동, 서울과학기술대학교)</x:v>
      </x:c>
      <x:c r="L892" s="13" t="n">
        <x:v>2026</x:v>
      </x:c>
      <x:c r="M892" s="13" t="n">
        <x:v>2026</x:v>
      </x:c>
      <x:c r="N892" s="13" t="n">
        <x:v>1</x:v>
      </x:c>
      <x:c r="O892" s="13" t="str">
        <x:v>2026</x:v>
      </x:c>
      <x:c r="P892" s="13" t="str">
        <x:v>스마트팩토리 응용서비스</x:v>
      </x:c>
      <x:c r="Q892" s="13" t="str">
        <x:v>제조업(전자부품, 컴퓨터, 영상, 음향 및 통신장비)</x:v>
      </x:c>
      <x:c r="R892" s="13" t="str">
        <x:v>LLM</x:v>
      </x:c>
      <x:c r="S892" s="19" t="n">
        <x:v>95400000</x:v>
      </x:c>
      <x:c r="T892" s="19" t="n">
        <x:v>95400000</x:v>
      </x:c>
      <x:c r="U892" s="13" t="str">
        <x:v>심재웅 · 서울과학기술대학교</x:v>
      </x:c>
      <x:c r="V892" s="14" t="str">
        <x:v>서울과학기술대학교</x:v>
      </x:c>
    </x:row>
    <x:row r="893">
      <x:c r="A893" s="12" t="str">
        <x:v>2710103276</x:v>
      </x:c>
      <x:c r="B893" s="13" t="str">
        <x:v>ViT와 LLM을 융합한 4기 치주염 치료를 위한 임상 의사결정 지원 시스템 개발</x:v>
      </x:c>
      <x:c r="C893" s="13" t="str">
        <x:v>황인경</x:v>
      </x:c>
      <x:c r="D893" s="13" t="str">
        <x:v>국립강릉원주대학교</x:v>
      </x:c>
      <x:c r="E893" s="13"/>
      <x:c r="F893" s="13" t="str">
        <x:v>university</x:v>
      </x:c>
      <x:c r="G893" s="13" t="str">
        <x:v>강원</x:v>
      </x:c>
      <x:c r="H893" s="13" t="str">
        <x:v>강릉시</x:v>
      </x:c>
      <x:c r="I893" s="13" t="str">
        <x:v>강원 강릉시</x:v>
      </x:c>
      <x:c r="J893" s="13" t="str">
        <x:v>representative_campus_address</x:v>
      </x:c>
      <x:c r="K893" s="13" t="str">
        <x:v>강원특별자치도 강릉시 죽헌길 7</x:v>
      </x:c>
      <x:c r="L893" s="13" t="n">
        <x:v>2026</x:v>
      </x:c>
      <x:c r="M893" s="13" t="n">
        <x:v>2026</x:v>
      </x:c>
      <x:c r="N893" s="13" t="n">
        <x:v>1</x:v>
      </x:c>
      <x:c r="O893" s="13" t="str">
        <x:v>2026</x:v>
      </x:c>
      <x:c r="P893" s="13" t="str">
        <x:v>치주과학</x:v>
      </x:c>
      <x:c r="Q893" s="13" t="str">
        <x:v>건강</x:v>
      </x:c>
      <x:c r="R893" s="13" t="str">
        <x:v>Foundation Model | LLM</x:v>
      </x:c>
      <x:c r="S893" s="19" t="n">
        <x:v>92072000</x:v>
      </x:c>
      <x:c r="T893" s="19" t="n">
        <x:v>92072000</x:v>
      </x:c>
      <x:c r="U893" s="13" t="str">
        <x:v>황인경 · 국립강릉원주대학교</x:v>
      </x:c>
      <x:c r="V893" s="14" t="str">
        <x:v>국립강릉원주대학교</x:v>
      </x:c>
    </x:row>
    <x:row r="894">
      <x:c r="A894" s="12" t="str">
        <x:v>2710103314</x:v>
      </x:c>
      <x:c r="B894" s="13" t="str">
        <x:v>AI Pathway 개념 정립을 통한 생성형 AI 전주기 보안 프레임워크 구축 연구</x:v>
      </x:c>
      <x:c r="C894" s="13" t="str">
        <x:v>최석환</x:v>
      </x:c>
      <x:c r="D894" s="13" t="str">
        <x:v>연세대학교</x:v>
      </x:c>
      <x:c r="E894" s="13" t="str">
        <x:v>미래캠퍼스</x:v>
      </x:c>
      <x:c r="F894" s="13" t="str">
        <x:v>university</x:v>
      </x:c>
      <x:c r="G894" s="13" t="str">
        <x:v>강원</x:v>
      </x:c>
      <x:c r="H894" s="13" t="str">
        <x:v>원주시</x:v>
      </x:c>
      <x:c r="I894" s="13" t="str">
        <x:v>강원 원주시</x:v>
      </x:c>
      <x:c r="J894" s="13" t="str">
        <x:v>site_address</x:v>
      </x:c>
      <x:c r="K894" s="13" t="str">
        <x:v>강원특별자치도 원주시 흥업면 연세대길 1</x:v>
      </x:c>
      <x:c r="L894" s="13" t="n">
        <x:v>2026</x:v>
      </x:c>
      <x:c r="M894" s="13" t="n">
        <x:v>2026</x:v>
      </x:c>
      <x:c r="N894" s="13" t="n">
        <x:v>1</x:v>
      </x:c>
      <x:c r="O894" s="13" t="str">
        <x:v>2026</x:v>
      </x:c>
      <x:c r="P894" s="13" t="str">
        <x:v>서비스/응용보안</x:v>
      </x:c>
      <x:c r="Q894" s="13" t="str">
        <x:v>사회질서 및 안전</x:v>
      </x:c>
      <x:c r="R894" s="13" t="str">
        <x:v>Generative AI | 생성형 AI | 생성형 인공지능</x:v>
      </x:c>
      <x:c r="S894" s="19" t="n">
        <x:v>147398000</x:v>
      </x:c>
      <x:c r="T894" s="19" t="n">
        <x:v>147398000</x:v>
      </x:c>
      <x:c r="U894" s="13" t="str">
        <x:v>최석환 · 연세대학교</x:v>
      </x:c>
      <x:c r="V894" s="14" t="str">
        <x:v>연세대학교 (미래캠퍼스)</x:v>
      </x:c>
    </x:row>
    <x:row r="895">
      <x:c r="A895" s="12" t="str">
        <x:v>2710103366</x:v>
      </x:c>
      <x:c r="B895" s="13" t="str">
        <x:v>표기법 통일을 통한 효율적인 범언어 음성 거대언어모델 개발</x:v>
      </x:c>
      <x:c r="C895" s="13" t="str">
        <x:v>강홍구</x:v>
      </x:c>
      <x:c r="D895" s="13" t="str">
        <x:v>연세대학교</x:v>
      </x:c>
      <x:c r="E895" s="13"/>
      <x:c r="F895" s="13" t="str">
        <x:v>university</x:v>
      </x:c>
      <x:c r="G895" s="13" t="str">
        <x:v>서울</x:v>
      </x:c>
      <x:c r="H895" s="13" t="str">
        <x:v>서대문구</x:v>
      </x:c>
      <x:c r="I895" s="13" t="str">
        <x:v>서울 서대문구</x:v>
      </x:c>
      <x:c r="J895" s="13" t="str">
        <x:v>representative_campus_address</x:v>
      </x:c>
      <x:c r="K895" s="13" t="str">
        <x:v>서울특별시 서대문구 연세로 50 (신촌동, 연세대학교)</x:v>
      </x:c>
      <x:c r="L895" s="13" t="n">
        <x:v>2026</x:v>
      </x:c>
      <x:c r="M895" s="13" t="n">
        <x:v>2026</x:v>
      </x:c>
      <x:c r="N895" s="13" t="n">
        <x:v>1</x:v>
      </x:c>
      <x:c r="O895" s="13" t="str">
        <x:v>2026</x:v>
      </x:c>
      <x:c r="P895" s="13" t="str">
        <x:v>인공지능</x:v>
      </x:c>
      <x:c r="Q895" s="13" t="str">
        <x:v>지식의 진보(비목적연구)</x:v>
      </x:c>
      <x:c r="R895" s="13" t="str">
        <x:v>LLM | Large Language Model | 거대언어모델</x:v>
      </x:c>
      <x:c r="S895" s="19" t="n">
        <x:v>95862000</x:v>
      </x:c>
      <x:c r="T895" s="19" t="n">
        <x:v>95862000</x:v>
      </x:c>
      <x:c r="U895" s="13" t="str">
        <x:v>강홍구 · 연세대학교</x:v>
      </x:c>
      <x:c r="V895" s="14" t="str">
        <x:v>연세대학교</x:v>
      </x:c>
    </x:row>
    <x:row r="896">
      <x:c r="A896" s="12" t="str">
        <x:v>2710103384</x:v>
      </x:c>
      <x:c r="B896" s="13" t="str">
        <x:v>Circuit-Guided Steering: 회로 기반 Subspace 선택을 통한 LLM 행동 제어 및 실시간 안전성 강화</x:v>
      </x:c>
      <x:c r="C896" s="13" t="str">
        <x:v>이창기</x:v>
      </x:c>
      <x:c r="D896" s="13" t="str">
        <x:v>강원대학교</x:v>
      </x:c>
      <x:c r="E896" s="13"/>
      <x:c r="F896" s="13" t="str">
        <x:v>university</x:v>
      </x:c>
      <x:c r="G896" s="13" t="str">
        <x:v>강원</x:v>
      </x:c>
      <x:c r="H896" s="13" t="str">
        <x:v>춘천시</x:v>
      </x:c>
      <x:c r="I896" s="13" t="str">
        <x:v>강원 춘천시</x:v>
      </x:c>
      <x:c r="J896" s="13" t="str">
        <x:v>representative_campus_address</x:v>
      </x:c>
      <x:c r="K896" s="13" t="str">
        <x:v>강원도 춘천시 강원대학길 1 (효자동, 강원대학교)</x:v>
      </x:c>
      <x:c r="L896" s="13" t="n">
        <x:v>2026</x:v>
      </x:c>
      <x:c r="M896" s="13" t="n">
        <x:v>2026</x:v>
      </x:c>
      <x:c r="N896" s="13" t="n">
        <x:v>1</x:v>
      </x:c>
      <x:c r="O896" s="13" t="str">
        <x:v>2026</x:v>
      </x:c>
      <x:c r="P896" s="13" t="str">
        <x:v>프로그래밍 언어/자연어 처리</x:v>
      </x:c>
      <x:c r="Q896" s="13" t="str">
        <x:v>전문, 과학 및 기술서비스업</x:v>
      </x:c>
      <x:c r="R896" s="13" t="str">
        <x:v>LLM</x:v>
      </x:c>
      <x:c r="S896" s="19" t="n">
        <x:v>92072000</x:v>
      </x:c>
      <x:c r="T896" s="19" t="n">
        <x:v>92072000</x:v>
      </x:c>
      <x:c r="U896" s="13" t="str">
        <x:v>이창기 · 강원대학교</x:v>
      </x:c>
      <x:c r="V896" s="14" t="str">
        <x:v>강원대학교</x:v>
      </x:c>
    </x:row>
    <x:row r="897">
      <x:c r="A897" s="12" t="str">
        <x:v>2710103401</x:v>
      </x:c>
      <x:c r="B897" s="13" t="str">
        <x:v>파운데이션 모델 일반지식 기반 도메인 강건 인식의 진단·적응·최소라벨 확장 원천기술 개발</x:v>
      </x:c>
      <x:c r="C897" s="13" t="str">
        <x:v>노준혁</x:v>
      </x:c>
      <x:c r="D897" s="13" t="str">
        <x:v>이화여자대학교</x:v>
      </x:c>
      <x:c r="E897" s="13"/>
      <x:c r="F897" s="13" t="str">
        <x:v>university</x:v>
      </x:c>
      <x:c r="G897" s="13" t="str">
        <x:v>서울</x:v>
      </x:c>
      <x:c r="H897" s="13" t="str">
        <x:v>서대문구</x:v>
      </x:c>
      <x:c r="I897" s="13" t="str">
        <x:v>서울 서대문구</x:v>
      </x:c>
      <x:c r="J897" s="13" t="str">
        <x:v>representative_campus_address</x:v>
      </x:c>
      <x:c r="K897" s="13" t="str">
        <x:v>서울 서대문구 이화여대길 52</x:v>
      </x:c>
      <x:c r="L897" s="13" t="n">
        <x:v>2026</x:v>
      </x:c>
      <x:c r="M897" s="13" t="n">
        <x:v>2026</x:v>
      </x:c>
      <x:c r="N897" s="13" t="n">
        <x:v>1</x:v>
      </x:c>
      <x:c r="O897" s="13" t="str">
        <x:v>2026</x:v>
      </x:c>
      <x:c r="P897" s="13" t="str">
        <x:v>인공지능</x:v>
      </x:c>
      <x:c r="Q897" s="13" t="str">
        <x:v>교통/정보통신/기타 기반시설</x:v>
      </x:c>
      <x:c r="R897" s="13" t="str">
        <x:v>Foundation Model</x:v>
      </x:c>
      <x:c r="S897" s="19" t="n">
        <x:v>146172000</x:v>
      </x:c>
      <x:c r="T897" s="19" t="n">
        <x:v>146172000</x:v>
      </x:c>
      <x:c r="U897" s="13" t="str">
        <x:v>노준혁 · 이화여자대학교</x:v>
      </x:c>
      <x:c r="V897" s="14" t="str">
        <x:v>이화여자대학교</x:v>
      </x:c>
    </x:row>
    <x:row r="898">
      <x:c r="A898" s="12" t="str">
        <x:v>2710103408</x:v>
      </x:c>
      <x:c r="B898" s="13" t="str">
        <x:v>생성형 AI 에이전트 기반의 환자 맞춤형 삼첨판막 제너레이티브 설계 및 인실리코-임상 연계 검증 기술 개발</x:v>
      </x:c>
      <x:c r="C898" s="13" t="str">
        <x:v>김병준</x:v>
      </x:c>
      <x:c r="D898" s="13" t="str">
        <x:v>대구기계부품연구원</x:v>
      </x:c>
      <x:c r="E898" s="13"/>
      <x:c r="F898" s="13" t="str">
        <x:v>public_research_institute</x:v>
      </x:c>
      <x:c r="G898" s="13" t="str">
        <x:v>대구</x:v>
      </x:c>
      <x:c r="H898" s="13" t="str">
        <x:v>달서구</x:v>
      </x:c>
      <x:c r="I898" s="13" t="str">
        <x:v>대구 달서구</x:v>
      </x:c>
      <x:c r="J898" s="13" t="str">
        <x:v>matched</x:v>
      </x:c>
      <x:c r="K898" s="13" t="str">
        <x:v>대구 달서구 성서공단로11길 32</x:v>
      </x:c>
      <x:c r="L898" s="13" t="n">
        <x:v>2026</x:v>
      </x:c>
      <x:c r="M898" s="13" t="n">
        <x:v>2026</x:v>
      </x:c>
      <x:c r="N898" s="13" t="n">
        <x:v>1</x:v>
      </x:c>
      <x:c r="O898" s="13" t="str">
        <x:v>2026</x:v>
      </x:c>
      <x:c r="P898" s="13" t="str">
        <x:v>수치해석</x:v>
      </x:c>
      <x:c r="Q898" s="13" t="str">
        <x:v>지식의 진보(비목적연구)</x:v>
      </x:c>
      <x:c r="R898" s="13" t="str">
        <x:v>Generative AI | 생성형 AI</x:v>
      </x:c>
      <x:c r="S898" s="19" t="n">
        <x:v>89350000</x:v>
      </x:c>
      <x:c r="T898" s="19" t="n">
        <x:v>89350000</x:v>
      </x:c>
      <x:c r="U898" s="13" t="str">
        <x:v>김병준 · 대구기계부품연구원</x:v>
      </x:c>
      <x:c r="V898" s="14" t="str">
        <x:v>대구기계부품연구원</x:v>
      </x:c>
    </x:row>
    <x:row r="899">
      <x:c r="A899" s="12" t="str">
        <x:v>2710103418</x:v>
      </x:c>
      <x:c r="B899" s="13" t="str">
        <x:v>하이피델리티 시뮬레이션과 생성형 AI 기반의 적응형 건설안전 합성데이터 재생성 시스템 개발</x:v>
      </x:c>
      <x:c r="C899" s="13" t="str">
        <x:v>이동민</x:v>
      </x:c>
      <x:c r="D899" s="13" t="str">
        <x:v>고려대학교</x:v>
      </x:c>
      <x:c r="E899" s="13"/>
      <x:c r="F899" s="13" t="str">
        <x:v>university</x:v>
      </x:c>
      <x:c r="G899" s="13" t="str">
        <x:v>서울</x:v>
      </x:c>
      <x:c r="H899" s="13" t="str">
        <x:v>성북구</x:v>
      </x:c>
      <x:c r="I899" s="13" t="str">
        <x:v>서울 성북구</x:v>
      </x:c>
      <x:c r="J899" s="13" t="str">
        <x:v>representative_campus_address</x:v>
      </x:c>
      <x:c r="K899" s="13" t="str">
        <x:v>서울특별시 성북구 안암로 145 (안암동5가, 고려대학교안암캠퍼스(인문사회계))</x:v>
      </x:c>
      <x:c r="L899" s="13" t="n">
        <x:v>2026</x:v>
      </x:c>
      <x:c r="M899" s="13" t="n">
        <x:v>2026</x:v>
      </x:c>
      <x:c r="N899" s="13" t="n">
        <x:v>1</x:v>
      </x:c>
      <x:c r="O899" s="13" t="str">
        <x:v>2026</x:v>
      </x:c>
      <x:c r="P899" s="13" t="str">
        <x:v>건설안전 관리기술</x:v>
      </x:c>
      <x:c r="Q899" s="13" t="str">
        <x:v>건설업</x:v>
      </x:c>
      <x:c r="R899" s="13" t="str">
        <x:v>Generative AI | 생성형 AI | 생성형 인공지능</x:v>
      </x:c>
      <x:c r="S899" s="19" t="n">
        <x:v>143123000</x:v>
      </x:c>
      <x:c r="T899" s="19" t="n">
        <x:v>143123000</x:v>
      </x:c>
      <x:c r="U899" s="13" t="str">
        <x:v>이동민 · 고려대학교</x:v>
      </x:c>
      <x:c r="V899" s="14" t="str">
        <x:v>고려대학교</x:v>
      </x:c>
    </x:row>
    <x:row r="900">
      <x:c r="A900" s="12" t="str">
        <x:v>2710103455</x:v>
      </x:c>
      <x:c r="B900" s="13" t="str">
        <x:v>교대근무 간호사의 시간 기반 생활패턴(Chrono-pattern)을 이용한 설명가능한 AI 수면 예측 및 LLM 기반 개인화 상황적응형 디지털 중재 개발</x:v>
      </x:c>
      <x:c r="C900" s="13" t="str">
        <x:v>백지현</x:v>
      </x:c>
      <x:c r="D900" s="13" t="str">
        <x:v>전북대학교</x:v>
      </x:c>
      <x:c r="E900" s="13"/>
      <x:c r="F900" s="13" t="str">
        <x:v>university</x:v>
      </x:c>
      <x:c r="G900" s="13" t="str">
        <x:v>전북</x:v>
      </x:c>
      <x:c r="H900" s="13" t="str">
        <x:v>전주시</x:v>
      </x:c>
      <x:c r="I900" s="13" t="str">
        <x:v>전북 전주시</x:v>
      </x:c>
      <x:c r="J900" s="13" t="str">
        <x:v>representative_campus_address</x:v>
      </x:c>
      <x:c r="K900" s="13" t="str">
        <x:v>전북특별자치도 전주시 덕진구 백제대로 567</x:v>
      </x:c>
      <x:c r="L900" s="13" t="n">
        <x:v>2026</x:v>
      </x:c>
      <x:c r="M900" s="13" t="n">
        <x:v>2026</x:v>
      </x:c>
      <x:c r="N900" s="13" t="n">
        <x:v>1</x:v>
      </x:c>
      <x:c r="O900" s="13" t="str">
        <x:v>2026</x:v>
      </x:c>
      <x:c r="P900" s="13" t="str">
        <x:v>임상간호 중재</x:v>
      </x:c>
      <x:c r="Q900" s="13" t="str">
        <x:v>건강</x:v>
      </x:c>
      <x:c r="R900" s="13" t="str">
        <x:v>LLM</x:v>
      </x:c>
      <x:c r="S900" s="19" t="n">
        <x:v>141204000</x:v>
      </x:c>
      <x:c r="T900" s="19" t="n">
        <x:v>141204000</x:v>
      </x:c>
      <x:c r="U900" s="13" t="str">
        <x:v>백지현 · 전북대학교</x:v>
      </x:c>
      <x:c r="V900" s="14" t="str">
        <x:v>전북대학교</x:v>
      </x:c>
    </x:row>
    <x:row r="901">
      <x:c r="A901" s="12" t="str">
        <x:v>2710103461</x:v>
      </x:c>
      <x:c r="B901" s="13" t="str">
        <x:v>LLM 에이전트와 함수 호출 기술을 이용한 지능형 선형 설계 시스템</x:v>
      </x:c>
      <x:c r="C901" s="13" t="str">
        <x:v>오민재</x:v>
      </x:c>
      <x:c r="D901" s="13" t="str">
        <x:v>서울대학교</x:v>
      </x:c>
      <x:c r="E901" s="13"/>
      <x:c r="F901" s="13" t="str">
        <x:v>university</x:v>
      </x:c>
      <x:c r="G901" s="13" t="str">
        <x:v>서울</x:v>
      </x:c>
      <x:c r="H901" s="13" t="str">
        <x:v>관악구</x:v>
      </x:c>
      <x:c r="I901" s="13" t="str">
        <x:v>서울 관악구</x:v>
      </x:c>
      <x:c r="J901" s="13" t="str">
        <x:v>representative_campus_address</x:v>
      </x:c>
      <x:c r="K901" s="13" t="str">
        <x:v>서울특별시 관악구 관악로 1 (신림동, 서울대학교)</x:v>
      </x:c>
      <x:c r="L901" s="13" t="n">
        <x:v>2026</x:v>
      </x:c>
      <x:c r="M901" s="13" t="n">
        <x:v>2026</x:v>
      </x:c>
      <x:c r="N901" s="13" t="n">
        <x:v>1</x:v>
      </x:c>
      <x:c r="O901" s="13" t="str">
        <x:v>2026</x:v>
      </x:c>
      <x:c r="P901" s="13" t="str">
        <x:v>선형개발/성능해석기술</x:v>
      </x:c>
      <x:c r="Q901" s="13" t="str">
        <x:v>전문, 과학 및 기술서비스업</x:v>
      </x:c>
      <x:c r="R901" s="13" t="str">
        <x:v>LLM</x:v>
      </x:c>
      <x:c r="S901" s="19" t="n">
        <x:v>93277000</x:v>
      </x:c>
      <x:c r="T901" s="19" t="n">
        <x:v>93277000</x:v>
      </x:c>
      <x:c r="U901" s="13" t="str">
        <x:v>오민재 · 서울대학교</x:v>
      </x:c>
      <x:c r="V901" s="14" t="str">
        <x:v>서울대학교</x:v>
      </x:c>
    </x:row>
    <x:row r="902">
      <x:c r="A902" s="12" t="str">
        <x:v>2710103474</x:v>
      </x:c>
      <x:c r="B902" s="13" t="str">
        <x:v>텍스트 마이닝과 거대언어모델 융합 기반의 맥락 인식형 서비스 품질 평가 및 개선 프레임워크</x:v>
      </x:c>
      <x:c r="C902" s="13" t="str">
        <x:v>김민준</x:v>
      </x:c>
      <x:c r="D902" s="13" t="str">
        <x:v>아주대학교</x:v>
      </x:c>
      <x:c r="E902" s="13"/>
      <x:c r="F902" s="13" t="str">
        <x:v>university</x:v>
      </x:c>
      <x:c r="G902" s="13" t="str">
        <x:v>경기</x:v>
      </x:c>
      <x:c r="H902" s="13" t="str">
        <x:v>수원시</x:v>
      </x:c>
      <x:c r="I902" s="13" t="str">
        <x:v>경기 수원시</x:v>
      </x:c>
      <x:c r="J902" s="13" t="str">
        <x:v>matched_address</x:v>
      </x:c>
      <x:c r="K902" s="13" t="str">
        <x:v>경기도 수원시 영통구 월드컵로 206 (원천동, 아주대학교)</x:v>
      </x:c>
      <x:c r="L902" s="13" t="n">
        <x:v>2026</x:v>
      </x:c>
      <x:c r="M902" s="13" t="n">
        <x:v>2026</x:v>
      </x:c>
      <x:c r="N902" s="13" t="n">
        <x:v>1</x:v>
      </x:c>
      <x:c r="O902" s="13" t="str">
        <x:v>2026</x:v>
      </x:c>
      <x:c r="P902" s="13" t="str">
        <x:v>서비스경영</x:v>
      </x:c>
      <x:c r="Q902" s="13" t="str">
        <x:v>전문, 과학 및 기술서비스업</x:v>
      </x:c>
      <x:c r="R902" s="13" t="str">
        <x:v>LLM | Large Language Model | 거대언어모델</x:v>
      </x:c>
      <x:c r="S902" s="19" t="n">
        <x:v>95400000</x:v>
      </x:c>
      <x:c r="T902" s="19" t="n">
        <x:v>95400000</x:v>
      </x:c>
      <x:c r="U902" s="13" t="str">
        <x:v>김민준 · 아주대학교</x:v>
      </x:c>
      <x:c r="V902" s="14" t="str">
        <x:v>아주대학교</x:v>
      </x:c>
    </x:row>
    <x:row r="903">
      <x:c r="A903" s="12" t="str">
        <x:v>2710103478</x:v>
      </x:c>
      <x:c r="B903" s="13" t="str">
        <x:v>초고해상도 멀티모달 이미지 생성을 위한 점진적 디퓨전 모델 구축</x:v>
      </x:c>
      <x:c r="C903" s="13" t="str">
        <x:v>이민식</x:v>
      </x:c>
      <x:c r="D903" s="13" t="str">
        <x:v>한양대학교</x:v>
      </x:c>
      <x:c r="E903" s="13" t="str">
        <x:v>ERICA캠퍼스</x:v>
      </x:c>
      <x:c r="F903" s="13" t="str">
        <x:v>university</x:v>
      </x:c>
      <x:c r="G903" s="13" t="str">
        <x:v>경기</x:v>
      </x:c>
      <x:c r="H903" s="13" t="str">
        <x:v>안산시</x:v>
      </x:c>
      <x:c r="I903" s="13" t="str">
        <x:v>경기 안산시</x:v>
      </x:c>
      <x:c r="J903" s="13" t="str">
        <x:v>site_address</x:v>
      </x:c>
      <x:c r="K903" s="13" t="str">
        <x:v>경기도 안산시 상록구 한양대학로 55 (사동, 한양대학교)</x:v>
      </x:c>
      <x:c r="L903" s="13" t="n">
        <x:v>2026</x:v>
      </x:c>
      <x:c r="M903" s="13" t="n">
        <x:v>2026</x:v>
      </x:c>
      <x:c r="N903" s="13" t="n">
        <x:v>1</x:v>
      </x:c>
      <x:c r="O903" s="13" t="str">
        <x:v>2026</x:v>
      </x:c>
      <x:c r="P903" s="13" t="str">
        <x:v>인공지능</x:v>
      </x:c>
      <x:c r="Q903" s="13" t="str">
        <x:v>출판, 영상, 방송통신 및 정보서비스업</x:v>
      </x:c>
      <x:c r="R903" s="13" t="str"/>
      <x:c r="S903" s="19" t="n">
        <x:v>92848000</x:v>
      </x:c>
      <x:c r="T903" s="19" t="n">
        <x:v>92848000</x:v>
      </x:c>
      <x:c r="U903" s="13" t="str">
        <x:v>이민식 · 한양대학교</x:v>
      </x:c>
      <x:c r="V903" s="14" t="str">
        <x:v>한양대학교 (ERICA캠퍼스)</x:v>
      </x:c>
    </x:row>
    <x:row r="904">
      <x:c r="A904" s="12" t="str">
        <x:v>2710103484</x:v>
      </x:c>
      <x:c r="B904" s="13" t="str">
        <x:v>웹 비디오, 시뮬레이션, 실세계의 순환적 확장을 통한 비전-언어 네비게이션 에이전트 연구</x:v>
      </x:c>
      <x:c r="C904" s="13" t="str">
        <x:v>이성원</x:v>
      </x:c>
      <x:c r="D904" s="13" t="str">
        <x:v>국민대학교</x:v>
      </x:c>
      <x:c r="E904" s="13"/>
      <x:c r="F904" s="13" t="str">
        <x:v>university</x:v>
      </x:c>
      <x:c r="G904" s="13" t="str">
        <x:v>서울</x:v>
      </x:c>
      <x:c r="H904" s="13" t="str">
        <x:v>성북구</x:v>
      </x:c>
      <x:c r="I904" s="13" t="str">
        <x:v>서울 성북구</x:v>
      </x:c>
      <x:c r="J904" s="13" t="str">
        <x:v>matched_address</x:v>
      </x:c>
      <x:c r="K904" s="13" t="str">
        <x:v>서울특별시 성북구 정릉로 77 (정릉동, 국민대학교)</x:v>
      </x:c>
      <x:c r="L904" s="13" t="n">
        <x:v>2026</x:v>
      </x:c>
      <x:c r="M904" s="13" t="n">
        <x:v>2026</x:v>
      </x:c>
      <x:c r="N904" s="13" t="n">
        <x:v>1</x:v>
      </x:c>
      <x:c r="O904" s="13" t="str">
        <x:v>2026</x:v>
      </x:c>
      <x:c r="P904" s="13" t="str">
        <x:v>로봇 제어/지능화기술</x:v>
      </x:c>
      <x:c r="Q904" s="13" t="str">
        <x:v>지식의 진보(비목적연구)</x:v>
      </x:c>
      <x:c r="R904" s="13" t="str">
        <x:v>Generative AI | 생성형 인공지능</x:v>
      </x:c>
      <x:c r="S904" s="19" t="n">
        <x:v>94305000</x:v>
      </x:c>
      <x:c r="T904" s="19" t="n">
        <x:v>94305000</x:v>
      </x:c>
      <x:c r="U904" s="13" t="str">
        <x:v>이성원 · 국민대학교</x:v>
      </x:c>
      <x:c r="V904" s="14" t="str">
        <x:v>국민대학교</x:v>
      </x:c>
    </x:row>
    <x:row r="905">
      <x:c r="A905" s="12" t="str">
        <x:v>2710103487</x:v>
      </x:c>
      <x:c r="B905" s="13" t="str">
        <x:v>장기요양기관 요양보호사를 위한 생성형 AI 기반 인간중심돌봄 시뮬레이션 교육 프로그램 개발 및 효과 검증</x:v>
      </x:c>
      <x:c r="C905" s="13" t="str">
        <x:v>강석정</x:v>
      </x:c>
      <x:c r="D905" s="13" t="str">
        <x:v>대전대학교</x:v>
      </x:c>
      <x:c r="E905" s="13"/>
      <x:c r="F905" s="13" t="str">
        <x:v>university</x:v>
      </x:c>
      <x:c r="G905" s="13" t="str">
        <x:v>대전</x:v>
      </x:c>
      <x:c r="H905" s="13" t="str">
        <x:v>동구</x:v>
      </x:c>
      <x:c r="I905" s="13" t="str">
        <x:v>대전 동구</x:v>
      </x:c>
      <x:c r="J905" s="13" t="str">
        <x:v>matched_address</x:v>
      </x:c>
      <x:c r="K905" s="13" t="str">
        <x:v>대전광역시 동구 대학로 62 (용운동, 대전대학교)</x:v>
      </x:c>
      <x:c r="L905" s="13" t="n">
        <x:v>2026</x:v>
      </x:c>
      <x:c r="M905" s="13" t="n">
        <x:v>2026</x:v>
      </x:c>
      <x:c r="N905" s="13" t="n">
        <x:v>1</x:v>
      </x:c>
      <x:c r="O905" s="13" t="str">
        <x:v>2026</x:v>
      </x:c>
      <x:c r="P905" s="13" t="str">
        <x:v>지역사회/보건간호 중재</x:v>
      </x:c>
      <x:c r="Q905" s="13" t="str">
        <x:v>건강</x:v>
      </x:c>
      <x:c r="R905" s="13" t="str">
        <x:v>Generative AI | 생성형 AI</x:v>
      </x:c>
      <x:c r="S905" s="19" t="n">
        <x:v>56175000</x:v>
      </x:c>
      <x:c r="T905" s="19" t="n">
        <x:v>56175000</x:v>
      </x:c>
      <x:c r="U905" s="13" t="str">
        <x:v>강석정 · 대전대학교</x:v>
      </x:c>
      <x:c r="V905" s="14" t="str">
        <x:v>대전대학교</x:v>
      </x:c>
    </x:row>
    <x:row r="906">
      <x:c r="A906" s="12" t="str">
        <x:v>2710103536</x:v>
      </x:c>
      <x:c r="B906" s="13" t="str">
        <x:v>연합학습 및 4DGS 기반 다기관 공동 내시경 디지털 트윈 및 수술 시뮬레이션용 월드 모델 플랫폼 개발</x:v>
      </x:c>
      <x:c r="C906" s="13" t="str">
        <x:v>김승욱</x:v>
      </x:c>
      <x:c r="D906" s="13" t="str">
        <x:v>국립부경대학교</x:v>
      </x:c>
      <x:c r="E906" s="13"/>
      <x:c r="F906" s="13" t="str">
        <x:v>university</x:v>
      </x:c>
      <x:c r="G906" s="13" t="str">
        <x:v>부산</x:v>
      </x:c>
      <x:c r="H906" s="13" t="str">
        <x:v>남구</x:v>
      </x:c>
      <x:c r="I906" s="13" t="str">
        <x:v>부산 남구</x:v>
      </x:c>
      <x:c r="J906" s="13" t="str">
        <x:v>matched_address</x:v>
      </x:c>
      <x:c r="K906" s="13" t="str">
        <x:v>부산광역시 남구 용소로 45 (대연동, 국립부경대학교대연캠퍼스)</x:v>
      </x:c>
      <x:c r="L906" s="13" t="n">
        <x:v>2026</x:v>
      </x:c>
      <x:c r="M906" s="13" t="n">
        <x:v>2026</x:v>
      </x:c>
      <x:c r="N906" s="13" t="n">
        <x:v>1</x:v>
      </x:c>
      <x:c r="O906" s="13" t="str">
        <x:v>2026</x:v>
      </x:c>
      <x:c r="P906" s="13" t="str">
        <x:v>인공지능</x:v>
      </x:c>
      <x:c r="Q906" s="13" t="str">
        <x:v>제조업(전자부품, 컴퓨터, 영상, 음향 및 통신장비)</x:v>
      </x:c>
      <x:c r="R906" s="13" t="str"/>
      <x:c r="S906" s="19" t="n">
        <x:v>139988000</x:v>
      </x:c>
      <x:c r="T906" s="19" t="n">
        <x:v>139988000</x:v>
      </x:c>
      <x:c r="U906" s="13" t="str">
        <x:v>김승욱 · 국립부경대학교</x:v>
      </x:c>
      <x:c r="V906" s="14" t="str">
        <x:v>국립부경대학교</x:v>
      </x:c>
    </x:row>
    <x:row r="907">
      <x:c r="A907" s="12" t="str">
        <x:v>2710103545</x:v>
      </x:c>
      <x:c r="B907" s="13" t="str">
        <x:v>생성형 AI를 활용한 공공디자인 초기 개념 형성 연구: 디자인 브리프 매트릭스(Design Brief Matrix) 기반 설계 방법론</x:v>
      </x:c>
      <x:c r="C907" s="13" t="str">
        <x:v>전재봉</x:v>
      </x:c>
      <x:c r="D907" s="13" t="str">
        <x:v>한양대학교</x:v>
      </x:c>
      <x:c r="E907" s="13" t="str">
        <x:v>ERICA캠퍼스</x:v>
      </x:c>
      <x:c r="F907" s="13" t="str">
        <x:v>university</x:v>
      </x:c>
      <x:c r="G907" s="13" t="str">
        <x:v>경기</x:v>
      </x:c>
      <x:c r="H907" s="13" t="str">
        <x:v>안산시</x:v>
      </x:c>
      <x:c r="I907" s="13" t="str">
        <x:v>경기 안산시</x:v>
      </x:c>
      <x:c r="J907" s="13" t="str">
        <x:v>site_address</x:v>
      </x:c>
      <x:c r="K907" s="13" t="str">
        <x:v>경기도 안산시 상록구 한양대학로 55 (사동, 한양대학교)</x:v>
      </x:c>
      <x:c r="L907" s="13" t="n">
        <x:v>2026</x:v>
      </x:c>
      <x:c r="M907" s="13" t="n">
        <x:v>2026</x:v>
      </x:c>
      <x:c r="N907" s="13" t="n">
        <x:v>1</x:v>
      </x:c>
      <x:c r="O907" s="13" t="str">
        <x:v>2026</x:v>
      </x:c>
      <x:c r="P907" s="13" t="str">
        <x:v>건축</x:v>
      </x:c>
      <x:c r="Q907" s="13" t="str">
        <x:v>건설업</x:v>
      </x:c>
      <x:c r="R907" s="13" t="str">
        <x:v>Generative AI | 생성형 AI | 생성형 인공지능</x:v>
      </x:c>
      <x:c r="S907" s="19" t="n">
        <x:v>92848000</x:v>
      </x:c>
      <x:c r="T907" s="19" t="n">
        <x:v>92848000</x:v>
      </x:c>
      <x:c r="U907" s="13" t="str">
        <x:v>전재봉 · 한양대학교</x:v>
      </x:c>
      <x:c r="V907" s="14" t="str">
        <x:v>한양대학교 (ERICA캠퍼스)</x:v>
      </x:c>
    </x:row>
    <x:row r="908">
      <x:c r="A908" s="12" t="str">
        <x:v>2710103547</x:v>
      </x:c>
      <x:c r="B908" s="13" t="str">
        <x:v>Wastewater Foundation Model 기반 분산형 WRRF 자율 에이전틱 디시전 인텔리전스 연구</x:v>
      </x:c>
      <x:c r="C908" s="13" t="str">
        <x:v>허성구</x:v>
      </x:c>
      <x:c r="D908" s="13" t="str">
        <x:v>강원대학교</x:v>
      </x:c>
      <x:c r="E908" s="13"/>
      <x:c r="F908" s="13" t="str">
        <x:v>university</x:v>
      </x:c>
      <x:c r="G908" s="13" t="str">
        <x:v>강원</x:v>
      </x:c>
      <x:c r="H908" s="13" t="str">
        <x:v>춘천시</x:v>
      </x:c>
      <x:c r="I908" s="13" t="str">
        <x:v>강원 춘천시</x:v>
      </x:c>
      <x:c r="J908" s="13" t="str">
        <x:v>representative_campus_address</x:v>
      </x:c>
      <x:c r="K908" s="13" t="str">
        <x:v>강원도 춘천시 강원대학길 1 (효자동, 강원대학교)</x:v>
      </x:c>
      <x:c r="L908" s="13" t="n">
        <x:v>2026</x:v>
      </x:c>
      <x:c r="M908" s="13" t="n">
        <x:v>2026</x:v>
      </x:c>
      <x:c r="N908" s="13" t="n">
        <x:v>1</x:v>
      </x:c>
      <x:c r="O908" s="13" t="str">
        <x:v>2026</x:v>
      </x:c>
      <x:c r="P908" s="13" t="str">
        <x:v>수질오염 방지기술</x:v>
      </x:c>
      <x:c r="Q908" s="13" t="str">
        <x:v>하수폐기물처리, 원료재생 및 환경복원업</x:v>
      </x:c>
      <x:c r="R908" s="13" t="str">
        <x:v>Foundation Model</x:v>
      </x:c>
      <x:c r="S908" s="19" t="n">
        <x:v>92072000</x:v>
      </x:c>
      <x:c r="T908" s="19" t="n">
        <x:v>92072000</x:v>
      </x:c>
      <x:c r="U908" s="13" t="str">
        <x:v>허성구 · 강원대학교</x:v>
      </x:c>
      <x:c r="V908" s="14" t="str">
        <x:v>강원대학교</x:v>
      </x:c>
    </x:row>
    <x:row r="909">
      <x:c r="A909" s="12" t="str">
        <x:v>2710103604</x:v>
      </x:c>
      <x:c r="B909" s="13" t="str">
        <x:v>LLM 기반 AI 에이전트를 활용한 경제·사회 실험 시뮬레이션 플랫폼</x:v>
      </x:c>
      <x:c r="C909" s="13" t="str">
        <x:v>정승원</x:v>
      </x:c>
      <x:c r="D909" s="13" t="str">
        <x:v>한국과학기술원</x:v>
      </x:c>
      <x:c r="E909" s="13"/>
      <x:c r="F909" s="13" t="str">
        <x:v>university</x:v>
      </x:c>
      <x:c r="G909" s="13" t="str">
        <x:v>대전</x:v>
      </x:c>
      <x:c r="H909" s="13" t="str">
        <x:v>유성구</x:v>
      </x:c>
      <x:c r="I909" s="13" t="str">
        <x:v>대전 유성구</x:v>
      </x:c>
      <x:c r="J909" s="13" t="str">
        <x:v>representative_campus_address</x:v>
      </x:c>
      <x:c r="K909" s="13" t="str">
        <x:v>대전 유성구 대학로 291 (구성동, 한국과학기술원)</x:v>
      </x:c>
      <x:c r="L909" s="13" t="n">
        <x:v>2026</x:v>
      </x:c>
      <x:c r="M909" s="13" t="n">
        <x:v>2026</x:v>
      </x:c>
      <x:c r="N909" s="13" t="n">
        <x:v>1</x:v>
      </x:c>
      <x:c r="O909" s="13" t="str">
        <x:v>2026</x:v>
      </x:c>
      <x:c r="P909" s="13" t="str">
        <x:v>인공지능</x:v>
      </x:c>
      <x:c r="Q909" s="13" t="str">
        <x:v>교통/정보통신/기타 기반시설</x:v>
      </x:c>
      <x:c r="R909" s="13" t="str">
        <x:v>LLM | 거대언어모델</x:v>
      </x:c>
      <x:c r="S909" s="19" t="n">
        <x:v>92925000</x:v>
      </x:c>
      <x:c r="T909" s="19" t="n">
        <x:v>92925000</x:v>
      </x:c>
      <x:c r="U909" s="13" t="str">
        <x:v>정승원 · 한국과학기술원</x:v>
      </x:c>
      <x:c r="V909" s="14" t="str">
        <x:v>한국과학기술원</x:v>
      </x:c>
    </x:row>
    <x:row r="910">
      <x:c r="A910" s="12" t="str">
        <x:v>2710103609</x:v>
      </x:c>
      <x:c r="B910" s="13" t="str">
        <x:v>자연어 명령 기반의 이종 로봇 자율 작업 수행을 위한 3D Vision-Language-Planning 프레임워크 개발</x:v>
      </x:c>
      <x:c r="C910" s="13" t="str">
        <x:v>송수환</x:v>
      </x:c>
      <x:c r="D910" s="13" t="str">
        <x:v>동국대학교</x:v>
      </x:c>
      <x:c r="E910" s="13"/>
      <x:c r="F910" s="13" t="str">
        <x:v>university</x:v>
      </x:c>
      <x:c r="G910" s="13" t="str">
        <x:v>서울</x:v>
      </x:c>
      <x:c r="H910" s="13" t="str">
        <x:v>중구</x:v>
      </x:c>
      <x:c r="I910" s="13" t="str">
        <x:v>서울 중구</x:v>
      </x:c>
      <x:c r="J910" s="13" t="str">
        <x:v>representative_campus_address</x:v>
      </x:c>
      <x:c r="K910" s="13" t="str">
        <x:v>서울특별시 중구 필동로1길 30 (장충동2가, 동국대학교)</x:v>
      </x:c>
      <x:c r="L910" s="13" t="n">
        <x:v>2026</x:v>
      </x:c>
      <x:c r="M910" s="13" t="n">
        <x:v>2026</x:v>
      </x:c>
      <x:c r="N910" s="13" t="n">
        <x:v>1</x:v>
      </x:c>
      <x:c r="O910" s="13" t="str">
        <x:v>2026</x:v>
      </x:c>
      <x:c r="P910" s="13" t="str">
        <x:v>로봇 비전/생산자동화기술</x:v>
      </x:c>
      <x:c r="Q910" s="13" t="str">
        <x:v>제조업(전자부품, 컴퓨터, 영상, 음향 및 통신장비)</x:v>
      </x:c>
      <x:c r="R910" s="13" t="str">
        <x:v>LLM</x:v>
      </x:c>
      <x:c r="S910" s="19" t="n">
        <x:v>93062000</x:v>
      </x:c>
      <x:c r="T910" s="19" t="n">
        <x:v>93062000</x:v>
      </x:c>
      <x:c r="U910" s="13" t="str">
        <x:v>송수환 · 동국대학교</x:v>
      </x:c>
      <x:c r="V910" s="14" t="str">
        <x:v>동국대학교</x:v>
      </x:c>
    </x:row>
    <x:row r="911">
      <x:c r="A911" s="12" t="str">
        <x:v>2710103654</x:v>
      </x:c>
      <x:c r="B911" s="13" t="str">
        <x:v>수소-천연가스 혼입 배관망의 딥러닝 기반 해석·설계·운전 통합 디지털 플랫폼 및 AI 에이전트 개발</x:v>
      </x:c>
      <x:c r="C911" s="13" t="str">
        <x:v>구본찬</x:v>
      </x:c>
      <x:c r="D911" s="13" t="str">
        <x:v>동아대학교</x:v>
      </x:c>
      <x:c r="E911" s="13"/>
      <x:c r="F911" s="13" t="str">
        <x:v>university</x:v>
      </x:c>
      <x:c r="G911" s="13" t="str">
        <x:v>부산</x:v>
      </x:c>
      <x:c r="H911" s="13" t="str">
        <x:v>사하구</x:v>
      </x:c>
      <x:c r="I911" s="13" t="str">
        <x:v>부산 사하구</x:v>
      </x:c>
      <x:c r="J911" s="13" t="str">
        <x:v>representative_campus_address</x:v>
      </x:c>
      <x:c r="K911" s="13" t="str">
        <x:v>부산광역시 사하구 낙동대로550번길 37 (하단동, 동아대학교)</x:v>
      </x:c>
      <x:c r="L911" s="13" t="n">
        <x:v>2026</x:v>
      </x:c>
      <x:c r="M911" s="13" t="n">
        <x:v>2026</x:v>
      </x:c>
      <x:c r="N911" s="13" t="n">
        <x:v>1</x:v>
      </x:c>
      <x:c r="O911" s="13" t="str">
        <x:v>2026</x:v>
      </x:c>
      <x:c r="P911" s="13" t="str">
        <x:v>유체운동/수송론</x:v>
      </x:c>
      <x:c r="Q911" s="13" t="str">
        <x:v>에너지</x:v>
      </x:c>
      <x:c r="R911" s="13" t="str"/>
      <x:c r="S911" s="19" t="n">
        <x:v>93887000</x:v>
      </x:c>
      <x:c r="T911" s="19" t="n">
        <x:v>93887000</x:v>
      </x:c>
      <x:c r="U911" s="13" t="str">
        <x:v>구본찬 · 동아대학교</x:v>
      </x:c>
      <x:c r="V911" s="14" t="str">
        <x:v>동아대학교</x:v>
      </x:c>
    </x:row>
    <x:row r="912">
      <x:c r="A912" s="12" t="str">
        <x:v>2710103680</x:v>
      </x:c>
      <x:c r="B912" s="13" t="str">
        <x:v>온디바이스 LLM-뉴로어댑티브 인체 모델 융합 기반 자율주행 차량의 개인화 승차감·멀미 저감 통합 제어 기술 개발</x:v>
      </x:c>
      <x:c r="C912" s="13" t="str">
        <x:v>정용환</x:v>
      </x:c>
      <x:c r="D912" s="13" t="str">
        <x:v>서울과학기술대학교</x:v>
      </x:c>
      <x:c r="E912" s="13"/>
      <x:c r="F912" s="13" t="str">
        <x:v>university</x:v>
      </x:c>
      <x:c r="G912" s="13" t="str">
        <x:v>서울</x:v>
      </x:c>
      <x:c r="H912" s="13" t="str">
        <x:v>노원구</x:v>
      </x:c>
      <x:c r="I912" s="13" t="str">
        <x:v>서울 노원구</x:v>
      </x:c>
      <x:c r="J912" s="13" t="str">
        <x:v>matched_address</x:v>
      </x:c>
      <x:c r="K912" s="13" t="str">
        <x:v>서울특별시 노원구 공릉로 232 (공릉동, 서울과학기술대학교)</x:v>
      </x:c>
      <x:c r="L912" s="13" t="n">
        <x:v>2026</x:v>
      </x:c>
      <x:c r="M912" s="13" t="n">
        <x:v>2026</x:v>
      </x:c>
      <x:c r="N912" s="13" t="n">
        <x:v>1</x:v>
      </x:c>
      <x:c r="O912" s="13" t="str">
        <x:v>2026</x:v>
      </x:c>
      <x:c r="P912" s="13" t="str">
        <x:v>차량지능화기술</x:v>
      </x:c>
      <x:c r="Q912" s="13" t="str">
        <x:v>제조업(자동차 및 운송장비)</x:v>
      </x:c>
      <x:c r="R912" s="13" t="str">
        <x:v>LLM | Large Language Model | 대규모 언어모델</x:v>
      </x:c>
      <x:c r="S912" s="19" t="n">
        <x:v>95400000</x:v>
      </x:c>
      <x:c r="T912" s="19" t="n">
        <x:v>95400000</x:v>
      </x:c>
      <x:c r="U912" s="13" t="str">
        <x:v>정용환 · 서울과학기술대학교</x:v>
      </x:c>
      <x:c r="V912" s="14" t="str">
        <x:v>서울과학기술대학교</x:v>
      </x:c>
    </x:row>
    <x:row r="913">
      <x:c r="A913" s="12" t="str">
        <x:v>2710103722</x:v>
      </x:c>
      <x:c r="B913" s="13" t="str">
        <x:v>치과 치료계획 자동 수립을 위한 멀티모달 생성AI 모델 개발: EMR,판독문,영상 기반 융합 모델 구축 및 임상 검증</x:v>
      </x:c>
      <x:c r="C913" s="13" t="str">
        <x:v>김조은</x:v>
      </x:c>
      <x:c r="D913" s="13" t="str">
        <x:v>서울대학교</x:v>
      </x:c>
      <x:c r="E913" s="13"/>
      <x:c r="F913" s="13" t="str">
        <x:v>university</x:v>
      </x:c>
      <x:c r="G913" s="13" t="str">
        <x:v>서울</x:v>
      </x:c>
      <x:c r="H913" s="13" t="str">
        <x:v>관악구</x:v>
      </x:c>
      <x:c r="I913" s="13" t="str">
        <x:v>서울 관악구</x:v>
      </x:c>
      <x:c r="J913" s="13" t="str">
        <x:v>representative_campus_address</x:v>
      </x:c>
      <x:c r="K913" s="13" t="str">
        <x:v>서울특별시 관악구 관악로 1 (신림동, 서울대학교)</x:v>
      </x:c>
      <x:c r="L913" s="13" t="n">
        <x:v>2026</x:v>
      </x:c>
      <x:c r="M913" s="13" t="n">
        <x:v>2026</x:v>
      </x:c>
      <x:c r="N913" s="13" t="n">
        <x:v>1</x:v>
      </x:c>
      <x:c r="O913" s="13" t="str">
        <x:v>2026</x:v>
      </x:c>
      <x:c r="P913" s="13" t="str">
        <x:v>구강내과학/구강악안면방사선학</x:v>
      </x:c>
      <x:c r="Q913" s="13" t="str">
        <x:v>보건업 및 사회복지 서비스업</x:v>
      </x:c>
      <x:c r="R913" s="13" t="str">
        <x:v>Generative AI | 생성형 AI</x:v>
      </x:c>
      <x:c r="S913" s="19" t="n">
        <x:v>94855000</x:v>
      </x:c>
      <x:c r="T913" s="19" t="n">
        <x:v>94855000</x:v>
      </x:c>
      <x:c r="U913" s="13" t="str">
        <x:v>김조은 · 서울대학교</x:v>
      </x:c>
      <x:c r="V913" s="14" t="str">
        <x:v>서울대학교</x:v>
      </x:c>
    </x:row>
    <x:row r="914">
      <x:c r="A914" s="12" t="str">
        <x:v>2710103786</x:v>
      </x:c>
      <x:c r="B914" s="13" t="str">
        <x:v>달 표면 RF 지도 기반 미션 플래닝 기법 연구</x:v>
      </x:c>
      <x:c r="C914" s="13" t="str">
        <x:v>최준성</x:v>
      </x:c>
      <x:c r="D914" s="13" t="str">
        <x:v>충북대학교</x:v>
      </x:c>
      <x:c r="E914" s="13"/>
      <x:c r="F914" s="13" t="str">
        <x:v>university</x:v>
      </x:c>
      <x:c r="G914" s="13" t="str">
        <x:v>충북</x:v>
      </x:c>
      <x:c r="H914" s="13" t="str">
        <x:v>청주시</x:v>
      </x:c>
      <x:c r="I914" s="13" t="str">
        <x:v>충북 청주시</x:v>
      </x:c>
      <x:c r="J914" s="13" t="str">
        <x:v>matched_address</x:v>
      </x:c>
      <x:c r="K914" s="13" t="str">
        <x:v>충청북도 청주시 서원구 충대로 1 (개신동, 충북대학교)</x:v>
      </x:c>
      <x:c r="L914" s="13" t="n">
        <x:v>2026</x:v>
      </x:c>
      <x:c r="M914" s="13" t="n">
        <x:v>2026</x:v>
      </x:c>
      <x:c r="N914" s="13" t="n">
        <x:v>1</x:v>
      </x:c>
      <x:c r="O914" s="13" t="str">
        <x:v>2026</x:v>
      </x:c>
      <x:c r="P914" s="13" t="str">
        <x:v>달리 분류되지 않는 위성/전파</x:v>
      </x:c>
      <x:c r="Q914" s="13" t="str">
        <x:v>우주개발 및 탐사</x:v>
      </x:c>
      <x:c r="R914" s="13" t="str"/>
      <x:c r="S914" s="19" t="n">
        <x:v>79504000</x:v>
      </x:c>
      <x:c r="T914" s="19" t="n">
        <x:v>79504000</x:v>
      </x:c>
      <x:c r="U914" s="13" t="str">
        <x:v>최준성 · 충북대학교</x:v>
      </x:c>
      <x:c r="V914" s="14" t="str">
        <x:v>충북대학교</x:v>
      </x:c>
    </x:row>
    <x:row r="915">
      <x:c r="A915" s="12" t="str">
        <x:v>2710103840</x:v>
      </x:c>
      <x:c r="B915" s="13" t="str">
        <x:v>다중 에이전트 협업을 위한 동기화된 초경량 4D 월드 모델: 분산형 메모리 압축 및 충돌 없는 생성 제어 프레임워크</x:v>
      </x:c>
      <x:c r="C915" s="13" t="str">
        <x:v>백경준</x:v>
      </x:c>
      <x:c r="D915" s="13" t="str">
        <x:v>세종대학교</x:v>
      </x:c>
      <x:c r="E915" s="13"/>
      <x:c r="F915" s="13" t="str">
        <x:v>university</x:v>
      </x:c>
      <x:c r="G915" s="13" t="str">
        <x:v>서울</x:v>
      </x:c>
      <x:c r="H915" s="13" t="str">
        <x:v>광진구</x:v>
      </x:c>
      <x:c r="I915" s="13" t="str">
        <x:v>서울 광진구</x:v>
      </x:c>
      <x:c r="J915" s="13" t="str">
        <x:v>matched_address</x:v>
      </x:c>
      <x:c r="K915" s="13" t="str">
        <x:v>서울특별시 광진구 능동로 209 (군자동, 세종대학교)</x:v>
      </x:c>
      <x:c r="L915" s="13" t="n">
        <x:v>2026</x:v>
      </x:c>
      <x:c r="M915" s="13" t="n">
        <x:v>2026</x:v>
      </x:c>
      <x:c r="N915" s="13" t="n">
        <x:v>1</x:v>
      </x:c>
      <x:c r="O915" s="13" t="str">
        <x:v>2026</x:v>
      </x:c>
      <x:c r="P915" s="13" t="str">
        <x:v>인공지능</x:v>
      </x:c>
      <x:c r="Q915" s="13" t="str">
        <x:v>전문, 과학 및 기술서비스업</x:v>
      </x:c>
      <x:c r="R915" s="13" t="str"/>
      <x:c r="S915" s="19" t="n">
        <x:v>94173000</x:v>
      </x:c>
      <x:c r="T915" s="19" t="n">
        <x:v>94173000</x:v>
      </x:c>
      <x:c r="U915" s="13" t="str">
        <x:v>백경준 · 세종대학교</x:v>
      </x:c>
      <x:c r="V915" s="14" t="str">
        <x:v>세종대학교</x:v>
      </x:c>
    </x:row>
    <x:row r="916">
      <x:c r="A916" s="12" t="str">
        <x:v>2710103843</x:v>
      </x:c>
      <x:c r="B916" s="13" t="str">
        <x:v>비근육침윤성 방광암의 맞춤형 예후예측을 위한 저자원 학습 기반 Agentic LLM 임상지원 시스템 개발</x:v>
      </x:c>
      <x:c r="C916" s="13" t="str">
        <x:v>최세영</x:v>
      </x:c>
      <x:c r="D916" s="13" t="str">
        <x:v>중앙대학교</x:v>
      </x:c>
      <x:c r="E916" s="13"/>
      <x:c r="F916" s="13" t="str">
        <x:v>university</x:v>
      </x:c>
      <x:c r="G916" s="13" t="str">
        <x:v>서울</x:v>
      </x:c>
      <x:c r="H916" s="13" t="str">
        <x:v>동작구</x:v>
      </x:c>
      <x:c r="I916" s="13" t="str">
        <x:v>서울 동작구</x:v>
      </x:c>
      <x:c r="J916" s="13" t="str">
        <x:v>representative_campus_address</x:v>
      </x:c>
      <x:c r="K916" s="13" t="str">
        <x:v>서울특별시 동작구 흑석로 84 (흑석동, 중앙대학교)</x:v>
      </x:c>
      <x:c r="L916" s="13" t="n">
        <x:v>2026</x:v>
      </x:c>
      <x:c r="M916" s="13" t="n">
        <x:v>2026</x:v>
      </x:c>
      <x:c r="N916" s="13" t="n">
        <x:v>1</x:v>
      </x:c>
      <x:c r="O916" s="13" t="str">
        <x:v>2026</x:v>
      </x:c>
      <x:c r="P916" s="13" t="str">
        <x:v>비뇨기/신장학</x:v>
      </x:c>
      <x:c r="Q916" s="13" t="str">
        <x:v>보건업 및 사회복지 서비스업</x:v>
      </x:c>
      <x:c r="R916" s="13" t="str">
        <x:v>LLM | Large Language Model</x:v>
      </x:c>
      <x:c r="S916" s="19" t="n">
        <x:v>92215000</x:v>
      </x:c>
      <x:c r="T916" s="19" t="n">
        <x:v>92215000</x:v>
      </x:c>
      <x:c r="U916" s="13" t="str">
        <x:v>최세영 · 중앙대학교</x:v>
      </x:c>
      <x:c r="V916" s="14" t="str">
        <x:v>중앙대학교</x:v>
      </x:c>
    </x:row>
    <x:row r="917">
      <x:c r="A917" s="12" t="str">
        <x:v>2710103844</x:v>
      </x:c>
      <x:c r="B917" s="13" t="str">
        <x:v>음성인식-LLM 기반 자동 의무기록 생성 시스템 개발과 응급실 업무효율 향상에 관한 연구</x:v>
      </x:c>
      <x:c r="C917" s="13" t="str">
        <x:v>정광율</x:v>
      </x:c>
      <x:c r="D917" s="13" t="str">
        <x:v>중앙대학교</x:v>
      </x:c>
      <x:c r="E917" s="13"/>
      <x:c r="F917" s="13" t="str">
        <x:v>university</x:v>
      </x:c>
      <x:c r="G917" s="13" t="str">
        <x:v>서울</x:v>
      </x:c>
      <x:c r="H917" s="13" t="str">
        <x:v>동작구</x:v>
      </x:c>
      <x:c r="I917" s="13" t="str">
        <x:v>서울 동작구</x:v>
      </x:c>
      <x:c r="J917" s="13" t="str">
        <x:v>representative_campus_address</x:v>
      </x:c>
      <x:c r="K917" s="13" t="str">
        <x:v>서울특별시 동작구 흑석로 84 (흑석동, 중앙대학교)</x:v>
      </x:c>
      <x:c r="L917" s="13" t="n">
        <x:v>2026</x:v>
      </x:c>
      <x:c r="M917" s="13" t="n">
        <x:v>2026</x:v>
      </x:c>
      <x:c r="N917" s="13" t="n">
        <x:v>1</x:v>
      </x:c>
      <x:c r="O917" s="13" t="str">
        <x:v>2026</x:v>
      </x:c>
      <x:c r="P917" s="13" t="str">
        <x:v>병원의료정보시스템/설비</x:v>
      </x:c>
      <x:c r="Q917" s="13" t="str">
        <x:v>보건업 및 사회복지 서비스업</x:v>
      </x:c>
      <x:c r="R917" s="13" t="str">
        <x:v>LLM</x:v>
      </x:c>
      <x:c r="S917" s="19" t="n">
        <x:v>92215000</x:v>
      </x:c>
      <x:c r="T917" s="19" t="n">
        <x:v>92215000</x:v>
      </x:c>
      <x:c r="U917" s="13" t="str">
        <x:v>정광율 · 중앙대학교</x:v>
      </x:c>
      <x:c r="V917" s="14" t="str">
        <x:v>중앙대학교</x:v>
      </x:c>
    </x:row>
    <x:row r="918">
      <x:c r="A918" s="12" t="str">
        <x:v>2710103849</x:v>
      </x:c>
      <x:c r="B918" s="13" t="str">
        <x:v>LLM·Graph RAG 기반의 신뢰성 높은 개인 맞춤형 임상 의사결정 지원 기술 개발</x:v>
      </x:c>
      <x:c r="C918" s="13" t="str">
        <x:v>최윤혁</x:v>
      </x:c>
      <x:c r="D918" s="13" t="str">
        <x:v>숙명여자대학교</x:v>
      </x:c>
      <x:c r="E918" s="13"/>
      <x:c r="F918" s="13" t="str">
        <x:v>university</x:v>
      </x:c>
      <x:c r="G918" s="13" t="str">
        <x:v>서울</x:v>
      </x:c>
      <x:c r="H918" s="13" t="str">
        <x:v>용산구</x:v>
      </x:c>
      <x:c r="I918" s="13" t="str">
        <x:v>서울 용산구</x:v>
      </x:c>
      <x:c r="J918" s="13" t="str">
        <x:v>matched_address</x:v>
      </x:c>
      <x:c r="K918" s="13" t="str">
        <x:v>서울특별시 용산구 청파로47길 100 (청파동2가, 숙명여자대학교)</x:v>
      </x:c>
      <x:c r="L918" s="13" t="n">
        <x:v>2026</x:v>
      </x:c>
      <x:c r="M918" s="13" t="n">
        <x:v>2026</x:v>
      </x:c>
      <x:c r="N918" s="13" t="n">
        <x:v>1</x:v>
      </x:c>
      <x:c r="O918" s="13" t="str">
        <x:v>2026</x:v>
      </x:c>
      <x:c r="P918" s="13" t="str">
        <x:v>인공지능</x:v>
      </x:c>
      <x:c r="Q918" s="13" t="str">
        <x:v>제조업(전자부품, 컴퓨터, 영상, 음향 및 통신장비)</x:v>
      </x:c>
      <x:c r="R918" s="13" t="str">
        <x:v>LLM | Large Language Model</x:v>
      </x:c>
      <x:c r="S918" s="19" t="n">
        <x:v>94558000</x:v>
      </x:c>
      <x:c r="T918" s="19" t="n">
        <x:v>94558000</x:v>
      </x:c>
      <x:c r="U918" s="13" t="str">
        <x:v>최윤혁 · 숙명여자대학교</x:v>
      </x:c>
      <x:c r="V918" s="14" t="str">
        <x:v>숙명여자대학교</x:v>
      </x:c>
    </x:row>
    <x:row r="919">
      <x:c r="A919" s="12" t="str">
        <x:v>2710103868</x:v>
      </x:c>
      <x:c r="B919" s="13" t="str">
        <x:v>AI가 시각 창작물 시장과 상표 디자인에 미치는 영향:비상업적 거래의 위축과 상표 디자인의 동질화</x:v>
      </x:c>
      <x:c r="C919" s="13" t="str">
        <x:v>강효석</x:v>
      </x:c>
      <x:c r="D919" s="13" t="str">
        <x:v>서울대학교</x:v>
      </x:c>
      <x:c r="E919" s="13"/>
      <x:c r="F919" s="13" t="str">
        <x:v>university</x:v>
      </x:c>
      <x:c r="G919" s="13" t="str">
        <x:v>서울</x:v>
      </x:c>
      <x:c r="H919" s="13" t="str">
        <x:v>관악구</x:v>
      </x:c>
      <x:c r="I919" s="13" t="str">
        <x:v>서울 관악구</x:v>
      </x:c>
      <x:c r="J919" s="13" t="str">
        <x:v>representative_campus_address</x:v>
      </x:c>
      <x:c r="K919" s="13" t="str">
        <x:v>서울특별시 관악구 관악로 1 (신림동, 서울대학교)</x:v>
      </x:c>
      <x:c r="L919" s="13" t="n">
        <x:v>2026</x:v>
      </x:c>
      <x:c r="M919" s="13" t="n">
        <x:v>2026</x:v>
      </x:c>
      <x:c r="N919" s="13" t="n">
        <x:v>1</x:v>
      </x:c>
      <x:c r="O919" s="13" t="str">
        <x:v>2026</x:v>
      </x:c>
      <x:c r="P919" s="13" t="str">
        <x:v>과학기술과 경제/경영</x:v>
      </x:c>
      <x:c r="Q919" s="13" t="str">
        <x:v>지식의 진보(비목적연구)</x:v>
      </x:c>
      <x:c r="R919" s="13" t="str">
        <x:v>Generative AI</x:v>
      </x:c>
      <x:c r="S919" s="19" t="n">
        <x:v>94855000</x:v>
      </x:c>
      <x:c r="T919" s="19" t="n">
        <x:v>94855000</x:v>
      </x:c>
      <x:c r="U919" s="13" t="str">
        <x:v>강효석 · 서울대학교</x:v>
      </x:c>
      <x:c r="V919" s="14" t="str">
        <x:v>서울대학교</x:v>
      </x:c>
    </x:row>
    <x:row r="920">
      <x:c r="A920" s="12" t="str">
        <x:v>2710103924</x:v>
      </x:c>
      <x:c r="B920" s="13" t="str">
        <x:v>인공지능 기반 합성 가능한 표적 단백질 분해 치료제 설계 연구</x:v>
      </x:c>
      <x:c r="C920" s="13" t="str">
        <x:v>장지돈</x:v>
      </x:c>
      <x:c r="D920" s="13" t="str">
        <x:v>한국화학연구원</x:v>
      </x:c>
      <x:c r="E920" s="13"/>
      <x:c r="F920" s="13" t="str">
        <x:v>government_research_institute</x:v>
      </x:c>
      <x:c r="G920" s="13" t="str">
        <x:v>대전</x:v>
      </x:c>
      <x:c r="H920" s="13" t="str">
        <x:v>유성구</x:v>
      </x:c>
      <x:c r="I920" s="13" t="str">
        <x:v>대전 유성구</x:v>
      </x:c>
      <x:c r="J920" s="13" t="str">
        <x:v>matched</x:v>
      </x:c>
      <x:c r="K920" s="13" t="str">
        <x:v>대전광역시 유성구 가정로 141</x:v>
      </x:c>
      <x:c r="L920" s="13" t="n">
        <x:v>2026</x:v>
      </x:c>
      <x:c r="M920" s="13" t="n">
        <x:v>2026</x:v>
      </x:c>
      <x:c r="N920" s="13" t="n">
        <x:v>1</x:v>
      </x:c>
      <x:c r="O920" s="13" t="str">
        <x:v>2026</x:v>
      </x:c>
      <x:c r="P920" s="13" t="str">
        <x:v>인공지능</x:v>
      </x:c>
      <x:c r="Q920" s="13" t="str">
        <x:v>건강</x:v>
      </x:c>
      <x:c r="R920" s="13" t="str"/>
      <x:c r="S920" s="19" t="n">
        <x:v>91049000</x:v>
      </x:c>
      <x:c r="T920" s="19" t="n">
        <x:v>91049000</x:v>
      </x:c>
      <x:c r="U920" s="13" t="str">
        <x:v>장지돈 · 한국화학연구원</x:v>
      </x:c>
      <x:c r="V920" s="14" t="str">
        <x:v>한국화학연구원</x:v>
      </x:c>
    </x:row>
    <x:row r="921">
      <x:c r="A921" s="12" t="str">
        <x:v>2710103936</x:v>
      </x:c>
      <x:c r="B921" s="13" t="str">
        <x:v>무전력 기계 신호 인지 및 추론을 위한 메타구조 시스템 개발</x:v>
      </x:c>
      <x:c r="C921" s="13" t="str">
        <x:v>박상민</x:v>
      </x:c>
      <x:c r="D921" s="13" t="str">
        <x:v>부산대학교</x:v>
      </x:c>
      <x:c r="E921" s="13"/>
      <x:c r="F921" s="13" t="str">
        <x:v>university</x:v>
      </x:c>
      <x:c r="G921" s="13" t="str">
        <x:v>부산</x:v>
      </x:c>
      <x:c r="H921" s="13" t="str">
        <x:v>금정구</x:v>
      </x:c>
      <x:c r="I921" s="13" t="str">
        <x:v>부산 금정구</x:v>
      </x:c>
      <x:c r="J921" s="13" t="str">
        <x:v>representative_campus_address</x:v>
      </x:c>
      <x:c r="K921" s="13" t="str">
        <x:v>부산광역시 금정구 부산대학로63번길 2 (장전동, 부산대학교)</x:v>
      </x:c>
      <x:c r="L921" s="13" t="n">
        <x:v>2026</x:v>
      </x:c>
      <x:c r="M921" s="13" t="n">
        <x:v>2026</x:v>
      </x:c>
      <x:c r="N921" s="13" t="n">
        <x:v>1</x:v>
      </x:c>
      <x:c r="O921" s="13" t="str">
        <x:v>2026</x:v>
      </x:c>
      <x:c r="P921" s="13" t="str">
        <x:v>달리 분류되지 않는 기계</x:v>
      </x:c>
      <x:c r="Q921" s="13" t="str">
        <x:v>에너지</x:v>
      </x:c>
      <x:c r="R921" s="13" t="str"/>
      <x:c r="S921" s="19" t="n">
        <x:v>137537000</x:v>
      </x:c>
      <x:c r="T921" s="19" t="n">
        <x:v>137537000</x:v>
      </x:c>
      <x:c r="U921" s="13" t="str">
        <x:v>박상민 · 부산대학교</x:v>
      </x:c>
      <x:c r="V921" s="14" t="str">
        <x:v>부산대학교</x:v>
      </x:c>
    </x:row>
    <x:row r="922">
      <x:c r="A922" s="12" t="str">
        <x:v>2710103950</x:v>
      </x:c>
      <x:c r="B922" s="13" t="str">
        <x:v>동형암호 기반 거대 언어 모델 인공지능 기술 개발</x:v>
      </x:c>
      <x:c r="C922" s="13" t="str">
        <x:v>김미란</x:v>
      </x:c>
      <x:c r="D922" s="13" t="str">
        <x:v>한양대학교</x:v>
      </x:c>
      <x:c r="E922" s="13"/>
      <x:c r="F922" s="13" t="str">
        <x:v>university</x:v>
      </x:c>
      <x:c r="G922" s="13" t="str">
        <x:v>서울</x:v>
      </x:c>
      <x:c r="H922" s="13" t="str">
        <x:v>성동구</x:v>
      </x:c>
      <x:c r="I922" s="13" t="str">
        <x:v>서울 성동구</x:v>
      </x:c>
      <x:c r="J922" s="13" t="str">
        <x:v>representative_campus_address</x:v>
      </x:c>
      <x:c r="K922" s="13" t="str">
        <x:v>서울특별시 성동구 왕십리로 222 (사근동, 한양대학교)</x:v>
      </x:c>
      <x:c r="L922" s="13" t="n">
        <x:v>2026</x:v>
      </x:c>
      <x:c r="M922" s="13" t="n">
        <x:v>2026</x:v>
      </x:c>
      <x:c r="N922" s="13" t="n">
        <x:v>1</x:v>
      </x:c>
      <x:c r="O922" s="13" t="str">
        <x:v>2026</x:v>
      </x:c>
      <x:c r="P922" s="13" t="str">
        <x:v>공통 보안기술</x:v>
      </x:c>
      <x:c r="Q922" s="13" t="str">
        <x:v>지식의 진보(비목적연구)</x:v>
      </x:c>
      <x:c r="R922" s="13" t="str">
        <x:v>Large Language Model</x:v>
      </x:c>
      <x:c r="S922" s="19" t="n">
        <x:v>142192000</x:v>
      </x:c>
      <x:c r="T922" s="19" t="n">
        <x:v>142192000</x:v>
      </x:c>
      <x:c r="U922" s="13" t="str">
        <x:v>김미란 · 한양대학교</x:v>
      </x:c>
      <x:c r="V922" s="14" t="str">
        <x:v>한양대학교</x:v>
      </x:c>
    </x:row>
    <x:row r="923">
      <x:c r="A923" s="12" t="str">
        <x:v>2710103956</x:v>
      </x:c>
      <x:c r="B923" s="13" t="str">
        <x:v>고해상도 이미지 복원을 위한 주파수 적응형 Flow Matching Mamba 파운데이션 모델</x:v>
      </x:c>
      <x:c r="C923" s="13" t="str">
        <x:v>CHOI SUNGJOON</x:v>
      </x:c>
      <x:c r="D923" s="13" t="str">
        <x:v>고려대학교</x:v>
      </x:c>
      <x:c r="E923" s="13"/>
      <x:c r="F923" s="13" t="str">
        <x:v>university</x:v>
      </x:c>
      <x:c r="G923" s="13" t="str">
        <x:v>서울</x:v>
      </x:c>
      <x:c r="H923" s="13" t="str">
        <x:v>성북구</x:v>
      </x:c>
      <x:c r="I923" s="13" t="str">
        <x:v>서울 성북구</x:v>
      </x:c>
      <x:c r="J923" s="13" t="str">
        <x:v>representative_campus_address</x:v>
      </x:c>
      <x:c r="K923" s="13" t="str">
        <x:v>서울특별시 성북구 안암로 145 (안암동5가, 고려대학교안암캠퍼스(인문사회계))</x:v>
      </x:c>
      <x:c r="L923" s="13" t="n">
        <x:v>2026</x:v>
      </x:c>
      <x:c r="M923" s="13" t="n">
        <x:v>2026</x:v>
      </x:c>
      <x:c r="N923" s="13" t="n">
        <x:v>1</x:v>
      </x:c>
      <x:c r="O923" s="13" t="str">
        <x:v>2026</x:v>
      </x:c>
      <x:c r="P923" s="13" t="str">
        <x:v>인공지능</x:v>
      </x:c>
      <x:c r="Q923" s="13" t="str">
        <x:v>전문, 과학 및 기술서비스업</x:v>
      </x:c>
      <x:c r="R923" s="13" t="str">
        <x:v>Foundation Model</x:v>
      </x:c>
      <x:c r="S923" s="19" t="n">
        <x:v>93387000</x:v>
      </x:c>
      <x:c r="T923" s="19" t="n">
        <x:v>93387000</x:v>
      </x:c>
      <x:c r="U923" s="13" t="str">
        <x:v>CHOI SUNGJOON · 고려대학교</x:v>
      </x:c>
      <x:c r="V923" s="14" t="str">
        <x:v>고려대학교</x:v>
      </x:c>
    </x:row>
    <x:row r="924">
      <x:c r="A924" s="12" t="str">
        <x:v>2710103980</x:v>
      </x:c>
      <x:c r="B924" s="13" t="str">
        <x:v>제조 AX를 위한 다양한 공정조건에 강건한 프레스 성형 품질 예측용 물리기반 가공표면 이미지 생성 모델 개발</x:v>
      </x:c>
      <x:c r="C924" s="13" t="str">
        <x:v>최재경</x:v>
      </x:c>
      <x:c r="D924" s="13" t="str">
        <x:v>경북대학교</x:v>
      </x:c>
      <x:c r="E924" s="13"/>
      <x:c r="F924" s="13" t="str">
        <x:v>university</x:v>
      </x:c>
      <x:c r="G924" s="13" t="str">
        <x:v>대구</x:v>
      </x:c>
      <x:c r="H924" s="13" t="str">
        <x:v>북구</x:v>
      </x:c>
      <x:c r="I924" s="13" t="str">
        <x:v>대구 북구</x:v>
      </x:c>
      <x:c r="J924" s="13" t="str">
        <x:v>representative_campus_address</x:v>
      </x:c>
      <x:c r="K924" s="13" t="str">
        <x:v>대구광역시 북구 대학로 80 (산격동, 경북대학교)</x:v>
      </x:c>
      <x:c r="L924" s="13" t="n">
        <x:v>2026</x:v>
      </x:c>
      <x:c r="M924" s="13" t="n">
        <x:v>2026</x:v>
      </x:c>
      <x:c r="N924" s="13" t="n">
        <x:v>1</x:v>
      </x:c>
      <x:c r="O924" s="13" t="str">
        <x:v>2026</x:v>
      </x:c>
      <x:c r="P924" s="13" t="str">
        <x:v>품질관리기술</x:v>
      </x:c>
      <x:c r="Q924" s="13" t="str">
        <x:v>제조업(비금속광물 및 금속제품)</x:v>
      </x:c>
      <x:c r="R924" s="13" t="str"/>
      <x:c r="S924" s="19" t="n">
        <x:v>93656000</x:v>
      </x:c>
      <x:c r="T924" s="19" t="n">
        <x:v>93656000</x:v>
      </x:c>
      <x:c r="U924" s="13" t="str">
        <x:v>최재경 · 경북대학교</x:v>
      </x:c>
      <x:c r="V924" s="14" t="str">
        <x:v>경북대학교</x:v>
      </x:c>
    </x:row>
    <x:row r="925">
      <x:c r="A925" s="12" t="str">
        <x:v>2710104047</x:v>
      </x:c>
      <x:c r="B925" s="13" t="str">
        <x:v>메디컬 트윈 모델과 생성형 AI를 활용한 한의 LLM 맞춤형 Real-World-Like 데이터 생성 기술 개발 연구</x:v>
      </x:c>
      <x:c r="C925" s="13" t="str">
        <x:v>박무순</x:v>
      </x:c>
      <x:c r="D925" s="13" t="str">
        <x:v>한국한의학연구원</x:v>
      </x:c>
      <x:c r="E925" s="13"/>
      <x:c r="F925" s="13" t="str">
        <x:v>government_research_institute</x:v>
      </x:c>
      <x:c r="G925" s="13" t="str">
        <x:v>대전</x:v>
      </x:c>
      <x:c r="H925" s="13" t="str">
        <x:v>유성구</x:v>
      </x:c>
      <x:c r="I925" s="13" t="str">
        <x:v>대전 유성구</x:v>
      </x:c>
      <x:c r="J925" s="13" t="str">
        <x:v>matched</x:v>
      </x:c>
      <x:c r="K925" s="13" t="str">
        <x:v>대전광역시 유성구 유성대로 1672</x:v>
      </x:c>
      <x:c r="L925" s="13" t="n">
        <x:v>2026</x:v>
      </x:c>
      <x:c r="M925" s="13" t="n">
        <x:v>2026</x:v>
      </x:c>
      <x:c r="N925" s="13" t="n">
        <x:v>1</x:v>
      </x:c>
      <x:c r="O925" s="13" t="str">
        <x:v>2026</x:v>
      </x:c>
      <x:c r="P925" s="13" t="str">
        <x:v>달리 분류되지 않는 한의과학</x:v>
      </x:c>
      <x:c r="Q925" s="13" t="str">
        <x:v>지식의 진보(비목적연구)</x:v>
      </x:c>
      <x:c r="R925" s="13" t="str">
        <x:v>Generative AI | LLM | Large Language Model | 생성형 AI | 생성형 인공지능</x:v>
      </x:c>
      <x:c r="S925" s="19" t="n">
        <x:v>92325000</x:v>
      </x:c>
      <x:c r="T925" s="19" t="n">
        <x:v>92325000</x:v>
      </x:c>
      <x:c r="U925" s="13" t="str">
        <x:v>박무순 · 한국한의학연구원</x:v>
      </x:c>
      <x:c r="V925" s="14" t="str">
        <x:v>한국한의학연구원</x:v>
      </x:c>
    </x:row>
    <x:row r="926">
      <x:c r="A926" s="12" t="str">
        <x:v>2710104078</x:v>
      </x:c>
      <x:c r="B926" s="13" t="str">
        <x:v>노년층 친화형 LLM 상호작용을 위한 사용자 행동 기반 평가 프레임워크 연구</x:v>
      </x:c>
      <x:c r="C926" s="13" t="str">
        <x:v>안소연</x:v>
      </x:c>
      <x:c r="D926" s="13" t="str">
        <x:v>한국과학기술원</x:v>
      </x:c>
      <x:c r="E926" s="13"/>
      <x:c r="F926" s="13" t="str">
        <x:v>university</x:v>
      </x:c>
      <x:c r="G926" s="13" t="str">
        <x:v>대전</x:v>
      </x:c>
      <x:c r="H926" s="13" t="str">
        <x:v>유성구</x:v>
      </x:c>
      <x:c r="I926" s="13" t="str">
        <x:v>대전 유성구</x:v>
      </x:c>
      <x:c r="J926" s="13" t="str">
        <x:v>representative_campus_address</x:v>
      </x:c>
      <x:c r="K926" s="13" t="str">
        <x:v>대전 유성구 대학로 291 (구성동, 한국과학기술원)</x:v>
      </x:c>
      <x:c r="L926" s="13" t="n">
        <x:v>2026</x:v>
      </x:c>
      <x:c r="M926" s="13" t="n">
        <x:v>2026</x:v>
      </x:c>
      <x:c r="N926" s="13" t="n">
        <x:v>1</x:v>
      </x:c>
      <x:c r="O926" s="13" t="str">
        <x:v>2026</x:v>
      </x:c>
      <x:c r="P926" s="13" t="str">
        <x:v>인공지능</x:v>
      </x:c>
      <x:c r="Q926" s="13" t="str">
        <x:v>교통/정보통신/기타 기반시설</x:v>
      </x:c>
      <x:c r="R926" s="13" t="str">
        <x:v>LLM</x:v>
      </x:c>
      <x:c r="S926" s="19" t="n">
        <x:v>92925000</x:v>
      </x:c>
      <x:c r="T926" s="19" t="n">
        <x:v>92925000</x:v>
      </x:c>
      <x:c r="U926" s="13" t="str">
        <x:v>안소연 · 한국과학기술원</x:v>
      </x:c>
      <x:c r="V926" s="14" t="str">
        <x:v>한국과학기술원</x:v>
      </x:c>
    </x:row>
    <x:row r="927">
      <x:c r="A927" s="12" t="str">
        <x:v>2710104091</x:v>
      </x:c>
      <x:c r="B927" s="13" t="str">
        <x:v>General Neural Adjoint method 기반 탠덤 OLED 역설계 기술 개발</x:v>
      </x:c>
      <x:c r="C927" s="13" t="str">
        <x:v>김정호</x:v>
      </x:c>
      <x:c r="D927" s="13" t="str">
        <x:v>경희대학교</x:v>
      </x:c>
      <x:c r="E927" s="13" t="str">
        <x:v>서울캠퍼스</x:v>
      </x:c>
      <x:c r="F927" s="13" t="str">
        <x:v>university</x:v>
      </x:c>
      <x:c r="G927" s="13" t="str">
        <x:v>서울</x:v>
      </x:c>
      <x:c r="H927" s="13" t="str">
        <x:v>동대문구</x:v>
      </x:c>
      <x:c r="I927" s="13" t="str">
        <x:v>서울 동대문구</x:v>
      </x:c>
      <x:c r="J927" s="13" t="str">
        <x:v>site_address</x:v>
      </x:c>
      <x:c r="K927" s="13" t="str">
        <x:v>서울특별시 동대문구 경희대로 26 (회기동, 경희대학교)</x:v>
      </x:c>
      <x:c r="L927" s="13" t="n">
        <x:v>2026</x:v>
      </x:c>
      <x:c r="M927" s="13" t="n">
        <x:v>2026</x:v>
      </x:c>
      <x:c r="N927" s="13" t="n">
        <x:v>1</x:v>
      </x:c>
      <x:c r="O927" s="13" t="str">
        <x:v>2026</x:v>
      </x:c>
      <x:c r="P927" s="13" t="str">
        <x:v>인공지능</x:v>
      </x:c>
      <x:c r="Q927" s="13" t="str">
        <x:v>제조업(전자부품, 컴퓨터, 영상, 음향 및 통신장비)</x:v>
      </x:c>
      <x:c r="R927" s="13" t="str"/>
      <x:c r="S927" s="19" t="n">
        <x:v>94536000</x:v>
      </x:c>
      <x:c r="T927" s="19" t="n">
        <x:v>94536000</x:v>
      </x:c>
      <x:c r="U927" s="13" t="str">
        <x:v>김정호 · 경희대학교</x:v>
      </x:c>
      <x:c r="V927" s="14" t="str">
        <x:v>경희대학교 (서울캠퍼스)</x:v>
      </x:c>
    </x:row>
    <x:row r="928">
      <x:c r="A928" s="12" t="str">
        <x:v>2710104109</x:v>
      </x:c>
      <x:c r="B928" s="13" t="str">
        <x:v>폴리올레핀 대체를 위한 가역적 해중합성 고분자 소재의 전산 설계</x:v>
      </x:c>
      <x:c r="C928" s="13" t="str">
        <x:v>서범준</x:v>
      </x:c>
      <x:c r="D928" s="13" t="str">
        <x:v>서울과학기술대학교</x:v>
      </x:c>
      <x:c r="E928" s="13"/>
      <x:c r="F928" s="13" t="str">
        <x:v>university</x:v>
      </x:c>
      <x:c r="G928" s="13" t="str">
        <x:v>서울</x:v>
      </x:c>
      <x:c r="H928" s="13" t="str">
        <x:v>노원구</x:v>
      </x:c>
      <x:c r="I928" s="13" t="str">
        <x:v>서울 노원구</x:v>
      </x:c>
      <x:c r="J928" s="13" t="str">
        <x:v>matched_address</x:v>
      </x:c>
      <x:c r="K928" s="13" t="str">
        <x:v>서울특별시 노원구 공릉로 232 (공릉동, 서울과학기술대학교)</x:v>
      </x:c>
      <x:c r="L928" s="13" t="n">
        <x:v>2026</x:v>
      </x:c>
      <x:c r="M928" s="13" t="n">
        <x:v>2026</x:v>
      </x:c>
      <x:c r="N928" s="13" t="n">
        <x:v>1</x:v>
      </x:c>
      <x:c r="O928" s="13" t="str">
        <x:v>2026</x:v>
      </x:c>
      <x:c r="P928" s="13" t="str">
        <x:v>달리 분류되지 않는 고분자 공정기술</x:v>
      </x:c>
      <x:c r="Q928" s="13" t="str">
        <x:v>지식의 진보(비목적연구)</x:v>
      </x:c>
      <x:c r="R928" s="13" t="str">
        <x:v>Generative AI | 생성형 인공지능</x:v>
      </x:c>
      <x:c r="S928" s="19" t="n">
        <x:v>95400000</x:v>
      </x:c>
      <x:c r="T928" s="19" t="n">
        <x:v>95400000</x:v>
      </x:c>
      <x:c r="U928" s="13" t="str">
        <x:v>서범준 · 서울과학기술대학교</x:v>
      </x:c>
      <x:c r="V928" s="14" t="str">
        <x:v>서울과학기술대학교</x:v>
      </x:c>
    </x:row>
    <x:row r="929">
      <x:c r="A929" s="12" t="str">
        <x:v>2710104175</x:v>
      </x:c>
      <x:c r="B929" s="13" t="str">
        <x:v>전 암종 면역항암 다중오믹스 아틀라스 기반 치료반응 예측 바이오마커 발굴 및 Bio-LLM 융합형 앙상블 AI 예측 모델 개발</x:v>
      </x:c>
      <x:c r="C929" s="13" t="str">
        <x:v>안진현</x:v>
      </x:c>
      <x:c r="D929" s="13" t="str">
        <x:v>한국과학기술원</x:v>
      </x:c>
      <x:c r="E929" s="13"/>
      <x:c r="F929" s="13" t="str">
        <x:v>university</x:v>
      </x:c>
      <x:c r="G929" s="13" t="str">
        <x:v>대전</x:v>
      </x:c>
      <x:c r="H929" s="13" t="str">
        <x:v>유성구</x:v>
      </x:c>
      <x:c r="I929" s="13" t="str">
        <x:v>대전 유성구</x:v>
      </x:c>
      <x:c r="J929" s="13" t="str">
        <x:v>representative_campus_address</x:v>
      </x:c>
      <x:c r="K929" s="13" t="str">
        <x:v>대전 유성구 대학로 291 (구성동, 한국과학기술원)</x:v>
      </x:c>
      <x:c r="L929" s="13" t="n">
        <x:v>2026</x:v>
      </x:c>
      <x:c r="M929" s="13" t="n">
        <x:v>2026</x:v>
      </x:c>
      <x:c r="N929" s="13" t="n">
        <x:v>1</x:v>
      </x:c>
      <x:c r="O929" s="13" t="str">
        <x:v>2026</x:v>
      </x:c>
      <x:c r="P929" s="13" t="str">
        <x:v>오믹스학</x:v>
      </x:c>
      <x:c r="Q929" s="13" t="str">
        <x:v>지식의 진보(비목적연구)</x:v>
      </x:c>
      <x:c r="R929" s="13" t="str">
        <x:v>LLM | 거대언어모델</x:v>
      </x:c>
      <x:c r="S929" s="19" t="n">
        <x:v>117625000</x:v>
      </x:c>
      <x:c r="T929" s="19" t="n">
        <x:v>117625000</x:v>
      </x:c>
      <x:c r="U929" s="13" t="str">
        <x:v>안진현 · 한국과학기술원</x:v>
      </x:c>
      <x:c r="V929" s="14" t="str">
        <x:v>한국과학기술원</x:v>
      </x:c>
    </x:row>
    <x:row r="930">
      <x:c r="A930" s="12" t="str">
        <x:v>2710104216</x:v>
      </x:c>
      <x:c r="B930" s="13" t="str">
        <x:v>멀티모달 뇌영상 생성형 인공지능 기반 조현병 정밀 진단 및 예후 예측 통합 기술 개발</x:v>
      </x:c>
      <x:c r="C930" s="13" t="str">
        <x:v>이원희</x:v>
      </x:c>
      <x:c r="D930" s="13" t="str">
        <x:v>경희대학교</x:v>
      </x:c>
      <x:c r="E930" s="13"/>
      <x:c r="F930" s="13" t="str">
        <x:v>university</x:v>
      </x:c>
      <x:c r="G930" s="13" t="str">
        <x:v>서울</x:v>
      </x:c>
      <x:c r="H930" s="13" t="str">
        <x:v>동대문구</x:v>
      </x:c>
      <x:c r="I930" s="13" t="str">
        <x:v>서울 동대문구</x:v>
      </x:c>
      <x:c r="J930" s="13" t="str">
        <x:v>representative_campus_address</x:v>
      </x:c>
      <x:c r="K930" s="13" t="str">
        <x:v>서울특별시 동대문구 경희대로 26 (회기동, 경희대학교)</x:v>
      </x:c>
      <x:c r="L930" s="13" t="n">
        <x:v>2026</x:v>
      </x:c>
      <x:c r="M930" s="13" t="n">
        <x:v>2026</x:v>
      </x:c>
      <x:c r="N930" s="13" t="n">
        <x:v>1</x:v>
      </x:c>
      <x:c r="O930" s="13" t="str">
        <x:v>2026</x:v>
      </x:c>
      <x:c r="P930" s="13" t="str">
        <x:v>인공지능</x:v>
      </x:c>
      <x:c r="Q930" s="13" t="str">
        <x:v>지식의 진보(비목적연구)</x:v>
      </x:c>
      <x:c r="R930" s="13" t="str">
        <x:v>Generative AI | 생성형 인공지능</x:v>
      </x:c>
      <x:c r="S930" s="19" t="n">
        <x:v>94536000</x:v>
      </x:c>
      <x:c r="T930" s="19" t="n">
        <x:v>94536000</x:v>
      </x:c>
      <x:c r="U930" s="13" t="str">
        <x:v>이원희 · 경희대학교</x:v>
      </x:c>
      <x:c r="V930" s="14" t="str">
        <x:v>경희대학교</x:v>
      </x:c>
    </x:row>
    <x:row r="931">
      <x:c r="A931" s="12" t="str">
        <x:v>2710104236</x:v>
      </x:c>
      <x:c r="B931" s="13" t="str">
        <x:v>멀티모달 LLM 기반 K-12 STEAM 탐구활동 '추론-오류 그래프' 자동평가·피드백 시스템 개발</x:v>
      </x:c>
      <x:c r="C931" s="13" t="str">
        <x:v>오세준</x:v>
      </x:c>
      <x:c r="D931" s="13" t="str">
        <x:v>홍익대학교</x:v>
      </x:c>
      <x:c r="E931" s="13"/>
      <x:c r="F931" s="13" t="str">
        <x:v>university</x:v>
      </x:c>
      <x:c r="G931" s="13" t="str">
        <x:v>서울</x:v>
      </x:c>
      <x:c r="H931" s="13" t="str">
        <x:v>마포구</x:v>
      </x:c>
      <x:c r="I931" s="13" t="str">
        <x:v>서울 마포구</x:v>
      </x:c>
      <x:c r="J931" s="13" t="str">
        <x:v>representative_campus_address</x:v>
      </x:c>
      <x:c r="K931" s="13" t="str">
        <x:v>서울특별시 마포구 와우산로 94 (상수동, 홍익대학교)</x:v>
      </x:c>
      <x:c r="L931" s="13" t="n">
        <x:v>2026</x:v>
      </x:c>
      <x:c r="M931" s="13" t="n">
        <x:v>2026</x:v>
      </x:c>
      <x:c r="N931" s="13" t="n">
        <x:v>1</x:v>
      </x:c>
      <x:c r="O931" s="13" t="str">
        <x:v>2026</x:v>
      </x:c>
      <x:c r="P931" s="13" t="str">
        <x:v>인공지능</x:v>
      </x:c>
      <x:c r="Q931" s="13" t="str">
        <x:v>교육 및 인력양성</x:v>
      </x:c>
      <x:c r="R931" s="13" t="str">
        <x:v>LLM | Large Language Model</x:v>
      </x:c>
      <x:c r="S931" s="19" t="n">
        <x:v>89905000</x:v>
      </x:c>
      <x:c r="T931" s="19" t="n">
        <x:v>89905000</x:v>
      </x:c>
      <x:c r="U931" s="13" t="str">
        <x:v>오세준 · 홍익대학교</x:v>
      </x:c>
      <x:c r="V931" s="14" t="str">
        <x:v>홍익대학교</x:v>
      </x:c>
    </x:row>
    <x:row r="932">
      <x:c r="A932" s="12" t="str">
        <x:v>2710104262</x:v>
      </x:c>
      <x:c r="B932" s="13" t="str">
        <x:v>금융시장 패턴 해석 및 신뢰 가능한 투자 의사결정을 위한 생성형 모델 기반 설명 가능한 AI 연구</x:v>
      </x:c>
      <x:c r="C932" s="13" t="str">
        <x:v>오경주</x:v>
      </x:c>
      <x:c r="D932" s="13" t="str">
        <x:v>연세대학교</x:v>
      </x:c>
      <x:c r="E932" s="13"/>
      <x:c r="F932" s="13" t="str">
        <x:v>university</x:v>
      </x:c>
      <x:c r="G932" s="13" t="str">
        <x:v>서울</x:v>
      </x:c>
      <x:c r="H932" s="13" t="str">
        <x:v>서대문구</x:v>
      </x:c>
      <x:c r="I932" s="13" t="str">
        <x:v>서울 서대문구</x:v>
      </x:c>
      <x:c r="J932" s="13" t="str">
        <x:v>representative_campus_address</x:v>
      </x:c>
      <x:c r="K932" s="13" t="str">
        <x:v>서울특별시 서대문구 연세로 50 (신촌동, 연세대학교)</x:v>
      </x:c>
      <x:c r="L932" s="13" t="n">
        <x:v>2026</x:v>
      </x:c>
      <x:c r="M932" s="13" t="n">
        <x:v>2026</x:v>
      </x:c>
      <x:c r="N932" s="13" t="n">
        <x:v>1</x:v>
      </x:c>
      <x:c r="O932" s="13" t="str">
        <x:v>2026</x:v>
      </x:c>
      <x:c r="P932" s="13" t="str">
        <x:v>인공지능</x:v>
      </x:c>
      <x:c r="Q932" s="13" t="str">
        <x:v>기타 산업</x:v>
      </x:c>
      <x:c r="R932" s="13" t="str"/>
      <x:c r="S932" s="19" t="n">
        <x:v>95862000</x:v>
      </x:c>
      <x:c r="T932" s="19" t="n">
        <x:v>95862000</x:v>
      </x:c>
      <x:c r="U932" s="13" t="str">
        <x:v>오경주 · 연세대학교</x:v>
      </x:c>
      <x:c r="V932" s="14" t="str">
        <x:v>연세대학교</x:v>
      </x:c>
    </x:row>
    <x:row r="933">
      <x:c r="A933" s="12" t="str">
        <x:v>2710104288</x:v>
      </x:c>
      <x:c r="B933" s="13" t="str">
        <x:v>대규모 언어 모델(LLM) 내부 작동 원리 해석을 위한 파라미터 식별, 제어, 이식 기술 개발 및 활용 연구</x:v>
      </x:c>
      <x:c r="C933" s="13" t="str">
        <x:v>박찬준</x:v>
      </x:c>
      <x:c r="D933" s="13" t="str">
        <x:v>숭실대학교</x:v>
      </x:c>
      <x:c r="E933" s="13"/>
      <x:c r="F933" s="13" t="str">
        <x:v>university</x:v>
      </x:c>
      <x:c r="G933" s="13" t="str">
        <x:v>서울</x:v>
      </x:c>
      <x:c r="H933" s="13" t="str">
        <x:v>동작구</x:v>
      </x:c>
      <x:c r="I933" s="13" t="str">
        <x:v>서울 동작구</x:v>
      </x:c>
      <x:c r="J933" s="13" t="str">
        <x:v>matched_address</x:v>
      </x:c>
      <x:c r="K933" s="13" t="str">
        <x:v>서울 동작구 상도로 369</x:v>
      </x:c>
      <x:c r="L933" s="13" t="n">
        <x:v>2026</x:v>
      </x:c>
      <x:c r="M933" s="13" t="n">
        <x:v>2026</x:v>
      </x:c>
      <x:c r="N933" s="13" t="n">
        <x:v>1</x:v>
      </x:c>
      <x:c r="O933" s="13" t="str">
        <x:v>2026</x:v>
      </x:c>
      <x:c r="P933" s="13" t="str">
        <x:v>인공지능</x:v>
      </x:c>
      <x:c r="Q933" s="13" t="str">
        <x:v>전문, 과학 및 기술서비스업</x:v>
      </x:c>
      <x:c r="R933" s="13" t="str">
        <x:v>LLM | Large Language Model</x:v>
      </x:c>
      <x:c r="S933" s="19" t="n">
        <x:v>144785000</x:v>
      </x:c>
      <x:c r="T933" s="19" t="n">
        <x:v>144785000</x:v>
      </x:c>
      <x:c r="U933" s="13" t="str">
        <x:v>박찬준 · 숭실대학교</x:v>
      </x:c>
      <x:c r="V933" s="14" t="str">
        <x:v>숭실대학교</x:v>
      </x:c>
    </x:row>
    <x:row r="934">
      <x:c r="A934" s="12" t="str">
        <x:v>2710104299</x:v>
      </x:c>
      <x:c r="B934" s="13" t="str">
        <x:v>임베디드 하드웨어 플랫폼의 특성을 고려한 생성형 AI 소프트웨어 최적화</x:v>
      </x:c>
      <x:c r="C934" s="13" t="str">
        <x:v>하순회</x:v>
      </x:c>
      <x:c r="D934" s="13" t="str">
        <x:v>서울대학교</x:v>
      </x:c>
      <x:c r="E934" s="13"/>
      <x:c r="F934" s="13" t="str">
        <x:v>university</x:v>
      </x:c>
      <x:c r="G934" s="13" t="str">
        <x:v>서울</x:v>
      </x:c>
      <x:c r="H934" s="13" t="str">
        <x:v>관악구</x:v>
      </x:c>
      <x:c r="I934" s="13" t="str">
        <x:v>서울 관악구</x:v>
      </x:c>
      <x:c r="J934" s="13" t="str">
        <x:v>representative_campus_address</x:v>
      </x:c>
      <x:c r="K934" s="13" t="str">
        <x:v>서울특별시 관악구 관악로 1 (신림동, 서울대학교)</x:v>
      </x:c>
      <x:c r="L934" s="13" t="n">
        <x:v>2026</x:v>
      </x:c>
      <x:c r="M934" s="13" t="n">
        <x:v>2026</x:v>
      </x:c>
      <x:c r="N934" s="13" t="n">
        <x:v>1</x:v>
      </x:c>
      <x:c r="O934" s="13" t="str">
        <x:v>2026</x:v>
      </x:c>
      <x:c r="P934" s="13" t="str">
        <x:v>임베디드 S/W</x:v>
      </x:c>
      <x:c r="Q934" s="13" t="str">
        <x:v>출판, 영상, 방송통신 및 정보서비스업</x:v>
      </x:c>
      <x:c r="R934" s="13" t="str">
        <x:v>Generative AI | 생성형 AI</x:v>
      </x:c>
      <x:c r="S934" s="19" t="n">
        <x:v>94474000</x:v>
      </x:c>
      <x:c r="T934" s="19" t="n">
        <x:v>94474000</x:v>
      </x:c>
      <x:c r="U934" s="13" t="str">
        <x:v>하순회 · 서울대학교</x:v>
      </x:c>
      <x:c r="V934" s="14" t="str">
        <x:v>서울대학교</x:v>
      </x:c>
    </x:row>
    <x:row r="935">
      <x:c r="A935" s="12" t="str">
        <x:v>2710104312</x:v>
      </x:c>
      <x:c r="B935" s="13" t="str">
        <x:v>LLM 편향 메커니즘 규명 연구: Data-Model-Inference 관점에서</x:v>
      </x:c>
      <x:c r="C935" s="13" t="str">
        <x:v>곽찬희</x:v>
      </x:c>
      <x:c r="D935" s="13" t="str">
        <x:v>가천대학교</x:v>
      </x:c>
      <x:c r="E935" s="13"/>
      <x:c r="F935" s="13" t="str">
        <x:v>university</x:v>
      </x:c>
      <x:c r="G935" s="13" t="str">
        <x:v>경기</x:v>
      </x:c>
      <x:c r="H935" s="13" t="str">
        <x:v>성남시</x:v>
      </x:c>
      <x:c r="I935" s="13" t="str">
        <x:v>경기 성남시</x:v>
      </x:c>
      <x:c r="J935" s="13" t="str">
        <x:v>representative_campus_address</x:v>
      </x:c>
      <x:c r="K935" s="13" t="str">
        <x:v>경기도 성남시 수정구 성남대로 1342 (복정동, 가천대학교)</x:v>
      </x:c>
      <x:c r="L935" s="13" t="n">
        <x:v>2026</x:v>
      </x:c>
      <x:c r="M935" s="13" t="n">
        <x:v>2026</x:v>
      </x:c>
      <x:c r="N935" s="13" t="n">
        <x:v>1</x:v>
      </x:c>
      <x:c r="O935" s="13" t="str">
        <x:v>2026</x:v>
      </x:c>
      <x:c r="P935" s="13" t="str">
        <x:v>달리 분류되지 않는 정보통신 융합 서비스</x:v>
      </x:c>
      <x:c r="Q935" s="13" t="str">
        <x:v>출판, 영상, 방송통신 및 정보서비스업</x:v>
      </x:c>
      <x:c r="R935" s="13" t="str">
        <x:v>LLM | Large Language Model</x:v>
      </x:c>
      <x:c r="S935" s="19" t="n">
        <x:v>93832000</x:v>
      </x:c>
      <x:c r="T935" s="19" t="n">
        <x:v>93832000</x:v>
      </x:c>
      <x:c r="U935" s="13" t="str">
        <x:v>곽찬희 · 가천대학교</x:v>
      </x:c>
      <x:c r="V935" s="14" t="str">
        <x:v>가천대학교</x:v>
      </x:c>
    </x:row>
    <x:row r="936">
      <x:c r="A936" s="12" t="str">
        <x:v>2710104318</x:v>
      </x:c>
      <x:c r="B936" s="13" t="str">
        <x:v>Multi-robot system의 자율적 협업을 위한 분산 학습모델 개발</x:v>
      </x:c>
      <x:c r="C936" s="13" t="str">
        <x:v>이승규</x:v>
      </x:c>
      <x:c r="D936" s="13" t="str">
        <x:v>고려대학교</x:v>
      </x:c>
      <x:c r="E936" s="13"/>
      <x:c r="F936" s="13" t="str">
        <x:v>university</x:v>
      </x:c>
      <x:c r="G936" s="13" t="str">
        <x:v>서울</x:v>
      </x:c>
      <x:c r="H936" s="13" t="str">
        <x:v>성북구</x:v>
      </x:c>
      <x:c r="I936" s="13" t="str">
        <x:v>서울 성북구</x:v>
      </x:c>
      <x:c r="J936" s="13" t="str">
        <x:v>representative_campus_address</x:v>
      </x:c>
      <x:c r="K936" s="13" t="str">
        <x:v>서울특별시 성북구 안암로 145 (안암동5가, 고려대학교안암캠퍼스(인문사회계))</x:v>
      </x:c>
      <x:c r="L936" s="13" t="n">
        <x:v>2026</x:v>
      </x:c>
      <x:c r="M936" s="13" t="n">
        <x:v>2026</x:v>
      </x:c>
      <x:c r="N936" s="13" t="n">
        <x:v>1</x:v>
      </x:c>
      <x:c r="O936" s="13" t="str">
        <x:v>2026</x:v>
      </x:c>
      <x:c r="P936" s="13" t="str">
        <x:v>로봇 제어/지능화기술</x:v>
      </x:c>
      <x:c r="Q936" s="13" t="str">
        <x:v>전문, 과학 및 기술서비스업</x:v>
      </x:c>
      <x:c r="R936" s="13" t="str"/>
      <x:c r="S936" s="19" t="n">
        <x:v>93387000</x:v>
      </x:c>
      <x:c r="T936" s="19" t="n">
        <x:v>93387000</x:v>
      </x:c>
      <x:c r="U936" s="13" t="str">
        <x:v>이승규 · 고려대학교</x:v>
      </x:c>
      <x:c r="V936" s="14" t="str">
        <x:v>고려대학교</x:v>
      </x:c>
    </x:row>
    <x:row r="937">
      <x:c r="A937" s="12" t="str">
        <x:v>2710104328</x:v>
      </x:c>
      <x:c r="B937" s="13" t="str">
        <x:v>초개인화 모바일 부착형 다중감각 햅틱 시스템: 생성형 AI 기반 컨텐츠 및 인지적 보상 기술</x:v>
      </x:c>
      <x:c r="C937" s="13" t="str">
        <x:v>박채용</x:v>
      </x:c>
      <x:c r="D937" s="13" t="str">
        <x:v>고려대학교</x:v>
      </x:c>
      <x:c r="E937" s="13"/>
      <x:c r="F937" s="13" t="str">
        <x:v>university</x:v>
      </x:c>
      <x:c r="G937" s="13" t="str">
        <x:v>서울</x:v>
      </x:c>
      <x:c r="H937" s="13" t="str">
        <x:v>성북구</x:v>
      </x:c>
      <x:c r="I937" s="13" t="str">
        <x:v>서울 성북구</x:v>
      </x:c>
      <x:c r="J937" s="13" t="str">
        <x:v>representative_campus_address</x:v>
      </x:c>
      <x:c r="K937" s="13" t="str">
        <x:v>서울특별시 성북구 안암로 145 (안암동5가, 고려대학교안암캠퍼스(인문사회계))</x:v>
      </x:c>
      <x:c r="L937" s="13" t="n">
        <x:v>2026</x:v>
      </x:c>
      <x:c r="M937" s="13" t="n">
        <x:v>2026</x:v>
      </x:c>
      <x:c r="N937" s="13" t="n">
        <x:v>1</x:v>
      </x:c>
      <x:c r="O937" s="13" t="str">
        <x:v>2026</x:v>
      </x:c>
      <x:c r="P937" s="13" t="str">
        <x:v>Human Computer Interface</x:v>
      </x:c>
      <x:c r="Q937" s="13" t="str">
        <x:v>문화, 여가증진, 종교 및 매스미디어</x:v>
      </x:c>
      <x:c r="R937" s="13" t="str">
        <x:v>Generative AI | 생성형 AI</x:v>
      </x:c>
      <x:c r="S937" s="19" t="n">
        <x:v>93387000</x:v>
      </x:c>
      <x:c r="T937" s="19" t="n">
        <x:v>93387000</x:v>
      </x:c>
      <x:c r="U937" s="13" t="str">
        <x:v>박채용 · 고려대학교</x:v>
      </x:c>
      <x:c r="V937" s="14" t="str">
        <x:v>고려대학교</x:v>
      </x:c>
    </x:row>
    <x:row r="938">
      <x:c r="A938" s="12" t="str">
        <x:v>2710104356</x:v>
      </x:c>
      <x:c r="B938" s="13" t="str">
        <x:v>온톨로지 기반 운동 및 스포츠영양 처방 도메인 특화 대규모 언어모델(LLM)과 검색 증강 생성(RAG) 기술을 활용한 개인화된 건강관리 대화 시스템 구축 연구</x:v>
      </x:c>
      <x:c r="C938" s="13" t="str">
        <x:v>김민규</x:v>
      </x:c>
      <x:c r="D938" s="13" t="str">
        <x:v>인하대학교</x:v>
      </x:c>
      <x:c r="E938" s="13"/>
      <x:c r="F938" s="13" t="str">
        <x:v>university</x:v>
      </x:c>
      <x:c r="G938" s="13" t="str">
        <x:v>인천</x:v>
      </x:c>
      <x:c r="H938" s="13" t="str">
        <x:v>미추홀구</x:v>
      </x:c>
      <x:c r="I938" s="13" t="str">
        <x:v>인천 미추홀구</x:v>
      </x:c>
      <x:c r="J938" s="13" t="str">
        <x:v>matched_address</x:v>
      </x:c>
      <x:c r="K938" s="13" t="str">
        <x:v>인천광역시 미추홀구 인하로 100 (용현동, 인하대학교)</x:v>
      </x:c>
      <x:c r="L938" s="13" t="n">
        <x:v>2026</x:v>
      </x:c>
      <x:c r="M938" s="13" t="n">
        <x:v>2026</x:v>
      </x:c>
      <x:c r="N938" s="13" t="n">
        <x:v>1</x:v>
      </x:c>
      <x:c r="O938" s="13" t="str">
        <x:v>2026</x:v>
      </x:c>
      <x:c r="P938" s="13" t="str">
        <x:v>운동생리학/운동처방</x:v>
      </x:c>
      <x:c r="Q938" s="13" t="str">
        <x:v>지식의 진보(비목적연구)</x:v>
      </x:c>
      <x:c r="R938" s="13" t="str">
        <x:v>LLM | 대규모 언어모델</x:v>
      </x:c>
      <x:c r="S938" s="19" t="n">
        <x:v>193952000</x:v>
      </x:c>
      <x:c r="T938" s="19" t="n">
        <x:v>193952000</x:v>
      </x:c>
      <x:c r="U938" s="13" t="str">
        <x:v>김민규 · 인하대학교</x:v>
      </x:c>
      <x:c r="V938" s="14" t="str">
        <x:v>인하대학교</x:v>
      </x:c>
    </x:row>
    <x:row r="939">
      <x:c r="A939" s="12" t="str">
        <x:v>2710104363</x:v>
      </x:c>
      <x:c r="B939" s="13" t="str">
        <x:v>거대언어모델 분산 처리를 위한 이종 멀티칩 하드웨어-소프트웨어 통합설계</x:v>
      </x:c>
      <x:c r="C939" s="13" t="str">
        <x:v>문승현</x:v>
      </x:c>
      <x:c r="D939" s="13" t="str">
        <x:v>건국대학교</x:v>
      </x:c>
      <x:c r="E939" s="13"/>
      <x:c r="F939" s="13" t="str">
        <x:v>university</x:v>
      </x:c>
      <x:c r="G939" s="13" t="str">
        <x:v>서울</x:v>
      </x:c>
      <x:c r="H939" s="13" t="str">
        <x:v>광진구</x:v>
      </x:c>
      <x:c r="I939" s="13" t="str">
        <x:v>서울 광진구</x:v>
      </x:c>
      <x:c r="J939" s="13" t="str">
        <x:v>representative_campus_address</x:v>
      </x:c>
      <x:c r="K939" s="13" t="str">
        <x:v>서울특별시 광진구 능동로 120 (화양동, 건국대학교)</x:v>
      </x:c>
      <x:c r="L939" s="13" t="n">
        <x:v>2026</x:v>
      </x:c>
      <x:c r="M939" s="13" t="n">
        <x:v>2026</x:v>
      </x:c>
      <x:c r="N939" s="13" t="n">
        <x:v>1</x:v>
      </x:c>
      <x:c r="O939" s="13" t="str">
        <x:v>2026</x:v>
      </x:c>
      <x:c r="P939" s="13" t="str">
        <x:v>SoC</x:v>
      </x:c>
      <x:c r="Q939" s="13" t="str">
        <x:v>제조업(전자부품, 컴퓨터, 영상, 음향 및 통신장비)</x:v>
      </x:c>
      <x:c r="R939" s="13" t="str">
        <x:v>Large Language Model | 거대언어모델</x:v>
      </x:c>
      <x:c r="S939" s="19" t="n">
        <x:v>145688000</x:v>
      </x:c>
      <x:c r="T939" s="19" t="n">
        <x:v>145688000</x:v>
      </x:c>
      <x:c r="U939" s="13" t="str">
        <x:v>문승현 · 건국대학교</x:v>
      </x:c>
      <x:c r="V939" s="14" t="str">
        <x:v>건국대학교</x:v>
      </x:c>
    </x:row>
    <x:row r="940">
      <x:c r="A940" s="12" t="str">
        <x:v>2710104650</x:v>
      </x:c>
      <x:c r="B940" s="13" t="str">
        <x:v>A3HCI: LLM 기반 의도 이해와 맥락 적응형 오류 복구를 통한자폐스펙트럼장애 맞춤형 음성 상호작용 프레임워크 설계 및 검증</x:v>
      </x:c>
      <x:c r="C940" s="13" t="str">
        <x:v>이영선</x:v>
      </x:c>
      <x:c r="D940" s="13" t="str">
        <x:v>이화여자대학교</x:v>
      </x:c>
      <x:c r="E940" s="13"/>
      <x:c r="F940" s="13" t="str">
        <x:v>university</x:v>
      </x:c>
      <x:c r="G940" s="13" t="str">
        <x:v>서울</x:v>
      </x:c>
      <x:c r="H940" s="13" t="str">
        <x:v>서대문구</x:v>
      </x:c>
      <x:c r="I940" s="13" t="str">
        <x:v>서울 서대문구</x:v>
      </x:c>
      <x:c r="J940" s="13" t="str">
        <x:v>representative_campus_address</x:v>
      </x:c>
      <x:c r="K940" s="13" t="str">
        <x:v>서울 서대문구 이화여대길 52</x:v>
      </x:c>
      <x:c r="L940" s="13" t="n">
        <x:v>2026</x:v>
      </x:c>
      <x:c r="M940" s="13" t="n">
        <x:v>2026</x:v>
      </x:c>
      <x:c r="N940" s="13" t="n">
        <x:v>1</x:v>
      </x:c>
      <x:c r="O940" s="13" t="str">
        <x:v>2026</x:v>
      </x:c>
      <x:c r="P940" s="13" t="str">
        <x:v>특수교육</x:v>
      </x:c>
      <x:c r="Q940" s="13" t="str">
        <x:v>지식의 진보(비목적연구)</x:v>
      </x:c>
      <x:c r="R940" s="13" t="str">
        <x:v>LLM</x:v>
      </x:c>
      <x:c r="S940" s="19" t="n">
        <x:v>192517000</x:v>
      </x:c>
      <x:c r="T940" s="19" t="n">
        <x:v>192517000</x:v>
      </x:c>
      <x:c r="U940" s="13" t="str">
        <x:v>이영선 · 이화여자대학교</x:v>
      </x:c>
      <x:c r="V940" s="14" t="str">
        <x:v>이화여자대학교</x:v>
      </x:c>
    </x:row>
    <x:row r="941">
      <x:c r="A941" s="12" t="str">
        <x:v>2710104671</x:v>
      </x:c>
      <x:c r="B941" s="13" t="str">
        <x:v>지능적 단위체 모델을 통해 상호작용이 가능한 인공지능 기술</x:v>
      </x:c>
      <x:c r="C941" s="13" t="str">
        <x:v>김영민</x:v>
      </x:c>
      <x:c r="D941" s="13" t="str">
        <x:v>서울대학교</x:v>
      </x:c>
      <x:c r="E941" s="13"/>
      <x:c r="F941" s="13" t="str">
        <x:v>university</x:v>
      </x:c>
      <x:c r="G941" s="13" t="str">
        <x:v>서울</x:v>
      </x:c>
      <x:c r="H941" s="13" t="str">
        <x:v>관악구</x:v>
      </x:c>
      <x:c r="I941" s="13" t="str">
        <x:v>서울 관악구</x:v>
      </x:c>
      <x:c r="J941" s="13" t="str">
        <x:v>representative_campus_address</x:v>
      </x:c>
      <x:c r="K941" s="13" t="str">
        <x:v>서울특별시 관악구 관악로 1 (신림동, 서울대학교)</x:v>
      </x:c>
      <x:c r="L941" s="13" t="n">
        <x:v>2026</x:v>
      </x:c>
      <x:c r="M941" s="13" t="n">
        <x:v>2026</x:v>
      </x:c>
      <x:c r="N941" s="13" t="n">
        <x:v>1</x:v>
      </x:c>
      <x:c r="O941" s="13" t="str">
        <x:v>2026</x:v>
      </x:c>
      <x:c r="P941" s="13" t="str">
        <x:v>인공지능</x:v>
      </x:c>
      <x:c r="Q941" s="13" t="str">
        <x:v>지식의 진보(비목적연구)</x:v>
      </x:c>
      <x:c r="R941" s="13" t="str"/>
      <x:c r="S941" s="19" t="n">
        <x:v>298071000</x:v>
      </x:c>
      <x:c r="T941" s="19" t="n">
        <x:v>298071000</x:v>
      </x:c>
      <x:c r="U941" s="13" t="str">
        <x:v>김영민 · 서울대학교</x:v>
      </x:c>
      <x:c r="V941" s="14" t="str">
        <x:v>서울대학교</x:v>
      </x:c>
    </x:row>
    <x:row r="942">
      <x:c r="A942" s="12" t="str">
        <x:v>2710104674</x:v>
      </x:c>
      <x:c r="B942" s="13" t="str">
        <x:v>대규모 언어 모델(LLM) 및 멀티스케일 해석 기반 고용량 전고체 전지 전극 미세구조 최적화 및 설계 자동화 플랫폼 개발</x:v>
      </x:c>
      <x:c r="C942" s="13" t="str">
        <x:v>문장혁</x:v>
      </x:c>
      <x:c r="D942" s="13" t="str">
        <x:v>중앙대학교</x:v>
      </x:c>
      <x:c r="E942" s="13"/>
      <x:c r="F942" s="13" t="str">
        <x:v>university</x:v>
      </x:c>
      <x:c r="G942" s="13" t="str">
        <x:v>서울</x:v>
      </x:c>
      <x:c r="H942" s="13" t="str">
        <x:v>동작구</x:v>
      </x:c>
      <x:c r="I942" s="13" t="str">
        <x:v>서울 동작구</x:v>
      </x:c>
      <x:c r="J942" s="13" t="str">
        <x:v>representative_campus_address</x:v>
      </x:c>
      <x:c r="K942" s="13" t="str">
        <x:v>서울특별시 동작구 흑석로 84 (흑석동, 중앙대학교)</x:v>
      </x:c>
      <x:c r="L942" s="13" t="n">
        <x:v>2026</x:v>
      </x:c>
      <x:c r="M942" s="13" t="n">
        <x:v>2026</x:v>
      </x:c>
      <x:c r="N942" s="13" t="n">
        <x:v>1</x:v>
      </x:c>
      <x:c r="O942" s="13" t="str">
        <x:v>2026</x:v>
      </x:c>
      <x:c r="P942" s="13" t="str">
        <x:v>예측/시뮬레이션기술</x:v>
      </x:c>
      <x:c r="Q942" s="13" t="str">
        <x:v>에너지</x:v>
      </x:c>
      <x:c r="R942" s="13" t="str">
        <x:v>LLM | Large Language Model</x:v>
      </x:c>
      <x:c r="S942" s="19" t="n">
        <x:v>189983000</x:v>
      </x:c>
      <x:c r="T942" s="19" t="n">
        <x:v>189983000</x:v>
      </x:c>
      <x:c r="U942" s="13" t="str">
        <x:v>문장혁 · 중앙대학교</x:v>
      </x:c>
      <x:c r="V942" s="14" t="str">
        <x:v>중앙대학교</x:v>
      </x:c>
    </x:row>
    <x:row r="943">
      <x:c r="A943" s="12" t="str">
        <x:v>2710104709</x:v>
      </x:c>
      <x:c r="B943" s="13" t="str">
        <x:v>LabWorld: 심층 생성형 세계모델 기반 상호작용가능한 가상연구실</x:v>
      </x:c>
      <x:c r="C943" s="13" t="str">
        <x:v>박양정</x:v>
      </x:c>
      <x:c r="D943" s="13" t="str">
        <x:v>울산과학기술원</x:v>
      </x:c>
      <x:c r="E943" s="13"/>
      <x:c r="F943" s="13" t="str">
        <x:v>university</x:v>
      </x:c>
      <x:c r="G943" s="13" t="str">
        <x:v>울산</x:v>
      </x:c>
      <x:c r="H943" s="13" t="str">
        <x:v>울주군</x:v>
      </x:c>
      <x:c r="I943" s="13" t="str">
        <x:v>울산 울주군</x:v>
      </x:c>
      <x:c r="J943" s="13" t="str">
        <x:v>matched_address</x:v>
      </x:c>
      <x:c r="K943" s="13" t="str">
        <x:v>울산광역시 울주군 언양읍 유니스트길 50 (반연리, 울산과학기술대학교)</x:v>
      </x:c>
      <x:c r="L943" s="13" t="n">
        <x:v>2026</x:v>
      </x:c>
      <x:c r="M943" s="13" t="n">
        <x:v>2026</x:v>
      </x:c>
      <x:c r="N943" s="13" t="n">
        <x:v>1</x:v>
      </x:c>
      <x:c r="O943" s="13" t="str">
        <x:v>2026</x:v>
      </x:c>
      <x:c r="P943" s="13" t="str">
        <x:v>인공지능</x:v>
      </x:c>
      <x:c r="Q943" s="13" t="str">
        <x:v>에너지</x:v>
      </x:c>
      <x:c r="R943" s="13" t="str">
        <x:v>Generative AI</x:v>
      </x:c>
      <x:c r="S943" s="19" t="n">
        <x:v>133072000</x:v>
      </x:c>
      <x:c r="T943" s="19" t="n">
        <x:v>133072000</x:v>
      </x:c>
      <x:c r="U943" s="13" t="str">
        <x:v>박양정 · 울산과학기술원</x:v>
      </x:c>
      <x:c r="V943" s="14" t="str">
        <x:v>울산과학기술원</x:v>
      </x:c>
    </x:row>
    <x:row r="944">
      <x:c r="A944" s="12" t="str">
        <x:v>2710104873</x:v>
      </x:c>
      <x:c r="B944" s="13" t="str">
        <x:v>DiffusionScore: 사전 학습된 확산 모델 기반 이미지 창의성 및 사실성 정량화 기술 개발</x:v>
      </x:c>
      <x:c r="C944" s="13" t="str">
        <x:v>정해동</x:v>
      </x:c>
      <x:c r="D944" s="13" t="str">
        <x:v>서강대학교</x:v>
      </x:c>
      <x:c r="E944" s="13"/>
      <x:c r="F944" s="13" t="str">
        <x:v>university</x:v>
      </x:c>
      <x:c r="G944" s="13" t="str">
        <x:v>서울</x:v>
      </x:c>
      <x:c r="H944" s="13" t="str">
        <x:v>마포구</x:v>
      </x:c>
      <x:c r="I944" s="13" t="str">
        <x:v>서울 마포구</x:v>
      </x:c>
      <x:c r="J944" s="13" t="str">
        <x:v>matched_address</x:v>
      </x:c>
      <x:c r="K944" s="13" t="str">
        <x:v>서울특별시 마포구 백범로 35 (신수동, 서강대학교)</x:v>
      </x:c>
      <x:c r="L944" s="13" t="n">
        <x:v>2026</x:v>
      </x:c>
      <x:c r="M944" s="13" t="n">
        <x:v>2026</x:v>
      </x:c>
      <x:c r="N944" s="13" t="n">
        <x:v>1</x:v>
      </x:c>
      <x:c r="O944" s="13" t="str">
        <x:v>2026</x:v>
      </x:c>
      <x:c r="P944" s="13" t="str">
        <x:v>인공지능</x:v>
      </x:c>
      <x:c r="Q944" s="13" t="str">
        <x:v>지식의 진보(비목적연구)</x:v>
      </x:c>
      <x:c r="R944" s="13" t="str">
        <x:v>Generative AI | 생성형 AI</x:v>
      </x:c>
      <x:c r="S944" s="19" t="n">
        <x:v>146476000</x:v>
      </x:c>
      <x:c r="T944" s="19" t="n">
        <x:v>146476000</x:v>
      </x:c>
      <x:c r="U944" s="13" t="str">
        <x:v>정해동 · 서강대학교</x:v>
      </x:c>
      <x:c r="V944" s="14" t="str">
        <x:v>서강대학교</x:v>
      </x:c>
    </x:row>
    <x:row r="945">
      <x:c r="A945" s="12" t="str">
        <x:v>2710104911</x:v>
      </x:c>
      <x:c r="B945" s="13" t="str">
        <x:v>AI 통합 형상 모델링 기반의 제품 상세형상 설계 자동화 기술 개발</x:v>
      </x:c>
      <x:c r="C945" s="13" t="str">
        <x:v>문두환</x:v>
      </x:c>
      <x:c r="D945" s="13" t="str">
        <x:v>고려대학교</x:v>
      </x:c>
      <x:c r="E945" s="13"/>
      <x:c r="F945" s="13" t="str">
        <x:v>university</x:v>
      </x:c>
      <x:c r="G945" s="13" t="str">
        <x:v>서울</x:v>
      </x:c>
      <x:c r="H945" s="13" t="str">
        <x:v>성북구</x:v>
      </x:c>
      <x:c r="I945" s="13" t="str">
        <x:v>서울 성북구</x:v>
      </x:c>
      <x:c r="J945" s="13" t="str">
        <x:v>representative_campus_address</x:v>
      </x:c>
      <x:c r="K945" s="13" t="str">
        <x:v>서울특별시 성북구 안암로 145 (안암동5가, 고려대학교안암캠퍼스(인문사회계))</x:v>
      </x:c>
      <x:c r="L945" s="13" t="n">
        <x:v>2026</x:v>
      </x:c>
      <x:c r="M945" s="13" t="n">
        <x:v>2026</x:v>
      </x:c>
      <x:c r="N945" s="13" t="n">
        <x:v>1</x:v>
      </x:c>
      <x:c r="O945" s="13" t="str">
        <x:v>2026</x:v>
      </x:c>
      <x:c r="P945" s="13" t="str">
        <x:v>CAD/CAM 관련 S/W</x:v>
      </x:c>
      <x:c r="Q945" s="13" t="str">
        <x:v>제조업(전기 및 기계장비)</x:v>
      </x:c>
      <x:c r="R945" s="13" t="str"/>
      <x:c r="S945" s="19" t="n">
        <x:v>192859000</x:v>
      </x:c>
      <x:c r="T945" s="19" t="n">
        <x:v>192859000</x:v>
      </x:c>
      <x:c r="U945" s="13" t="str">
        <x:v>문두환 · 고려대학교</x:v>
      </x:c>
      <x:c r="V945" s="14" t="str">
        <x:v>고려대학교</x:v>
      </x:c>
    </x:row>
    <x:row r="946">
      <x:c r="A946" s="12" t="str">
        <x:v>2710104943</x:v>
      </x:c>
      <x:c r="B946" s="13" t="str">
        <x:v>제어 루프 병렬 샤딩 및 의미론적 가속화를 통한 실시간 LLM 기반 ICS 침입탐지 기술</x:v>
      </x:c>
      <x:c r="C946" s="13" t="str">
        <x:v>김홍근</x:v>
      </x:c>
      <x:c r="D946" s="13" t="str">
        <x:v>동국대학교</x:v>
      </x:c>
      <x:c r="E946" s="13"/>
      <x:c r="F946" s="13" t="str">
        <x:v>university</x:v>
      </x:c>
      <x:c r="G946" s="13" t="str">
        <x:v>서울</x:v>
      </x:c>
      <x:c r="H946" s="13" t="str">
        <x:v>중구</x:v>
      </x:c>
      <x:c r="I946" s="13" t="str">
        <x:v>서울 중구</x:v>
      </x:c>
      <x:c r="J946" s="13" t="str">
        <x:v>representative_campus_address</x:v>
      </x:c>
      <x:c r="K946" s="13" t="str">
        <x:v>서울특별시 중구 필동로1길 30 (장충동2가, 동국대학교)</x:v>
      </x:c>
      <x:c r="L946" s="13" t="n">
        <x:v>2026</x:v>
      </x:c>
      <x:c r="M946" s="13" t="n">
        <x:v>2026</x:v>
      </x:c>
      <x:c r="N946" s="13" t="n">
        <x:v>1</x:v>
      </x:c>
      <x:c r="O946" s="13" t="str">
        <x:v>2026</x:v>
      </x:c>
      <x:c r="P946" s="13" t="str">
        <x:v>산업보안/융합보안</x:v>
      </x:c>
      <x:c r="Q946" s="13" t="str">
        <x:v>사회질서 및 안전</x:v>
      </x:c>
      <x:c r="R946" s="13" t="str">
        <x:v>LLM</x:v>
      </x:c>
      <x:c r="S946" s="19" t="n">
        <x:v>93062000</x:v>
      </x:c>
      <x:c r="T946" s="19" t="n">
        <x:v>93062000</x:v>
      </x:c>
      <x:c r="U946" s="13" t="str">
        <x:v>김홍근 · 동국대학교</x:v>
      </x:c>
      <x:c r="V946" s="14" t="str">
        <x:v>동국대학교</x:v>
      </x:c>
    </x:row>
    <x:row r="947">
      <x:c r="A947" s="12" t="str">
        <x:v>2710104972</x:v>
      </x:c>
      <x:c r="B947" s="13" t="str">
        <x:v>다중 해상도 네트워크 기반 CLU 병리적 상호작용체의 구조 해독 및 알츠하이머병 표적 펩타이드 제어제 발굴</x:v>
      </x:c>
      <x:c r="C947" s="13" t="str">
        <x:v>손아름</x:v>
      </x:c>
      <x:c r="D947" s="13" t="str">
        <x:v>울산대학교</x:v>
      </x:c>
      <x:c r="E947" s="13"/>
      <x:c r="F947" s="13" t="str">
        <x:v>university</x:v>
      </x:c>
      <x:c r="G947" s="13" t="str">
        <x:v>울산</x:v>
      </x:c>
      <x:c r="H947" s="13" t="str">
        <x:v>남구</x:v>
      </x:c>
      <x:c r="I947" s="13" t="str">
        <x:v>울산 남구</x:v>
      </x:c>
      <x:c r="J947" s="13" t="str">
        <x:v>matched_address</x:v>
      </x:c>
      <x:c r="K947" s="13" t="str">
        <x:v>울산광역시 남구 대학로 93 (무거동, 울산대학교)</x:v>
      </x:c>
      <x:c r="L947" s="13" t="n">
        <x:v>2026</x:v>
      </x:c>
      <x:c r="M947" s="13" t="n">
        <x:v>2026</x:v>
      </x:c>
      <x:c r="N947" s="13" t="n">
        <x:v>1</x:v>
      </x:c>
      <x:c r="O947" s="13" t="str">
        <x:v>2026</x:v>
      </x:c>
      <x:c r="P947" s="13" t="str">
        <x:v>단백질 구조와 기능</x:v>
      </x:c>
      <x:c r="Q947" s="13" t="str">
        <x:v>전문, 과학 및 기술서비스업</x:v>
      </x:c>
      <x:c r="R947" s="13" t="str">
        <x:v>Generative AI | 생성형 인공지능</x:v>
      </x:c>
      <x:c r="S947" s="19" t="n">
        <x:v>142933000</x:v>
      </x:c>
      <x:c r="T947" s="19" t="n">
        <x:v>142933000</x:v>
      </x:c>
      <x:c r="U947" s="13" t="str">
        <x:v>손아름 · 울산대학교</x:v>
      </x:c>
      <x:c r="V947" s="14" t="str">
        <x:v>울산대학교</x:v>
      </x:c>
    </x:row>
    <x:row r="948">
      <x:c r="A948" s="12" t="str">
        <x:v>2710104987</x:v>
      </x:c>
      <x:c r="B948" s="13" t="str">
        <x:v>희귀암 정밀의료 구현을 위한 전주기적 데이터 사이언스 통합연구:역학적 규명부터 AI·LLM 예후 예측 플랫폼 개발 및 전향적 검증까지</x:v>
      </x:c>
      <x:c r="C948" s="13" t="str">
        <x:v>강은주</x:v>
      </x:c>
      <x:c r="D948" s="13" t="str">
        <x:v>고려대학교</x:v>
      </x:c>
      <x:c r="E948" s="13"/>
      <x:c r="F948" s="13" t="str">
        <x:v>university</x:v>
      </x:c>
      <x:c r="G948" s="13" t="str">
        <x:v>서울</x:v>
      </x:c>
      <x:c r="H948" s="13" t="str">
        <x:v>성북구</x:v>
      </x:c>
      <x:c r="I948" s="13" t="str">
        <x:v>서울 성북구</x:v>
      </x:c>
      <x:c r="J948" s="13" t="str">
        <x:v>representative_campus_address</x:v>
      </x:c>
      <x:c r="K948" s="13" t="str">
        <x:v>서울특별시 성북구 안암로 145 (안암동5가, 고려대학교안암캠퍼스(인문사회계))</x:v>
      </x:c>
      <x:c r="L948" s="13" t="n">
        <x:v>2026</x:v>
      </x:c>
      <x:c r="M948" s="13" t="n">
        <x:v>2026</x:v>
      </x:c>
      <x:c r="N948" s="13" t="n">
        <x:v>1</x:v>
      </x:c>
      <x:c r="O948" s="13" t="str">
        <x:v>2026</x:v>
      </x:c>
      <x:c r="P948" s="13" t="str">
        <x:v>혈액/종양학</x:v>
      </x:c>
      <x:c r="Q948" s="13" t="str">
        <x:v>건강</x:v>
      </x:c>
      <x:c r="R948" s="13" t="str">
        <x:v>LLM</x:v>
      </x:c>
      <x:c r="S948" s="19" t="n">
        <x:v>192859000</x:v>
      </x:c>
      <x:c r="T948" s="19" t="n">
        <x:v>192859000</x:v>
      </x:c>
      <x:c r="U948" s="13" t="str">
        <x:v>강은주 · 고려대학교</x:v>
      </x:c>
      <x:c r="V948" s="14" t="str">
        <x:v>고려대학교</x:v>
      </x:c>
    </x:row>
    <x:row r="949">
      <x:c r="A949" s="12" t="str">
        <x:v>2710105041</x:v>
      </x:c>
      <x:c r="B949" s="13" t="str">
        <x:v>온디바이스 AI 에이전트와 테스트-타임 스케일링을 위한 멀티 피델리티 LLM 기반 NPU-SoC 및 LPDDR-PIM 아키텍처</x:v>
      </x:c>
      <x:c r="C949" s="13" t="str">
        <x:v>김상진</x:v>
      </x:c>
      <x:c r="D949" s="13" t="str">
        <x:v>광주과학기술원</x:v>
      </x:c>
      <x:c r="E949" s="13"/>
      <x:c r="F949" s="13" t="str">
        <x:v>university</x:v>
      </x:c>
      <x:c r="G949" s="13" t="str">
        <x:v>광주</x:v>
      </x:c>
      <x:c r="H949" s="13" t="str">
        <x:v>북구</x:v>
      </x:c>
      <x:c r="I949" s="13" t="str">
        <x:v>광주 북구</x:v>
      </x:c>
      <x:c r="J949" s="13" t="str">
        <x:v>matched_address</x:v>
      </x:c>
      <x:c r="K949" s="13" t="str">
        <x:v>광주광역시 북구 첨단과기로 123 (오룡동, 광주과학기술원)</x:v>
      </x:c>
      <x:c r="L949" s="13" t="n">
        <x:v>2026</x:v>
      </x:c>
      <x:c r="M949" s="13" t="n">
        <x:v>2026</x:v>
      </x:c>
      <x:c r="N949" s="13" t="n">
        <x:v>1</x:v>
      </x:c>
      <x:c r="O949" s="13" t="str">
        <x:v>2026</x:v>
      </x:c>
      <x:c r="P949" s="13" t="str">
        <x:v>SoC</x:v>
      </x:c>
      <x:c r="Q949" s="13" t="str">
        <x:v>제조업(전자부품, 컴퓨터, 영상, 음향 및 통신장비)</x:v>
      </x:c>
      <x:c r="R949" s="13" t="str">
        <x:v>LLM</x:v>
      </x:c>
      <x:c r="S949" s="19" t="n">
        <x:v>117625000</x:v>
      </x:c>
      <x:c r="T949" s="19" t="n">
        <x:v>117625000</x:v>
      </x:c>
      <x:c r="U949" s="13" t="str">
        <x:v>김상진 · 광주과학기술원</x:v>
      </x:c>
      <x:c r="V949" s="14" t="str">
        <x:v>광주과학기술원</x:v>
      </x:c>
    </x:row>
    <x:row r="950">
      <x:c r="A950" s="12" t="str">
        <x:v>2710105088</x:v>
      </x:c>
      <x:c r="B950" s="13" t="str">
        <x:v>고령자 신경 성능 기반 바이오필릭 복지시설 AI 설계지원 플랫폼 구축</x:v>
      </x:c>
      <x:c r="C950" s="13" t="str">
        <x:v>박성준</x:v>
      </x:c>
      <x:c r="D950" s="13" t="str">
        <x:v>계명대학교</x:v>
      </x:c>
      <x:c r="E950" s="13"/>
      <x:c r="F950" s="13" t="str">
        <x:v>university</x:v>
      </x:c>
      <x:c r="G950" s="13" t="str">
        <x:v>대구</x:v>
      </x:c>
      <x:c r="H950" s="13" t="str">
        <x:v>달서구</x:v>
      </x:c>
      <x:c r="I950" s="13" t="str">
        <x:v>대구 달서구</x:v>
      </x:c>
      <x:c r="J950" s="13" t="str">
        <x:v>representative_campus_address</x:v>
      </x:c>
      <x:c r="K950" s="13" t="str">
        <x:v>대구광역시 달서구 달구벌대로 1095 (신당동, 계명대학교 성서캠퍼스)</x:v>
      </x:c>
      <x:c r="L950" s="13" t="n">
        <x:v>2026</x:v>
      </x:c>
      <x:c r="M950" s="13" t="n">
        <x:v>2026</x:v>
      </x:c>
      <x:c r="N950" s="13" t="n">
        <x:v>1</x:v>
      </x:c>
      <x:c r="O950" s="13" t="str">
        <x:v>2026</x:v>
      </x:c>
      <x:c r="P950" s="13" t="str">
        <x:v>설계 정보화기술</x:v>
      </x:c>
      <x:c r="Q950" s="13" t="str">
        <x:v>지식의 진보(비목적연구)</x:v>
      </x:c>
      <x:c r="R950" s="13" t="str">
        <x:v>Generative AI | 생성형 인공지능</x:v>
      </x:c>
      <x:c r="S950" s="19" t="n">
        <x:v>190753000</x:v>
      </x:c>
      <x:c r="T950" s="19" t="n">
        <x:v>190753000</x:v>
      </x:c>
      <x:c r="U950" s="13" t="str">
        <x:v>박성준 · 계명대학교</x:v>
      </x:c>
      <x:c r="V950" s="14" t="str">
        <x:v>계명대학교</x:v>
      </x:c>
    </x:row>
    <x:row r="951">
      <x:c r="A951" s="12" t="str">
        <x:v>2710105283</x:v>
      </x:c>
      <x:c r="B951" s="13" t="str">
        <x:v>인공지능과 QM/MM 및 멀티스케일 생체분자 시뮬레이션을 통한 시그널 네트워크 허브 단백질의 다이나믹 커뮤니케이션 메커니즘 규명 및 선택적 알로스테릭 조절제 개발</x:v>
      </x:c>
      <x:c r="C951" s="13" t="str">
        <x:v>최선</x:v>
      </x:c>
      <x:c r="D951" s="13" t="str">
        <x:v>이화여자대학교</x:v>
      </x:c>
      <x:c r="E951" s="13"/>
      <x:c r="F951" s="13" t="str">
        <x:v>university</x:v>
      </x:c>
      <x:c r="G951" s="13" t="str">
        <x:v>서울</x:v>
      </x:c>
      <x:c r="H951" s="13" t="str">
        <x:v>서대문구</x:v>
      </x:c>
      <x:c r="I951" s="13" t="str">
        <x:v>서울 서대문구</x:v>
      </x:c>
      <x:c r="J951" s="13" t="str">
        <x:v>representative_campus_address</x:v>
      </x:c>
      <x:c r="K951" s="13" t="str">
        <x:v>서울 서대문구 이화여대길 52</x:v>
      </x:c>
      <x:c r="L951" s="13" t="n">
        <x:v>2026</x:v>
      </x:c>
      <x:c r="M951" s="13" t="n">
        <x:v>2026</x:v>
      </x:c>
      <x:c r="N951" s="13" t="n">
        <x:v>1</x:v>
      </x:c>
      <x:c r="O951" s="13" t="str">
        <x:v>2026</x:v>
      </x:c>
      <x:c r="P951" s="13" t="str">
        <x:v>의약품 모델링</x:v>
      </x:c>
      <x:c r="Q951" s="13" t="str">
        <x:v>제조업(의료용 물질 및 의약품)</x:v>
      </x:c>
      <x:c r="R951" s="13" t="str"/>
      <x:c r="S951" s="19" t="n">
        <x:v>197192000</x:v>
      </x:c>
      <x:c r="T951" s="19" t="n">
        <x:v>197192000</x:v>
      </x:c>
      <x:c r="U951" s="13" t="str">
        <x:v>최선 · 이화여자대학교</x:v>
      </x:c>
      <x:c r="V951" s="14" t="str">
        <x:v>이화여자대학교</x:v>
      </x:c>
    </x:row>
    <x:row r="952">
      <x:c r="A952" s="12" t="str">
        <x:v>2710105355</x:v>
      </x:c>
      <x:c r="B952" s="13" t="str">
        <x:v>확률편미분방정식 기반 확률론적 생성모형 기술의 근간 이론을 위한 함수해석적 기법 연구</x:v>
      </x:c>
      <x:c r="C952" s="13" t="str">
        <x:v>임성빈</x:v>
      </x:c>
      <x:c r="D952" s="13" t="str">
        <x:v>고려대학교</x:v>
      </x:c>
      <x:c r="E952" s="13"/>
      <x:c r="F952" s="13" t="str">
        <x:v>university</x:v>
      </x:c>
      <x:c r="G952" s="13" t="str">
        <x:v>서울</x:v>
      </x:c>
      <x:c r="H952" s="13" t="str">
        <x:v>성북구</x:v>
      </x:c>
      <x:c r="I952" s="13" t="str">
        <x:v>서울 성북구</x:v>
      </x:c>
      <x:c r="J952" s="13" t="str">
        <x:v>representative_campus_address</x:v>
      </x:c>
      <x:c r="K952" s="13" t="str">
        <x:v>서울특별시 성북구 안암로 145 (안암동5가, 고려대학교안암캠퍼스(인문사회계))</x:v>
      </x:c>
      <x:c r="L952" s="13" t="n">
        <x:v>2026</x:v>
      </x:c>
      <x:c r="M952" s="13" t="n">
        <x:v>2026</x:v>
      </x:c>
      <x:c r="N952" s="13" t="n">
        <x:v>1</x:v>
      </x:c>
      <x:c r="O952" s="13" t="str">
        <x:v>2026</x:v>
      </x:c>
      <x:c r="P952" s="13" t="str">
        <x:v>인공지능수학/데이터사이언스수학</x:v>
      </x:c>
      <x:c r="Q952" s="13" t="str">
        <x:v>지식의 진보(비목적연구)</x:v>
      </x:c>
      <x:c r="R952" s="13" t="str">
        <x:v>Generative AI | 생성형 인공지능</x:v>
      </x:c>
      <x:c r="S952" s="19" t="n">
        <x:v>192859000</x:v>
      </x:c>
      <x:c r="T952" s="19" t="n">
        <x:v>192859000</x:v>
      </x:c>
      <x:c r="U952" s="13" t="str">
        <x:v>임성빈 · 고려대학교</x:v>
      </x:c>
      <x:c r="V952" s="14" t="str">
        <x:v>고려대학교</x:v>
      </x:c>
    </x:row>
    <x:row r="953">
      <x:c r="A953" s="12" t="str">
        <x:v>2710105394</x:v>
      </x:c>
      <x:c r="B953" s="13" t="str">
        <x:v>ESM-2 기반 구조·서열 정보와 대규모 언어모델 융합을 통한 질병-비부호화 RNA 연관성 예측 기술 개발</x:v>
      </x:c>
      <x:c r="C953" s="13" t="str">
        <x:v>하지환</x:v>
      </x:c>
      <x:c r="D953" s="13" t="str">
        <x:v>국립부경대학교</x:v>
      </x:c>
      <x:c r="E953" s="13"/>
      <x:c r="F953" s="13" t="str">
        <x:v>university</x:v>
      </x:c>
      <x:c r="G953" s="13" t="str">
        <x:v>부산</x:v>
      </x:c>
      <x:c r="H953" s="13" t="str">
        <x:v>남구</x:v>
      </x:c>
      <x:c r="I953" s="13" t="str">
        <x:v>부산 남구</x:v>
      </x:c>
      <x:c r="J953" s="13" t="str">
        <x:v>matched_address</x:v>
      </x:c>
      <x:c r="K953" s="13" t="str">
        <x:v>부산광역시 남구 용소로 45 (대연동, 국립부경대학교대연캠퍼스)</x:v>
      </x:c>
      <x:c r="L953" s="13" t="n">
        <x:v>2026</x:v>
      </x:c>
      <x:c r="M953" s="13" t="n">
        <x:v>2026</x:v>
      </x:c>
      <x:c r="N953" s="13" t="n">
        <x:v>1</x:v>
      </x:c>
      <x:c r="O953" s="13" t="str">
        <x:v>2026</x:v>
      </x:c>
      <x:c r="P953" s="13" t="str">
        <x:v>인공지능</x:v>
      </x:c>
      <x:c r="Q953" s="13" t="str">
        <x:v>건강</x:v>
      </x:c>
      <x:c r="R953" s="13" t="str">
        <x:v>Large Language Model | 대규모 언어모델</x:v>
      </x:c>
      <x:c r="S953" s="19" t="n">
        <x:v>139988000</x:v>
      </x:c>
      <x:c r="T953" s="19" t="n">
        <x:v>139988000</x:v>
      </x:c>
      <x:c r="U953" s="13" t="str">
        <x:v>하지환 · 국립부경대학교</x:v>
      </x:c>
      <x:c r="V953" s="14" t="str">
        <x:v>국립부경대학교</x:v>
      </x:c>
    </x:row>
    <x:row r="954">
      <x:c r="A954" s="12" t="str">
        <x:v>2710105466</x:v>
      </x:c>
      <x:c r="B954" s="13" t="str">
        <x:v>LLM 활용 장소 지능화 기반 인식 및 추론 기술 개발</x:v>
      </x:c>
      <x:c r="C954" s="13" t="str">
        <x:v>김지영</x:v>
      </x:c>
      <x:c r="D954" s="13" t="str">
        <x:v>건국대학교</x:v>
      </x:c>
      <x:c r="E954" s="13"/>
      <x:c r="F954" s="13" t="str">
        <x:v>university</x:v>
      </x:c>
      <x:c r="G954" s="13" t="str">
        <x:v>서울</x:v>
      </x:c>
      <x:c r="H954" s="13" t="str">
        <x:v>광진구</x:v>
      </x:c>
      <x:c r="I954" s="13" t="str">
        <x:v>서울 광진구</x:v>
      </x:c>
      <x:c r="J954" s="13" t="str">
        <x:v>representative_campus_address</x:v>
      </x:c>
      <x:c r="K954" s="13" t="str">
        <x:v>서울특별시 광진구 능동로 120 (화양동, 건국대학교)</x:v>
      </x:c>
      <x:c r="L954" s="13" t="n">
        <x:v>2026</x:v>
      </x:c>
      <x:c r="M954" s="13" t="n">
        <x:v>2026</x:v>
      </x:c>
      <x:c r="N954" s="13" t="n">
        <x:v>1</x:v>
      </x:c>
      <x:c r="O954" s="13" t="str">
        <x:v>2026</x:v>
      </x:c>
      <x:c r="P954" s="13" t="str">
        <x:v>국토지능화/공간정보</x:v>
      </x:c>
      <x:c r="Q954" s="13" t="str">
        <x:v>교통/정보통신/기타 기반시설</x:v>
      </x:c>
      <x:c r="R954" s="13" t="str">
        <x:v>LLM</x:v>
      </x:c>
      <x:c r="S954" s="19" t="n">
        <x:v>196504000</x:v>
      </x:c>
      <x:c r="T954" s="19" t="n">
        <x:v>196504000</x:v>
      </x:c>
      <x:c r="U954" s="13" t="str">
        <x:v>김지영 · 건국대학교</x:v>
      </x:c>
      <x:c r="V954" s="14" t="str">
        <x:v>건국대학교</x:v>
      </x:c>
    </x:row>
    <x:row r="955">
      <x:c r="A955" s="12" t="str">
        <x:v>2710105478</x:v>
      </x:c>
      <x:c r="B955" s="13" t="str">
        <x:v>이종 도메인 지식 정렬 및 생성형 모델 기반 신사업 기회 발굴 및 평가 방법론 개발</x:v>
      </x:c>
      <x:c r="C955" s="13" t="str">
        <x:v>이창용</x:v>
      </x:c>
      <x:c r="D955" s="13" t="str">
        <x:v>고려대학교</x:v>
      </x:c>
      <x:c r="E955" s="13"/>
      <x:c r="F955" s="13" t="str">
        <x:v>university</x:v>
      </x:c>
      <x:c r="G955" s="13" t="str">
        <x:v>서울</x:v>
      </x:c>
      <x:c r="H955" s="13" t="str">
        <x:v>성북구</x:v>
      </x:c>
      <x:c r="I955" s="13" t="str">
        <x:v>서울 성북구</x:v>
      </x:c>
      <x:c r="J955" s="13" t="str">
        <x:v>representative_campus_address</x:v>
      </x:c>
      <x:c r="K955" s="13" t="str">
        <x:v>서울특별시 성북구 안암로 145 (안암동5가, 고려대학교안암캠퍼스(인문사회계))</x:v>
      </x:c>
      <x:c r="L955" s="13" t="n">
        <x:v>2026</x:v>
      </x:c>
      <x:c r="M955" s="13" t="n">
        <x:v>2026</x:v>
      </x:c>
      <x:c r="N955" s="13" t="n">
        <x:v>1</x:v>
      </x:c>
      <x:c r="O955" s="13" t="str">
        <x:v>2026</x:v>
      </x:c>
      <x:c r="P955" s="13" t="str">
        <x:v>인공지능</x:v>
      </x:c>
      <x:c r="Q955" s="13" t="str">
        <x:v>전문, 과학 및 기술서비스업</x:v>
      </x:c>
      <x:c r="R955" s="13" t="str"/>
      <x:c r="S955" s="19" t="n">
        <x:v>192859000</x:v>
      </x:c>
      <x:c r="T955" s="19" t="n">
        <x:v>192859000</x:v>
      </x:c>
      <x:c r="U955" s="13" t="str">
        <x:v>이창용 · 고려대학교</x:v>
      </x:c>
      <x:c r="V955" s="14" t="str">
        <x:v>고려대학교</x:v>
      </x:c>
    </x:row>
    <x:row r="956">
      <x:c r="A956" s="12" t="str">
        <x:v>2710105547</x:v>
      </x:c>
      <x:c r="B956" s="13" t="str">
        <x:v>대규모 배전계통의 상태추정을 위한 멀티모달 Foundation 모델 연구</x:v>
      </x:c>
      <x:c r="C956" s="13" t="str">
        <x:v>반재필</x:v>
      </x:c>
      <x:c r="D956" s="13" t="str">
        <x:v>국립금오공과대학교</x:v>
      </x:c>
      <x:c r="E956" s="13"/>
      <x:c r="F956" s="13" t="str">
        <x:v>university</x:v>
      </x:c>
      <x:c r="G956" s="13" t="str">
        <x:v>경북</x:v>
      </x:c>
      <x:c r="H956" s="13" t="str">
        <x:v>구미시</x:v>
      </x:c>
      <x:c r="I956" s="13" t="str">
        <x:v>경북 구미시</x:v>
      </x:c>
      <x:c r="J956" s="13" t="str">
        <x:v>matched_address</x:v>
      </x:c>
      <x:c r="K956" s="13" t="str">
        <x:v>경상북도 구미시 대학로 61 (양호동, 국립금오공과대학교)</x:v>
      </x:c>
      <x:c r="L956" s="13" t="n">
        <x:v>2026</x:v>
      </x:c>
      <x:c r="M956" s="13" t="n">
        <x:v>2026</x:v>
      </x:c>
      <x:c r="N956" s="13" t="n">
        <x:v>1</x:v>
      </x:c>
      <x:c r="O956" s="13" t="str">
        <x:v>2026</x:v>
      </x:c>
      <x:c r="P956" s="13" t="str">
        <x:v>전력시스템 설계·운영·해석 기술</x:v>
      </x:c>
      <x:c r="Q956" s="13" t="str">
        <x:v>에너지</x:v>
      </x:c>
      <x:c r="R956" s="13" t="str">
        <x:v>Foundation Model</x:v>
      </x:c>
      <x:c r="S956" s="19" t="n">
        <x:v>145734000</x:v>
      </x:c>
      <x:c r="T956" s="19" t="n">
        <x:v>145734000</x:v>
      </x:c>
      <x:c r="U956" s="13" t="str">
        <x:v>반재필 · 국립금오공과대학교</x:v>
      </x:c>
      <x:c r="V956" s="14" t="str">
        <x:v>국립금오공과대학교</x:v>
      </x:c>
    </x:row>
    <x:row r="957">
      <x:c r="A957" s="12" t="str">
        <x:v>2710105552</x:v>
      </x:c>
      <x:c r="B957" s="13" t="str">
        <x:v>대규모 LLM 추론을 위한 초광대역·저전력·고신뢰성 HBF 向 차세대 3D IGZO FeAND 어레이 개발</x:v>
      </x:c>
      <x:c r="C957" s="13" t="str">
        <x:v>김장생</x:v>
      </x:c>
      <x:c r="D957" s="13" t="str">
        <x:v>서강대학교</x:v>
      </x:c>
      <x:c r="E957" s="13"/>
      <x:c r="F957" s="13" t="str">
        <x:v>university</x:v>
      </x:c>
      <x:c r="G957" s="13" t="str">
        <x:v>서울</x:v>
      </x:c>
      <x:c r="H957" s="13" t="str">
        <x:v>마포구</x:v>
      </x:c>
      <x:c r="I957" s="13" t="str">
        <x:v>서울 마포구</x:v>
      </x:c>
      <x:c r="J957" s="13" t="str">
        <x:v>matched_address</x:v>
      </x:c>
      <x:c r="K957" s="13" t="str">
        <x:v>서울특별시 마포구 백범로 35 (신수동, 서강대학교)</x:v>
      </x:c>
      <x:c r="L957" s="13" t="n">
        <x:v>2026</x:v>
      </x:c>
      <x:c r="M957" s="13" t="n">
        <x:v>2026</x:v>
      </x:c>
      <x:c r="N957" s="13" t="n">
        <x:v>1</x:v>
      </x:c>
      <x:c r="O957" s="13" t="str">
        <x:v>2026</x:v>
      </x:c>
      <x:c r="P957" s="13" t="str">
        <x:v>반도체 재료</x:v>
      </x:c>
      <x:c r="Q957" s="13" t="str">
        <x:v>제조업(전자부품, 컴퓨터, 영상, 음향 및 통신장비)</x:v>
      </x:c>
      <x:c r="R957" s="13" t="str">
        <x:v>LLM</x:v>
      </x:c>
      <x:c r="S957" s="19" t="n">
        <x:v>146476000</x:v>
      </x:c>
      <x:c r="T957" s="19" t="n">
        <x:v>146476000</x:v>
      </x:c>
      <x:c r="U957" s="13" t="str">
        <x:v>김장생 · 서강대학교</x:v>
      </x:c>
      <x:c r="V957" s="14" t="str">
        <x:v>서강대학교</x:v>
      </x:c>
    </x:row>
    <x:row r="958">
      <x:c r="A958" s="12" t="str">
        <x:v>2710105581</x:v>
      </x:c>
      <x:c r="B958" s="13" t="str">
        <x:v>임상판단능력 향상을 위한 GenAI/NLP 기반 멀티에이전트 정밀평가시스템 개발</x:v>
      </x:c>
      <x:c r="C958" s="13" t="str">
        <x:v>신수진</x:v>
      </x:c>
      <x:c r="D958" s="13" t="str">
        <x:v>이화여자대학교</x:v>
      </x:c>
      <x:c r="E958" s="13"/>
      <x:c r="F958" s="13" t="str">
        <x:v>university</x:v>
      </x:c>
      <x:c r="G958" s="13" t="str">
        <x:v>서울</x:v>
      </x:c>
      <x:c r="H958" s="13" t="str">
        <x:v>서대문구</x:v>
      </x:c>
      <x:c r="I958" s="13" t="str">
        <x:v>서울 서대문구</x:v>
      </x:c>
      <x:c r="J958" s="13" t="str">
        <x:v>representative_campus_address</x:v>
      </x:c>
      <x:c r="K958" s="13" t="str">
        <x:v>서울 서대문구 이화여대길 52</x:v>
      </x:c>
      <x:c r="L958" s="13" t="n">
        <x:v>2026</x:v>
      </x:c>
      <x:c r="M958" s="13" t="n">
        <x:v>2026</x:v>
      </x:c>
      <x:c r="N958" s="13" t="n">
        <x:v>1</x:v>
      </x:c>
      <x:c r="O958" s="13" t="str">
        <x:v>2026</x:v>
      </x:c>
      <x:c r="P958" s="13" t="str">
        <x:v>달리 분류되지 않는 간호과학</x:v>
      </x:c>
      <x:c r="Q958" s="13" t="str">
        <x:v>교육 및 인력양성</x:v>
      </x:c>
      <x:c r="R958" s="13" t="str">
        <x:v>Generative AI</x:v>
      </x:c>
      <x:c r="S958" s="19" t="n">
        <x:v>197192000</x:v>
      </x:c>
      <x:c r="T958" s="19" t="n">
        <x:v>197192000</x:v>
      </x:c>
      <x:c r="U958" s="13" t="str">
        <x:v>신수진 · 이화여자대학교</x:v>
      </x:c>
      <x:c r="V958" s="14" t="str">
        <x:v>이화여자대학교</x:v>
      </x:c>
    </x:row>
    <x:row r="959">
      <x:c r="A959" s="12" t="str">
        <x:v>2710105599</x:v>
      </x:c>
      <x:c r="B959" s="13" t="str">
        <x:v>고립에서 동행으로: 중년 1인 가구의 생심리사회적 건강증진을 위한 맞춤형 통합 중재 개발 및 적용 효과</x:v>
      </x:c>
      <x:c r="C959" s="13" t="str">
        <x:v>손희숙</x:v>
      </x:c>
      <x:c r="D959" s="13" t="str">
        <x:v>중앙대학교</x:v>
      </x:c>
      <x:c r="E959" s="13"/>
      <x:c r="F959" s="13" t="str">
        <x:v>university</x:v>
      </x:c>
      <x:c r="G959" s="13" t="str">
        <x:v>서울</x:v>
      </x:c>
      <x:c r="H959" s="13" t="str">
        <x:v>동작구</x:v>
      </x:c>
      <x:c r="I959" s="13" t="str">
        <x:v>서울 동작구</x:v>
      </x:c>
      <x:c r="J959" s="13" t="str">
        <x:v>representative_campus_address</x:v>
      </x:c>
      <x:c r="K959" s="13" t="str">
        <x:v>서울특별시 동작구 흑석로 84 (흑석동, 중앙대학교)</x:v>
      </x:c>
      <x:c r="L959" s="13" t="n">
        <x:v>2026</x:v>
      </x:c>
      <x:c r="M959" s="13" t="n">
        <x:v>2026</x:v>
      </x:c>
      <x:c r="N959" s="13" t="n">
        <x:v>1</x:v>
      </x:c>
      <x:c r="O959" s="13" t="str">
        <x:v>2026</x:v>
      </x:c>
      <x:c r="P959" s="13" t="str">
        <x:v>지역사회/보건간호 중재</x:v>
      </x:c>
      <x:c r="Q959" s="13" t="str">
        <x:v>건강</x:v>
      </x:c>
      <x:c r="R959" s="13" t="str">
        <x:v>생성형 인공지능</x:v>
      </x:c>
      <x:c r="S959" s="19" t="n">
        <x:v>177762000</x:v>
      </x:c>
      <x:c r="T959" s="19" t="n">
        <x:v>177762000</x:v>
      </x:c>
      <x:c r="U959" s="13" t="str">
        <x:v>손희숙 · 중앙대학교</x:v>
      </x:c>
      <x:c r="V959" s="14" t="str">
        <x:v>중앙대학교</x:v>
      </x:c>
    </x:row>
    <x:row r="960">
      <x:c r="A960" s="12" t="str">
        <x:v>2710105602</x:v>
      </x:c>
      <x:c r="B960" s="13" t="str">
        <x:v>멀티모달 생성형 AI와 BIM 연동을 통한 혼합현실 기반의 스마트 안전관리 시스템 개발</x:v>
      </x:c>
      <x:c r="C960" s="13" t="str">
        <x:v>강상혁</x:v>
      </x:c>
      <x:c r="D960" s="13" t="str">
        <x:v>인천대학교</x:v>
      </x:c>
      <x:c r="E960" s="13"/>
      <x:c r="F960" s="13" t="str">
        <x:v>university</x:v>
      </x:c>
      <x:c r="G960" s="13" t="str">
        <x:v>인천</x:v>
      </x:c>
      <x:c r="H960" s="13" t="str">
        <x:v>연수구</x:v>
      </x:c>
      <x:c r="I960" s="13" t="str">
        <x:v>인천 연수구</x:v>
      </x:c>
      <x:c r="J960" s="13" t="str">
        <x:v>matched_address</x:v>
      </x:c>
      <x:c r="K960" s="13" t="str">
        <x:v>인천광역시 연수구 아카데미로 119 (송도동, 인천대학교)</x:v>
      </x:c>
      <x:c r="L960" s="13" t="n">
        <x:v>2026</x:v>
      </x:c>
      <x:c r="M960" s="13" t="n">
        <x:v>2026</x:v>
      </x:c>
      <x:c r="N960" s="13" t="n">
        <x:v>1</x:v>
      </x:c>
      <x:c r="O960" s="13" t="str">
        <x:v>2026</x:v>
      </x:c>
      <x:c r="P960" s="13" t="str">
        <x:v>건설안전 관리기술</x:v>
      </x:c>
      <x:c r="Q960" s="13" t="str">
        <x:v>건설업</x:v>
      </x:c>
      <x:c r="R960" s="13" t="str">
        <x:v>Generative AI | 생성형 AI | 생성형 인공지능</x:v>
      </x:c>
      <x:c r="S960" s="19" t="n">
        <x:v>96995000</x:v>
      </x:c>
      <x:c r="T960" s="19" t="n">
        <x:v>96995000</x:v>
      </x:c>
      <x:c r="U960" s="13" t="str">
        <x:v>강상혁 · 인천대학교</x:v>
      </x:c>
      <x:c r="V960" s="14" t="str">
        <x:v>인천대학교</x:v>
      </x:c>
    </x:row>
    <x:row r="961">
      <x:c r="A961" s="12" t="str">
        <x:v>2710105620</x:v>
      </x:c>
      <x:c r="B961" s="13" t="str">
        <x:v>Misconception-Tuned Lightweight LLM 기반 물리 교육 캘리브레이션 시스템 개발</x:v>
      </x:c>
      <x:c r="C961" s="13" t="str">
        <x:v>강보영</x:v>
      </x:c>
      <x:c r="D961" s="13" t="str">
        <x:v>경북대학교</x:v>
      </x:c>
      <x:c r="E961" s="13"/>
      <x:c r="F961" s="13" t="str">
        <x:v>university</x:v>
      </x:c>
      <x:c r="G961" s="13" t="str">
        <x:v>대구</x:v>
      </x:c>
      <x:c r="H961" s="13" t="str">
        <x:v>북구</x:v>
      </x:c>
      <x:c r="I961" s="13" t="str">
        <x:v>대구 북구</x:v>
      </x:c>
      <x:c r="J961" s="13" t="str">
        <x:v>representative_campus_address</x:v>
      </x:c>
      <x:c r="K961" s="13" t="str">
        <x:v>대구광역시 북구 대학로 80 (산격동, 경북대학교)</x:v>
      </x:c>
      <x:c r="L961" s="13" t="n">
        <x:v>2026</x:v>
      </x:c>
      <x:c r="M961" s="13" t="n">
        <x:v>2026</x:v>
      </x:c>
      <x:c r="N961" s="13" t="n">
        <x:v>1</x:v>
      </x:c>
      <x:c r="O961" s="13" t="str">
        <x:v>2026</x:v>
      </x:c>
      <x:c r="P961" s="13" t="str">
        <x:v>인공지능</x:v>
      </x:c>
      <x:c r="Q961" s="13" t="str">
        <x:v>전문, 과학 및 기술서비스업</x:v>
      </x:c>
      <x:c r="R961" s="13" t="str">
        <x:v>LLM | Large Language Model</x:v>
      </x:c>
      <x:c r="S961" s="19" t="n">
        <x:v>193520000</x:v>
      </x:c>
      <x:c r="T961" s="19" t="n">
        <x:v>193520000</x:v>
      </x:c>
      <x:c r="U961" s="13" t="str">
        <x:v>강보영 · 경북대학교</x:v>
      </x:c>
      <x:c r="V961" s="14" t="str">
        <x:v>경북대학교</x:v>
      </x:c>
    </x:row>
    <x:row r="962">
      <x:c r="A962" s="12" t="str">
        <x:v>2710105623</x:v>
      </x:c>
      <x:c r="B962" s="13" t="str">
        <x:v>흉부 영상 판독에서 인간-AI 상호작용 분석 및 범용 비지도 이상탐지 모델을 활용한 개인 맞춤형 협업 솔루션 개발</x:v>
      </x:c>
      <x:c r="C962" s="13" t="str">
        <x:v>남주강</x:v>
      </x:c>
      <x:c r="D962" s="13" t="str">
        <x:v>분당서울대학교병원</x:v>
      </x:c>
      <x:c r="E962" s="13"/>
      <x:c r="F962" s="13" t="str">
        <x:v>hospital</x:v>
      </x:c>
      <x:c r="G962" s="13" t="str">
        <x:v>경기</x:v>
      </x:c>
      <x:c r="H962" s="13" t="str">
        <x:v>성남시</x:v>
      </x:c>
      <x:c r="I962" s="13" t="str">
        <x:v>경기 성남시</x:v>
      </x:c>
      <x:c r="J962" s="13" t="str">
        <x:v>matched</x:v>
      </x:c>
      <x:c r="K962" s="13" t="str">
        <x:v>경기 성남시 분당구 구미로173번길 82</x:v>
      </x:c>
      <x:c r="L962" s="13" t="n">
        <x:v>2026</x:v>
      </x:c>
      <x:c r="M962" s="13" t="n">
        <x:v>2026</x:v>
      </x:c>
      <x:c r="N962" s="13" t="n">
        <x:v>1</x:v>
      </x:c>
      <x:c r="O962" s="13" t="str">
        <x:v>2026</x:v>
      </x:c>
      <x:c r="P962" s="13" t="str">
        <x:v>영상의학</x:v>
      </x:c>
      <x:c r="Q962" s="13" t="str">
        <x:v>건강</x:v>
      </x:c>
      <x:c r="R962" s="13" t="str">
        <x:v>Generative AI | 생성형 AI</x:v>
      </x:c>
      <x:c r="S962" s="19" t="n">
        <x:v>182950000</x:v>
      </x:c>
      <x:c r="T962" s="19" t="n">
        <x:v>182950000</x:v>
      </x:c>
      <x:c r="U962" s="13" t="str">
        <x:v>남주강 · 분당서울대학교병원</x:v>
      </x:c>
      <x:c r="V962" s="14" t="str">
        <x:v>분당서울대학교병원</x:v>
      </x:c>
    </x:row>
    <x:row r="963">
      <x:c r="A963" s="12" t="str">
        <x:v>2710105640</x:v>
      </x:c>
      <x:c r="B963" s="13" t="str">
        <x:v>자기 진화형 Physical LLM: 불확실한 환경에서 행동 파운데이션 모델의 강건하고 효율적인 적응 기술 연구</x:v>
      </x:c>
      <x:c r="C963" s="13" t="str">
        <x:v>박대희</x:v>
      </x:c>
      <x:c r="D963" s="13" t="str">
        <x:v>대구경북과학기술원</x:v>
      </x:c>
      <x:c r="E963" s="13"/>
      <x:c r="F963" s="13" t="str">
        <x:v>university</x:v>
      </x:c>
      <x:c r="G963" s="13" t="str">
        <x:v>대구</x:v>
      </x:c>
      <x:c r="H963" s="13" t="str">
        <x:v>달성군</x:v>
      </x:c>
      <x:c r="I963" s="13" t="str">
        <x:v>대구 달성군</x:v>
      </x:c>
      <x:c r="J963" s="13" t="str">
        <x:v>matched_address</x:v>
      </x:c>
      <x:c r="K963" s="13" t="str">
        <x:v>대구 달성군 현풍읍 테크노중앙대로 333</x:v>
      </x:c>
      <x:c r="L963" s="13" t="n">
        <x:v>2026</x:v>
      </x:c>
      <x:c r="M963" s="13" t="n">
        <x:v>2026</x:v>
      </x:c>
      <x:c r="N963" s="13" t="n">
        <x:v>1</x:v>
      </x:c>
      <x:c r="O963" s="13" t="str">
        <x:v>2026</x:v>
      </x:c>
      <x:c r="P963" s="13" t="str">
        <x:v>로봇 비전/생산자동화기술</x:v>
      </x:c>
      <x:c r="Q963" s="13" t="str">
        <x:v>제조업(전자부품, 컴퓨터, 영상, 음향 및 통신장비)</x:v>
      </x:c>
      <x:c r="R963" s="13" t="str">
        <x:v>Foundation Model | LLM | Large Language Model | 거대언어모델</x:v>
      </x:c>
      <x:c r="S963" s="19" t="n">
        <x:v>147398000</x:v>
      </x:c>
      <x:c r="T963" s="19" t="n">
        <x:v>147398000</x:v>
      </x:c>
      <x:c r="U963" s="13" t="str">
        <x:v>박대희 · 대구경북과학기술원</x:v>
      </x:c>
      <x:c r="V963" s="14" t="str">
        <x:v>대구경북과학기술원</x:v>
      </x:c>
    </x:row>
    <x:row r="964">
      <x:c r="A964" s="12" t="str">
        <x:v>2710105648</x:v>
      </x:c>
      <x:c r="B964" s="13" t="str">
        <x:v>의료영상 AI 에이전트 구동을 위한 대형언어모델 기반 PACS 서버(LLM-PACS) 프레임워크 개발 및 임상 검증</x:v>
      </x:c>
      <x:c r="C964" s="13" t="str">
        <x:v>이정현</x:v>
      </x:c>
      <x:c r="D964" s="13" t="str">
        <x:v>삼성서울병원</x:v>
      </x:c>
      <x:c r="E964" s="13"/>
      <x:c r="F964" s="13" t="str">
        <x:v>hospital</x:v>
      </x:c>
      <x:c r="G964" s="13" t="str">
        <x:v>서울</x:v>
      </x:c>
      <x:c r="H964" s="13" t="str">
        <x:v>강남구</x:v>
      </x:c>
      <x:c r="I964" s="13" t="str">
        <x:v>서울 강남구</x:v>
      </x:c>
      <x:c r="J964" s="13" t="str">
        <x:v>matched</x:v>
      </x:c>
      <x:c r="K964" s="13" t="str">
        <x:v>서울 강남구 일원로 81</x:v>
      </x:c>
      <x:c r="L964" s="13" t="n">
        <x:v>2026</x:v>
      </x:c>
      <x:c r="M964" s="13" t="n">
        <x:v>2026</x:v>
      </x:c>
      <x:c r="N964" s="13" t="n">
        <x:v>1</x:v>
      </x:c>
      <x:c r="O964" s="13" t="str">
        <x:v>2026</x:v>
      </x:c>
      <x:c r="P964" s="13" t="str">
        <x:v>인공지능</x:v>
      </x:c>
      <x:c r="Q964" s="13" t="str">
        <x:v>건강</x:v>
      </x:c>
      <x:c r="R964" s="13" t="str">
        <x:v>LLM | Large Language Model</x:v>
      </x:c>
      <x:c r="S964" s="19" t="n">
        <x:v>140928000</x:v>
      </x:c>
      <x:c r="T964" s="19" t="n">
        <x:v>140928000</x:v>
      </x:c>
      <x:c r="U964" s="13" t="str">
        <x:v>이정현 · 삼성서울병원</x:v>
      </x:c>
      <x:c r="V964" s="14" t="str">
        <x:v>삼성서울병원</x:v>
      </x:c>
    </x:row>
    <x:row r="965">
      <x:c r="A965" s="12" t="str">
        <x:v>2710105673</x:v>
      </x:c>
      <x:c r="B965" s="13" t="str">
        <x:v>계산과학-강화학습-LLM 자율 최적화 프레임워크에 기반한직접 암모니아 연료전지 음극 촉매설계</x:v>
      </x:c>
      <x:c r="C965" s="13" t="str">
        <x:v>김경학</x:v>
      </x:c>
      <x:c r="D965" s="13" t="str">
        <x:v>한양대학교</x:v>
      </x:c>
      <x:c r="E965" s="13"/>
      <x:c r="F965" s="13" t="str">
        <x:v>university</x:v>
      </x:c>
      <x:c r="G965" s="13" t="str">
        <x:v>서울</x:v>
      </x:c>
      <x:c r="H965" s="13" t="str">
        <x:v>성동구</x:v>
      </x:c>
      <x:c r="I965" s="13" t="str">
        <x:v>서울 성동구</x:v>
      </x:c>
      <x:c r="J965" s="13" t="str">
        <x:v>representative_campus_address</x:v>
      </x:c>
      <x:c r="K965" s="13" t="str">
        <x:v>서울특별시 성동구 왕십리로 222 (사근동, 한양대학교)</x:v>
      </x:c>
      <x:c r="L965" s="13" t="n">
        <x:v>2026</x:v>
      </x:c>
      <x:c r="M965" s="13" t="n">
        <x:v>2026</x:v>
      </x:c>
      <x:c r="N965" s="13" t="n">
        <x:v>1</x:v>
      </x:c>
      <x:c r="O965" s="13" t="str">
        <x:v>2026</x:v>
      </x:c>
      <x:c r="P965" s="13" t="str">
        <x:v>촉매/반응기술</x:v>
      </x:c>
      <x:c r="Q965" s="13" t="str">
        <x:v>에너지</x:v>
      </x:c>
      <x:c r="R965" s="13" t="str">
        <x:v>LLM</x:v>
      </x:c>
      <x:c r="S965" s="19" t="n">
        <x:v>142192000</x:v>
      </x:c>
      <x:c r="T965" s="19" t="n">
        <x:v>142192000</x:v>
      </x:c>
      <x:c r="U965" s="13" t="str">
        <x:v>김경학 · 한양대학교</x:v>
      </x:c>
      <x:c r="V965" s="14" t="str">
        <x:v>한양대학교</x:v>
      </x:c>
    </x:row>
    <x:row r="966">
      <x:c r="A966" s="12" t="str">
        <x:v>2710105702</x:v>
      </x:c>
      <x:c r="B966" s="13" t="str">
        <x:v>월드모델 기반의 고정밀 무선 디지털 트윈 구축 및 6G AI-RAN 핵심 기술 개발</x:v>
      </x:c>
      <x:c r="C966" s="13" t="str">
        <x:v>최계원</x:v>
      </x:c>
      <x:c r="D966" s="13" t="str">
        <x:v>성균관대학교</x:v>
      </x:c>
      <x:c r="E966" s="13"/>
      <x:c r="F966" s="13" t="str">
        <x:v>university</x:v>
      </x:c>
      <x:c r="G966" s="13" t="str">
        <x:v>서울</x:v>
      </x:c>
      <x:c r="H966" s="13" t="str">
        <x:v>종로구</x:v>
      </x:c>
      <x:c r="I966" s="13" t="str">
        <x:v>서울 종로구</x:v>
      </x:c>
      <x:c r="J966" s="13" t="str">
        <x:v>representative_campus_address</x:v>
      </x:c>
      <x:c r="K966" s="13" t="str">
        <x:v>서울특별시 종로구 성균관로 25-2 (명륜3가, 성균관대학교)</x:v>
      </x:c>
      <x:c r="L966" s="13" t="n">
        <x:v>2026</x:v>
      </x:c>
      <x:c r="M966" s="13" t="n">
        <x:v>2026</x:v>
      </x:c>
      <x:c r="N966" s="13" t="n">
        <x:v>1</x:v>
      </x:c>
      <x:c r="O966" s="13" t="str">
        <x:v>2026</x:v>
      </x:c>
      <x:c r="P966" s="13" t="str">
        <x:v>인공지능</x:v>
      </x:c>
      <x:c r="Q966" s="13" t="str">
        <x:v>교통/정보통신/기타 기반시설</x:v>
      </x:c>
      <x:c r="R966" s="13" t="str"/>
      <x:c r="S966" s="19" t="n">
        <x:v>195505000</x:v>
      </x:c>
      <x:c r="T966" s="19" t="n">
        <x:v>195505000</x:v>
      </x:c>
      <x:c r="U966" s="13" t="str">
        <x:v>최계원 · 성균관대학교</x:v>
      </x:c>
      <x:c r="V966" s="14" t="str">
        <x:v>성균관대학교</x:v>
      </x:c>
    </x:row>
    <x:row r="967">
      <x:c r="A967" s="12" t="str">
        <x:v>2710105711</x:v>
      </x:c>
      <x:c r="B967" s="13" t="str">
        <x:v>AI 융합 초개인화 VR 테라피(VRT) 플랫폼 개발: 사용자 내러티브 기반 환경 조절을 통한 스트레스 및 불안 완화 메커니즘의 실증적 규명</x:v>
      </x:c>
      <x:c r="C967" s="13" t="str">
        <x:v>이소연</x:v>
      </x:c>
      <x:c r="D967" s="13" t="str">
        <x:v>연세대학교</x:v>
      </x:c>
      <x:c r="E967" s="13"/>
      <x:c r="F967" s="13" t="str">
        <x:v>university</x:v>
      </x:c>
      <x:c r="G967" s="13" t="str">
        <x:v>서울</x:v>
      </x:c>
      <x:c r="H967" s="13" t="str">
        <x:v>서대문구</x:v>
      </x:c>
      <x:c r="I967" s="13" t="str">
        <x:v>서울 서대문구</x:v>
      </x:c>
      <x:c r="J967" s="13" t="str">
        <x:v>representative_campus_address</x:v>
      </x:c>
      <x:c r="K967" s="13" t="str">
        <x:v>서울특별시 서대문구 연세로 50 (신촌동, 연세대학교)</x:v>
      </x:c>
      <x:c r="L967" s="13" t="n">
        <x:v>2026</x:v>
      </x:c>
      <x:c r="M967" s="13" t="n">
        <x:v>2026</x:v>
      </x:c>
      <x:c r="N967" s="13" t="n">
        <x:v>1</x:v>
      </x:c>
      <x:c r="O967" s="13" t="str">
        <x:v>2026</x:v>
      </x:c>
      <x:c r="P967" s="13" t="str">
        <x:v>건축</x:v>
      </x:c>
      <x:c r="Q967" s="13" t="str">
        <x:v>건강</x:v>
      </x:c>
      <x:c r="R967" s="13" t="str"/>
      <x:c r="S967" s="19" t="n">
        <x:v>198934000</x:v>
      </x:c>
      <x:c r="T967" s="19" t="n">
        <x:v>198934000</x:v>
      </x:c>
      <x:c r="U967" s="13" t="str">
        <x:v>이소연 · 연세대학교</x:v>
      </x:c>
      <x:c r="V967" s="14" t="str">
        <x:v>연세대학교</x:v>
      </x:c>
    </x:row>
    <x:row r="968">
      <x:c r="A968" s="12" t="str">
        <x:v>2710105729</x:v>
      </x:c>
      <x:c r="B968" s="13" t="str">
        <x:v>중환자실 지능형 디지털 트윈: 파운데이션 모델 기반 인과 시뮬레이터와 에이전틱 LLM을 통한 디지털 트윈 지능화</x:v>
      </x:c>
      <x:c r="C968" s="13" t="str">
        <x:v>이효경</x:v>
      </x:c>
      <x:c r="D968" s="13" t="str">
        <x:v>고려대학교</x:v>
      </x:c>
      <x:c r="E968" s="13"/>
      <x:c r="F968" s="13" t="str">
        <x:v>university</x:v>
      </x:c>
      <x:c r="G968" s="13" t="str">
        <x:v>서울</x:v>
      </x:c>
      <x:c r="H968" s="13" t="str">
        <x:v>성북구</x:v>
      </x:c>
      <x:c r="I968" s="13" t="str">
        <x:v>서울 성북구</x:v>
      </x:c>
      <x:c r="J968" s="13" t="str">
        <x:v>representative_campus_address</x:v>
      </x:c>
      <x:c r="K968" s="13" t="str">
        <x:v>서울특별시 성북구 안암로 145 (안암동5가, 고려대학교안암캠퍼스(인문사회계))</x:v>
      </x:c>
      <x:c r="L968" s="13" t="n">
        <x:v>2026</x:v>
      </x:c>
      <x:c r="M968" s="13" t="n">
        <x:v>2026</x:v>
      </x:c>
      <x:c r="N968" s="13" t="n">
        <x:v>1</x:v>
      </x:c>
      <x:c r="O968" s="13" t="str">
        <x:v>2026</x:v>
      </x:c>
      <x:c r="P968" s="13" t="str">
        <x:v>예측/시뮬레이션기술</x:v>
      </x:c>
      <x:c r="Q968" s="13" t="str">
        <x:v>제조업(의료, 정밀, 광학기기 및 시계)</x:v>
      </x:c>
      <x:c r="R968" s="13" t="str">
        <x:v>Foundation Model | LLM</x:v>
      </x:c>
      <x:c r="S968" s="19" t="n">
        <x:v>192859000</x:v>
      </x:c>
      <x:c r="T968" s="19" t="n">
        <x:v>192859000</x:v>
      </x:c>
      <x:c r="U968" s="13" t="str">
        <x:v>이효경 · 고려대학교</x:v>
      </x:c>
      <x:c r="V968" s="14" t="str">
        <x:v>고려대학교</x:v>
      </x:c>
    </x:row>
    <x:row r="969">
      <x:c r="A969" s="12" t="str">
        <x:v>2710105763</x:v>
      </x:c>
      <x:c r="B969" s="13" t="str">
        <x:v>생성형 AI 콜드 데이터의 장기 보존을 위한 재구성 가능한 DNA 토큰 스토리지 원천기술 개발</x:v>
      </x:c>
      <x:c r="C969" s="13" t="str">
        <x:v>임도연</x:v>
      </x:c>
      <x:c r="D969" s="13" t="str">
        <x:v>인천대학교</x:v>
      </x:c>
      <x:c r="E969" s="13"/>
      <x:c r="F969" s="13" t="str">
        <x:v>university</x:v>
      </x:c>
      <x:c r="G969" s="13" t="str">
        <x:v>인천</x:v>
      </x:c>
      <x:c r="H969" s="13" t="str">
        <x:v>연수구</x:v>
      </x:c>
      <x:c r="I969" s="13" t="str">
        <x:v>인천 연수구</x:v>
      </x:c>
      <x:c r="J969" s="13" t="str">
        <x:v>matched_address</x:v>
      </x:c>
      <x:c r="K969" s="13" t="str">
        <x:v>인천광역시 연수구 아카데미로 119 (송도동, 인천대학교)</x:v>
      </x:c>
      <x:c r="L969" s="13" t="n">
        <x:v>2026</x:v>
      </x:c>
      <x:c r="M969" s="13" t="n">
        <x:v>2026</x:v>
      </x:c>
      <x:c r="N969" s="13" t="n">
        <x:v>1</x:v>
      </x:c>
      <x:c r="O969" s="13" t="str">
        <x:v>2026</x:v>
      </x:c>
      <x:c r="P969" s="13" t="str">
        <x:v>바이오칩</x:v>
      </x:c>
      <x:c r="Q969" s="13" t="str">
        <x:v>지식의 진보(비목적연구)</x:v>
      </x:c>
      <x:c r="R969" s="13" t="str">
        <x:v>Generative AI | 생성형 AI</x:v>
      </x:c>
      <x:c r="S969" s="19" t="n">
        <x:v>201715000</x:v>
      </x:c>
      <x:c r="T969" s="19" t="n">
        <x:v>201715000</x:v>
      </x:c>
      <x:c r="U969" s="13" t="str">
        <x:v>임도연 · 인천대학교</x:v>
      </x:c>
      <x:c r="V969" s="14" t="str">
        <x:v>인천대학교</x:v>
      </x:c>
    </x:row>
    <x:row r="970">
      <x:c r="A970" s="12" t="str">
        <x:v>2710105789</x:v>
      </x:c>
      <x:c r="B970" s="13" t="str">
        <x:v>신뢰성·설명가능성·고속성을 보장하는 로봇 파운데이션 모델 및 실환경 기반 검증 벤치마크 개발</x:v>
      </x:c>
      <x:c r="C970" s="13" t="str">
        <x:v>안혜민</x:v>
      </x:c>
      <x:c r="D970" s="13" t="str">
        <x:v>포항공과대학교</x:v>
      </x:c>
      <x:c r="E970" s="13"/>
      <x:c r="F970" s="13" t="str">
        <x:v>university</x:v>
      </x:c>
      <x:c r="G970" s="13" t="str">
        <x:v>경북</x:v>
      </x:c>
      <x:c r="H970" s="13" t="str">
        <x:v>포항시</x:v>
      </x:c>
      <x:c r="I970" s="13" t="str">
        <x:v>경북 포항시</x:v>
      </x:c>
      <x:c r="J970" s="13" t="str">
        <x:v>matched_address</x:v>
      </x:c>
      <x:c r="K970" s="13" t="str">
        <x:v>경상북도 포항시 남구 청암로 77 (지곡동, 포항공과대학교)</x:v>
      </x:c>
      <x:c r="L970" s="13" t="n">
        <x:v>2026</x:v>
      </x:c>
      <x:c r="M970" s="13" t="n">
        <x:v>2026</x:v>
      </x:c>
      <x:c r="N970" s="13" t="n">
        <x:v>1</x:v>
      </x:c>
      <x:c r="O970" s="13" t="str">
        <x:v>2026</x:v>
      </x:c>
      <x:c r="P970" s="13" t="str">
        <x:v>로봇 제어/지능화기술</x:v>
      </x:c>
      <x:c r="Q970" s="13" t="str">
        <x:v>교통/정보통신/기타 기반시설</x:v>
      </x:c>
      <x:c r="R970" s="13" t="str">
        <x:v>Foundation Model</x:v>
      </x:c>
      <x:c r="S970" s="19" t="n">
        <x:v>136004000</x:v>
      </x:c>
      <x:c r="T970" s="19" t="n">
        <x:v>136004000</x:v>
      </x:c>
      <x:c r="U970" s="13" t="str">
        <x:v>안혜민 · 포항공과대학교</x:v>
      </x:c>
      <x:c r="V970" s="14" t="str">
        <x:v>포항공과대학교</x:v>
      </x:c>
    </x:row>
    <x:row r="971">
      <x:c r="A971" s="12" t="str">
        <x:v>2710105800</x:v>
      </x:c>
      <x:c r="B971" s="13" t="str">
        <x:v>멀티스케일 유전자발현 파운데이션모델기반 정형적/비정형적 유전자 발현 조절기전 제어 및 설계기술 연구</x:v>
      </x:c>
      <x:c r="C971" s="13" t="str">
        <x:v>남진우</x:v>
      </x:c>
      <x:c r="D971" s="13" t="str">
        <x:v>한양대학교</x:v>
      </x:c>
      <x:c r="E971" s="13"/>
      <x:c r="F971" s="13" t="str">
        <x:v>university</x:v>
      </x:c>
      <x:c r="G971" s="13" t="str">
        <x:v>서울</x:v>
      </x:c>
      <x:c r="H971" s="13" t="str">
        <x:v>성동구</x:v>
      </x:c>
      <x:c r="I971" s="13" t="str">
        <x:v>서울 성동구</x:v>
      </x:c>
      <x:c r="J971" s="13" t="str">
        <x:v>representative_campus_address</x:v>
      </x:c>
      <x:c r="K971" s="13" t="str">
        <x:v>서울특별시 성동구 왕십리로 222 (사근동, 한양대학교)</x:v>
      </x:c>
      <x:c r="L971" s="13" t="n">
        <x:v>2026</x:v>
      </x:c>
      <x:c r="M971" s="13" t="n">
        <x:v>2026</x:v>
      </x:c>
      <x:c r="N971" s="13" t="n">
        <x:v>1</x:v>
      </x:c>
      <x:c r="O971" s="13" t="str">
        <x:v>2026</x:v>
      </x:c>
      <x:c r="P971" s="13" t="str">
        <x:v>생물정보학</x:v>
      </x:c>
      <x:c r="Q971" s="13" t="str">
        <x:v>지식의 진보(비목적연구)</x:v>
      </x:c>
      <x:c r="R971" s="13" t="str">
        <x:v>Foundation Model</x:v>
      </x:c>
      <x:c r="S971" s="19" t="n">
        <x:v>290224000</x:v>
      </x:c>
      <x:c r="T971" s="19" t="n">
        <x:v>290224000</x:v>
      </x:c>
      <x:c r="U971" s="13" t="str">
        <x:v>남진우 · 한양대학교</x:v>
      </x:c>
      <x:c r="V971" s="14" t="str">
        <x:v>한양대학교</x:v>
      </x:c>
    </x:row>
    <x:row r="972">
      <x:c r="A972" s="12" t="str">
        <x:v>2710105823</x:v>
      </x:c>
      <x:c r="B972" s="13" t="str">
        <x:v>대규모 언어모델 기반 다양한 마이크 배열에서의 공간 음향 추론 연구</x:v>
      </x:c>
      <x:c r="C972" s="13" t="str">
        <x:v>박형민</x:v>
      </x:c>
      <x:c r="D972" s="13" t="str">
        <x:v>서강대학교</x:v>
      </x:c>
      <x:c r="E972" s="13"/>
      <x:c r="F972" s="13" t="str">
        <x:v>university</x:v>
      </x:c>
      <x:c r="G972" s="13" t="str">
        <x:v>서울</x:v>
      </x:c>
      <x:c r="H972" s="13" t="str">
        <x:v>마포구</x:v>
      </x:c>
      <x:c r="I972" s="13" t="str">
        <x:v>서울 마포구</x:v>
      </x:c>
      <x:c r="J972" s="13" t="str">
        <x:v>matched_address</x:v>
      </x:c>
      <x:c r="K972" s="13" t="str">
        <x:v>서울특별시 마포구 백범로 35 (신수동, 서강대학교)</x:v>
      </x:c>
      <x:c r="L972" s="13" t="n">
        <x:v>2026</x:v>
      </x:c>
      <x:c r="M972" s="13" t="n">
        <x:v>2026</x:v>
      </x:c>
      <x:c r="N972" s="13" t="n">
        <x:v>1</x:v>
      </x:c>
      <x:c r="O972" s="13" t="str">
        <x:v>2026</x:v>
      </x:c>
      <x:c r="P972" s="13" t="str">
        <x:v>인공지능</x:v>
      </x:c>
      <x:c r="Q972" s="13" t="str">
        <x:v>제조업(전자부품, 컴퓨터, 영상, 음향 및 통신장비)</x:v>
      </x:c>
      <x:c r="R972" s="13" t="str">
        <x:v>Large Language Model | 대규모 언어모델</x:v>
      </x:c>
      <x:c r="S972" s="19" t="n">
        <x:v>197624000</x:v>
      </x:c>
      <x:c r="T972" s="19" t="n">
        <x:v>197624000</x:v>
      </x:c>
      <x:c r="U972" s="13" t="str">
        <x:v>박형민 · 서강대학교</x:v>
      </x:c>
      <x:c r="V972" s="14" t="str">
        <x:v>서강대학교</x:v>
      </x:c>
    </x:row>
    <x:row r="973">
      <x:c r="A973" s="12" t="str">
        <x:v>2710105834</x:v>
      </x:c>
      <x:c r="B973" s="13" t="str">
        <x:v>Agentic AI와 모빌리티 시뮬레이션을 연계한 교통 시스템 운영 및 평가 연구</x:v>
      </x:c>
      <x:c r="C973" s="13" t="str">
        <x:v>여지호</x:v>
      </x:c>
      <x:c r="D973" s="13" t="str">
        <x:v>가천대학교</x:v>
      </x:c>
      <x:c r="E973" s="13"/>
      <x:c r="F973" s="13" t="str">
        <x:v>university</x:v>
      </x:c>
      <x:c r="G973" s="13" t="str">
        <x:v>경기</x:v>
      </x:c>
      <x:c r="H973" s="13" t="str">
        <x:v>성남시</x:v>
      </x:c>
      <x:c r="I973" s="13" t="str">
        <x:v>경기 성남시</x:v>
      </x:c>
      <x:c r="J973" s="13" t="str">
        <x:v>representative_campus_address</x:v>
      </x:c>
      <x:c r="K973" s="13" t="str">
        <x:v>경기도 성남시 수정구 성남대로 1342 (복정동, 가천대학교)</x:v>
      </x:c>
      <x:c r="L973" s="13" t="n">
        <x:v>2026</x:v>
      </x:c>
      <x:c r="M973" s="13" t="n">
        <x:v>2026</x:v>
      </x:c>
      <x:c r="N973" s="13" t="n">
        <x:v>1</x:v>
      </x:c>
      <x:c r="O973" s="13" t="str">
        <x:v>2026</x:v>
      </x:c>
      <x:c r="P973" s="13" t="str">
        <x:v>교통운영관리기술</x:v>
      </x:c>
      <x:c r="Q973" s="13" t="str">
        <x:v>교통/정보통신/기타 기반시설</x:v>
      </x:c>
      <x:c r="R973" s="13" t="str">
        <x:v>Generative AI | Large Language Model | 거대언어모델 | 생성형 AI</x:v>
      </x:c>
      <x:c r="S973" s="19" t="n">
        <x:v>143892000</x:v>
      </x:c>
      <x:c r="T973" s="19" t="n">
        <x:v>143892000</x:v>
      </x:c>
      <x:c r="U973" s="13" t="str">
        <x:v>여지호 · 가천대학교</x:v>
      </x:c>
      <x:c r="V973" s="14" t="str">
        <x:v>가천대학교</x:v>
      </x:c>
    </x:row>
    <x:row r="974">
      <x:c r="A974" s="12" t="str">
        <x:v>2710105839</x:v>
      </x:c>
      <x:c r="B974" s="13" t="str">
        <x:v>멀티오믹스 지식 그래프와 초거대 AI (LLM+LDM) 융합 기반 자율 추론형 파운데이션 모델 및 플랫폼 개발</x:v>
      </x:c>
      <x:c r="C974" s="13" t="str">
        <x:v>윤석준</x:v>
      </x:c>
      <x:c r="D974" s="13" t="str">
        <x:v>숙명여자대학교</x:v>
      </x:c>
      <x:c r="E974" s="13"/>
      <x:c r="F974" s="13" t="str">
        <x:v>university</x:v>
      </x:c>
      <x:c r="G974" s="13" t="str">
        <x:v>서울</x:v>
      </x:c>
      <x:c r="H974" s="13" t="str">
        <x:v>용산구</x:v>
      </x:c>
      <x:c r="I974" s="13" t="str">
        <x:v>서울 용산구</x:v>
      </x:c>
      <x:c r="J974" s="13" t="str">
        <x:v>matched_address</x:v>
      </x:c>
      <x:c r="K974" s="13" t="str">
        <x:v>서울특별시 용산구 청파로47길 100 (청파동2가, 숙명여자대학교)</x:v>
      </x:c>
      <x:c r="L974" s="13" t="n">
        <x:v>2026</x:v>
      </x:c>
      <x:c r="M974" s="13" t="n">
        <x:v>2026</x:v>
      </x:c>
      <x:c r="N974" s="13" t="n">
        <x:v>1</x:v>
      </x:c>
      <x:c r="O974" s="13" t="str">
        <x:v>2026</x:v>
      </x:c>
      <x:c r="P974" s="13" t="str">
        <x:v>시스템생물학</x:v>
      </x:c>
      <x:c r="Q974" s="13" t="str">
        <x:v>건강</x:v>
      </x:c>
      <x:c r="R974" s="13" t="str">
        <x:v>Foundation Model | LLM</x:v>
      </x:c>
      <x:c r="S974" s="19" t="n">
        <x:v>195734000</x:v>
      </x:c>
      <x:c r="T974" s="19" t="n">
        <x:v>195734000</x:v>
      </x:c>
      <x:c r="U974" s="13" t="str">
        <x:v>윤석준 · 숙명여자대학교</x:v>
      </x:c>
      <x:c r="V974" s="14" t="str">
        <x:v>숙명여자대학교</x:v>
      </x:c>
    </x:row>
    <x:row r="975">
      <x:c r="A975" s="12" t="str">
        <x:v>2710105849</x:v>
      </x:c>
      <x:c r="B975" s="13" t="str">
        <x:v>영상-법률 지식 그래프와 세계 모델을 융합한 뉴로-심볼릭 AI 기반 교통사고 과실 책임 산정 및 시뮬레이션 검증 기술 개발</x:v>
      </x:c>
      <x:c r="C975" s="13" t="str">
        <x:v>이상헌</x:v>
      </x:c>
      <x:c r="D975" s="13" t="str">
        <x:v>국민대학교</x:v>
      </x:c>
      <x:c r="E975" s="13"/>
      <x:c r="F975" s="13" t="str">
        <x:v>university</x:v>
      </x:c>
      <x:c r="G975" s="13" t="str">
        <x:v>서울</x:v>
      </x:c>
      <x:c r="H975" s="13" t="str">
        <x:v>성북구</x:v>
      </x:c>
      <x:c r="I975" s="13" t="str">
        <x:v>서울 성북구</x:v>
      </x:c>
      <x:c r="J975" s="13" t="str">
        <x:v>matched_address</x:v>
      </x:c>
      <x:c r="K975" s="13" t="str">
        <x:v>서울특별시 성북구 정릉로 77 (정릉동, 국민대학교)</x:v>
      </x:c>
      <x:c r="L975" s="13" t="n">
        <x:v>2026</x:v>
      </x:c>
      <x:c r="M975" s="13" t="n">
        <x:v>2026</x:v>
      </x:c>
      <x:c r="N975" s="13" t="n">
        <x:v>1</x:v>
      </x:c>
      <x:c r="O975" s="13" t="str">
        <x:v>2026</x:v>
      </x:c>
      <x:c r="P975" s="13" t="str">
        <x:v>인공지능</x:v>
      </x:c>
      <x:c r="Q975" s="13" t="str">
        <x:v>교통/정보통신/기타 기반시설</x:v>
      </x:c>
      <x:c r="R975" s="13" t="str">
        <x:v>Large Language Model</x:v>
      </x:c>
      <x:c r="S975" s="19" t="n">
        <x:v>94305000</x:v>
      </x:c>
      <x:c r="T975" s="19" t="n">
        <x:v>94305000</x:v>
      </x:c>
      <x:c r="U975" s="13" t="str">
        <x:v>이상헌 · 국민대학교</x:v>
      </x:c>
      <x:c r="V975" s="14" t="str">
        <x:v>국민대학교</x:v>
      </x:c>
    </x:row>
    <x:row r="976">
      <x:c r="A976" s="12" t="str">
        <x:v>2710105883</x:v>
      </x:c>
      <x:c r="B976" s="13" t="str">
        <x:v>초소형 인공위성 특화 가상설계/가상센싱 에이전트:입력 프롬프트로 상세설계 및 가상센싱까지</x:v>
      </x:c>
      <x:c r="C976" s="13" t="str">
        <x:v>임재혁</x:v>
      </x:c>
      <x:c r="D976" s="13" t="str">
        <x:v>경희대학교</x:v>
      </x:c>
      <x:c r="E976" s="13"/>
      <x:c r="F976" s="13" t="str">
        <x:v>university</x:v>
      </x:c>
      <x:c r="G976" s="13" t="str">
        <x:v>서울</x:v>
      </x:c>
      <x:c r="H976" s="13" t="str">
        <x:v>동대문구</x:v>
      </x:c>
      <x:c r="I976" s="13" t="str">
        <x:v>서울 동대문구</x:v>
      </x:c>
      <x:c r="J976" s="13" t="str">
        <x:v>representative_campus_address</x:v>
      </x:c>
      <x:c r="K976" s="13" t="str">
        <x:v>서울특별시 동대문구 경희대로 26 (회기동, 경희대학교)</x:v>
      </x:c>
      <x:c r="L976" s="13" t="n">
        <x:v>2026</x:v>
      </x:c>
      <x:c r="M976" s="13" t="n">
        <x:v>2026</x:v>
      </x:c>
      <x:c r="N976" s="13" t="n">
        <x:v>1</x:v>
      </x:c>
      <x:c r="O976" s="13" t="str">
        <x:v>2026</x:v>
      </x:c>
      <x:c r="P976" s="13" t="str">
        <x:v>달리 분류되지 않는 우주시스템</x:v>
      </x:c>
      <x:c r="Q976" s="13" t="str">
        <x:v>우주개발 및 탐사</x:v>
      </x:c>
      <x:c r="R976" s="13" t="str"/>
      <x:c r="S976" s="19" t="n">
        <x:v>195680000</x:v>
      </x:c>
      <x:c r="T976" s="19" t="n">
        <x:v>195680000</x:v>
      </x:c>
      <x:c r="U976" s="13" t="str">
        <x:v>임재혁 · 경희대학교</x:v>
      </x:c>
      <x:c r="V976" s="14" t="str">
        <x:v>경희대학교</x:v>
      </x:c>
    </x:row>
    <x:row r="977">
      <x:c r="A977" s="12" t="str">
        <x:v>2710105886</x:v>
      </x:c>
      <x:c r="B977" s="13" t="str">
        <x:v>딥러닝 기반의 멀티모달 디지털 콘텐츠를 위한 저작권 기술 프레임워크</x:v>
      </x:c>
      <x:c r="C977" s="13" t="str">
        <x:v>김혜영</x:v>
      </x:c>
      <x:c r="D977" s="13" t="str">
        <x:v>홍익대학교</x:v>
      </x:c>
      <x:c r="E977" s="13" t="str">
        <x:v>세종캠퍼스</x:v>
      </x:c>
      <x:c r="F977" s="13" t="str">
        <x:v>university</x:v>
      </x:c>
      <x:c r="G977" s="13" t="str">
        <x:v>세종</x:v>
      </x:c>
      <x:c r="H977" s="13" t="str">
        <x:v>세종</x:v>
      </x:c>
      <x:c r="I977" s="13" t="str">
        <x:v>세종 세종</x:v>
      </x:c>
      <x:c r="J977" s="13" t="str">
        <x:v>site_address</x:v>
      </x:c>
      <x:c r="K977" s="13" t="str">
        <x:v>세종특별자치시 조치원읍 세종로 2639 (신안리, 홍익대학교세종캠퍼스)</x:v>
      </x:c>
      <x:c r="L977" s="13" t="n">
        <x:v>2026</x:v>
      </x:c>
      <x:c r="M977" s="13" t="n">
        <x:v>2026</x:v>
      </x:c>
      <x:c r="N977" s="13" t="n">
        <x:v>1</x:v>
      </x:c>
      <x:c r="O977" s="13" t="str">
        <x:v>2026</x:v>
      </x:c>
      <x:c r="P977" s="13" t="str">
        <x:v>서비스/응용보안</x:v>
      </x:c>
      <x:c r="Q977" s="13" t="str">
        <x:v>교통/정보통신/기타 기반시설</x:v>
      </x:c>
      <x:c r="R977" s="13" t="str"/>
      <x:c r="S977" s="19" t="n">
        <x:v>184313000</x:v>
      </x:c>
      <x:c r="T977" s="19" t="n">
        <x:v>184313000</x:v>
      </x:c>
      <x:c r="U977" s="13" t="str">
        <x:v>김혜영 · 홍익대학교</x:v>
      </x:c>
      <x:c r="V977" s="14" t="str">
        <x:v>홍익대학교 (세종캠퍼스)</x:v>
      </x:c>
    </x:row>
    <x:row r="978">
      <x:c r="A978" s="12" t="str">
        <x:v>2710105936</x:v>
      </x:c>
      <x:c r="B978" s="13" t="str">
        <x:v>재훈련 없는 파운데이션 모델 연결: 희소 오토인코더 기반 단일 의미성 확보 및 범용 개념 공간 정렬 기술</x:v>
      </x:c>
      <x:c r="C978" s="13" t="str">
        <x:v>김성국</x:v>
      </x:c>
      <x:c r="D978" s="13" t="str">
        <x:v>연세대학교</x:v>
      </x:c>
      <x:c r="E978" s="13"/>
      <x:c r="F978" s="13" t="str">
        <x:v>university</x:v>
      </x:c>
      <x:c r="G978" s="13" t="str">
        <x:v>서울</x:v>
      </x:c>
      <x:c r="H978" s="13" t="str">
        <x:v>서대문구</x:v>
      </x:c>
      <x:c r="I978" s="13" t="str">
        <x:v>서울 서대문구</x:v>
      </x:c>
      <x:c r="J978" s="13" t="str">
        <x:v>representative_campus_address</x:v>
      </x:c>
      <x:c r="K978" s="13" t="str">
        <x:v>서울특별시 서대문구 연세로 50 (신촌동, 연세대학교)</x:v>
      </x:c>
      <x:c r="L978" s="13" t="n">
        <x:v>2026</x:v>
      </x:c>
      <x:c r="M978" s="13" t="n">
        <x:v>2026</x:v>
      </x:c>
      <x:c r="N978" s="13" t="n">
        <x:v>1</x:v>
      </x:c>
      <x:c r="O978" s="13" t="str">
        <x:v>2026</x:v>
      </x:c>
      <x:c r="P978" s="13" t="str">
        <x:v>인공지능</x:v>
      </x:c>
      <x:c r="Q978" s="13" t="str">
        <x:v>지식의 진보(비목적연구)</x:v>
      </x:c>
      <x:c r="R978" s="13" t="str">
        <x:v>Foundation Model</x:v>
      </x:c>
      <x:c r="S978" s="19" t="n">
        <x:v>198934000</x:v>
      </x:c>
      <x:c r="T978" s="19" t="n">
        <x:v>198934000</x:v>
      </x:c>
      <x:c r="U978" s="13" t="str">
        <x:v>김성국 · 연세대학교</x:v>
      </x:c>
      <x:c r="V978" s="14" t="str">
        <x:v>연세대학교</x:v>
      </x:c>
    </x:row>
    <x:row r="979">
      <x:c r="A979" s="12" t="str">
        <x:v>2710105954</x:v>
      </x:c>
      <x:c r="B979" s="13" t="str">
        <x:v>멀티모달 플로우 매칭과 AlphaFold3 구조 정보를 활용하는 다중 속성 최적화 나노바디 생성 연구</x:v>
      </x:c>
      <x:c r="C979" s="13" t="str">
        <x:v>박치현</x:v>
      </x:c>
      <x:c r="D979" s="13" t="str">
        <x:v>강원대학교</x:v>
      </x:c>
      <x:c r="E979" s="13"/>
      <x:c r="F979" s="13" t="str">
        <x:v>university</x:v>
      </x:c>
      <x:c r="G979" s="13" t="str">
        <x:v>강원</x:v>
      </x:c>
      <x:c r="H979" s="13" t="str">
        <x:v>춘천시</x:v>
      </x:c>
      <x:c r="I979" s="13" t="str">
        <x:v>강원 춘천시</x:v>
      </x:c>
      <x:c r="J979" s="13" t="str">
        <x:v>representative_campus_address</x:v>
      </x:c>
      <x:c r="K979" s="13" t="str">
        <x:v>강원도 춘천시 강원대학길 1 (효자동, 강원대학교)</x:v>
      </x:c>
      <x:c r="L979" s="13" t="n">
        <x:v>2026</x:v>
      </x:c>
      <x:c r="M979" s="13" t="n">
        <x:v>2026</x:v>
      </x:c>
      <x:c r="N979" s="13" t="n">
        <x:v>1</x:v>
      </x:c>
      <x:c r="O979" s="13" t="str">
        <x:v>2026</x:v>
      </x:c>
      <x:c r="P979" s="13" t="str">
        <x:v>인공지능</x:v>
      </x:c>
      <x:c r="Q979" s="13" t="str">
        <x:v>지식의 진보(비목적연구)</x:v>
      </x:c>
      <x:c r="R979" s="13" t="str">
        <x:v>Generative AI | 생성형 인공지능</x:v>
      </x:c>
      <x:c r="S979" s="19" t="n">
        <x:v>189632000</x:v>
      </x:c>
      <x:c r="T979" s="19" t="n">
        <x:v>189632000</x:v>
      </x:c>
      <x:c r="U979" s="13" t="str">
        <x:v>박치현 · 강원대학교</x:v>
      </x:c>
      <x:c r="V979" s="14" t="str">
        <x:v>강원대학교</x:v>
      </x:c>
    </x:row>
    <x:row r="980">
      <x:c r="A980" s="12" t="str">
        <x:v>2710105959</x:v>
      </x:c>
      <x:c r="B980" s="13" t="str">
        <x:v>외상 간호 예측 모델 및 교육 프로그램 개발: 공공 데이터의 SNOMED CT 기반 표준간호용어 매핑</x:v>
      </x:c>
      <x:c r="C980" s="13" t="str">
        <x:v>이지선</x:v>
      </x:c>
      <x:c r="D980" s="13" t="str">
        <x:v>대전대학교</x:v>
      </x:c>
      <x:c r="E980" s="13"/>
      <x:c r="F980" s="13" t="str">
        <x:v>university</x:v>
      </x:c>
      <x:c r="G980" s="13" t="str">
        <x:v>대전</x:v>
      </x:c>
      <x:c r="H980" s="13" t="str">
        <x:v>동구</x:v>
      </x:c>
      <x:c r="I980" s="13" t="str">
        <x:v>대전 동구</x:v>
      </x:c>
      <x:c r="J980" s="13" t="str">
        <x:v>matched_address</x:v>
      </x:c>
      <x:c r="K980" s="13" t="str">
        <x:v>대전광역시 동구 대학로 62 (용운동, 대전대학교)</x:v>
      </x:c>
      <x:c r="L980" s="13" t="n">
        <x:v>2026</x:v>
      </x:c>
      <x:c r="M980" s="13" t="n">
        <x:v>2026</x:v>
      </x:c>
      <x:c r="N980" s="13" t="n">
        <x:v>1</x:v>
      </x:c>
      <x:c r="O980" s="13" t="str">
        <x:v>2026</x:v>
      </x:c>
      <x:c r="P980" s="13" t="str">
        <x:v>임상간호 중재</x:v>
      </x:c>
      <x:c r="Q980" s="13" t="str">
        <x:v>전문, 과학 및 기술서비스업</x:v>
      </x:c>
      <x:c r="R980" s="13" t="str"/>
      <x:c r="S980" s="19" t="n">
        <x:v>193345000</x:v>
      </x:c>
      <x:c r="T980" s="19" t="n">
        <x:v>193345000</x:v>
      </x:c>
      <x:c r="U980" s="13" t="str">
        <x:v>이지선 · 대전대학교</x:v>
      </x:c>
      <x:c r="V980" s="14" t="str">
        <x:v>대전대학교</x:v>
      </x:c>
    </x:row>
    <x:row r="981">
      <x:c r="A981" s="12" t="str">
        <x:v>2710105972</x:v>
      </x:c>
      <x:c r="B981" s="13" t="str">
        <x:v>3차원 수직 적층형 강유전체 터널 접합 어레이 기반 초저전력 인메모리 LLM 연산 가속기 개발</x:v>
      </x:c>
      <x:c r="C981" s="13" t="str">
        <x:v>김형진</x:v>
      </x:c>
      <x:c r="D981" s="13" t="str">
        <x:v>한양대학교</x:v>
      </x:c>
      <x:c r="E981" s="13"/>
      <x:c r="F981" s="13" t="str">
        <x:v>university</x:v>
      </x:c>
      <x:c r="G981" s="13" t="str">
        <x:v>서울</x:v>
      </x:c>
      <x:c r="H981" s="13" t="str">
        <x:v>성동구</x:v>
      </x:c>
      <x:c r="I981" s="13" t="str">
        <x:v>서울 성동구</x:v>
      </x:c>
      <x:c r="J981" s="13" t="str">
        <x:v>representative_campus_address</x:v>
      </x:c>
      <x:c r="K981" s="13" t="str">
        <x:v>서울특별시 성동구 왕십리로 222 (사근동, 한양대학교)</x:v>
      </x:c>
      <x:c r="L981" s="13" t="n">
        <x:v>2026</x:v>
      </x:c>
      <x:c r="M981" s="13" t="n">
        <x:v>2026</x:v>
      </x:c>
      <x:c r="N981" s="13" t="n">
        <x:v>1</x:v>
      </x:c>
      <x:c r="O981" s="13" t="str">
        <x:v>2026</x:v>
      </x:c>
      <x:c r="P981" s="13" t="str">
        <x:v>Si 소자</x:v>
      </x:c>
      <x:c r="Q981" s="13" t="str">
        <x:v>제조업(전자부품, 컴퓨터, 영상, 음향 및 통신장비)</x:v>
      </x:c>
      <x:c r="R981" s="13" t="str">
        <x:v>LLM | Large Language Model</x:v>
      </x:c>
      <x:c r="S981" s="19" t="n">
        <x:v>116286000</x:v>
      </x:c>
      <x:c r="T981" s="19" t="n">
        <x:v>116286000</x:v>
      </x:c>
      <x:c r="U981" s="13" t="str">
        <x:v>김형진 · 한양대학교</x:v>
      </x:c>
      <x:c r="V981" s="14" t="str">
        <x:v>한양대학교</x:v>
      </x:c>
    </x:row>
    <x:row r="982">
      <x:c r="A982" s="12" t="str">
        <x:v>2710106018</x:v>
      </x:c>
      <x:c r="B982" s="13" t="str">
        <x:v>Physics-Informed AI 기반 PEM 연료전지 물리장 예측·설계·운전 최적화 통합 모델 및 실시간 디지털트윈 구현</x:v>
      </x:c>
      <x:c r="C982" s="13" t="str">
        <x:v>김현철</x:v>
      </x:c>
      <x:c r="D982" s="13" t="str">
        <x:v>국립공주대학교</x:v>
      </x:c>
      <x:c r="E982" s="13"/>
      <x:c r="F982" s="13" t="str">
        <x:v>university</x:v>
      </x:c>
      <x:c r="G982" s="13" t="str">
        <x:v>충남</x:v>
      </x:c>
      <x:c r="H982" s="13" t="str">
        <x:v>공주시</x:v>
      </x:c>
      <x:c r="I982" s="13" t="str">
        <x:v>충남 공주시</x:v>
      </x:c>
      <x:c r="J982" s="13" t="str">
        <x:v>representative_campus_address</x:v>
      </x:c>
      <x:c r="K982" s="13" t="str">
        <x:v>충청남도 공주시 공주대학로 56 (신관동, 국립공주대학교)</x:v>
      </x:c>
      <x:c r="L982" s="13" t="n">
        <x:v>2026</x:v>
      </x:c>
      <x:c r="M982" s="13" t="n">
        <x:v>2026</x:v>
      </x:c>
      <x:c r="N982" s="13" t="n">
        <x:v>1</x:v>
      </x:c>
      <x:c r="O982" s="13" t="str">
        <x:v>2026</x:v>
      </x:c>
      <x:c r="P982" s="13" t="str">
        <x:v>예측/시뮬레이션기술</x:v>
      </x:c>
      <x:c r="Q982" s="13" t="str">
        <x:v>에너지</x:v>
      </x:c>
      <x:c r="R982" s="13" t="str"/>
      <x:c r="S982" s="19" t="n">
        <x:v>200324000</x:v>
      </x:c>
      <x:c r="T982" s="19" t="n">
        <x:v>200324000</x:v>
      </x:c>
      <x:c r="U982" s="13" t="str">
        <x:v>김현철 · 국립공주대학교</x:v>
      </x:c>
      <x:c r="V982" s="14" t="str">
        <x:v>국립공주대학교</x:v>
      </x:c>
    </x:row>
    <x:row r="983">
      <x:c r="A983" s="12" t="str">
        <x:v>2710106064</x:v>
      </x:c>
      <x:c r="B983" s="13" t="str">
        <x:v>생성형 AI 시대의 Responsible AI 알고리즘 설계 연구: 인간·AI 상호작용에 기반하여</x:v>
      </x:c>
      <x:c r="C983" s="13" t="str">
        <x:v>이대호</x:v>
      </x:c>
      <x:c r="D983" s="13" t="str">
        <x:v>성균관대학교</x:v>
      </x:c>
      <x:c r="E983" s="13"/>
      <x:c r="F983" s="13" t="str">
        <x:v>university</x:v>
      </x:c>
      <x:c r="G983" s="13" t="str">
        <x:v>서울</x:v>
      </x:c>
      <x:c r="H983" s="13" t="str">
        <x:v>종로구</x:v>
      </x:c>
      <x:c r="I983" s="13" t="str">
        <x:v>서울 종로구</x:v>
      </x:c>
      <x:c r="J983" s="13" t="str">
        <x:v>representative_campus_address</x:v>
      </x:c>
      <x:c r="K983" s="13" t="str">
        <x:v>서울특별시 종로구 성균관로 25-2 (명륜3가, 성균관대학교)</x:v>
      </x:c>
      <x:c r="L983" s="13" t="n">
        <x:v>2026</x:v>
      </x:c>
      <x:c r="M983" s="13" t="n">
        <x:v>2026</x:v>
      </x:c>
      <x:c r="N983" s="13" t="n">
        <x:v>1</x:v>
      </x:c>
      <x:c r="O983" s="13" t="str">
        <x:v>2026</x:v>
      </x:c>
      <x:c r="P983" s="13" t="str">
        <x:v>과학기술과 사회</x:v>
      </x:c>
      <x:c r="Q983" s="13" t="str">
        <x:v>전문, 과학 및 기술서비스업</x:v>
      </x:c>
      <x:c r="R983" s="13" t="str">
        <x:v>Generative AI | 생성형 AI</x:v>
      </x:c>
      <x:c r="S983" s="19" t="n">
        <x:v>195505000</x:v>
      </x:c>
      <x:c r="T983" s="19" t="n">
        <x:v>195505000</x:v>
      </x:c>
      <x:c r="U983" s="13" t="str">
        <x:v>이대호 · 성균관대학교</x:v>
      </x:c>
      <x:c r="V983" s="14" t="str">
        <x:v>성균관대학교</x:v>
      </x:c>
    </x:row>
    <x:row r="984">
      <x:c r="A984" s="12" t="str">
        <x:v>2710106079</x:v>
      </x:c>
      <x:c r="B984" s="13" t="str">
        <x:v>멀티모달 햅틱 슬리브 기반 실시간 촉각 상호작용을 위한 생성 모델 연구</x:v>
      </x:c>
      <x:c r="C984" s="13" t="str">
        <x:v>박건혁</x:v>
      </x:c>
      <x:c r="D984" s="13" t="str">
        <x:v>광주과학기술원</x:v>
      </x:c>
      <x:c r="E984" s="13"/>
      <x:c r="F984" s="13" t="str">
        <x:v>university</x:v>
      </x:c>
      <x:c r="G984" s="13" t="str">
        <x:v>광주</x:v>
      </x:c>
      <x:c r="H984" s="13" t="str">
        <x:v>북구</x:v>
      </x:c>
      <x:c r="I984" s="13" t="str">
        <x:v>광주 북구</x:v>
      </x:c>
      <x:c r="J984" s="13" t="str">
        <x:v>matched_address</x:v>
      </x:c>
      <x:c r="K984" s="13" t="str">
        <x:v>광주광역시 북구 첨단과기로 123 (오룡동, 광주과학기술원)</x:v>
      </x:c>
      <x:c r="L984" s="13" t="n">
        <x:v>2026</x:v>
      </x:c>
      <x:c r="M984" s="13" t="n">
        <x:v>2026</x:v>
      </x:c>
      <x:c r="N984" s="13" t="n">
        <x:v>1</x:v>
      </x:c>
      <x:c r="O984" s="13" t="str">
        <x:v>2026</x:v>
      </x:c>
      <x:c r="P984" s="13" t="str">
        <x:v>응용 인지과학</x:v>
      </x:c>
      <x:c r="Q984" s="13" t="str">
        <x:v>지식의 진보(비목적연구)</x:v>
      </x:c>
      <x:c r="R984" s="13" t="str"/>
      <x:c r="S984" s="19" t="n">
        <x:v>183112000</x:v>
      </x:c>
      <x:c r="T984" s="19" t="n">
        <x:v>183112000</x:v>
      </x:c>
      <x:c r="U984" s="13" t="str">
        <x:v>박건혁 · 광주과학기술원</x:v>
      </x:c>
      <x:c r="V984" s="14" t="str">
        <x:v>광주과학기술원</x:v>
      </x:c>
    </x:row>
    <x:row r="985">
      <x:c r="A985" s="12" t="str">
        <x:v>2710106087</x:v>
      </x:c>
      <x:c r="B985" s="13" t="str">
        <x:v>부반응 경로 탐색 및 불순물 예측을 위한 생성형 인공지능 모델 개발</x:v>
      </x:c>
      <x:c r="C985" s="13" t="str">
        <x:v>정준영</x:v>
      </x:c>
      <x:c r="D985" s="13" t="str">
        <x:v>국민대학교</x:v>
      </x:c>
      <x:c r="E985" s="13"/>
      <x:c r="F985" s="13" t="str">
        <x:v>university</x:v>
      </x:c>
      <x:c r="G985" s="13" t="str">
        <x:v>서울</x:v>
      </x:c>
      <x:c r="H985" s="13" t="str">
        <x:v>성북구</x:v>
      </x:c>
      <x:c r="I985" s="13" t="str">
        <x:v>서울 성북구</x:v>
      </x:c>
      <x:c r="J985" s="13" t="str">
        <x:v>matched_address</x:v>
      </x:c>
      <x:c r="K985" s="13" t="str">
        <x:v>서울특별시 성북구 정릉로 77 (정릉동, 국민대학교)</x:v>
      </x:c>
      <x:c r="L985" s="13" t="n">
        <x:v>2026</x:v>
      </x:c>
      <x:c r="M985" s="13" t="n">
        <x:v>2026</x:v>
      </x:c>
      <x:c r="N985" s="13" t="n">
        <x:v>1</x:v>
      </x:c>
      <x:c r="O985" s="13" t="str">
        <x:v>2026</x:v>
      </x:c>
      <x:c r="P985" s="13" t="str">
        <x:v>양자화학/전산화학</x:v>
      </x:c>
      <x:c r="Q985" s="13" t="str">
        <x:v>지식의 진보(비목적연구)</x:v>
      </x:c>
      <x:c r="R985" s="13" t="str">
        <x:v>Generative AI | 생성형 인공지능</x:v>
      </x:c>
      <x:c r="S985" s="19" t="n">
        <x:v>144709000</x:v>
      </x:c>
      <x:c r="T985" s="19" t="n">
        <x:v>144709000</x:v>
      </x:c>
      <x:c r="U985" s="13" t="str">
        <x:v>정준영 · 국민대학교</x:v>
      </x:c>
      <x:c r="V985" s="14" t="str">
        <x:v>국민대학교</x:v>
      </x:c>
    </x:row>
    <x:row r="986">
      <x:c r="A986" s="12" t="str">
        <x:v>2710106150</x:v>
      </x:c>
      <x:c r="B986" s="13" t="str">
        <x:v>이기종 모바일 SoC향 QoS 및 Accuracy 인지 기반 에너지 효율형 LLM 추론 시스템 연구 및 개발</x:v>
      </x:c>
      <x:c r="C986" s="13" t="str">
        <x:v>백웅기</x:v>
      </x:c>
      <x:c r="D986" s="13" t="str">
        <x:v>울산과학기술원</x:v>
      </x:c>
      <x:c r="E986" s="13"/>
      <x:c r="F986" s="13" t="str">
        <x:v>government_research_institute</x:v>
      </x:c>
      <x:c r="G986" s="13" t="str">
        <x:v>울산</x:v>
      </x:c>
      <x:c r="H986" s="13" t="str">
        <x:v>울주군</x:v>
      </x:c>
      <x:c r="I986" s="13" t="str">
        <x:v>울산 울주군</x:v>
      </x:c>
      <x:c r="J986" s="13" t="str">
        <x:v>matched_address</x:v>
      </x:c>
      <x:c r="K986" s="13" t="str">
        <x:v>울산광역시 울주군 언양읍 유니스트길 50 (반연리, 울산과학기술대학교)</x:v>
      </x:c>
      <x:c r="L986" s="13" t="n">
        <x:v>2026</x:v>
      </x:c>
      <x:c r="M986" s="13" t="n">
        <x:v>2026</x:v>
      </x:c>
      <x:c r="N986" s="13" t="n">
        <x:v>1</x:v>
      </x:c>
      <x:c r="O986" s="13" t="str">
        <x:v>2026</x:v>
      </x:c>
      <x:c r="P986" s="13" t="str">
        <x:v>오퍼레이팅 시스템</x:v>
      </x:c>
      <x:c r="Q986" s="13" t="str">
        <x:v>제조업(전자부품, 컴퓨터, 영상, 음향 및 통신장비)</x:v>
      </x:c>
      <x:c r="R986" s="13" t="str">
        <x:v>LLM</x:v>
      </x:c>
      <x:c r="S986" s="19" t="n">
        <x:v>94118000</x:v>
      </x:c>
      <x:c r="T986" s="19" t="n">
        <x:v>94118000</x:v>
      </x:c>
      <x:c r="U986" s="13" t="str">
        <x:v>백웅기 · 울산과학기술원</x:v>
      </x:c>
      <x:c r="V986" s="14" t="str">
        <x:v>울산과학기술원</x:v>
      </x:c>
    </x:row>
    <x:row r="987">
      <x:c r="A987" s="12" t="str">
        <x:v>2710106153</x:v>
      </x:c>
      <x:c r="B987" s="13" t="str">
        <x:v>생성형 AI를 활용한 랜드마크 기반 임플란트 보철 설계 및 예후 예측용 4D 시뮬레이션</x:v>
      </x:c>
      <x:c r="C987" s="13" t="str">
        <x:v>백승준</x:v>
      </x:c>
      <x:c r="D987" s="13" t="str">
        <x:v>고려대학교</x:v>
      </x:c>
      <x:c r="E987" s="13"/>
      <x:c r="F987" s="13" t="str">
        <x:v>university</x:v>
      </x:c>
      <x:c r="G987" s="13" t="str">
        <x:v>서울</x:v>
      </x:c>
      <x:c r="H987" s="13" t="str">
        <x:v>성북구</x:v>
      </x:c>
      <x:c r="I987" s="13" t="str">
        <x:v>서울 성북구</x:v>
      </x:c>
      <x:c r="J987" s="13" t="str">
        <x:v>representative_campus_address</x:v>
      </x:c>
      <x:c r="K987" s="13" t="str">
        <x:v>서울특별시 성북구 안암로 145 (안암동5가, 고려대학교안암캠퍼스(인문사회계))</x:v>
      </x:c>
      <x:c r="L987" s="13" t="n">
        <x:v>2026</x:v>
      </x:c>
      <x:c r="M987" s="13" t="n">
        <x:v>2026</x:v>
      </x:c>
      <x:c r="N987" s="13" t="n">
        <x:v>1</x:v>
      </x:c>
      <x:c r="O987" s="13" t="str">
        <x:v>2026</x:v>
      </x:c>
      <x:c r="P987" s="13" t="str">
        <x:v>인공지능</x:v>
      </x:c>
      <x:c r="Q987" s="13" t="str">
        <x:v>제조업(전자부품, 컴퓨터, 영상, 음향 및 통신장비)</x:v>
      </x:c>
      <x:c r="R987" s="13" t="str">
        <x:v>Generative AI | 생성형 AI</x:v>
      </x:c>
      <x:c r="S987" s="19" t="n">
        <x:v>93387000</x:v>
      </x:c>
      <x:c r="T987" s="19" t="n">
        <x:v>93387000</x:v>
      </x:c>
      <x:c r="U987" s="13" t="str">
        <x:v>백승준 · 고려대학교</x:v>
      </x:c>
      <x:c r="V987" s="14" t="str">
        <x:v>고려대학교</x:v>
      </x:c>
    </x:row>
    <x:row r="988">
      <x:c r="A988" s="12" t="str">
        <x:v>2710106164</x:v>
      </x:c>
      <x:c r="B988" s="13" t="str">
        <x:v>신뢰 기반 ESG 자동 보고를 위한 Multi-Agent LLM OrchestrESG 시스템 개발</x:v>
      </x:c>
      <x:c r="C988" s="13" t="str">
        <x:v>이해인</x:v>
      </x:c>
      <x:c r="D988" s="13" t="str">
        <x:v>동국대학교</x:v>
      </x:c>
      <x:c r="E988" s="13"/>
      <x:c r="F988" s="13" t="str">
        <x:v>university</x:v>
      </x:c>
      <x:c r="G988" s="13" t="str">
        <x:v>서울</x:v>
      </x:c>
      <x:c r="H988" s="13" t="str">
        <x:v>중구</x:v>
      </x:c>
      <x:c r="I988" s="13" t="str">
        <x:v>서울 중구</x:v>
      </x:c>
      <x:c r="J988" s="13" t="str">
        <x:v>representative_campus_address</x:v>
      </x:c>
      <x:c r="K988" s="13" t="str">
        <x:v>서울특별시 중구 필동로1길 30 (장충동2가, 동국대학교)</x:v>
      </x:c>
      <x:c r="L988" s="13" t="n">
        <x:v>2026</x:v>
      </x:c>
      <x:c r="M988" s="13" t="n">
        <x:v>2026</x:v>
      </x:c>
      <x:c r="N988" s="13" t="n">
        <x:v>1</x:v>
      </x:c>
      <x:c r="O988" s="13" t="str">
        <x:v>2026</x:v>
      </x:c>
      <x:c r="P988" s="13" t="str">
        <x:v>인공지능</x:v>
      </x:c>
      <x:c r="Q988" s="13" t="str">
        <x:v>전문, 과학 및 기술서비스업</x:v>
      </x:c>
      <x:c r="R988" s="13" t="str">
        <x:v>LLM</x:v>
      </x:c>
      <x:c r="S988" s="19" t="n">
        <x:v>93062000</x:v>
      </x:c>
      <x:c r="T988" s="19" t="n">
        <x:v>93062000</x:v>
      </x:c>
      <x:c r="U988" s="13" t="str">
        <x:v>이해인 · 동국대학교</x:v>
      </x:c>
      <x:c r="V988" s="14" t="str">
        <x:v>동국대학교</x:v>
      </x:c>
    </x:row>
    <x:row r="989">
      <x:c r="A989" s="12" t="str">
        <x:v>2710106197</x:v>
      </x:c>
      <x:c r="B989" s="13" t="str">
        <x:v>생성형 AI 바이오 파운데이션 모델 기반 청신경종양 제어 타겟 발굴 및 고효율 약물전달시스템 구축</x:v>
      </x:c>
      <x:c r="C989" s="13" t="str">
        <x:v>이종대</x:v>
      </x:c>
      <x:c r="D989" s="13" t="str">
        <x:v>순천향대학교</x:v>
      </x:c>
      <x:c r="E989" s="13"/>
      <x:c r="F989" s="13" t="str">
        <x:v>university</x:v>
      </x:c>
      <x:c r="G989" s="13" t="str">
        <x:v>충남</x:v>
      </x:c>
      <x:c r="H989" s="13" t="str">
        <x:v>아산시</x:v>
      </x:c>
      <x:c r="I989" s="13" t="str">
        <x:v>충남 아산시</x:v>
      </x:c>
      <x:c r="J989" s="13" t="str">
        <x:v>representative_campus_address</x:v>
      </x:c>
      <x:c r="K989" s="13" t="str">
        <x:v>충청남도 아산시 신창면 순천향로 22 (읍내리, 순천향대학교)</x:v>
      </x:c>
      <x:c r="L989" s="13" t="n">
        <x:v>2026</x:v>
      </x:c>
      <x:c r="M989" s="13" t="n">
        <x:v>2026</x:v>
      </x:c>
      <x:c r="N989" s="13" t="n">
        <x:v>1</x:v>
      </x:c>
      <x:c r="O989" s="13" t="str">
        <x:v>2026</x:v>
      </x:c>
      <x:c r="P989" s="13" t="str">
        <x:v>피부/감각기학</x:v>
      </x:c>
      <x:c r="Q989" s="13" t="str">
        <x:v>건강</x:v>
      </x:c>
      <x:c r="R989" s="13" t="str">
        <x:v>Foundation Model | Generative AI | 생성형 AI</x:v>
      </x:c>
      <x:c r="S989" s="19" t="n">
        <x:v>192211000</x:v>
      </x:c>
      <x:c r="T989" s="19" t="n">
        <x:v>192211000</x:v>
      </x:c>
      <x:c r="U989" s="13" t="str">
        <x:v>이종대 · 순천향대학교</x:v>
      </x:c>
      <x:c r="V989" s="14" t="str">
        <x:v>순천향대학교</x:v>
      </x:c>
    </x:row>
    <x:row r="990">
      <x:c r="A990" s="12" t="str">
        <x:v>2710106198</x:v>
      </x:c>
      <x:c r="B990" s="13" t="str">
        <x:v>대규모 생성형 인공지능 자기검증 기술 개발</x:v>
      </x:c>
      <x:c r="C990" s="13" t="str">
        <x:v>이현기</x:v>
      </x:c>
      <x:c r="D990" s="13" t="str">
        <x:v>국민대학교</x:v>
      </x:c>
      <x:c r="E990" s="13"/>
      <x:c r="F990" s="13" t="str">
        <x:v>university</x:v>
      </x:c>
      <x:c r="G990" s="13" t="str">
        <x:v>서울</x:v>
      </x:c>
      <x:c r="H990" s="13" t="str">
        <x:v>성북구</x:v>
      </x:c>
      <x:c r="I990" s="13" t="str">
        <x:v>서울 성북구</x:v>
      </x:c>
      <x:c r="J990" s="13" t="str">
        <x:v>matched_address</x:v>
      </x:c>
      <x:c r="K990" s="13" t="str">
        <x:v>서울특별시 성북구 정릉로 77 (정릉동, 국민대학교)</x:v>
      </x:c>
      <x:c r="L990" s="13" t="n">
        <x:v>2026</x:v>
      </x:c>
      <x:c r="M990" s="13" t="n">
        <x:v>2026</x:v>
      </x:c>
      <x:c r="N990" s="13" t="n">
        <x:v>1</x:v>
      </x:c>
      <x:c r="O990" s="13" t="str">
        <x:v>2026</x:v>
      </x:c>
      <x:c r="P990" s="13" t="str">
        <x:v>인공지능</x:v>
      </x:c>
      <x:c r="Q990" s="13" t="str">
        <x:v>전문, 과학 및 기술서비스업</x:v>
      </x:c>
      <x:c r="R990" s="13" t="str">
        <x:v>Generative AI | 생성형 인공지능</x:v>
      </x:c>
      <x:c r="S990" s="19" t="n">
        <x:v>94305000</x:v>
      </x:c>
      <x:c r="T990" s="19" t="n">
        <x:v>94305000</x:v>
      </x:c>
      <x:c r="U990" s="13" t="str">
        <x:v>이현기 · 국민대학교</x:v>
      </x:c>
      <x:c r="V990" s="14" t="str">
        <x:v>국민대학교</x:v>
      </x:c>
    </x:row>
    <x:row r="991">
      <x:c r="A991" s="12" t="str">
        <x:v>2710106206</x:v>
      </x:c>
      <x:c r="B991" s="13" t="str">
        <x:v>LLM기반 지능형 오픈 도메인 다중 테이블 질의응답 시스템 개발</x:v>
      </x:c>
      <x:c r="C991" s="13" t="str">
        <x:v>심규석</x:v>
      </x:c>
      <x:c r="D991" s="13" t="str">
        <x:v>서울대학교</x:v>
      </x:c>
      <x:c r="E991" s="13"/>
      <x:c r="F991" s="13" t="str">
        <x:v>university</x:v>
      </x:c>
      <x:c r="G991" s="13" t="str">
        <x:v>서울</x:v>
      </x:c>
      <x:c r="H991" s="13" t="str">
        <x:v>관악구</x:v>
      </x:c>
      <x:c r="I991" s="13" t="str">
        <x:v>서울 관악구</x:v>
      </x:c>
      <x:c r="J991" s="13" t="str">
        <x:v>representative_campus_address</x:v>
      </x:c>
      <x:c r="K991" s="13" t="str">
        <x:v>서울특별시 관악구 관악로 1 (신림동, 서울대학교)</x:v>
      </x:c>
      <x:c r="L991" s="13" t="n">
        <x:v>2026</x:v>
      </x:c>
      <x:c r="M991" s="13" t="n">
        <x:v>2026</x:v>
      </x:c>
      <x:c r="N991" s="13" t="n">
        <x:v>1</x:v>
      </x:c>
      <x:c r="O991" s="13" t="str">
        <x:v>2026</x:v>
      </x:c>
      <x:c r="P991" s="13" t="str">
        <x:v>데이터베이스</x:v>
      </x:c>
      <x:c r="Q991" s="13" t="str">
        <x:v>전문, 과학 및 기술서비스업</x:v>
      </x:c>
      <x:c r="R991" s="13" t="str">
        <x:v>LLM | Large Language Model</x:v>
      </x:c>
      <x:c r="S991" s="19" t="n">
        <x:v>94855000</x:v>
      </x:c>
      <x:c r="T991" s="19" t="n">
        <x:v>94855000</x:v>
      </x:c>
      <x:c r="U991" s="13" t="str">
        <x:v>심규석 · 서울대학교</x:v>
      </x:c>
      <x:c r="V991" s="14" t="str">
        <x:v>서울대학교</x:v>
      </x:c>
    </x:row>
    <x:row r="992">
      <x:c r="A992" s="12" t="str">
        <x:v>2710106208</x:v>
      </x:c>
      <x:c r="B992" s="13" t="str">
        <x:v>생성형 AI 기반 SAF 생산 최적 공정 설계, 평가 및 공급망 모델 구축 자동화 오픈 플랫폼 개발</x:v>
      </x:c>
      <x:c r="C992" s="13" t="str">
        <x:v>한지훈</x:v>
      </x:c>
      <x:c r="D992" s="13" t="str">
        <x:v>포항공과대학교</x:v>
      </x:c>
      <x:c r="E992" s="13"/>
      <x:c r="F992" s="13" t="str">
        <x:v>university</x:v>
      </x:c>
      <x:c r="G992" s="13" t="str">
        <x:v>경북</x:v>
      </x:c>
      <x:c r="H992" s="13" t="str">
        <x:v>포항시</x:v>
      </x:c>
      <x:c r="I992" s="13" t="str">
        <x:v>경북 포항시</x:v>
      </x:c>
      <x:c r="J992" s="13" t="str">
        <x:v>matched_address</x:v>
      </x:c>
      <x:c r="K992" s="13" t="str">
        <x:v>경상북도 포항시 남구 청암로 77 (지곡동, 포항공과대학교)</x:v>
      </x:c>
      <x:c r="L992" s="13" t="n">
        <x:v>2026</x:v>
      </x:c>
      <x:c r="M992" s="13" t="n">
        <x:v>2026</x:v>
      </x:c>
      <x:c r="N992" s="13" t="n">
        <x:v>1</x:v>
      </x:c>
      <x:c r="O992" s="13" t="str">
        <x:v>2026</x:v>
      </x:c>
      <x:c r="P992" s="13" t="str">
        <x:v>공정시스템기술</x:v>
      </x:c>
      <x:c r="Q992" s="13" t="str">
        <x:v>에너지</x:v>
      </x:c>
      <x:c r="R992" s="13" t="str">
        <x:v>Generative AI | 생성형 AI</x:v>
      </x:c>
      <x:c r="S992" s="19" t="n">
        <x:v>186649000</x:v>
      </x:c>
      <x:c r="T992" s="19" t="n">
        <x:v>186649000</x:v>
      </x:c>
      <x:c r="U992" s="13" t="str">
        <x:v>한지훈 · 포항공과대학교</x:v>
      </x:c>
      <x:c r="V992" s="14" t="str">
        <x:v>포항공과대학교</x:v>
      </x:c>
    </x:row>
    <x:row r="993">
      <x:c r="A993" s="12" t="str">
        <x:v>2710106245</x:v>
      </x:c>
      <x:c r="B993" s="13" t="str">
        <x:v>메모리 중심 데이터 표현 기반 차세대 LLM 가속 프로세서 설계 연구</x:v>
      </x:c>
      <x:c r="C993" s="13" t="str">
        <x:v>정재용</x:v>
      </x:c>
      <x:c r="D993" s="13" t="str">
        <x:v>연세대학교</x:v>
      </x:c>
      <x:c r="E993" s="13"/>
      <x:c r="F993" s="13" t="str">
        <x:v>university</x:v>
      </x:c>
      <x:c r="G993" s="13" t="str">
        <x:v>서울</x:v>
      </x:c>
      <x:c r="H993" s="13" t="str">
        <x:v>서대문구</x:v>
      </x:c>
      <x:c r="I993" s="13" t="str">
        <x:v>서울 서대문구</x:v>
      </x:c>
      <x:c r="J993" s="13" t="str">
        <x:v>representative_campus_address</x:v>
      </x:c>
      <x:c r="K993" s="13" t="str">
        <x:v>서울특별시 서대문구 연세로 50 (신촌동, 연세대학교)</x:v>
      </x:c>
      <x:c r="L993" s="13" t="n">
        <x:v>2026</x:v>
      </x:c>
      <x:c r="M993" s="13" t="n">
        <x:v>2026</x:v>
      </x:c>
      <x:c r="N993" s="13" t="n">
        <x:v>1</x:v>
      </x:c>
      <x:c r="O993" s="13" t="str">
        <x:v>2026</x:v>
      </x:c>
      <x:c r="P993" s="13" t="str">
        <x:v>설계 Tool</x:v>
      </x:c>
      <x:c r="Q993" s="13" t="str">
        <x:v>제조업(전자부품, 컴퓨터, 영상, 음향 및 통신장비)</x:v>
      </x:c>
      <x:c r="R993" s="13" t="str">
        <x:v>LLM | 거대언어모델</x:v>
      </x:c>
      <x:c r="S993" s="19" t="n">
        <x:v>198934000</x:v>
      </x:c>
      <x:c r="T993" s="19" t="n">
        <x:v>198934000</x:v>
      </x:c>
      <x:c r="U993" s="13" t="str">
        <x:v>정재용 · 연세대학교</x:v>
      </x:c>
      <x:c r="V993" s="14" t="str">
        <x:v>연세대학교</x:v>
      </x:c>
    </x:row>
    <x:row r="994">
      <x:c r="A994" s="12" t="str">
        <x:v>2710106273</x:v>
      </x:c>
      <x:c r="B994" s="13" t="str">
        <x:v>멀티모달 엣지 인텔리전스와 인간공학 전문가 LLM 기반의 개인화 산업안전 AI 플랫폼 설계 및 개발</x:v>
      </x:c>
      <x:c r="C994" s="13" t="str">
        <x:v>정석현</x:v>
      </x:c>
      <x:c r="D994" s="13" t="str">
        <x:v>고려대학교</x:v>
      </x:c>
      <x:c r="E994" s="13"/>
      <x:c r="F994" s="13" t="str">
        <x:v>university</x:v>
      </x:c>
      <x:c r="G994" s="13" t="str">
        <x:v>서울</x:v>
      </x:c>
      <x:c r="H994" s="13" t="str">
        <x:v>성북구</x:v>
      </x:c>
      <x:c r="I994" s="13" t="str">
        <x:v>서울 성북구</x:v>
      </x:c>
      <x:c r="J994" s="13" t="str">
        <x:v>representative_campus_address</x:v>
      </x:c>
      <x:c r="K994" s="13" t="str">
        <x:v>서울특별시 성북구 안암로 145 (안암동5가, 고려대학교안암캠퍼스(인문사회계))</x:v>
      </x:c>
      <x:c r="L994" s="13" t="n">
        <x:v>2026</x:v>
      </x:c>
      <x:c r="M994" s="13" t="n">
        <x:v>2026</x:v>
      </x:c>
      <x:c r="N994" s="13" t="n">
        <x:v>1</x:v>
      </x:c>
      <x:c r="O994" s="13" t="str">
        <x:v>2026</x:v>
      </x:c>
      <x:c r="P994" s="13" t="str">
        <x:v>산업인간공학</x:v>
      </x:c>
      <x:c r="Q994" s="13" t="str">
        <x:v>건강</x:v>
      </x:c>
      <x:c r="R994" s="13" t="str">
        <x:v>LLM</x:v>
      </x:c>
      <x:c r="S994" s="19" t="n">
        <x:v>143123000</x:v>
      </x:c>
      <x:c r="T994" s="19" t="n">
        <x:v>143123000</x:v>
      </x:c>
      <x:c r="U994" s="13" t="str">
        <x:v>정석현 · 고려대학교</x:v>
      </x:c>
      <x:c r="V994" s="14" t="str">
        <x:v>고려대학교</x:v>
      </x:c>
    </x:row>
    <x:row r="995">
      <x:c r="A995" s="12" t="str">
        <x:v>2710106376</x:v>
      </x:c>
      <x:c r="B995" s="13" t="str">
        <x:v>휴먼 파운데이션 모델 기반의 건설안전관리 에이전트 구축</x:v>
      </x:c>
      <x:c r="C995" s="13" t="str">
        <x:v>전정호</x:v>
      </x:c>
      <x:c r="D995" s="13" t="str">
        <x:v>부산대학교</x:v>
      </x:c>
      <x:c r="E995" s="13"/>
      <x:c r="F995" s="13" t="str">
        <x:v>university</x:v>
      </x:c>
      <x:c r="G995" s="13" t="str">
        <x:v>부산</x:v>
      </x:c>
      <x:c r="H995" s="13" t="str">
        <x:v>금정구</x:v>
      </x:c>
      <x:c r="I995" s="13" t="str">
        <x:v>부산 금정구</x:v>
      </x:c>
      <x:c r="J995" s="13" t="str">
        <x:v>representative_campus_address</x:v>
      </x:c>
      <x:c r="K995" s="13" t="str">
        <x:v>부산광역시 금정구 부산대학로63번길 2 (장전동, 부산대학교)</x:v>
      </x:c>
      <x:c r="L995" s="13" t="n">
        <x:v>2026</x:v>
      </x:c>
      <x:c r="M995" s="13" t="n">
        <x:v>2026</x:v>
      </x:c>
      <x:c r="N995" s="13" t="n">
        <x:v>1</x:v>
      </x:c>
      <x:c r="O995" s="13" t="str">
        <x:v>2026</x:v>
      </x:c>
      <x:c r="P995" s="13" t="str">
        <x:v>건설안전 관리기술</x:v>
      </x:c>
      <x:c r="Q995" s="13" t="str">
        <x:v>건설업</x:v>
      </x:c>
      <x:c r="R995" s="13" t="str">
        <x:v>Foundation Model | Generative AI | 생성형 인공지능</x:v>
      </x:c>
      <x:c r="S995" s="19" t="n">
        <x:v>90153000</x:v>
      </x:c>
      <x:c r="T995" s="19" t="n">
        <x:v>90153000</x:v>
      </x:c>
      <x:c r="U995" s="13" t="str">
        <x:v>전정호 · 부산대학교</x:v>
      </x:c>
      <x:c r="V995" s="14" t="str">
        <x:v>부산대학교</x:v>
      </x:c>
    </x:row>
    <x:row r="996">
      <x:c r="A996" s="12" t="str">
        <x:v>2710106386</x:v>
      </x:c>
      <x:c r="B996" s="13" t="str">
        <x:v>시설물 보수보강 DB 및 LLM 유지보수 이력 기반 비용예측모델 개발</x:v>
      </x:c>
      <x:c r="C996" s="13" t="str">
        <x:v>김상용</x:v>
      </x:c>
      <x:c r="D996" s="13" t="str">
        <x:v>영남대학교</x:v>
      </x:c>
      <x:c r="E996" s="13"/>
      <x:c r="F996" s="13" t="str">
        <x:v>university</x:v>
      </x:c>
      <x:c r="G996" s="13" t="str">
        <x:v>경북</x:v>
      </x:c>
      <x:c r="H996" s="13" t="str">
        <x:v>경산시</x:v>
      </x:c>
      <x:c r="I996" s="13" t="str">
        <x:v>경북 경산시</x:v>
      </x:c>
      <x:c r="J996" s="13" t="str">
        <x:v>representative_campus_address</x:v>
      </x:c>
      <x:c r="K996" s="13" t="str">
        <x:v>경상북도 경산시 대학로 280 (대동, 영남대학교)</x:v>
      </x:c>
      <x:c r="L996" s="13" t="n">
        <x:v>2026</x:v>
      </x:c>
      <x:c r="M996" s="13" t="n">
        <x:v>2026</x:v>
      </x:c>
      <x:c r="N996" s="13" t="n">
        <x:v>1</x:v>
      </x:c>
      <x:c r="O996" s="13" t="str">
        <x:v>2026</x:v>
      </x:c>
      <x:c r="P996" s="13" t="str">
        <x:v>건축시공기술</x:v>
      </x:c>
      <x:c r="Q996" s="13" t="str">
        <x:v>건설업</x:v>
      </x:c>
      <x:c r="R996" s="13" t="str">
        <x:v>LLM</x:v>
      </x:c>
      <x:c r="S996" s="19" t="n">
        <x:v>187432000</x:v>
      </x:c>
      <x:c r="T996" s="19" t="n">
        <x:v>187432000</x:v>
      </x:c>
      <x:c r="U996" s="13" t="str">
        <x:v>김상용 · 영남대학교</x:v>
      </x:c>
      <x:c r="V996" s="14" t="str">
        <x:v>영남대학교</x:v>
      </x:c>
    </x:row>
    <x:row r="997">
      <x:c r="A997" s="12" t="str">
        <x:v>2710106431</x:v>
      </x:c>
      <x:c r="B997" s="13" t="str">
        <x:v>멀티모달 대형언어모델(LLM)을 활용한 통합 도시안전성 진단: 로드뷰·위성영상 기반 교통사고·범죄의 객관적 위험과 주관적 안전 인식 차이 분석</x:v>
      </x:c>
      <x:c r="C997" s="13" t="str">
        <x:v>전희정</x:v>
      </x:c>
      <x:c r="D997" s="13" t="str">
        <x:v>성균관대학교</x:v>
      </x:c>
      <x:c r="E997" s="13"/>
      <x:c r="F997" s="13" t="str">
        <x:v>university</x:v>
      </x:c>
      <x:c r="G997" s="13" t="str">
        <x:v>서울</x:v>
      </x:c>
      <x:c r="H997" s="13" t="str">
        <x:v>종로구</x:v>
      </x:c>
      <x:c r="I997" s="13" t="str">
        <x:v>서울 종로구</x:v>
      </x:c>
      <x:c r="J997" s="13" t="str">
        <x:v>representative_campus_address</x:v>
      </x:c>
      <x:c r="K997" s="13" t="str">
        <x:v>서울특별시 종로구 성균관로 25-2 (명륜3가, 성균관대학교)</x:v>
      </x:c>
      <x:c r="L997" s="13" t="n">
        <x:v>2026</x:v>
      </x:c>
      <x:c r="M997" s="13" t="n">
        <x:v>2026</x:v>
      </x:c>
      <x:c r="N997" s="13" t="n">
        <x:v>1</x:v>
      </x:c>
      <x:c r="O997" s="13" t="str">
        <x:v>2026</x:v>
      </x:c>
      <x:c r="P997" s="13" t="str">
        <x:v>도시계획</x:v>
      </x:c>
      <x:c r="Q997" s="13" t="str">
        <x:v>교통/정보통신/기타 기반시설</x:v>
      </x:c>
      <x:c r="R997" s="13" t="str">
        <x:v>LLM | Large Language Model</x:v>
      </x:c>
      <x:c r="S997" s="19" t="n">
        <x:v>195505000</x:v>
      </x:c>
      <x:c r="T997" s="19" t="n">
        <x:v>195505000</x:v>
      </x:c>
      <x:c r="U997" s="13" t="str">
        <x:v>전희정 · 성균관대학교</x:v>
      </x:c>
      <x:c r="V997" s="14" t="str">
        <x:v>성균관대학교</x:v>
      </x:c>
    </x:row>
    <x:row r="998">
      <x:c r="A998" s="12" t="str">
        <x:v>2710106475</x:v>
      </x:c>
      <x:c r="B998" s="13" t="str">
        <x:v>물리 정보 신경망과 LLM-강화 융합을 통한 정밀 순 부하 역전 시점 예측</x:v>
      </x:c>
      <x:c r="C998" s="13" t="str">
        <x:v>변영철</x:v>
      </x:c>
      <x:c r="D998" s="13" t="str">
        <x:v>제주대학교</x:v>
      </x:c>
      <x:c r="E998" s="13"/>
      <x:c r="F998" s="13" t="str">
        <x:v>university</x:v>
      </x:c>
      <x:c r="G998" s="13" t="str">
        <x:v>제주</x:v>
      </x:c>
      <x:c r="H998" s="13" t="str">
        <x:v>제주시</x:v>
      </x:c>
      <x:c r="I998" s="13" t="str">
        <x:v>제주 제주시</x:v>
      </x:c>
      <x:c r="J998" s="13" t="str">
        <x:v>matched_address</x:v>
      </x:c>
      <x:c r="K998" s="13" t="str">
        <x:v>제주특별자치도 제주시 제주대학로 102 (아라일동, 제주대학교)</x:v>
      </x:c>
      <x:c r="L998" s="13" t="n">
        <x:v>2026</x:v>
      </x:c>
      <x:c r="M998" s="13" t="n">
        <x:v>2026</x:v>
      </x:c>
      <x:c r="N998" s="13" t="n">
        <x:v>1</x:v>
      </x:c>
      <x:c r="O998" s="13" t="str">
        <x:v>2026</x:v>
      </x:c>
      <x:c r="P998" s="13" t="str">
        <x:v>인공지능</x:v>
      </x:c>
      <x:c r="Q998" s="13" t="str">
        <x:v>전문, 과학 및 기술서비스업</x:v>
      </x:c>
      <x:c r="R998" s="13" t="str">
        <x:v>LLM | Large Language Model</x:v>
      </x:c>
      <x:c r="S998" s="19" t="n">
        <x:v>196369000</x:v>
      </x:c>
      <x:c r="T998" s="19" t="n">
        <x:v>196369000</x:v>
      </x:c>
      <x:c r="U998" s="13" t="str">
        <x:v>변영철 · 제주대학교</x:v>
      </x:c>
      <x:c r="V998" s="14" t="str">
        <x:v>제주대학교</x:v>
      </x:c>
    </x:row>
    <x:row r="999">
      <x:c r="A999" s="12" t="str">
        <x:v>2710106489</x:v>
      </x:c>
      <x:c r="B999" s="13" t="str">
        <x:v>생성형 파운데이션 모델의 편향 완화 및 안전성 확보를 위한 가드레일 프레임워크 개발 및 응용</x:v>
      </x:c>
      <x:c r="C999" s="13" t="str">
        <x:v>손경아</x:v>
      </x:c>
      <x:c r="D999" s="13" t="str">
        <x:v>아주대학교</x:v>
      </x:c>
      <x:c r="E999" s="13"/>
      <x:c r="F999" s="13" t="str">
        <x:v>university</x:v>
      </x:c>
      <x:c r="G999" s="13" t="str">
        <x:v>경기</x:v>
      </x:c>
      <x:c r="H999" s="13" t="str">
        <x:v>수원시</x:v>
      </x:c>
      <x:c r="I999" s="13" t="str">
        <x:v>경기 수원시</x:v>
      </x:c>
      <x:c r="J999" s="13" t="str">
        <x:v>matched_address</x:v>
      </x:c>
      <x:c r="K999" s="13" t="str">
        <x:v>경기도 수원시 영통구 월드컵로 206 (원천동, 아주대학교)</x:v>
      </x:c>
      <x:c r="L999" s="13" t="n">
        <x:v>2026</x:v>
      </x:c>
      <x:c r="M999" s="13" t="n">
        <x:v>2026</x:v>
      </x:c>
      <x:c r="N999" s="13" t="n">
        <x:v>1</x:v>
      </x:c>
      <x:c r="O999" s="13" t="str">
        <x:v>2026</x:v>
      </x:c>
      <x:c r="P999" s="13" t="str">
        <x:v>인공지능</x:v>
      </x:c>
      <x:c r="Q999" s="13" t="str">
        <x:v>제조업(전자부품, 컴퓨터, 영상, 음향 및 통신장비)</x:v>
      </x:c>
      <x:c r="R999" s="13" t="str">
        <x:v>Foundation Model</x:v>
      </x:c>
      <x:c r="S999" s="19" t="n">
        <x:v>197800000</x:v>
      </x:c>
      <x:c r="T999" s="19" t="n">
        <x:v>197800000</x:v>
      </x:c>
      <x:c r="U999" s="13" t="str">
        <x:v>손경아 · 아주대학교</x:v>
      </x:c>
      <x:c r="V999" s="14" t="str">
        <x:v>아주대학교</x:v>
      </x:c>
    </x:row>
    <x:row r="1000">
      <x:c r="A1000" s="12" t="str">
        <x:v>2710106508</x:v>
      </x:c>
      <x:c r="B1000" s="13" t="str">
        <x:v>생성형 인공지능을 위한 계산적 광학 시스템 개발</x:v>
      </x:c>
      <x:c r="C1000" s="13" t="str">
        <x:v>최수연</x:v>
      </x:c>
      <x:c r="D1000" s="13" t="str">
        <x:v>서울대학교</x:v>
      </x:c>
      <x:c r="E1000" s="13"/>
      <x:c r="F1000" s="13" t="str">
        <x:v>university</x:v>
      </x:c>
      <x:c r="G1000" s="13" t="str">
        <x:v>서울</x:v>
      </x:c>
      <x:c r="H1000" s="13" t="str">
        <x:v>관악구</x:v>
      </x:c>
      <x:c r="I1000" s="13" t="str">
        <x:v>서울 관악구</x:v>
      </x:c>
      <x:c r="J1000" s="13" t="str">
        <x:v>representative_campus_address</x:v>
      </x:c>
      <x:c r="K1000" s="13" t="str">
        <x:v>서울특별시 관악구 관악로 1 (신림동, 서울대학교)</x:v>
      </x:c>
      <x:c r="L1000" s="13" t="n">
        <x:v>2026</x:v>
      </x:c>
      <x:c r="M1000" s="13" t="n">
        <x:v>2026</x:v>
      </x:c>
      <x:c r="N1000" s="13" t="n">
        <x:v>1</x:v>
      </x:c>
      <x:c r="O1000" s="13" t="str">
        <x:v>2026</x:v>
      </x:c>
      <x:c r="P1000" s="13" t="str">
        <x:v>AR/VR 디스플레이</x:v>
      </x:c>
      <x:c r="Q1000" s="13" t="str">
        <x:v>제조업(의료, 정밀, 광학기기 및 시계)</x:v>
      </x:c>
      <x:c r="R1000" s="13" t="str">
        <x:v>생성형 인공지능</x:v>
      </x:c>
      <x:c r="S1000" s="19" t="n">
        <x:v>145659000</x:v>
      </x:c>
      <x:c r="T1000" s="19" t="n">
        <x:v>145659000</x:v>
      </x:c>
      <x:c r="U1000" s="13" t="str">
        <x:v>최수연 · 서울대학교</x:v>
      </x:c>
      <x:c r="V1000" s="14" t="str">
        <x:v>서울대학교</x:v>
      </x:c>
    </x:row>
    <x:row r="1001">
      <x:c r="A1001" s="12" t="str">
        <x:v>2710106514</x:v>
      </x:c>
      <x:c r="B1001" s="13" t="str">
        <x:v>멀티모달 생성형 AI의 교차 모달 재등장 차단을 위한 견고한 통합 개념 삭제 프레임워크 개발</x:v>
      </x:c>
      <x:c r="C1001" s="13" t="str">
        <x:v>김창훈</x:v>
      </x:c>
      <x:c r="D1001" s="13" t="str">
        <x:v>숭실대학교</x:v>
      </x:c>
      <x:c r="E1001" s="13"/>
      <x:c r="F1001" s="13" t="str">
        <x:v>university</x:v>
      </x:c>
      <x:c r="G1001" s="13" t="str">
        <x:v>서울</x:v>
      </x:c>
      <x:c r="H1001" s="13" t="str">
        <x:v>동작구</x:v>
      </x:c>
      <x:c r="I1001" s="13" t="str">
        <x:v>서울 동작구</x:v>
      </x:c>
      <x:c r="J1001" s="13" t="str">
        <x:v>matched_address</x:v>
      </x:c>
      <x:c r="K1001" s="13" t="str">
        <x:v>서울 동작구 상도로 369</x:v>
      </x:c>
      <x:c r="L1001" s="13" t="n">
        <x:v>2026</x:v>
      </x:c>
      <x:c r="M1001" s="13" t="n">
        <x:v>2026</x:v>
      </x:c>
      <x:c r="N1001" s="13" t="n">
        <x:v>1</x:v>
      </x:c>
      <x:c r="O1001" s="13" t="str">
        <x:v>2026</x:v>
      </x:c>
      <x:c r="P1001" s="13" t="str">
        <x:v>인공지능</x:v>
      </x:c>
      <x:c r="Q1001" s="13" t="str">
        <x:v>전문, 과학 및 기술서비스업</x:v>
      </x:c>
      <x:c r="R1001" s="13" t="str">
        <x:v>생성형 AI</x:v>
      </x:c>
      <x:c r="S1001" s="19" t="n">
        <x:v>94349000</x:v>
      </x:c>
      <x:c r="T1001" s="19" t="n">
        <x:v>94349000</x:v>
      </x:c>
      <x:c r="U1001" s="13" t="str">
        <x:v>김창훈 · 숭실대학교</x:v>
      </x:c>
      <x:c r="V1001" s="14" t="str">
        <x:v>숭실대학교</x:v>
      </x:c>
    </x:row>
    <x:row r="1002">
      <x:c r="A1002" s="12" t="str">
        <x:v>2710106521</x:v>
      </x:c>
      <x:c r="B1002" s="13" t="str">
        <x:v>3세대 디지털 PET/CT 리스트 모드 데이터와 생성형 AI를 활용한 Sub-millisievert 초저선량 영상 복원 기술 개발</x:v>
      </x:c>
      <x:c r="C1002" s="13" t="str">
        <x:v>이석현</x:v>
      </x:c>
      <x:c r="D1002" s="13" t="str">
        <x:v>한림대학교</x:v>
      </x:c>
      <x:c r="E1002" s="13"/>
      <x:c r="F1002" s="13" t="str">
        <x:v>university</x:v>
      </x:c>
      <x:c r="G1002" s="13" t="str">
        <x:v>강원</x:v>
      </x:c>
      <x:c r="H1002" s="13" t="str">
        <x:v>춘천시</x:v>
      </x:c>
      <x:c r="I1002" s="13" t="str">
        <x:v>강원 춘천시</x:v>
      </x:c>
      <x:c r="J1002" s="13" t="str">
        <x:v>matched_address</x:v>
      </x:c>
      <x:c r="K1002" s="13" t="str">
        <x:v>강원특별자치도 춘천시 한림대학길 1 (옥천동, 한림대학교)</x:v>
      </x:c>
      <x:c r="L1002" s="13" t="n">
        <x:v>2026</x:v>
      </x:c>
      <x:c r="M1002" s="13" t="n">
        <x:v>2026</x:v>
      </x:c>
      <x:c r="N1002" s="13" t="n">
        <x:v>1</x:v>
      </x:c>
      <x:c r="O1002" s="13" t="str">
        <x:v>2026</x:v>
      </x:c>
      <x:c r="P1002" s="13" t="str">
        <x:v>핵의학</x:v>
      </x:c>
      <x:c r="Q1002" s="13" t="str">
        <x:v>건강</x:v>
      </x:c>
      <x:c r="R1002" s="13" t="str">
        <x:v>Generative AI | 생성형 AI</x:v>
      </x:c>
      <x:c r="S1002" s="19" t="n">
        <x:v>91638000</x:v>
      </x:c>
      <x:c r="T1002" s="19" t="n">
        <x:v>91638000</x:v>
      </x:c>
      <x:c r="U1002" s="13" t="str">
        <x:v>이석현 · 한림대학교</x:v>
      </x:c>
      <x:c r="V1002" s="14" t="str">
        <x:v>한림대학교</x:v>
      </x:c>
    </x:row>
    <x:row r="1003">
      <x:c r="A1003" s="12" t="str">
        <x:v>2710106525</x:v>
      </x:c>
      <x:c r="B1003" s="13" t="str">
        <x:v>Geometric deep learning과 LLM을 이용한 외부유동 특화 aerodynamic foundation model architecture 설계</x:v>
      </x:c>
      <x:c r="C1003" s="13" t="str">
        <x:v>이상아</x:v>
      </x:c>
      <x:c r="D1003" s="13" t="str">
        <x:v>한국생산기술연구원</x:v>
      </x:c>
      <x:c r="E1003" s="13"/>
      <x:c r="F1003" s="13" t="str">
        <x:v>government_research_institute</x:v>
      </x:c>
      <x:c r="G1003" s="13" t="str">
        <x:v>충남</x:v>
      </x:c>
      <x:c r="H1003" s="13" t="str">
        <x:v>천안시</x:v>
      </x:c>
      <x:c r="I1003" s="13" t="str">
        <x:v>충남 천안시</x:v>
      </x:c>
      <x:c r="J1003" s="13" t="str">
        <x:v>matched</x:v>
      </x:c>
      <x:c r="K1003" s="13" t="str">
        <x:v>충남 천안시 서북구 입장면 양대기로길 89</x:v>
      </x:c>
      <x:c r="L1003" s="13" t="n">
        <x:v>2026</x:v>
      </x:c>
      <x:c r="M1003" s="13" t="n">
        <x:v>2026</x:v>
      </x:c>
      <x:c r="N1003" s="13" t="n">
        <x:v>1</x:v>
      </x:c>
      <x:c r="O1003" s="13" t="str">
        <x:v>2026</x:v>
      </x:c>
      <x:c r="P1003" s="13" t="str">
        <x:v>열유동 전산해석 기술</x:v>
      </x:c>
      <x:c r="Q1003" s="13" t="str">
        <x:v>제조업(자동차 및 운송장비)</x:v>
      </x:c>
      <x:c r="R1003" s="13" t="str">
        <x:v>Foundation Model | LLM | Large Language Model | 거대언어모델</x:v>
      </x:c>
      <x:c r="S1003" s="19" t="n">
        <x:v>86957000</x:v>
      </x:c>
      <x:c r="T1003" s="19" t="n">
        <x:v>86957000</x:v>
      </x:c>
      <x:c r="U1003" s="13" t="str">
        <x:v>이상아 · 한국생산기술연구원</x:v>
      </x:c>
      <x:c r="V1003" s="14" t="str">
        <x:v>한국생산기술연구원</x:v>
      </x:c>
    </x:row>
    <x:row r="1004">
      <x:c r="A1004" s="12" t="str">
        <x:v>2710106565</x:v>
      </x:c>
      <x:c r="B1004" s="13" t="str">
        <x:v>대규모 언어모델 기반 3D CAD 설계 자동화 개발</x:v>
      </x:c>
      <x:c r="C1004" s="13" t="str">
        <x:v>이진원</x:v>
      </x:c>
      <x:c r="D1004" s="13" t="str">
        <x:v>강원대학교</x:v>
      </x:c>
      <x:c r="E1004" s="13" t="str">
        <x:v>원주캠퍼스</x:v>
      </x:c>
      <x:c r="F1004" s="13" t="str">
        <x:v>university</x:v>
      </x:c>
      <x:c r="G1004" s="13" t="str">
        <x:v>강원</x:v>
      </x:c>
      <x:c r="H1004" s="13" t="str">
        <x:v>원주시</x:v>
      </x:c>
      <x:c r="I1004" s="13" t="str">
        <x:v>강원 원주시</x:v>
      </x:c>
      <x:c r="J1004" s="13" t="str">
        <x:v>site_address</x:v>
      </x:c>
      <x:c r="K1004" s="13" t="str">
        <x:v>강원특별자치도 원주시 흥업면 남원로 150</x:v>
      </x:c>
      <x:c r="L1004" s="13" t="n">
        <x:v>2026</x:v>
      </x:c>
      <x:c r="M1004" s="13" t="n">
        <x:v>2026</x:v>
      </x:c>
      <x:c r="N1004" s="13" t="n">
        <x:v>1</x:v>
      </x:c>
      <x:c r="O1004" s="13" t="str">
        <x:v>2026</x:v>
      </x:c>
      <x:c r="P1004" s="13" t="str">
        <x:v>CAD/CAM 관련 S/W</x:v>
      </x:c>
      <x:c r="Q1004" s="13" t="str">
        <x:v>제조업(전기 및 기계장비)</x:v>
      </x:c>
      <x:c r="R1004" s="13" t="str">
        <x:v>Large Language Model | 대규모 언어모델</x:v>
      </x:c>
      <x:c r="S1004" s="19" t="n">
        <x:v>79877000</x:v>
      </x:c>
      <x:c r="T1004" s="19" t="n">
        <x:v>79877000</x:v>
      </x:c>
      <x:c r="U1004" s="13" t="str">
        <x:v>이진원 · 강원대학교</x:v>
      </x:c>
      <x:c r="V1004" s="14" t="str">
        <x:v>강원대학교 (원주캠퍼스)</x:v>
      </x:c>
    </x:row>
    <x:row r="1005">
      <x:c r="A1005" s="12" t="str">
        <x:v>2710106597</x:v>
      </x:c>
      <x:c r="B1005" s="13" t="str">
        <x:v>언어 모델 생성 로봇 작업 계획 및 제어 실시간 컴퓨팅 기술 개발</x:v>
      </x:c>
      <x:c r="C1005" s="13" t="str">
        <x:v>이영문</x:v>
      </x:c>
      <x:c r="D1005" s="13" t="str">
        <x:v>한양대학교</x:v>
      </x:c>
      <x:c r="E1005" s="13" t="str">
        <x:v>ERICA캠퍼스</x:v>
      </x:c>
      <x:c r="F1005" s="13" t="str">
        <x:v>university</x:v>
      </x:c>
      <x:c r="G1005" s="13" t="str">
        <x:v>경기</x:v>
      </x:c>
      <x:c r="H1005" s="13" t="str">
        <x:v>안산시</x:v>
      </x:c>
      <x:c r="I1005" s="13" t="str">
        <x:v>경기 안산시</x:v>
      </x:c>
      <x:c r="J1005" s="13" t="str">
        <x:v>site_address</x:v>
      </x:c>
      <x:c r="K1005" s="13" t="str">
        <x:v>경기도 안산시 상록구 한양대학로 55 (사동, 한양대학교)</x:v>
      </x:c>
      <x:c r="L1005" s="13" t="n">
        <x:v>2026</x:v>
      </x:c>
      <x:c r="M1005" s="13" t="n">
        <x:v>2026</x:v>
      </x:c>
      <x:c r="N1005" s="13" t="n">
        <x:v>1</x:v>
      </x:c>
      <x:c r="O1005" s="13" t="str">
        <x:v>2026</x:v>
      </x:c>
      <x:c r="P1005" s="13" t="str">
        <x:v>실시간 시스템</x:v>
      </x:c>
      <x:c r="Q1005" s="13" t="str">
        <x:v>전문, 과학 및 기술서비스업</x:v>
      </x:c>
      <x:c r="R1005" s="13" t="str">
        <x:v>LLM</x:v>
      </x:c>
      <x:c r="S1005" s="19" t="n">
        <x:v>142192000</x:v>
      </x:c>
      <x:c r="T1005" s="19" t="n">
        <x:v>142192000</x:v>
      </x:c>
      <x:c r="U1005" s="13" t="str">
        <x:v>이영문 · 한양대학교</x:v>
      </x:c>
      <x:c r="V1005" s="14" t="str">
        <x:v>한양대학교 (ERICA캠퍼스)</x:v>
      </x:c>
    </x:row>
    <x:row r="1006">
      <x:c r="A1006" s="12" t="str">
        <x:v>2710106671</x:v>
      </x:c>
      <x:c r="B1006" s="13" t="str">
        <x:v>생성형 AI 시대의 과학 교육 평가: AI 저항 문항 생성 시스템(AIGS) 개발 및 활용을 통한 학습자의 인식적 오케스트레이션 역량 함양</x:v>
      </x:c>
      <x:c r="C1006" s="13" t="str">
        <x:v>가석현</x:v>
      </x:c>
      <x:c r="D1006" s="13" t="str">
        <x:v>서울대학교</x:v>
      </x:c>
      <x:c r="E1006" s="13"/>
      <x:c r="F1006" s="13" t="str">
        <x:v>university</x:v>
      </x:c>
      <x:c r="G1006" s="13" t="str">
        <x:v>서울</x:v>
      </x:c>
      <x:c r="H1006" s="13" t="str">
        <x:v>관악구</x:v>
      </x:c>
      <x:c r="I1006" s="13" t="str">
        <x:v>서울 관악구</x:v>
      </x:c>
      <x:c r="J1006" s="13" t="str">
        <x:v>representative_campus_address</x:v>
      </x:c>
      <x:c r="K1006" s="13" t="str">
        <x:v>서울특별시 관악구 관악로 1 (신림동, 서울대학교)</x:v>
      </x:c>
      <x:c r="L1006" s="13" t="n">
        <x:v>2026</x:v>
      </x:c>
      <x:c r="M1006" s="13" t="n">
        <x:v>2026</x:v>
      </x:c>
      <x:c r="N1006" s="13" t="n">
        <x:v>1</x:v>
      </x:c>
      <x:c r="O1006" s="13" t="str">
        <x:v>2026</x:v>
      </x:c>
      <x:c r="P1006" s="13" t="str">
        <x:v>달리 분류되지 않는 교육학</x:v>
      </x:c>
      <x:c r="Q1006" s="13" t="str">
        <x:v>교육 및 인력양성</x:v>
      </x:c>
      <x:c r="R1006" s="13" t="str">
        <x:v>Generative AI | LLM | 생성형 AI</x:v>
      </x:c>
      <x:c r="S1006" s="19" t="n">
        <x:v>94855000</x:v>
      </x:c>
      <x:c r="T1006" s="19" t="n">
        <x:v>94855000</x:v>
      </x:c>
      <x:c r="U1006" s="13" t="str">
        <x:v>가석현 · 서울대학교</x:v>
      </x:c>
      <x:c r="V1006" s="14" t="str">
        <x:v>서울대학교</x:v>
      </x:c>
    </x:row>
    <x:row r="1007">
      <x:c r="A1007" s="12" t="str">
        <x:v>2710106678</x:v>
      </x:c>
      <x:c r="B1007" s="13" t="str">
        <x:v>선형 LM Head 구조 기반 은닉 표현 섭동의 선형 투영을 이용한 학습 불필요 LLM 워터마킹 및 탐지</x:v>
      </x:c>
      <x:c r="C1007" s="13" t="str">
        <x:v>이수안</x:v>
      </x:c>
      <x:c r="D1007" s="13" t="str">
        <x:v>세명대학교</x:v>
      </x:c>
      <x:c r="E1007" s="13"/>
      <x:c r="F1007" s="13" t="str">
        <x:v>university</x:v>
      </x:c>
      <x:c r="G1007" s="13" t="str">
        <x:v>충북</x:v>
      </x:c>
      <x:c r="H1007" s="13" t="str">
        <x:v>제천시</x:v>
      </x:c>
      <x:c r="I1007" s="13" t="str">
        <x:v>충북 제천시</x:v>
      </x:c>
      <x:c r="J1007" s="13" t="str">
        <x:v>matched_address</x:v>
      </x:c>
      <x:c r="K1007" s="13" t="str">
        <x:v>충청북도 제천시 세명로 65 (신월동, 세명대학교)</x:v>
      </x:c>
      <x:c r="L1007" s="13" t="n">
        <x:v>2026</x:v>
      </x:c>
      <x:c r="M1007" s="13" t="n">
        <x:v>2026</x:v>
      </x:c>
      <x:c r="N1007" s="13" t="n">
        <x:v>1</x:v>
      </x:c>
      <x:c r="O1007" s="13" t="str">
        <x:v>2026</x:v>
      </x:c>
      <x:c r="P1007" s="13" t="str">
        <x:v>데이터베이스</x:v>
      </x:c>
      <x:c r="Q1007" s="13" t="str">
        <x:v>전문, 과학 및 기술서비스업</x:v>
      </x:c>
      <x:c r="R1007" s="13" t="str">
        <x:v>LLM | 대규모 언어모델</x:v>
      </x:c>
      <x:c r="S1007" s="19" t="n">
        <x:v>89185000</x:v>
      </x:c>
      <x:c r="T1007" s="19" t="n">
        <x:v>89185000</x:v>
      </x:c>
      <x:c r="U1007" s="13" t="str">
        <x:v>이수안 · 세명대학교</x:v>
      </x:c>
      <x:c r="V1007" s="14" t="str">
        <x:v>세명대학교</x:v>
      </x:c>
    </x:row>
    <x:row r="1008">
      <x:c r="A1008" s="12" t="str">
        <x:v>2710106710</x:v>
      </x:c>
      <x:c r="B1008" s="13" t="str">
        <x:v>근골격계(MSK) 멀티모달 파운데이션 모델 개발 및 생성형  AI  기반 의무기록지 자동 생성 시스템 구축</x:v>
      </x:c>
      <x:c r="C1008" s="13" t="str">
        <x:v>노두현</x:v>
      </x:c>
      <x:c r="D1008" s="13" t="str">
        <x:v>서울대학교병원</x:v>
      </x:c>
      <x:c r="E1008" s="13"/>
      <x:c r="F1008" s="13" t="str">
        <x:v>hospital</x:v>
      </x:c>
      <x:c r="G1008" s="13" t="str">
        <x:v>서울</x:v>
      </x:c>
      <x:c r="H1008" s="13" t="str">
        <x:v>종로구</x:v>
      </x:c>
      <x:c r="I1008" s="13" t="str">
        <x:v>서울 종로구</x:v>
      </x:c>
      <x:c r="J1008" s="13" t="str">
        <x:v>matched</x:v>
      </x:c>
      <x:c r="K1008" s="13" t="str">
        <x:v>서울 종로구 대학로 101</x:v>
      </x:c>
      <x:c r="L1008" s="13" t="n">
        <x:v>2026</x:v>
      </x:c>
      <x:c r="M1008" s="13" t="n">
        <x:v>2026</x:v>
      </x:c>
      <x:c r="N1008" s="13" t="n">
        <x:v>1</x:v>
      </x:c>
      <x:c r="O1008" s="13" t="str">
        <x:v>2026</x:v>
      </x:c>
      <x:c r="P1008" s="13" t="str">
        <x:v>근골격학</x:v>
      </x:c>
      <x:c r="Q1008" s="13" t="str">
        <x:v>지식의 진보(비목적연구)</x:v>
      </x:c>
      <x:c r="R1008" s="13" t="str">
        <x:v>Foundation Model | Generative AI | Large Language Model</x:v>
      </x:c>
      <x:c r="S1008" s="19" t="n">
        <x:v>276550000</x:v>
      </x:c>
      <x:c r="T1008" s="19" t="n">
        <x:v>276550000</x:v>
      </x:c>
      <x:c r="U1008" s="13" t="str">
        <x:v>노두현 · 서울대학교병원</x:v>
      </x:c>
      <x:c r="V1008" s="14" t="str">
        <x:v>서울대학교병원</x:v>
      </x:c>
    </x:row>
    <x:row r="1009">
      <x:c r="A1009" s="12" t="str">
        <x:v>2710106758</x:v>
      </x:c>
      <x:c r="B1009" s="13" t="str">
        <x:v>생성형 AI 사용과 인지적 오프로딩: 인지 통제력 약화와 노력 회피의 신경학적 기전 규명</x:v>
      </x:c>
      <x:c r="C1009" s="13" t="str">
        <x:v>서지현</x:v>
      </x:c>
      <x:c r="D1009" s="13" t="str">
        <x:v>포항공과대학교</x:v>
      </x:c>
      <x:c r="E1009" s="13"/>
      <x:c r="F1009" s="13" t="str">
        <x:v>university</x:v>
      </x:c>
      <x:c r="G1009" s="13" t="str">
        <x:v>경북</x:v>
      </x:c>
      <x:c r="H1009" s="13" t="str">
        <x:v>포항시</x:v>
      </x:c>
      <x:c r="I1009" s="13" t="str">
        <x:v>경북 포항시</x:v>
      </x:c>
      <x:c r="J1009" s="13" t="str">
        <x:v>matched_address</x:v>
      </x:c>
      <x:c r="K1009" s="13" t="str">
        <x:v>경상북도 포항시 남구 청암로 77 (지곡동, 포항공과대학교)</x:v>
      </x:c>
      <x:c r="L1009" s="13" t="n">
        <x:v>2026</x:v>
      </x:c>
      <x:c r="M1009" s="13" t="n">
        <x:v>2026</x:v>
      </x:c>
      <x:c r="N1009" s="13" t="n">
        <x:v>1</x:v>
      </x:c>
      <x:c r="O1009" s="13" t="str">
        <x:v>2026</x:v>
      </x:c>
      <x:c r="P1009" s="13" t="str">
        <x:v>인지신경 정보처리</x:v>
      </x:c>
      <x:c r="Q1009" s="13" t="str">
        <x:v>지식의 진보(비목적연구)</x:v>
      </x:c>
      <x:c r="R1009" s="13" t="str">
        <x:v>Generative AI | 생성형 AI</x:v>
      </x:c>
      <x:c r="S1009" s="19" t="n">
        <x:v>54935000</x:v>
      </x:c>
      <x:c r="T1009" s="19" t="n">
        <x:v>54935000</x:v>
      </x:c>
      <x:c r="U1009" s="13" t="str">
        <x:v>서지현 · 포항공과대학교</x:v>
      </x:c>
      <x:c r="V1009" s="14" t="str">
        <x:v>포항공과대학교</x:v>
      </x:c>
    </x:row>
    <x:row r="1010">
      <x:c r="A1010" s="12" t="str">
        <x:v>2710106794</x:v>
      </x:c>
      <x:c r="B1010" s="13" t="str">
        <x:v>인공지능 융합 기반 건설공사 기간 예측 및 공정계획 생성 모델 개발</x:v>
      </x:c>
      <x:c r="C1010" s="13" t="str">
        <x:v>김진우</x:v>
      </x:c>
      <x:c r="D1010" s="13" t="str">
        <x:v>국립금오공과대학교</x:v>
      </x:c>
      <x:c r="E1010" s="13"/>
      <x:c r="F1010" s="13" t="str">
        <x:v>university</x:v>
      </x:c>
      <x:c r="G1010" s="13" t="str">
        <x:v>경북</x:v>
      </x:c>
      <x:c r="H1010" s="13" t="str">
        <x:v>구미시</x:v>
      </x:c>
      <x:c r="I1010" s="13" t="str">
        <x:v>경북 구미시</x:v>
      </x:c>
      <x:c r="J1010" s="13" t="str">
        <x:v>matched_address</x:v>
      </x:c>
      <x:c r="K1010" s="13" t="str">
        <x:v>경상북도 구미시 대학로 61 (양호동, 국립금오공과대학교)</x:v>
      </x:c>
      <x:c r="L1010" s="13" t="n">
        <x:v>2026</x:v>
      </x:c>
      <x:c r="M1010" s="13" t="n">
        <x:v>2026</x:v>
      </x:c>
      <x:c r="N1010" s="13" t="n">
        <x:v>1</x:v>
      </x:c>
      <x:c r="O1010" s="13" t="str">
        <x:v>2026</x:v>
      </x:c>
      <x:c r="P1010" s="13" t="str">
        <x:v>건설시공관리기술</x:v>
      </x:c>
      <x:c r="Q1010" s="13" t="str">
        <x:v>건설업</x:v>
      </x:c>
      <x:c r="R1010" s="13" t="str">
        <x:v>Generative AI | 생성형 인공지능</x:v>
      </x:c>
      <x:c r="S1010" s="19" t="n">
        <x:v>95097000</x:v>
      </x:c>
      <x:c r="T1010" s="19" t="n">
        <x:v>95097000</x:v>
      </x:c>
      <x:c r="U1010" s="13" t="str">
        <x:v>김진우 · 국립금오공과대학교</x:v>
      </x:c>
      <x:c r="V1010" s="14" t="str">
        <x:v>국립금오공과대학교</x:v>
      </x:c>
    </x:row>
    <x:row r="1011">
      <x:c r="A1011" s="12" t="str">
        <x:v>2710106865</x:v>
      </x:c>
      <x:c r="B1011" s="13" t="str">
        <x:v>전기 구동 시스템 스위칭 소음 저감을 위한 AI 기반 가청주파수 대역자기 차폐 물질 최적 설계</x:v>
      </x:c>
      <x:c r="C1011" s="13" t="str">
        <x:v>김현수</x:v>
      </x:c>
      <x:c r="D1011" s="13" t="str">
        <x:v>동의대학교</x:v>
      </x:c>
      <x:c r="E1011" s="13"/>
      <x:c r="F1011" s="13" t="str">
        <x:v>university</x:v>
      </x:c>
      <x:c r="G1011" s="13" t="str">
        <x:v>부산</x:v>
      </x:c>
      <x:c r="H1011" s="13" t="str">
        <x:v>부산진구</x:v>
      </x:c>
      <x:c r="I1011" s="13" t="str">
        <x:v>부산 부산진구</x:v>
      </x:c>
      <x:c r="J1011" s="13" t="str">
        <x:v>matched_address</x:v>
      </x:c>
      <x:c r="K1011" s="13" t="str">
        <x:v>부산광역시 부산진구 엄광로 176 (가야동, 동의대학교)</x:v>
      </x:c>
      <x:c r="L1011" s="13" t="n">
        <x:v>2026</x:v>
      </x:c>
      <x:c r="M1011" s="13" t="n">
        <x:v>2026</x:v>
      </x:c>
      <x:c r="N1011" s="13" t="n">
        <x:v>1</x:v>
      </x:c>
      <x:c r="O1011" s="13" t="str">
        <x:v>2026</x:v>
      </x:c>
      <x:c r="P1011" s="13" t="str">
        <x:v>소음/진동 방지/저감기술</x:v>
      </x:c>
      <x:c r="Q1011" s="13" t="str">
        <x:v>제조업(전기 및 기계장비)</x:v>
      </x:c>
      <x:c r="R1011" s="13" t="str"/>
      <x:c r="S1011" s="19" t="n">
        <x:v>93447000</x:v>
      </x:c>
      <x:c r="T1011" s="19" t="n">
        <x:v>93447000</x:v>
      </x:c>
      <x:c r="U1011" s="13" t="str">
        <x:v>김현수 · 동의대학교</x:v>
      </x:c>
      <x:c r="V1011" s="14" t="str">
        <x:v>동의대학교</x:v>
      </x:c>
    </x:row>
    <x:row r="1012">
      <x:c r="A1012" s="12" t="str">
        <x:v>2710106903</x:v>
      </x:c>
      <x:c r="B1012" s="13" t="str">
        <x:v>다중 모달 생성형 AI 악용 차단을 위한 실시간 범용 영상 면역화 기술</x:v>
      </x:c>
      <x:c r="C1012" s="13" t="str">
        <x:v>손진희</x:v>
      </x:c>
      <x:c r="D1012" s="13" t="str">
        <x:v>포항공과대학교</x:v>
      </x:c>
      <x:c r="E1012" s="13"/>
      <x:c r="F1012" s="13" t="str">
        <x:v>university</x:v>
      </x:c>
      <x:c r="G1012" s="13" t="str">
        <x:v>경북</x:v>
      </x:c>
      <x:c r="H1012" s="13" t="str">
        <x:v>포항시</x:v>
      </x:c>
      <x:c r="I1012" s="13" t="str">
        <x:v>경북 포항시</x:v>
      </x:c>
      <x:c r="J1012" s="13" t="str">
        <x:v>matched_address</x:v>
      </x:c>
      <x:c r="K1012" s="13" t="str">
        <x:v>경상북도 포항시 남구 청암로 77 (지곡동, 포항공과대학교)</x:v>
      </x:c>
      <x:c r="L1012" s="13" t="n">
        <x:v>2026</x:v>
      </x:c>
      <x:c r="M1012" s="13" t="n">
        <x:v>2026</x:v>
      </x:c>
      <x:c r="N1012" s="13" t="n">
        <x:v>1</x:v>
      </x:c>
      <x:c r="O1012" s="13" t="str">
        <x:v>2026</x:v>
      </x:c>
      <x:c r="P1012" s="13" t="str">
        <x:v>인공지능</x:v>
      </x:c>
      <x:c r="Q1012" s="13" t="str">
        <x:v>지식의 진보(비목적연구)</x:v>
      </x:c>
      <x:c r="R1012" s="13" t="str">
        <x:v>Generative AI | 생성형 AI</x:v>
      </x:c>
      <x:c r="S1012" s="19" t="n">
        <x:v>138753000</x:v>
      </x:c>
      <x:c r="T1012" s="19" t="n">
        <x:v>138753000</x:v>
      </x:c>
      <x:c r="U1012" s="13" t="str">
        <x:v>손진희 · 포항공과대학교</x:v>
      </x:c>
      <x:c r="V1012" s="14" t="str">
        <x:v>포항공과대학교</x:v>
      </x:c>
    </x:row>
    <x:row r="1013">
      <x:c r="A1013" s="12" t="str">
        <x:v>2710106977</x:v>
      </x:c>
      <x:c r="B1013" s="13" t="str">
        <x:v>리만계량 OT 기반 Flow-Matching 생성형 모델의 손톱모세혈관 영상 및 DVS 이벤트 분석을 통한 비침습 혈당 예측</x:v>
      </x:c>
      <x:c r="C1013" s="13" t="str">
        <x:v>박철수</x:v>
      </x:c>
      <x:c r="D1013" s="13" t="str">
        <x:v>광운대학교</x:v>
      </x:c>
      <x:c r="E1013" s="13"/>
      <x:c r="F1013" s="13" t="str">
        <x:v>university</x:v>
      </x:c>
      <x:c r="G1013" s="13" t="str">
        <x:v>서울</x:v>
      </x:c>
      <x:c r="H1013" s="13" t="str">
        <x:v>노원구</x:v>
      </x:c>
      <x:c r="I1013" s="13" t="str">
        <x:v>서울 노원구</x:v>
      </x:c>
      <x:c r="J1013" s="13" t="str">
        <x:v>matched_address</x:v>
      </x:c>
      <x:c r="K1013" s="13" t="str">
        <x:v>서울특별시 노원구 광운로 20 (월계동, 광운대학교)</x:v>
      </x:c>
      <x:c r="L1013" s="13" t="n">
        <x:v>2026</x:v>
      </x:c>
      <x:c r="M1013" s="13" t="n">
        <x:v>2026</x:v>
      </x:c>
      <x:c r="N1013" s="13" t="n">
        <x:v>1</x:v>
      </x:c>
      <x:c r="O1013" s="13" t="str">
        <x:v>2026</x:v>
      </x:c>
      <x:c r="P1013" s="13" t="str">
        <x:v>생체신호 측정/진단기기</x:v>
      </x:c>
      <x:c r="Q1013" s="13" t="str">
        <x:v>건강</x:v>
      </x:c>
      <x:c r="R1013" s="13" t="str"/>
      <x:c r="S1013" s="19" t="n">
        <x:v>94135000</x:v>
      </x:c>
      <x:c r="T1013" s="19" t="n">
        <x:v>94135000</x:v>
      </x:c>
      <x:c r="U1013" s="13" t="str">
        <x:v>박철수 · 광운대학교</x:v>
      </x:c>
      <x:c r="V1013" s="14" t="str">
        <x:v>광운대학교</x:v>
      </x:c>
    </x:row>
    <x:row r="1014">
      <x:c r="A1014" s="12" t="str">
        <x:v>2710106991</x:v>
      </x:c>
      <x:c r="B1014" s="13" t="str">
        <x:v>표적·면역치료 암환자 맞춤형 임상의사결정 지원을 위한 멀티모달 Onco-LLM 기반 디지털 간호서비스 모델 개발 및 임상 검증</x:v>
      </x:c>
      <x:c r="C1014" s="13" t="str">
        <x:v>한지희</x:v>
      </x:c>
      <x:c r="D1014" s="13" t="str">
        <x:v>중앙대학교</x:v>
      </x:c>
      <x:c r="E1014" s="13"/>
      <x:c r="F1014" s="13" t="str">
        <x:v>university</x:v>
      </x:c>
      <x:c r="G1014" s="13" t="str">
        <x:v>서울</x:v>
      </x:c>
      <x:c r="H1014" s="13" t="str">
        <x:v>동작구</x:v>
      </x:c>
      <x:c r="I1014" s="13" t="str">
        <x:v>서울 동작구</x:v>
      </x:c>
      <x:c r="J1014" s="13" t="str">
        <x:v>representative_campus_address</x:v>
      </x:c>
      <x:c r="K1014" s="13" t="str">
        <x:v>서울특별시 동작구 흑석로 84 (흑석동, 중앙대학교)</x:v>
      </x:c>
      <x:c r="L1014" s="13" t="n">
        <x:v>2026</x:v>
      </x:c>
      <x:c r="M1014" s="13" t="n">
        <x:v>2026</x:v>
      </x:c>
      <x:c r="N1014" s="13" t="n">
        <x:v>1</x:v>
      </x:c>
      <x:c r="O1014" s="13" t="str">
        <x:v>2026</x:v>
      </x:c>
      <x:c r="P1014" s="13" t="str">
        <x:v>임상간호 중재</x:v>
      </x:c>
      <x:c r="Q1014" s="13" t="str">
        <x:v>건강</x:v>
      </x:c>
      <x:c r="R1014" s="13" t="str">
        <x:v>LLM | Large Language Model</x:v>
      </x:c>
      <x:c r="S1014" s="19" t="n">
        <x:v>141099000</x:v>
      </x:c>
      <x:c r="T1014" s="19" t="n">
        <x:v>141099000</x:v>
      </x:c>
      <x:c r="U1014" s="13" t="str">
        <x:v>한지희 · 중앙대학교</x:v>
      </x:c>
      <x:c r="V1014" s="14" t="str">
        <x:v>중앙대학교</x:v>
      </x:c>
    </x:row>
    <x:row r="1015">
      <x:c r="A1015" s="12" t="str">
        <x:v>2710107014</x:v>
      </x:c>
      <x:c r="B1015" s="13" t="str">
        <x:v>서사형 디지털 트윈 기반 암 환자 환자 중심 보고 결과(Patient-Reported Outcome) 체계 개발: Zero Raw-Data 아키텍처를 이용한 대리 인터뷰 플랫폼 구축 및 검증</x:v>
      </x:c>
      <x:c r="C1015" s="13" t="str">
        <x:v>장범섭</x:v>
      </x:c>
      <x:c r="D1015" s="13" t="str">
        <x:v>서울대학교병원</x:v>
      </x:c>
      <x:c r="E1015" s="13"/>
      <x:c r="F1015" s="13" t="str">
        <x:v>hospital</x:v>
      </x:c>
      <x:c r="G1015" s="13" t="str">
        <x:v>서울</x:v>
      </x:c>
      <x:c r="H1015" s="13" t="str">
        <x:v>종로구</x:v>
      </x:c>
      <x:c r="I1015" s="13" t="str">
        <x:v>서울 종로구</x:v>
      </x:c>
      <x:c r="J1015" s="13" t="str">
        <x:v>matched</x:v>
      </x:c>
      <x:c r="K1015" s="13" t="str">
        <x:v>서울 종로구 대학로 101</x:v>
      </x:c>
      <x:c r="L1015" s="13" t="n">
        <x:v>2026</x:v>
      </x:c>
      <x:c r="M1015" s="13" t="n">
        <x:v>2026</x:v>
      </x:c>
      <x:c r="N1015" s="13" t="n">
        <x:v>1</x:v>
      </x:c>
      <x:c r="O1015" s="13" t="str">
        <x:v>2026</x:v>
      </x:c>
      <x:c r="P1015" s="13" t="str">
        <x:v>방사선 치료기기</x:v>
      </x:c>
      <x:c r="Q1015" s="13" t="str">
        <x:v>보건업 및 사회복지 서비스업</x:v>
      </x:c>
      <x:c r="R1015" s="13" t="str">
        <x:v>Generative AI | 생성형 인공지능</x:v>
      </x:c>
      <x:c r="S1015" s="19" t="n">
        <x:v>89350000</x:v>
      </x:c>
      <x:c r="T1015" s="19" t="n">
        <x:v>89350000</x:v>
      </x:c>
      <x:c r="U1015" s="13" t="str">
        <x:v>장범섭 · 서울대학교병원</x:v>
      </x:c>
      <x:c r="V1015" s="14" t="str">
        <x:v>서울대학교병원</x:v>
      </x:c>
    </x:row>
    <x:row r="1016">
      <x:c r="A1016" s="12" t="str">
        <x:v>2710107044</x:v>
      </x:c>
      <x:c r="B1016" s="13" t="str">
        <x:v>설명 가능 추천을 위한 파라메트릭 개인화 대형 언어 모델 연구</x:v>
      </x:c>
      <x:c r="C1016" s="13" t="str">
        <x:v>설진석</x:v>
      </x:c>
      <x:c r="D1016" s="13" t="str">
        <x:v>단국대학교</x:v>
      </x:c>
      <x:c r="E1016" s="13"/>
      <x:c r="F1016" s="13" t="str">
        <x:v>university</x:v>
      </x:c>
      <x:c r="G1016" s="13" t="str">
        <x:v>경기</x:v>
      </x:c>
      <x:c r="H1016" s="13" t="str">
        <x:v>용인시</x:v>
      </x:c>
      <x:c r="I1016" s="13" t="str">
        <x:v>경기 용인시</x:v>
      </x:c>
      <x:c r="J1016" s="13" t="str">
        <x:v>representative_campus_address</x:v>
      </x:c>
      <x:c r="K1016" s="13" t="str">
        <x:v>경기도 용인시 수지구 죽전로 152 (죽전동, 단국대학교죽전캠퍼스)</x:v>
      </x:c>
      <x:c r="L1016" s="13" t="n">
        <x:v>2026</x:v>
      </x:c>
      <x:c r="M1016" s="13" t="n">
        <x:v>2026</x:v>
      </x:c>
      <x:c r="N1016" s="13" t="n">
        <x:v>1</x:v>
      </x:c>
      <x:c r="O1016" s="13" t="str">
        <x:v>2026</x:v>
      </x:c>
      <x:c r="P1016" s="13" t="str">
        <x:v>인공지능</x:v>
      </x:c>
      <x:c r="Q1016" s="13" t="str">
        <x:v>전문, 과학 및 기술서비스업</x:v>
      </x:c>
      <x:c r="R1016" s="13" t="str">
        <x:v>LLM | Large Language Model</x:v>
      </x:c>
      <x:c r="S1016" s="19" t="n">
        <x:v>93920000</x:v>
      </x:c>
      <x:c r="T1016" s="19" t="n">
        <x:v>93920000</x:v>
      </x:c>
      <x:c r="U1016" s="13" t="str">
        <x:v>설진석 · 단국대학교</x:v>
      </x:c>
      <x:c r="V1016" s="14" t="str">
        <x:v>단국대학교</x:v>
      </x:c>
    </x:row>
    <x:row r="1017">
      <x:c r="A1017" s="12" t="str">
        <x:v>2710107359</x:v>
      </x:c>
      <x:c r="B1017" s="13" t="str">
        <x:v>RAG 기반 생성형 AI 탐구 네비게이터를 활용한 개방형 물리 탐구 지원 및 메타인지 증진 방안 연구</x:v>
      </x:c>
      <x:c r="C1017" s="13" t="str">
        <x:v>하상우</x:v>
      </x:c>
      <x:c r="D1017" s="13" t="str">
        <x:v>경북대학교</x:v>
      </x:c>
      <x:c r="E1017" s="13"/>
      <x:c r="F1017" s="13" t="str">
        <x:v>university</x:v>
      </x:c>
      <x:c r="G1017" s="13" t="str">
        <x:v>대구</x:v>
      </x:c>
      <x:c r="H1017" s="13" t="str">
        <x:v>북구</x:v>
      </x:c>
      <x:c r="I1017" s="13" t="str">
        <x:v>대구 북구</x:v>
      </x:c>
      <x:c r="J1017" s="13" t="str">
        <x:v>representative_campus_address</x:v>
      </x:c>
      <x:c r="K1017" s="13" t="str">
        <x:v>대구광역시 북구 대학로 80 (산격동, 경북대학교)</x:v>
      </x:c>
      <x:c r="L1017" s="13" t="n">
        <x:v>2026</x:v>
      </x:c>
      <x:c r="M1017" s="13" t="n">
        <x:v>2026</x:v>
      </x:c>
      <x:c r="N1017" s="13" t="n">
        <x:v>1</x:v>
      </x:c>
      <x:c r="O1017" s="13" t="str">
        <x:v>2026</x:v>
      </x:c>
      <x:c r="P1017" s="13" t="str">
        <x:v>인공지능</x:v>
      </x:c>
      <x:c r="Q1017" s="13" t="str">
        <x:v>교육 및 인력양성</x:v>
      </x:c>
      <x:c r="R1017" s="13" t="str">
        <x:v>Generative AI | 생성형 AI</x:v>
      </x:c>
      <x:c r="S1017" s="19" t="n">
        <x:v>92434000</x:v>
      </x:c>
      <x:c r="T1017" s="19" t="n">
        <x:v>92434000</x:v>
      </x:c>
      <x:c r="U1017" s="13" t="str">
        <x:v>하상우 · 경북대학교</x:v>
      </x:c>
      <x:c r="V1017" s="14" t="str">
        <x:v>경북대학교</x:v>
      </x:c>
    </x:row>
    <x:row r="1018">
      <x:c r="A1018" s="12" t="str">
        <x:v>2710107372</x:v>
      </x:c>
      <x:c r="B1018" s="13" t="str">
        <x:v>LLM 가속을 위한 터너리 기반 3T IGZO-FeFET PIM 어레이 소자 제작 및 연산 검증</x:v>
      </x:c>
      <x:c r="C1018" s="13" t="str">
        <x:v>김성준</x:v>
      </x:c>
      <x:c r="D1018" s="13" t="str">
        <x:v>동국대학교</x:v>
      </x:c>
      <x:c r="E1018" s="13"/>
      <x:c r="F1018" s="13" t="str">
        <x:v>university</x:v>
      </x:c>
      <x:c r="G1018" s="13" t="str">
        <x:v>서울</x:v>
      </x:c>
      <x:c r="H1018" s="13" t="str">
        <x:v>중구</x:v>
      </x:c>
      <x:c r="I1018" s="13" t="str">
        <x:v>서울 중구</x:v>
      </x:c>
      <x:c r="J1018" s="13" t="str">
        <x:v>representative_campus_address</x:v>
      </x:c>
      <x:c r="K1018" s="13" t="str">
        <x:v>서울특별시 중구 필동로1길 30 (장충동2가, 동국대학교)</x:v>
      </x:c>
      <x:c r="L1018" s="13" t="n">
        <x:v>2026</x:v>
      </x:c>
      <x:c r="M1018" s="13" t="n">
        <x:v>2026</x:v>
      </x:c>
      <x:c r="N1018" s="13" t="n">
        <x:v>1</x:v>
      </x:c>
      <x:c r="O1018" s="13" t="str">
        <x:v>2026</x:v>
      </x:c>
      <x:c r="P1018" s="13" t="str">
        <x:v>달리 분류되지 않는 반도체 소자·회로</x:v>
      </x:c>
      <x:c r="Q1018" s="13" t="str">
        <x:v>제조업(전자부품, 컴퓨터, 영상, 음향 및 통신장비)</x:v>
      </x:c>
      <x:c r="R1018" s="13" t="str">
        <x:v>LLM | Large Language Model</x:v>
      </x:c>
      <x:c r="S1018" s="19" t="n">
        <x:v>200000000</x:v>
      </x:c>
      <x:c r="T1018" s="19" t="n">
        <x:v>200000000</x:v>
      </x:c>
      <x:c r="U1018" s="13" t="str">
        <x:v>김성준 · 동국대학교</x:v>
      </x:c>
      <x:c r="V1018" s="14" t="str">
        <x:v>동국대학교</x:v>
      </x:c>
    </x:row>
    <x:row r="1019">
      <x:c r="A1019" s="12" t="str">
        <x:v>2710107454</x:v>
      </x:c>
      <x:c r="B1019" s="13" t="str">
        <x:v>이기종 디바이스의 개인화 감각 정보 공유와 상호작용 기술 개발</x:v>
      </x:c>
      <x:c r="C1019" s="13" t="str">
        <x:v>장달원</x:v>
      </x:c>
      <x:c r="D1019" s="13" t="str">
        <x:v>한국전자기술연구원</x:v>
      </x:c>
      <x:c r="E1019" s="13"/>
      <x:c r="F1019" s="13" t="str">
        <x:v>public_research_institute</x:v>
      </x:c>
      <x:c r="G1019" s="13" t="str">
        <x:v>경기</x:v>
      </x:c>
      <x:c r="H1019" s="13" t="str">
        <x:v>성남시</x:v>
      </x:c>
      <x:c r="I1019" s="13" t="str">
        <x:v>경기 성남시</x:v>
      </x:c>
      <x:c r="J1019" s="13" t="str">
        <x:v>matched</x:v>
      </x:c>
      <x:c r="K1019" s="13" t="str">
        <x:v>경기 성남시 분당구 새나리로 25</x:v>
      </x:c>
      <x:c r="L1019" s="13" t="n">
        <x:v>2026</x:v>
      </x:c>
      <x:c r="M1019" s="13" t="n">
        <x:v>2026</x:v>
      </x:c>
      <x:c r="N1019" s="13" t="n">
        <x:v>1</x:v>
      </x:c>
      <x:c r="O1019" s="13" t="str">
        <x:v>2026</x:v>
      </x:c>
      <x:c r="P1019" s="13" t="str">
        <x:v>디지털방송 실감방송</x:v>
      </x:c>
      <x:c r="Q1019" s="13" t="str">
        <x:v>출판, 영상, 방송통신 및 정보서비스업</x:v>
      </x:c>
      <x:c r="R1019" s="13" t="str"/>
      <x:c r="S1019" s="19" t="n">
        <x:v>900000000</x:v>
      </x:c>
      <x:c r="T1019" s="19" t="n">
        <x:v>915000000</x:v>
      </x:c>
      <x:c r="U1019" s="13" t="str">
        <x:v>장달원 · 한국전자기술연구원</x:v>
      </x:c>
      <x:c r="V1019" s="14" t="str">
        <x:v>한국전자기술연구원</x:v>
      </x:c>
    </x:row>
    <x:row r="1020">
      <x:c r="A1020" s="12" t="str">
        <x:v>2710107456</x:v>
      </x:c>
      <x:c r="B1020" s="13" t="str">
        <x:v>저가시-비가시 환경에 대한 3D 공간 구성과 시각화 기술 개발</x:v>
      </x:c>
      <x:c r="C1020" s="13" t="str">
        <x:v>이종설</x:v>
      </x:c>
      <x:c r="D1020" s="13" t="str">
        <x:v>한국전자기술연구원</x:v>
      </x:c>
      <x:c r="E1020" s="13"/>
      <x:c r="F1020" s="13" t="str">
        <x:v>public_research_institute</x:v>
      </x:c>
      <x:c r="G1020" s="13" t="str">
        <x:v>경기</x:v>
      </x:c>
      <x:c r="H1020" s="13" t="str">
        <x:v>성남시</x:v>
      </x:c>
      <x:c r="I1020" s="13" t="str">
        <x:v>경기 성남시</x:v>
      </x:c>
      <x:c r="J1020" s="13" t="str">
        <x:v>matched</x:v>
      </x:c>
      <x:c r="K1020" s="13" t="str">
        <x:v>경기 성남시 분당구 새나리로 25</x:v>
      </x:c>
      <x:c r="L1020" s="13" t="n">
        <x:v>2026</x:v>
      </x:c>
      <x:c r="M1020" s="13" t="n">
        <x:v>2026</x:v>
      </x:c>
      <x:c r="N1020" s="13" t="n">
        <x:v>1</x:v>
      </x:c>
      <x:c r="O1020" s="13" t="str">
        <x:v>2026</x:v>
      </x:c>
      <x:c r="P1020" s="13" t="str">
        <x:v>디지털방송 실감방송</x:v>
      </x:c>
      <x:c r="Q1020" s="13" t="str">
        <x:v>교통/정보통신/기타 기반시설</x:v>
      </x:c>
      <x:c r="R1020" s="13" t="str"/>
      <x:c r="S1020" s="19" t="n">
        <x:v>1200000000</x:v>
      </x:c>
      <x:c r="T1020" s="19" t="n">
        <x:v>1366667000</x:v>
      </x:c>
      <x:c r="U1020" s="13" t="str">
        <x:v>이종설 · 한국전자기술연구원</x:v>
      </x:c>
      <x:c r="V1020" s="14" t="str">
        <x:v>한국전자기술연구원</x:v>
      </x:c>
    </x:row>
    <x:row r="1021">
      <x:c r="A1021" s="12" t="str">
        <x:v>2710107596</x:v>
      </x:c>
      <x:c r="B1021" s="13" t="str">
        <x:v>AI 기반 차세대 이차전지 소재-전극-셀 통합 설계 및 안정성 예측 플랫폼 개발</x:v>
      </x:c>
      <x:c r="C1021" s="13" t="str">
        <x:v>최정일</x:v>
      </x:c>
      <x:c r="D1021" s="13" t="str">
        <x:v>연세대학교</x:v>
      </x:c>
      <x:c r="E1021" s="13"/>
      <x:c r="F1021" s="13" t="str">
        <x:v>university</x:v>
      </x:c>
      <x:c r="G1021" s="13" t="str">
        <x:v>서울</x:v>
      </x:c>
      <x:c r="H1021" s="13" t="str">
        <x:v>서대문구</x:v>
      </x:c>
      <x:c r="I1021" s="13" t="str">
        <x:v>서울 서대문구</x:v>
      </x:c>
      <x:c r="J1021" s="13" t="str">
        <x:v>representative_campus_address</x:v>
      </x:c>
      <x:c r="K1021" s="13" t="str">
        <x:v>서울특별시 서대문구 연세로 50 (신촌동, 연세대학교)</x:v>
      </x:c>
      <x:c r="L1021" s="13" t="n">
        <x:v>2026</x:v>
      </x:c>
      <x:c r="M1021" s="13" t="n">
        <x:v>2026</x:v>
      </x:c>
      <x:c r="N1021" s="13" t="n">
        <x:v>1</x:v>
      </x:c>
      <x:c r="O1021" s="13" t="str">
        <x:v>2026</x:v>
      </x:c>
      <x:c r="P1021" s="13" t="str">
        <x:v>이차전지</x:v>
      </x:c>
      <x:c r="Q1021" s="13" t="str">
        <x:v>에너지</x:v>
      </x:c>
      <x:c r="R1021" s="13" t="str"/>
      <x:c r="S1021" s="19" t="n">
        <x:v>600000000</x:v>
      </x:c>
      <x:c r="T1021" s="19" t="n">
        <x:v>600000000</x:v>
      </x:c>
      <x:c r="U1021" s="13" t="str">
        <x:v>최정일 · 연세대학교</x:v>
      </x:c>
      <x:c r="V1021" s="14" t="str">
        <x:v>연세대학교</x:v>
      </x:c>
    </x:row>
    <x:row r="1022">
      <x:c r="A1022" s="12" t="str">
        <x:v>2710107704</x:v>
      </x:c>
      <x:c r="B1022" s="13" t="str">
        <x:v>능동적 문제 해결을 위한 거대 행동 모델 기반 디지털트윈 자율 운용 기술 개발</x:v>
      </x:c>
      <x:c r="C1022" s="13" t="str">
        <x:v>이상신</x:v>
      </x:c>
      <x:c r="D1022" s="13" t="str">
        <x:v>한국전자기술연구원</x:v>
      </x:c>
      <x:c r="E1022" s="13"/>
      <x:c r="F1022" s="13" t="str">
        <x:v>public_research_institute</x:v>
      </x:c>
      <x:c r="G1022" s="13" t="str">
        <x:v>경기</x:v>
      </x:c>
      <x:c r="H1022" s="13" t="str">
        <x:v>성남시</x:v>
      </x:c>
      <x:c r="I1022" s="13" t="str">
        <x:v>경기 성남시</x:v>
      </x:c>
      <x:c r="J1022" s="13" t="str">
        <x:v>matched</x:v>
      </x:c>
      <x:c r="K1022" s="13" t="str">
        <x:v>경기 성남시 분당구 새나리로 25</x:v>
      </x:c>
      <x:c r="L1022" s="13" t="n">
        <x:v>2026</x:v>
      </x:c>
      <x:c r="M1022" s="13" t="n">
        <x:v>2026</x:v>
      </x:c>
      <x:c r="N1022" s="13" t="n">
        <x:v>1</x:v>
      </x:c>
      <x:c r="O1022" s="13" t="str">
        <x:v>2026</x:v>
      </x:c>
      <x:c r="P1022" s="13" t="str">
        <x:v>정보통신 융합 컴퓨팅 플랫폼 기술</x:v>
      </x:c>
      <x:c r="Q1022" s="13" t="str">
        <x:v>출판, 영상, 방송통신 및 정보서비스업</x:v>
      </x:c>
      <x:c r="R1022" s="13" t="str"/>
      <x:c r="S1022" s="19" t="n">
        <x:v>1500000000</x:v>
      </x:c>
      <x:c r="T1022" s="19" t="n">
        <x:v>1686680000</x:v>
      </x:c>
      <x:c r="U1022" s="13" t="str">
        <x:v>이상신 · 한국전자기술연구원</x:v>
      </x:c>
      <x:c r="V1022" s="14" t="str">
        <x:v>한국전자기술연구원</x:v>
      </x:c>
    </x:row>
    <x:row r="1023">
      <x:c r="A1023" s="12" t="str">
        <x:v>2710107756</x:v>
      </x:c>
      <x:c r="B1023" s="13" t="str">
        <x:v>온디바이스 LLM 데이터 플로우에 최적화된 차세대 LPDDR PIM 구조 및 반도체 개발</x:v>
      </x:c>
      <x:c r="C1023" s="13" t="str">
        <x:v>정기석</x:v>
      </x:c>
      <x:c r="D1023" s="13" t="str">
        <x:v>한양대학교</x:v>
      </x:c>
      <x:c r="E1023" s="13"/>
      <x:c r="F1023" s="13" t="str">
        <x:v>university</x:v>
      </x:c>
      <x:c r="G1023" s="13" t="str">
        <x:v>서울</x:v>
      </x:c>
      <x:c r="H1023" s="13" t="str">
        <x:v>성동구</x:v>
      </x:c>
      <x:c r="I1023" s="13" t="str">
        <x:v>서울 성동구</x:v>
      </x:c>
      <x:c r="J1023" s="13" t="str">
        <x:v>representative_campus_address</x:v>
      </x:c>
      <x:c r="K1023" s="13" t="str">
        <x:v>서울특별시 성동구 왕십리로 222 (사근동, 한양대학교)</x:v>
      </x:c>
      <x:c r="L1023" s="13" t="n">
        <x:v>2026</x:v>
      </x:c>
      <x:c r="M1023" s="13" t="n">
        <x:v>2026</x:v>
      </x:c>
      <x:c r="N1023" s="13" t="n">
        <x:v>1</x:v>
      </x:c>
      <x:c r="O1023" s="13" t="str">
        <x:v>2026</x:v>
      </x:c>
      <x:c r="P1023" s="13" t="str">
        <x:v>SoC</x:v>
      </x:c>
      <x:c r="Q1023" s="13" t="str">
        <x:v>제조업(전자부품, 컴퓨터, 영상, 음향 및 통신장비)</x:v>
      </x:c>
      <x:c r="R1023" s="13" t="str">
        <x:v>LLM | 거대언어모델</x:v>
      </x:c>
      <x:c r="S1023" s="19" t="n">
        <x:v>252000000</x:v>
      </x:c>
      <x:c r="T1023" s="19" t="n">
        <x:v>268700000</x:v>
      </x:c>
      <x:c r="U1023" s="13" t="str">
        <x:v>정기석 · 한양대학교</x:v>
      </x:c>
      <x:c r="V1023" s="14" t="str">
        <x:v>한양대학교</x:v>
      </x:c>
    </x:row>
    <x:row r="1024">
      <x:c r="A1024" s="12" t="str">
        <x:v>2710107774</x:v>
      </x:c>
      <x:c r="B1024" s="13" t="str">
        <x:v>공존형 인간-로봇 상호작용을 위한 사용자 맥락 인지 멀티모달 피지컬 AI 프레임워크 연구</x:v>
      </x:c>
      <x:c r="C1024" s="13" t="str">
        <x:v>윤상호</x:v>
      </x:c>
      <x:c r="D1024" s="13" t="str">
        <x:v>한국과학기술원</x:v>
      </x:c>
      <x:c r="E1024" s="13"/>
      <x:c r="F1024" s="13" t="str">
        <x:v>university</x:v>
      </x:c>
      <x:c r="G1024" s="13" t="str">
        <x:v>대전</x:v>
      </x:c>
      <x:c r="H1024" s="13" t="str">
        <x:v>유성구</x:v>
      </x:c>
      <x:c r="I1024" s="13" t="str">
        <x:v>대전 유성구</x:v>
      </x:c>
      <x:c r="J1024" s="13" t="str">
        <x:v>representative_campus_address</x:v>
      </x:c>
      <x:c r="K1024" s="13" t="str">
        <x:v>대전 유성구 대학로 291 (구성동, 한국과학기술원)</x:v>
      </x:c>
      <x:c r="L1024" s="13" t="n">
        <x:v>2026</x:v>
      </x:c>
      <x:c r="M1024" s="13" t="n">
        <x:v>2026</x:v>
      </x:c>
      <x:c r="N1024" s="13" t="n">
        <x:v>1</x:v>
      </x:c>
      <x:c r="O1024" s="13" t="str">
        <x:v>2026</x:v>
      </x:c>
      <x:c r="P1024" s="13" t="str">
        <x:v>Human Computer Interface</x:v>
      </x:c>
      <x:c r="Q1024" s="13" t="str">
        <x:v>제조업(전자부품, 컴퓨터, 영상, 음향 및 통신장비)</x:v>
      </x:c>
      <x:c r="R1024" s="13" t="str"/>
      <x:c r="S1024" s="19" t="n">
        <x:v>142325000</x:v>
      </x:c>
      <x:c r="T1024" s="19" t="n">
        <x:v>142325000</x:v>
      </x:c>
      <x:c r="U1024" s="13" t="str">
        <x:v>윤상호 · 한국과학기술원</x:v>
      </x:c>
      <x:c r="V1024" s="14" t="str">
        <x:v>한국과학기술원</x:v>
      </x:c>
    </x:row>
    <x:row r="1025">
      <x:c r="A1025" s="12" t="str">
        <x:v>2710107835</x:v>
      </x:c>
      <x:c r="B1025" s="13" t="str">
        <x:v>DNA 결합 단백질의 확산 동역학에서 IDR의 역할 규명: 물리 기반 시뮬레이션과 인공지능 기반 모델링</x:v>
      </x:c>
      <x:c r="C1025" s="13" t="str">
        <x:v>유제중</x:v>
      </x:c>
      <x:c r="D1025" s="13" t="str">
        <x:v>고등과학원</x:v>
      </x:c>
      <x:c r="E1025" s="13"/>
      <x:c r="F1025" s="13" t="str">
        <x:v>public_research_institute</x:v>
      </x:c>
      <x:c r="G1025" s="13" t="str">
        <x:v>서울</x:v>
      </x:c>
      <x:c r="H1025" s="13" t="str">
        <x:v>동대문구</x:v>
      </x:c>
      <x:c r="I1025" s="13" t="str">
        <x:v>서울 동대문구</x:v>
      </x:c>
      <x:c r="J1025" s="13" t="str">
        <x:v>matched</x:v>
      </x:c>
      <x:c r="K1025" s="13" t="str">
        <x:v>서울 동대문구 회기로 85</x:v>
      </x:c>
      <x:c r="L1025" s="13" t="n">
        <x:v>2026</x:v>
      </x:c>
      <x:c r="M1025" s="13" t="n">
        <x:v>2026</x:v>
      </x:c>
      <x:c r="N1025" s="13" t="n">
        <x:v>1</x:v>
      </x:c>
      <x:c r="O1025" s="13" t="str">
        <x:v>2026</x:v>
      </x:c>
      <x:c r="P1025" s="13" t="str">
        <x:v>생물물리</x:v>
      </x:c>
      <x:c r="Q1025" s="13" t="str">
        <x:v>지식의 진보(비목적연구)</x:v>
      </x:c>
      <x:c r="R1025" s="13" t="str"/>
      <x:c r="S1025" s="19" t="n">
        <x:v>186635000</x:v>
      </x:c>
      <x:c r="T1025" s="19" t="n">
        <x:v>186635000</x:v>
      </x:c>
      <x:c r="U1025" s="13" t="str">
        <x:v>유제중 · 고등과학원</x:v>
      </x:c>
      <x:c r="V1025" s="14" t="str">
        <x:v>고등과학원</x:v>
      </x:c>
    </x:row>
    <x:row r="1026">
      <x:c r="A1026" s="12" t="str">
        <x:v>2710107912</x:v>
      </x:c>
      <x:c r="B1026" s="13" t="str">
        <x:v>생성형 AI 주도 극저온향 소듐 전해질용 De Novo 설계 기술 개발</x:v>
      </x:c>
      <x:c r="C1026" s="13" t="str">
        <x:v>이승훈</x:v>
      </x:c>
      <x:c r="D1026" s="13" t="str">
        <x:v>경희대학교</x:v>
      </x:c>
      <x:c r="E1026" s="13"/>
      <x:c r="F1026" s="13" t="str">
        <x:v>university</x:v>
      </x:c>
      <x:c r="G1026" s="13" t="str">
        <x:v>서울</x:v>
      </x:c>
      <x:c r="H1026" s="13" t="str">
        <x:v>동대문구</x:v>
      </x:c>
      <x:c r="I1026" s="13" t="str">
        <x:v>서울 동대문구</x:v>
      </x:c>
      <x:c r="J1026" s="13" t="str">
        <x:v>representative_campus_address</x:v>
      </x:c>
      <x:c r="K1026" s="13" t="str">
        <x:v>서울특별시 동대문구 경희대로 26 (회기동, 경희대학교)</x:v>
      </x:c>
      <x:c r="L1026" s="13" t="n">
        <x:v>2026</x:v>
      </x:c>
      <x:c r="M1026" s="13" t="n">
        <x:v>2026</x:v>
      </x:c>
      <x:c r="N1026" s="13" t="n">
        <x:v>1</x:v>
      </x:c>
      <x:c r="O1026" s="13" t="str">
        <x:v>2026</x:v>
      </x:c>
      <x:c r="P1026" s="13" t="str">
        <x:v>이차전지</x:v>
      </x:c>
      <x:c r="Q1026" s="13" t="str">
        <x:v>에너지</x:v>
      </x:c>
      <x:c r="R1026" s="13" t="str">
        <x:v>Generative AI | 생성형 AI</x:v>
      </x:c>
      <x:c r="S1026" s="19" t="n">
        <x:v>375000000</x:v>
      </x:c>
      <x:c r="T1026" s="19" t="n">
        <x:v>425000000</x:v>
      </x:c>
      <x:c r="U1026" s="13" t="str">
        <x:v>이승훈 · 경희대학교</x:v>
      </x:c>
      <x:c r="V1026" s="14" t="str">
        <x:v>경희대학교</x:v>
      </x:c>
    </x:row>
    <x:row r="1027">
      <x:c r="A1027" s="12" t="str">
        <x:v>2710107923</x:v>
      </x:c>
      <x:c r="B1027" s="13" t="str">
        <x:v>관상동맥조영술의 방사선 선량 저감 및 진단 정확도 향상을 위한 생성형 AI(VFI) 솔루션 개발 및 실시간 영상 처리 Standalone시스템 구현</x:v>
      </x:c>
      <x:c r="C1027" s="13" t="str">
        <x:v>강시혁</x:v>
      </x:c>
      <x:c r="D1027" s="13" t="str">
        <x:v>분당서울대학교병원</x:v>
      </x:c>
      <x:c r="E1027" s="13"/>
      <x:c r="F1027" s="13" t="str">
        <x:v>hospital</x:v>
      </x:c>
      <x:c r="G1027" s="13" t="str">
        <x:v>경기</x:v>
      </x:c>
      <x:c r="H1027" s="13" t="str">
        <x:v>성남시</x:v>
      </x:c>
      <x:c r="I1027" s="13" t="str">
        <x:v>경기 성남시</x:v>
      </x:c>
      <x:c r="J1027" s="13" t="str">
        <x:v>matched</x:v>
      </x:c>
      <x:c r="K1027" s="13" t="str">
        <x:v>경기 성남시 분당구 구미로173번길 82</x:v>
      </x:c>
      <x:c r="L1027" s="13" t="n">
        <x:v>2026</x:v>
      </x:c>
      <x:c r="M1027" s="13" t="n">
        <x:v>2026</x:v>
      </x:c>
      <x:c r="N1027" s="13" t="n">
        <x:v>1</x:v>
      </x:c>
      <x:c r="O1027" s="13" t="str">
        <x:v>2026</x:v>
      </x:c>
      <x:c r="P1027" s="13" t="str">
        <x:v>심장/혈관학</x:v>
      </x:c>
      <x:c r="Q1027" s="13" t="str">
        <x:v>건강</x:v>
      </x:c>
      <x:c r="R1027" s="13" t="str">
        <x:v>Generative AI | 생성형 AI</x:v>
      </x:c>
      <x:c r="S1027" s="19" t="n">
        <x:v>100000000</x:v>
      </x:c>
      <x:c r="T1027" s="19" t="n">
        <x:v>100000000</x:v>
      </x:c>
      <x:c r="U1027" s="13" t="str">
        <x:v>강시혁 · 분당서울대학교병원</x:v>
      </x:c>
      <x:c r="V1027" s="14" t="str">
        <x:v>분당서울대학교병원</x:v>
      </x:c>
    </x:row>
    <x:row r="1028">
      <x:c r="A1028" s="12" t="str">
        <x:v>2710107961</x:v>
      </x:c>
      <x:c r="B1028" s="13" t="str">
        <x:v>LLM 기반 질의형 임상 데이터베이스와 동적 예측 모델 및 비전 EMR 인터페이스를 통합한 임상 모니터링 플랫폼 개발을 위한 장비 구축</x:v>
      </x:c>
      <x:c r="C1028" s="13" t="str">
        <x:v>권현욱</x:v>
      </x:c>
      <x:c r="D1028" s="13" t="str">
        <x:v>울산대학교</x:v>
      </x:c>
      <x:c r="E1028" s="13"/>
      <x:c r="F1028" s="13" t="str">
        <x:v>university</x:v>
      </x:c>
      <x:c r="G1028" s="13" t="str">
        <x:v>울산</x:v>
      </x:c>
      <x:c r="H1028" s="13" t="str">
        <x:v>남구</x:v>
      </x:c>
      <x:c r="I1028" s="13" t="str">
        <x:v>울산 남구</x:v>
      </x:c>
      <x:c r="J1028" s="13" t="str">
        <x:v>matched_address</x:v>
      </x:c>
      <x:c r="K1028" s="13" t="str">
        <x:v>울산광역시 남구 대학로 93 (무거동, 울산대학교)</x:v>
      </x:c>
      <x:c r="L1028" s="13" t="n">
        <x:v>2026</x:v>
      </x:c>
      <x:c r="M1028" s="13" t="n">
        <x:v>2026</x:v>
      </x:c>
      <x:c r="N1028" s="13" t="n">
        <x:v>1</x:v>
      </x:c>
      <x:c r="O1028" s="13" t="str">
        <x:v>2026</x:v>
      </x:c>
      <x:c r="P1028" s="13" t="str">
        <x:v>비뇨기/신장학</x:v>
      </x:c>
      <x:c r="Q1028" s="13" t="str">
        <x:v>건강</x:v>
      </x:c>
      <x:c r="R1028" s="13" t="str">
        <x:v>LLM | Large Language Model | 거대언어모델</x:v>
      </x:c>
      <x:c r="S1028" s="19" t="n">
        <x:v>228978000</x:v>
      </x:c>
      <x:c r="T1028" s="19" t="n">
        <x:v>228978000</x:v>
      </x:c>
      <x:c r="U1028" s="13" t="str">
        <x:v>권현욱 · 울산대학교</x:v>
      </x:c>
      <x:c r="V1028" s="14" t="str">
        <x:v>울산대학교</x:v>
      </x:c>
    </x:row>
    <x:row r="1029">
      <x:c r="A1029" s="12" t="str">
        <x:v>2710107982</x:v>
      </x:c>
      <x:c r="B1029" s="13" t="str">
        <x:v>완성형 콘텐츠에 감정-감성을 투영하는 XR 콘텐츠 자율변형 프레임워크 기술 개발</x:v>
      </x:c>
      <x:c r="C1029" s="13" t="str">
        <x:v>박용석</x:v>
      </x:c>
      <x:c r="D1029" s="13" t="str">
        <x:v>한국전자기술연구원</x:v>
      </x:c>
      <x:c r="E1029" s="13"/>
      <x:c r="F1029" s="13" t="str">
        <x:v>public_research_institute</x:v>
      </x:c>
      <x:c r="G1029" s="13" t="str">
        <x:v>경기</x:v>
      </x:c>
      <x:c r="H1029" s="13" t="str">
        <x:v>성남시</x:v>
      </x:c>
      <x:c r="I1029" s="13" t="str">
        <x:v>경기 성남시</x:v>
      </x:c>
      <x:c r="J1029" s="13" t="str">
        <x:v>matched</x:v>
      </x:c>
      <x:c r="K1029" s="13" t="str">
        <x:v>경기 성남시 분당구 새나리로 25</x:v>
      </x:c>
      <x:c r="L1029" s="13" t="n">
        <x:v>2026</x:v>
      </x:c>
      <x:c r="M1029" s="13" t="n">
        <x:v>2026</x:v>
      </x:c>
      <x:c r="N1029" s="13" t="n">
        <x:v>1</x:v>
      </x:c>
      <x:c r="O1029" s="13" t="str">
        <x:v>2026</x:v>
      </x:c>
      <x:c r="P1029" s="13" t="str">
        <x:v>인공지능</x:v>
      </x:c>
      <x:c r="Q1029" s="13" t="str">
        <x:v>예술, 스포츠 및 여가관련 서비스업</x:v>
      </x:c>
      <x:c r="R1029" s="13" t="str">
        <x:v>Generative AI | 생성형 인공지능</x:v>
      </x:c>
      <x:c r="S1029" s="19" t="n">
        <x:v>1600000000</x:v>
      </x:c>
      <x:c r="T1029" s="19" t="n">
        <x:v>1863350000</x:v>
      </x:c>
      <x:c r="U1029" s="13" t="str">
        <x:v>박용석 · 한국전자기술연구원</x:v>
      </x:c>
      <x:c r="V1029" s="14" t="str">
        <x:v>한국전자기술연구원</x:v>
      </x:c>
    </x:row>
    <x:row r="1030">
      <x:c r="A1030" s="12" t="str">
        <x:v>2710107995</x:v>
      </x:c>
      <x:c r="B1030" s="13" t="str">
        <x:v>생성형 AI 기반 구조 역설계 및 혁신공정 기반 고엔트로피 제어형 초고이온전도 고체전해질 개발</x:v>
      </x:c>
      <x:c r="C1030" s="13" t="str">
        <x:v>류승호</x:v>
      </x:c>
      <x:c r="D1030" s="13" t="str">
        <x:v>한국과학기술연구원</x:v>
      </x:c>
      <x:c r="E1030" s="13"/>
      <x:c r="F1030" s="13" t="str">
        <x:v>government_research_institute</x:v>
      </x:c>
      <x:c r="G1030" s="13" t="str">
        <x:v>서울</x:v>
      </x:c>
      <x:c r="H1030" s="13" t="str">
        <x:v>성북구</x:v>
      </x:c>
      <x:c r="I1030" s="13" t="str">
        <x:v>서울 성북구</x:v>
      </x:c>
      <x:c r="J1030" s="13" t="str">
        <x:v>matched</x:v>
      </x:c>
      <x:c r="K1030" s="13" t="str">
        <x:v>서울특별시 성북구 화랑로14길 5</x:v>
      </x:c>
      <x:c r="L1030" s="13" t="n">
        <x:v>2026</x:v>
      </x:c>
      <x:c r="M1030" s="13" t="n">
        <x:v>2026</x:v>
      </x:c>
      <x:c r="N1030" s="13" t="n">
        <x:v>1</x:v>
      </x:c>
      <x:c r="O1030" s="13" t="str">
        <x:v>2026</x:v>
      </x:c>
      <x:c r="P1030" s="13" t="str">
        <x:v>에너지 변환/저장 전기화학</x:v>
      </x:c>
      <x:c r="Q1030" s="13" t="str">
        <x:v>에너지</x:v>
      </x:c>
      <x:c r="R1030" s="13" t="str">
        <x:v>Generative AI | 생성형 AI</x:v>
      </x:c>
      <x:c r="S1030" s="19" t="n">
        <x:v>375000000</x:v>
      </x:c>
      <x:c r="T1030" s="19" t="n">
        <x:v>375000000</x:v>
      </x:c>
      <x:c r="U1030" s="13" t="str">
        <x:v>류승호 · 한국과학기술연구원</x:v>
      </x:c>
      <x:c r="V1030" s="14" t="str">
        <x:v>한국과학기술연구원</x:v>
      </x:c>
    </x:row>
    <x:row r="1031">
      <x:c r="A1031" s="12" t="str">
        <x:v>2710108026</x:v>
      </x:c>
      <x:c r="B1031" s="13" t="str">
        <x:v>LLM 에이전트 기반의 공간 인지(Geo-aware) 능동 학습과 정책 증류를 이용한 고해상도 건물 변화탐지</x:v>
      </x:c>
      <x:c r="C1031" s="13" t="str">
        <x:v>전승배</x:v>
      </x:c>
      <x:c r="D1031" s="13" t="str">
        <x:v>조선대학교</x:v>
      </x:c>
      <x:c r="E1031" s="13"/>
      <x:c r="F1031" s="13" t="str">
        <x:v>university</x:v>
      </x:c>
      <x:c r="G1031" s="13" t="str">
        <x:v>광주</x:v>
      </x:c>
      <x:c r="H1031" s="13" t="str">
        <x:v>동구</x:v>
      </x:c>
      <x:c r="I1031" s="13" t="str">
        <x:v>광주 동구</x:v>
      </x:c>
      <x:c r="J1031" s="13" t="str">
        <x:v>matched_address</x:v>
      </x:c>
      <x:c r="K1031" s="13" t="str">
        <x:v>광주광역시 동구 조선대길 146 (서석동)</x:v>
      </x:c>
      <x:c r="L1031" s="13" t="n">
        <x:v>2026</x:v>
      </x:c>
      <x:c r="M1031" s="13" t="n">
        <x:v>2026</x:v>
      </x:c>
      <x:c r="N1031" s="13" t="n">
        <x:v>1</x:v>
      </x:c>
      <x:c r="O1031" s="13" t="str">
        <x:v>2026</x:v>
      </x:c>
      <x:c r="P1031" s="13" t="str">
        <x:v>국토지능화/공간정보</x:v>
      </x:c>
      <x:c r="Q1031" s="13" t="str">
        <x:v>교통/정보통신/기타 기반시설</x:v>
      </x:c>
      <x:c r="R1031" s="13" t="str">
        <x:v>LLM</x:v>
      </x:c>
      <x:c r="S1031" s="19" t="n">
        <x:v>109820000</x:v>
      </x:c>
      <x:c r="T1031" s="19" t="n">
        <x:v>109820000</x:v>
      </x:c>
      <x:c r="U1031" s="13" t="str">
        <x:v>전승배 · 조선대학교</x:v>
      </x:c>
      <x:c r="V1031" s="14" t="str">
        <x:v>조선대학교</x:v>
      </x:c>
    </x:row>
    <x:row r="1032">
      <x:c r="A1032" s="12" t="str">
        <x:v>2710108027</x:v>
      </x:c>
      <x:c r="B1032" s="13" t="str">
        <x:v>전천후 지구 관측을 위한 생성형 AI 기반고해상도 SAR 영상 시각화 및 분석 기술 연구</x:v>
      </x:c>
      <x:c r="C1032" s="13" t="str">
        <x:v>도정혁</x:v>
      </x:c>
      <x:c r="D1032" s="13" t="str">
        <x:v>한국과학기술원</x:v>
      </x:c>
      <x:c r="E1032" s="13"/>
      <x:c r="F1032" s="13" t="str">
        <x:v>university</x:v>
      </x:c>
      <x:c r="G1032" s="13" t="str">
        <x:v>대전</x:v>
      </x:c>
      <x:c r="H1032" s="13" t="str">
        <x:v>유성구</x:v>
      </x:c>
      <x:c r="I1032" s="13" t="str">
        <x:v>대전 유성구</x:v>
      </x:c>
      <x:c r="J1032" s="13" t="str">
        <x:v>representative_campus_address</x:v>
      </x:c>
      <x:c r="K1032" s="13" t="str">
        <x:v>대전 유성구 대학로 291 (구성동, 한국과학기술원)</x:v>
      </x:c>
      <x:c r="L1032" s="13" t="n">
        <x:v>2026</x:v>
      </x:c>
      <x:c r="M1032" s="13" t="n">
        <x:v>2026</x:v>
      </x:c>
      <x:c r="N1032" s="13" t="n">
        <x:v>1</x:v>
      </x:c>
      <x:c r="O1032" s="13" t="str">
        <x:v>2026</x:v>
      </x:c>
      <x:c r="P1032" s="13" t="str">
        <x:v>디지털 영상</x:v>
      </x:c>
      <x:c r="Q1032" s="13" t="str">
        <x:v>지구개발 및 탐사</x:v>
      </x:c>
      <x:c r="R1032" s="13" t="str">
        <x:v>Generative AI | 생성형 AI</x:v>
      </x:c>
      <x:c r="S1032" s="19" t="n">
        <x:v>77156000</x:v>
      </x:c>
      <x:c r="T1032" s="19" t="n">
        <x:v>77156000</x:v>
      </x:c>
      <x:c r="U1032" s="13" t="str">
        <x:v>도정혁 · 한국과학기술원</x:v>
      </x:c>
      <x:c r="V1032" s="14" t="str">
        <x:v>한국과학기술원</x:v>
      </x:c>
    </x:row>
    <x:row r="1033">
      <x:c r="A1033" s="12" t="str">
        <x:v>2710108067</x:v>
      </x:c>
      <x:c r="B1033" s="13" t="str">
        <x:v>복합 생성형 딥페이크 대응을 위한 능동 탐지·심층 분석 솔루션 개발</x:v>
      </x:c>
      <x:c r="C1033" s="13" t="str">
        <x:v>이영한</x:v>
      </x:c>
      <x:c r="D1033" s="13" t="str">
        <x:v>한국전자기술연구원</x:v>
      </x:c>
      <x:c r="E1033" s="13"/>
      <x:c r="F1033" s="13" t="str">
        <x:v>public_research_institute</x:v>
      </x:c>
      <x:c r="G1033" s="13" t="str">
        <x:v>경기</x:v>
      </x:c>
      <x:c r="H1033" s="13" t="str">
        <x:v>성남시</x:v>
      </x:c>
      <x:c r="I1033" s="13" t="str">
        <x:v>경기 성남시</x:v>
      </x:c>
      <x:c r="J1033" s="13" t="str">
        <x:v>matched</x:v>
      </x:c>
      <x:c r="K1033" s="13" t="str">
        <x:v>경기 성남시 분당구 새나리로 25</x:v>
      </x:c>
      <x:c r="L1033" s="13" t="n">
        <x:v>2026</x:v>
      </x:c>
      <x:c r="M1033" s="13" t="n">
        <x:v>2026</x:v>
      </x:c>
      <x:c r="N1033" s="13" t="n">
        <x:v>1</x:v>
      </x:c>
      <x:c r="O1033" s="13" t="str">
        <x:v>2026</x:v>
      </x:c>
      <x:c r="P1033" s="13" t="str">
        <x:v>인공지능</x:v>
      </x:c>
      <x:c r="Q1033" s="13" t="str">
        <x:v>전문, 과학 및 기술서비스업</x:v>
      </x:c>
      <x:c r="R1033" s="13" t="str"/>
      <x:c r="S1033" s="19" t="n">
        <x:v>1500000000</x:v>
      </x:c>
      <x:c r="T1033" s="19" t="n">
        <x:v>1650034000</x:v>
      </x:c>
      <x:c r="U1033" s="13" t="str">
        <x:v>이영한 · 한국전자기술연구원</x:v>
      </x:c>
      <x:c r="V1033" s="14" t="str">
        <x:v>한국전자기술연구원</x:v>
      </x:c>
    </x:row>
    <x:row r="1034">
      <x:c r="A1034" s="12" t="str">
        <x:v>2710108728</x:v>
      </x:c>
      <x:c r="B1034" s="13" t="str">
        <x:v>바이오 멀티모달 파운데이션 모델 개발을 위한 초고차원 비선형 생체 복잡계 데이터 동화 기법 연구용 고성능 컴퓨팅 서버 구축</x:v>
      </x:c>
      <x:c r="C1034" s="13" t="str">
        <x:v>김대욱</x:v>
      </x:c>
      <x:c r="D1034" s="13" t="str">
        <x:v>한국과학기술원</x:v>
      </x:c>
      <x:c r="E1034" s="13"/>
      <x:c r="F1034" s="13" t="str">
        <x:v>university</x:v>
      </x:c>
      <x:c r="G1034" s="13" t="str">
        <x:v>대전</x:v>
      </x:c>
      <x:c r="H1034" s="13" t="str">
        <x:v>유성구</x:v>
      </x:c>
      <x:c r="I1034" s="13" t="str">
        <x:v>대전 유성구</x:v>
      </x:c>
      <x:c r="J1034" s="13" t="str">
        <x:v>representative_campus_address</x:v>
      </x:c>
      <x:c r="K1034" s="13" t="str">
        <x:v>대전 유성구 대학로 291 (구성동, 한국과학기술원)</x:v>
      </x:c>
      <x:c r="L1034" s="13" t="n">
        <x:v>2026</x:v>
      </x:c>
      <x:c r="M1034" s="13" t="n">
        <x:v>2026</x:v>
      </x:c>
      <x:c r="N1034" s="13" t="n">
        <x:v>1</x:v>
      </x:c>
      <x:c r="O1034" s="13" t="str">
        <x:v>2026</x:v>
      </x:c>
      <x:c r="P1034" s="13" t="str">
        <x:v>바이오수학</x:v>
      </x:c>
      <x:c r="Q1034" s="13" t="str">
        <x:v>지식의 진보(비목적연구)</x:v>
      </x:c>
      <x:c r="R1034" s="13" t="str">
        <x:v>Foundation Model</x:v>
      </x:c>
      <x:c r="S1034" s="19" t="n">
        <x:v>299250000</x:v>
      </x:c>
      <x:c r="T1034" s="19" t="n">
        <x:v>299250000</x:v>
      </x:c>
      <x:c r="U1034" s="13" t="str">
        <x:v>김대욱 · 한국과학기술원</x:v>
      </x:c>
      <x:c r="V1034" s="14" t="str">
        <x:v>한국과학기술원</x:v>
      </x:c>
    </x:row>
    <x:row r="1035">
      <x:c r="A1035" s="12" t="str">
        <x:v>2710108758</x:v>
      </x:c>
      <x:c r="B1035" s="13" t="str">
        <x:v>SENTINEL (Semantic ENcoded Traffic INtelligence for Evasive Links): 산업별 네트워크 트래픽 특성의 의미적 일탈을 학습하는 합성 데이터 기반 생성형 AI의 자율 위협 탐지·대응 요소기술 개발</x:v>
      </x:c>
      <x:c r="C1035" s="13" t="str">
        <x:v>박준호</x:v>
      </x:c>
      <x:c r="D1035" s="13" t="str">
        <x:v>차의과학대학교</x:v>
      </x:c>
      <x:c r="E1035" s="13"/>
      <x:c r="F1035" s="13" t="str">
        <x:v>university</x:v>
      </x:c>
      <x:c r="G1035" s="13" t="str">
        <x:v>경기</x:v>
      </x:c>
      <x:c r="H1035" s="13" t="str">
        <x:v>포천시</x:v>
      </x:c>
      <x:c r="I1035" s="13" t="str">
        <x:v>경기 포천시</x:v>
      </x:c>
      <x:c r="J1035" s="13" t="str">
        <x:v>matched_address</x:v>
      </x:c>
      <x:c r="K1035" s="13" t="str">
        <x:v>경기도 포천시 해룡로 120</x:v>
      </x:c>
      <x:c r="L1035" s="13" t="n">
        <x:v>2026</x:v>
      </x:c>
      <x:c r="M1035" s="13" t="n">
        <x:v>2026</x:v>
      </x:c>
      <x:c r="N1035" s="13" t="n">
        <x:v>1</x:v>
      </x:c>
      <x:c r="O1035" s="13" t="str">
        <x:v>2026</x:v>
      </x:c>
      <x:c r="P1035" s="13" t="str">
        <x:v>네트워크 시스템 보안</x:v>
      </x:c>
      <x:c r="Q1035" s="13" t="str">
        <x:v>교통/정보통신/기타 기반시설</x:v>
      </x:c>
      <x:c r="R1035" s="13" t="str">
        <x:v>Generative AI | 생성형 AI</x:v>
      </x:c>
      <x:c r="S1035" s="19" t="n">
        <x:v>112520000</x:v>
      </x:c>
      <x:c r="T1035" s="19" t="n">
        <x:v>112520000</x:v>
      </x:c>
      <x:c r="U1035" s="13" t="str">
        <x:v>박준호 · 차의과학대학교</x:v>
      </x:c>
      <x:c r="V1035" s="14" t="str">
        <x:v>차의과학대학교</x:v>
      </x:c>
    </x:row>
    <x:row r="1036">
      <x:c r="A1036" s="12" t="str">
        <x:v>2710108840</x:v>
      </x:c>
      <x:c r="B1036" s="13" t="str">
        <x:v>생성형 AI 악용 Long-term 사이버 스캠 대응을 위한 이미지?대화?워터마크 통합 분석 기술 개발을 위한 GPU 장비 구축</x:v>
      </x:c>
      <x:c r="C1036" s="13" t="str">
        <x:v>권진근</x:v>
      </x:c>
      <x:c r="D1036" s="13" t="str">
        <x:v>충남대학교</x:v>
      </x:c>
      <x:c r="E1036" s="13"/>
      <x:c r="F1036" s="13" t="str">
        <x:v>university</x:v>
      </x:c>
      <x:c r="G1036" s="13" t="str">
        <x:v>대전</x:v>
      </x:c>
      <x:c r="H1036" s="13" t="str">
        <x:v>유성구</x:v>
      </x:c>
      <x:c r="I1036" s="13" t="str">
        <x:v>대전 유성구</x:v>
      </x:c>
      <x:c r="J1036" s="13" t="str">
        <x:v>matched_address</x:v>
      </x:c>
      <x:c r="K1036" s="13" t="str">
        <x:v>대전광역시 유성구 대학로 99 (궁동, 충남대학교)</x:v>
      </x:c>
      <x:c r="L1036" s="13" t="n">
        <x:v>2026</x:v>
      </x:c>
      <x:c r="M1036" s="13" t="n">
        <x:v>2026</x:v>
      </x:c>
      <x:c r="N1036" s="13" t="n">
        <x:v>1</x:v>
      </x:c>
      <x:c r="O1036" s="13" t="str">
        <x:v>2026</x:v>
      </x:c>
      <x:c r="P1036" s="13" t="str">
        <x:v>인공지능</x:v>
      </x:c>
      <x:c r="Q1036" s="13" t="str">
        <x:v>기타 공공목적</x:v>
      </x:c>
      <x:c r="R1036" s="13" t="str">
        <x:v>Generative AI | 생성형 AI</x:v>
      </x:c>
      <x:c r="S1036" s="19" t="n">
        <x:v>122166000</x:v>
      </x:c>
      <x:c r="T1036" s="19" t="n">
        <x:v>122166000</x:v>
      </x:c>
      <x:c r="U1036" s="13" t="str">
        <x:v>권진근 · 충남대학교</x:v>
      </x:c>
      <x:c r="V1036" s="14" t="str">
        <x:v>충남대학교</x:v>
      </x:c>
    </x:row>
    <x:row r="1037">
      <x:c r="A1037" s="12" t="str">
        <x:v>2710109046</x:v>
      </x:c>
      <x:c r="B1037" s="13" t="str">
        <x:v>AI 기반 당뇨병성 신장질환(DKD) 바이오마커 발굴을 통한 진단제 및 항체치료제 기술 개발</x:v>
      </x:c>
      <x:c r="C1037" s="13" t="str">
        <x:v>김영필</x:v>
      </x:c>
      <x:c r="D1037" s="13" t="str">
        <x:v>(재)스크립스코리아항체연구원</x:v>
      </x:c>
      <x:c r="E1037" s="13"/>
      <x:c r="F1037" s="13" t="str">
        <x:v>government_research_institute</x:v>
      </x:c>
      <x:c r="G1037" s="13" t="str">
        <x:v>강원</x:v>
      </x:c>
      <x:c r="H1037" s="13" t="str">
        <x:v>춘천시</x:v>
      </x:c>
      <x:c r="I1037" s="13" t="str">
        <x:v>강원 춘천시</x:v>
      </x:c>
      <x:c r="J1037" s="13" t="str">
        <x:v>matched</x:v>
      </x:c>
      <x:c r="K1037" s="13" t="str">
        <x:v>강원특별자치도 춘천시 강원대학길 1 의생명과학관 B동 1003호</x:v>
      </x:c>
      <x:c r="L1037" s="13" t="n">
        <x:v>2026</x:v>
      </x:c>
      <x:c r="M1037" s="13" t="n">
        <x:v>2026</x:v>
      </x:c>
      <x:c r="N1037" s="13" t="n">
        <x:v>1</x:v>
      </x:c>
      <x:c r="O1037" s="13" t="str">
        <x:v>2026</x:v>
      </x:c>
      <x:c r="P1037" s="13" t="str">
        <x:v>치료용항체</x:v>
      </x:c>
      <x:c r="Q1037" s="13" t="str">
        <x:v>건강</x:v>
      </x:c>
      <x:c r="R1037" s="13" t="str"/>
      <x:c r="S1037" s="19" t="n">
        <x:v>2000000000</x:v>
      </x:c>
      <x:c r="T1037" s="19" t="n">
        <x:v>2857000000</x:v>
      </x:c>
      <x:c r="U1037" s="13" t="str">
        <x:v>김영필 · (재)스크립스코리아항체연구원</x:v>
      </x:c>
      <x:c r="V1037" s="14" t="str">
        <x:v>(재)스크립스코리아항체연구원</x:v>
      </x:c>
    </x:row>
    <x:row r="1038">
      <x:c r="A1038" s="12" t="str">
        <x:v>2710109168</x:v>
      </x:c>
      <x:c r="B1038" s="13" t="str">
        <x:v>멀티모달 데이터 기반 자율 추론 및 의사결정 지원형 바이오소재 통합 검색/분석 플랫폼 개발</x:v>
      </x:c>
      <x:c r="C1038" s="13" t="str">
        <x:v>이을기</x:v>
      </x:c>
      <x:c r="D1038" s="13" t="str">
        <x:v>한국화학융합시험연구원</x:v>
      </x:c>
      <x:c r="E1038" s="13"/>
      <x:c r="F1038" s="13" t="str">
        <x:v>public_research_institute</x:v>
      </x:c>
      <x:c r="G1038" s="13" t="str">
        <x:v>경기</x:v>
      </x:c>
      <x:c r="H1038" s="13" t="str">
        <x:v>과천시</x:v>
      </x:c>
      <x:c r="I1038" s="13" t="str">
        <x:v>경기 과천시</x:v>
      </x:c>
      <x:c r="J1038" s="13" t="str">
        <x:v>matched</x:v>
      </x:c>
      <x:c r="K1038" s="13" t="str">
        <x:v>경기도 과천시 교육원로 98</x:v>
      </x:c>
      <x:c r="L1038" s="13" t="n">
        <x:v>2026</x:v>
      </x:c>
      <x:c r="M1038" s="13" t="n">
        <x:v>2026</x:v>
      </x:c>
      <x:c r="N1038" s="13" t="n">
        <x:v>1</x:v>
      </x:c>
      <x:c r="O1038" s="13" t="str">
        <x:v>2026</x:v>
      </x:c>
      <x:c r="P1038" s="13" t="str">
        <x:v>인공지능</x:v>
      </x:c>
      <x:c r="Q1038" s="13" t="str">
        <x:v>전문, 과학 및 기술서비스업</x:v>
      </x:c>
      <x:c r="R1038" s="13" t="str"/>
      <x:c r="S1038" s="19" t="n">
        <x:v>600000000</x:v>
      </x:c>
      <x:c r="T1038" s="19" t="n">
        <x:v>673400000</x:v>
      </x:c>
      <x:c r="U1038" s="13" t="str">
        <x:v>이을기 · 한국화학융합시험연구원</x:v>
      </x:c>
      <x:c r="V1038" s="14" t="str">
        <x:v>한국화학융합시험연구원</x:v>
      </x:c>
    </x:row>
    <x:row r="1039">
      <x:c r="A1039" s="12" t="str">
        <x:v>2710109171</x:v>
      </x:c>
      <x:c r="B1039" s="13" t="str">
        <x:v>VITAL-AI: 멀티모달 세포 데이터 기반 가상세포 파운데이션 AI 모델 구축</x:v>
      </x:c>
      <x:c r="C1039" s="13" t="str">
        <x:v>임상수</x:v>
      </x:c>
      <x:c r="D1039" s="13" t="str">
        <x:v>동국대학교</x:v>
      </x:c>
      <x:c r="E1039" s="13"/>
      <x:c r="F1039" s="13" t="str">
        <x:v>university</x:v>
      </x:c>
      <x:c r="G1039" s="13" t="str">
        <x:v>서울</x:v>
      </x:c>
      <x:c r="H1039" s="13" t="str">
        <x:v>중구</x:v>
      </x:c>
      <x:c r="I1039" s="13" t="str">
        <x:v>서울 중구</x:v>
      </x:c>
      <x:c r="J1039" s="13" t="str">
        <x:v>representative_campus_address</x:v>
      </x:c>
      <x:c r="K1039" s="13" t="str">
        <x:v>서울특별시 중구 필동로1길 30 (장충동2가, 동국대학교)</x:v>
      </x:c>
      <x:c r="L1039" s="13" t="n">
        <x:v>2026</x:v>
      </x:c>
      <x:c r="M1039" s="13" t="n">
        <x:v>2026</x:v>
      </x:c>
      <x:c r="N1039" s="13" t="n">
        <x:v>1</x:v>
      </x:c>
      <x:c r="O1039" s="13" t="str">
        <x:v>2026</x:v>
      </x:c>
      <x:c r="P1039" s="13" t="str">
        <x:v>인공지능</x:v>
      </x:c>
      <x:c r="Q1039" s="13" t="str">
        <x:v>지식의 진보(비목적연구)</x:v>
      </x:c>
      <x:c r="R1039" s="13" t="str">
        <x:v>Foundation Model | Generative AI | 생성형 인공지능</x:v>
      </x:c>
      <x:c r="S1039" s="19" t="n">
        <x:v>1052500000</x:v>
      </x:c>
      <x:c r="T1039" s="19" t="n">
        <x:v>1140100000</x:v>
      </x:c>
      <x:c r="U1039" s="13" t="str">
        <x:v>임상수 · 동국대학교</x:v>
      </x:c>
      <x:c r="V1039" s="14" t="str">
        <x:v>동국대학교</x:v>
      </x:c>
    </x:row>
    <x:row r="1040">
      <x:c r="A1040" s="12" t="str">
        <x:v>2710109252</x:v>
      </x:c>
      <x:c r="B1040" s="13" t="str">
        <x:v>K-Sleep Foundation Model (K-SleepFM): 기초-임상 수면 표현형 융합을 통한 인공지능 기반 한국형 다중모달 신경퇴행성 질환 예측 모델</x:v>
      </x:c>
      <x:c r="C1040" s="13" t="str">
        <x:v>김태</x:v>
      </x:c>
      <x:c r="D1040" s="13" t="str">
        <x:v>광주과학기술원</x:v>
      </x:c>
      <x:c r="E1040" s="13"/>
      <x:c r="F1040" s="13" t="str">
        <x:v>university</x:v>
      </x:c>
      <x:c r="G1040" s="13" t="str">
        <x:v>광주</x:v>
      </x:c>
      <x:c r="H1040" s="13" t="str">
        <x:v>북구</x:v>
      </x:c>
      <x:c r="I1040" s="13" t="str">
        <x:v>광주 북구</x:v>
      </x:c>
      <x:c r="J1040" s="13" t="str">
        <x:v>matched_address</x:v>
      </x:c>
      <x:c r="K1040" s="13" t="str">
        <x:v>광주광역시 북구 첨단과기로 123 (오룡동, 광주과학기술원)</x:v>
      </x:c>
      <x:c r="L1040" s="13" t="n">
        <x:v>2026</x:v>
      </x:c>
      <x:c r="M1040" s="13" t="n">
        <x:v>2026</x:v>
      </x:c>
      <x:c r="N1040" s="13" t="n">
        <x:v>1</x:v>
      </x:c>
      <x:c r="O1040" s="13" t="str">
        <x:v>2026</x:v>
      </x:c>
      <x:c r="P1040" s="13" t="str">
        <x:v>뇌신호의 측정 및 분석</x:v>
      </x:c>
      <x:c r="Q1040" s="13" t="str">
        <x:v>전문, 과학 및 기술서비스업</x:v>
      </x:c>
      <x:c r="R1040" s="13" t="str">
        <x:v>Foundation Model</x:v>
      </x:c>
      <x:c r="S1040" s="19" t="n">
        <x:v>337500000</x:v>
      </x:c>
      <x:c r="T1040" s="19" t="n">
        <x:v>337500000</x:v>
      </x:c>
      <x:c r="U1040" s="13" t="str">
        <x:v>김태 · 광주과학기술원</x:v>
      </x:c>
      <x:c r="V1040" s="14" t="str">
        <x:v>광주과학기술원</x:v>
      </x:c>
    </x:row>
    <x:row r="1041">
      <x:c r="A1041" s="12" t="str">
        <x:v>2710109286</x:v>
      </x:c>
      <x:c r="B1041" s="13" t="str">
        <x:v>고품질 RNA 2차 구조 데이터 생산을 통한 고정밀 RNA 2차 구조 예측·설계 플랫폼 개발 및 치료용 구조 RNA 신약 유효물질 발굴</x:v>
      </x:c>
      <x:c r="C1041" s="13" t="str">
        <x:v>황정욱</x:v>
      </x:c>
      <x:c r="D1041" s="13" t="str">
        <x:v>한양대학교</x:v>
      </x:c>
      <x:c r="E1041" s="13"/>
      <x:c r="F1041" s="13" t="str">
        <x:v>university</x:v>
      </x:c>
      <x:c r="G1041" s="13" t="str">
        <x:v>서울</x:v>
      </x:c>
      <x:c r="H1041" s="13" t="str">
        <x:v>성동구</x:v>
      </x:c>
      <x:c r="I1041" s="13" t="str">
        <x:v>서울 성동구</x:v>
      </x:c>
      <x:c r="J1041" s="13" t="str">
        <x:v>representative_campus_address</x:v>
      </x:c>
      <x:c r="K1041" s="13" t="str">
        <x:v>서울특별시 성동구 왕십리로 222 (사근동, 한양대학교)</x:v>
      </x:c>
      <x:c r="L1041" s="13" t="n">
        <x:v>2026</x:v>
      </x:c>
      <x:c r="M1041" s="13" t="n">
        <x:v>2026</x:v>
      </x:c>
      <x:c r="N1041" s="13" t="n">
        <x:v>1</x:v>
      </x:c>
      <x:c r="O1041" s="13" t="str">
        <x:v>2026</x:v>
      </x:c>
      <x:c r="P1041" s="13" t="str">
        <x:v>유전자 발현조절</x:v>
      </x:c>
      <x:c r="Q1041" s="13" t="str">
        <x:v>지식의 진보(비목적연구)</x:v>
      </x:c>
      <x:c r="R1041" s="13" t="str">
        <x:v>Generative AI | 생성형 인공지능</x:v>
      </x:c>
      <x:c r="S1041" s="19" t="n">
        <x:v>1200000000</x:v>
      </x:c>
      <x:c r="T1041" s="19" t="n">
        <x:v>1200000000</x:v>
      </x:c>
      <x:c r="U1041" s="13" t="str">
        <x:v>황정욱 · 한양대학교</x:v>
      </x:c>
      <x:c r="V1041" s="14" t="str">
        <x:v>한양대학교</x:v>
      </x:c>
    </x:row>
    <x:row r="1042">
      <x:c r="A1042" s="12" t="str">
        <x:v>2710109512</x:v>
      </x:c>
      <x:c r="B1042" s="13" t="str">
        <x:v>대규모 생성형 AI 병렬컴퓨팅 기술개발</x:v>
      </x:c>
      <x:c r="C1042" s="13" t="str">
        <x:v>김강호</x:v>
      </x:c>
      <x:c r="D1042" s="13" t="str">
        <x:v>한국전자통신연구원</x:v>
      </x:c>
      <x:c r="E1042" s="13"/>
      <x:c r="F1042" s="13" t="str">
        <x:v>government_research_institute</x:v>
      </x:c>
      <x:c r="G1042" s="13" t="str">
        <x:v>대전</x:v>
      </x:c>
      <x:c r="H1042" s="13" t="str">
        <x:v>유성구</x:v>
      </x:c>
      <x:c r="I1042" s="13" t="str">
        <x:v>대전 유성구</x:v>
      </x:c>
      <x:c r="J1042" s="13" t="str">
        <x:v>matched</x:v>
      </x:c>
      <x:c r="K1042" s="13" t="str">
        <x:v>대전 유성구 가정로 218</x:v>
      </x:c>
      <x:c r="L1042" s="13" t="n">
        <x:v>2026</x:v>
      </x:c>
      <x:c r="M1042" s="13" t="n">
        <x:v>2026</x:v>
      </x:c>
      <x:c r="N1042" s="13" t="n">
        <x:v>1</x:v>
      </x:c>
      <x:c r="O1042" s="13" t="str">
        <x:v>2026</x:v>
      </x:c>
      <x:c r="P1042" s="13" t="str">
        <x:v>System Integration</x:v>
      </x:c>
      <x:c r="Q1042" s="13" t="str">
        <x:v>지식의 진보(비목적연구)</x:v>
      </x:c>
      <x:c r="R1042" s="13" t="str">
        <x:v>생성형 AI</x:v>
      </x:c>
      <x:c r="S1042" s="19" t="n">
        <x:v>1289000000</x:v>
      </x:c>
      <x:c r="T1042" s="19" t="n">
        <x:v>1289000000</x:v>
      </x:c>
      <x:c r="U1042" s="13" t="str">
        <x:v>김강호 · 한국전자통신연구원</x:v>
      </x:c>
      <x:c r="V1042" s="14" t="str">
        <x:v>한국전자통신연구원</x:v>
      </x:c>
    </x:row>
    <x:row r="1043">
      <x:c r="A1043" s="12" t="str">
        <x:v>2710109671</x:v>
      </x:c>
      <x:c r="B1043" s="13" t="str">
        <x:v>"NeuroX" 다중 스케일(fMRI-iEEG) 뇌 데이터와 행동·언어·환경의 정렬 기반 생성형 뇌 파운데이션 모델: 전 생애주기 종/횡단 데이터 기반 생성형 뇌 에뮬레이터</x:v>
      </x:c>
      <x:c r="C1043" s="13" t="str">
        <x:v>차지욱</x:v>
      </x:c>
      <x:c r="D1043" s="13" t="str">
        <x:v>서울대학교</x:v>
      </x:c>
      <x:c r="E1043" s="13"/>
      <x:c r="F1043" s="13" t="str">
        <x:v>university</x:v>
      </x:c>
      <x:c r="G1043" s="13" t="str">
        <x:v>서울</x:v>
      </x:c>
      <x:c r="H1043" s="13" t="str">
        <x:v>관악구</x:v>
      </x:c>
      <x:c r="I1043" s="13" t="str">
        <x:v>서울 관악구</x:v>
      </x:c>
      <x:c r="J1043" s="13" t="str">
        <x:v>representative_campus_address</x:v>
      </x:c>
      <x:c r="K1043" s="13" t="str">
        <x:v>서울특별시 관악구 관악로 1 (신림동, 서울대학교)</x:v>
      </x:c>
      <x:c r="L1043" s="13" t="n">
        <x:v>2026</x:v>
      </x:c>
      <x:c r="M1043" s="13" t="n">
        <x:v>2026</x:v>
      </x:c>
      <x:c r="N1043" s="13" t="n">
        <x:v>1</x:v>
      </x:c>
      <x:c r="O1043" s="13" t="str">
        <x:v>2026</x:v>
      </x:c>
      <x:c r="P1043" s="13" t="str">
        <x:v>뇌기능의 계산모델</x:v>
      </x:c>
      <x:c r="Q1043" s="13" t="str">
        <x:v>지식의 진보(비목적연구)</x:v>
      </x:c>
      <x:c r="R1043" s="13" t="str">
        <x:v>Foundation Model</x:v>
      </x:c>
      <x:c r="S1043" s="19" t="n">
        <x:v>800000000</x:v>
      </x:c>
      <x:c r="T1043" s="19" t="n">
        <x:v>800000000</x:v>
      </x:c>
      <x:c r="U1043" s="13" t="str">
        <x:v>차지욱 · 서울대학교</x:v>
      </x:c>
      <x:c r="V1043" s="14" t="str">
        <x:v>서울대학교</x:v>
      </x:c>
    </x:row>
    <x:row r="1044">
      <x:c r="A1044" s="12" t="str">
        <x:v>2710110014</x:v>
      </x:c>
      <x:c r="B1044" s="13" t="str">
        <x:v>엣지 AI 기반 에이전트 LLM 협력 학습 및 추론 연구</x:v>
      </x:c>
      <x:c r="C1044" s="13" t="str">
        <x:v>최완</x:v>
      </x:c>
      <x:c r="D1044" s="13" t="str">
        <x:v>서울대학교</x:v>
      </x:c>
      <x:c r="E1044" s="13"/>
      <x:c r="F1044" s="13" t="str">
        <x:v>university</x:v>
      </x:c>
      <x:c r="G1044" s="13" t="str">
        <x:v>서울</x:v>
      </x:c>
      <x:c r="H1044" s="13" t="str">
        <x:v>관악구</x:v>
      </x:c>
      <x:c r="I1044" s="13" t="str">
        <x:v>서울 관악구</x:v>
      </x:c>
      <x:c r="J1044" s="13" t="str">
        <x:v>representative_campus_address</x:v>
      </x:c>
      <x:c r="K1044" s="13" t="str">
        <x:v>서울특별시 관악구 관악로 1 (신림동, 서울대학교)</x:v>
      </x:c>
      <x:c r="L1044" s="13" t="n">
        <x:v>2026</x:v>
      </x:c>
      <x:c r="M1044" s="13" t="n">
        <x:v>2026</x:v>
      </x:c>
      <x:c r="N1044" s="13" t="n">
        <x:v>1</x:v>
      </x:c>
      <x:c r="O1044" s="13" t="str">
        <x:v>2026</x:v>
      </x:c>
      <x:c r="P1044" s="13" t="str">
        <x:v>인공지능</x:v>
      </x:c>
      <x:c r="Q1044" s="13" t="str">
        <x:v>교통/정보통신/기타 기반시설</x:v>
      </x:c>
      <x:c r="R1044" s="13" t="str">
        <x:v>LLM | Large Language Model</x:v>
      </x:c>
      <x:c r="S1044" s="19" t="n">
        <x:v>348875000</x:v>
      </x:c>
      <x:c r="T1044" s="19" t="n">
        <x:v>348875000</x:v>
      </x:c>
      <x:c r="U1044" s="13" t="str">
        <x:v>최완 · 서울대학교</x:v>
      </x:c>
      <x:c r="V1044" s="14" t="str">
        <x:v>서울대학교</x:v>
      </x:c>
    </x:row>
    <x:row r="1045">
      <x:c r="A1045" s="12" t="str">
        <x:v>2710110333</x:v>
      </x:c>
      <x:c r="B1045" s="13" t="str">
        <x:v>다개체 제조환경에서의 조작 숙련성 개선을 위한 고정밀 디지털트윈 기술 개발</x:v>
      </x:c>
      <x:c r="C1045" s="13" t="str">
        <x:v>류훈</x:v>
      </x:c>
      <x:c r="D1045" s="13" t="str">
        <x:v>국립금오공과대학교</x:v>
      </x:c>
      <x:c r="E1045" s="13"/>
      <x:c r="F1045" s="13" t="str">
        <x:v>university</x:v>
      </x:c>
      <x:c r="G1045" s="13" t="str">
        <x:v>경북</x:v>
      </x:c>
      <x:c r="H1045" s="13" t="str">
        <x:v>구미시</x:v>
      </x:c>
      <x:c r="I1045" s="13" t="str">
        <x:v>경북 구미시</x:v>
      </x:c>
      <x:c r="J1045" s="13" t="str">
        <x:v>matched_address</x:v>
      </x:c>
      <x:c r="K1045" s="13" t="str">
        <x:v>경상북도 구미시 대학로 61 (양호동, 국립금오공과대학교)</x:v>
      </x:c>
      <x:c r="L1045" s="13" t="n">
        <x:v>2026</x:v>
      </x:c>
      <x:c r="M1045" s="13" t="n">
        <x:v>2026</x:v>
      </x:c>
      <x:c r="N1045" s="13" t="n">
        <x:v>1</x:v>
      </x:c>
      <x:c r="O1045" s="13" t="str">
        <x:v>2026</x:v>
      </x:c>
      <x:c r="P1045" s="13" t="str">
        <x:v>정보통신 융합 컴퓨팅 플랫폼 기술</x:v>
      </x:c>
      <x:c r="Q1045" s="13" t="str">
        <x:v>지식의 진보(비목적연구)</x:v>
      </x:c>
      <x:c r="R1045" s="13" t="str"/>
      <x:c r="S1045" s="19" t="n">
        <x:v>500000000</x:v>
      </x:c>
      <x:c r="T1045" s="19" t="n">
        <x:v>500000000</x:v>
      </x:c>
      <x:c r="U1045" s="13" t="str">
        <x:v>류훈 · 국립금오공과대학교</x:v>
      </x:c>
      <x:c r="V1045" s="14" t="str">
        <x:v>국립금오공과대학교</x:v>
      </x:c>
    </x:row>
    <x:row r="1046">
      <x:c r="A1046" s="12" t="str">
        <x:v>2710110394</x:v>
      </x:c>
      <x:c r="B1046" s="13" t="str">
        <x:v>스케일 아웃 컨텍스트 메모리 기반 고효율 초거대 LLM 추론 시스템</x:v>
      </x:c>
      <x:c r="C1046" s="13" t="str">
        <x:v>김상훈</x:v>
      </x:c>
      <x:c r="D1046" s="13" t="str">
        <x:v>아주대학교</x:v>
      </x:c>
      <x:c r="E1046" s="13"/>
      <x:c r="F1046" s="13" t="str">
        <x:v>university</x:v>
      </x:c>
      <x:c r="G1046" s="13" t="str">
        <x:v>경기</x:v>
      </x:c>
      <x:c r="H1046" s="13" t="str">
        <x:v>수원시</x:v>
      </x:c>
      <x:c r="I1046" s="13" t="str">
        <x:v>경기 수원시</x:v>
      </x:c>
      <x:c r="J1046" s="13" t="str">
        <x:v>matched_address</x:v>
      </x:c>
      <x:c r="K1046" s="13" t="str">
        <x:v>경기도 수원시 영통구 월드컵로 206 (원천동, 아주대학교)</x:v>
      </x:c>
      <x:c r="L1046" s="13" t="n">
        <x:v>2026</x:v>
      </x:c>
      <x:c r="M1046" s="13" t="n">
        <x:v>2026</x:v>
      </x:c>
      <x:c r="N1046" s="13" t="n">
        <x:v>1</x:v>
      </x:c>
      <x:c r="O1046" s="13" t="str">
        <x:v>2026</x:v>
      </x:c>
      <x:c r="P1046" s="13" t="str">
        <x:v>오퍼레이팅 시스템</x:v>
      </x:c>
      <x:c r="Q1046" s="13" t="str">
        <x:v>전문, 과학 및 기술서비스업</x:v>
      </x:c>
      <x:c r="R1046" s="13" t="str">
        <x:v>LLM</x:v>
      </x:c>
      <x:c r="S1046" s="19" t="n">
        <x:v>500000000</x:v>
      </x:c>
      <x:c r="T1046" s="19" t="n">
        <x:v>500000000</x:v>
      </x:c>
      <x:c r="U1046" s="13" t="str">
        <x:v>김상훈 · 아주대학교</x:v>
      </x:c>
      <x:c r="V1046" s="14" t="str">
        <x:v>아주대학교</x:v>
      </x:c>
    </x:row>
    <x:row r="1047">
      <x:c r="A1047" s="12" t="str">
        <x:v>2710110445</x:v>
      </x:c>
      <x:c r="B1047" s="13" t="str">
        <x:v>인공지능 기반 연속체 로봇을 활용한 뇌혈관 내비게이션 및 중재 시술 자동화 시스템 개발</x:v>
      </x:c>
      <x:c r="C1047" s="13" t="str">
        <x:v>황효석</x:v>
      </x:c>
      <x:c r="D1047" s="13" t="str">
        <x:v>경희대학교</x:v>
      </x:c>
      <x:c r="E1047" s="13" t="str">
        <x:v>국제캠퍼스</x:v>
      </x:c>
      <x:c r="F1047" s="13" t="str">
        <x:v>university</x:v>
      </x:c>
      <x:c r="G1047" s="13" t="str">
        <x:v>경기</x:v>
      </x:c>
      <x:c r="H1047" s="13" t="str">
        <x:v>용인시</x:v>
      </x:c>
      <x:c r="I1047" s="13" t="str">
        <x:v>경기 용인시</x:v>
      </x:c>
      <x:c r="J1047" s="13" t="str">
        <x:v>site_address</x:v>
      </x:c>
      <x:c r="K1047" s="13" t="str">
        <x:v>경기 용인시 기흥구 덕영대로 1732</x:v>
      </x:c>
      <x:c r="L1047" s="13" t="n">
        <x:v>2026</x:v>
      </x:c>
      <x:c r="M1047" s="13" t="n">
        <x:v>2026</x:v>
      </x:c>
      <x:c r="N1047" s="13" t="n">
        <x:v>1</x:v>
      </x:c>
      <x:c r="O1047" s="13" t="str">
        <x:v>2026</x:v>
      </x:c>
      <x:c r="P1047" s="13" t="str">
        <x:v>인공지능</x:v>
      </x:c>
      <x:c r="Q1047" s="13" t="str">
        <x:v>제조업(의료, 정밀, 광학기기 및 시계)</x:v>
      </x:c>
      <x:c r="R1047" s="13" t="str"/>
      <x:c r="S1047" s="19" t="n">
        <x:v>500000000</x:v>
      </x:c>
      <x:c r="T1047" s="19" t="n">
        <x:v>500000000</x:v>
      </x:c>
      <x:c r="U1047" s="13" t="str">
        <x:v>황효석 · 경희대학교</x:v>
      </x:c>
      <x:c r="V1047" s="14" t="str">
        <x:v>경희대학교 (국제캠퍼스)</x:v>
      </x:c>
    </x:row>
    <x:row r="1048">
      <x:c r="A1048" s="12" t="str">
        <x:v>2710110535</x:v>
      </x:c>
      <x:c r="B1048" s="13" t="str">
        <x:v>연산자 합성 관점의 심층 신경망 이론 분석:Transformer(LLM 핵심 구조) 중심</x:v>
      </x:c>
      <x:c r="C1048" s="13" t="str">
        <x:v>문성환</x:v>
      </x:c>
      <x:c r="D1048" s="13" t="str">
        <x:v>경북대학교</x:v>
      </x:c>
      <x:c r="E1048" s="13"/>
      <x:c r="F1048" s="13" t="str">
        <x:v>university</x:v>
      </x:c>
      <x:c r="G1048" s="13" t="str">
        <x:v>대구</x:v>
      </x:c>
      <x:c r="H1048" s="13" t="str">
        <x:v>북구</x:v>
      </x:c>
      <x:c r="I1048" s="13" t="str">
        <x:v>대구 북구</x:v>
      </x:c>
      <x:c r="J1048" s="13" t="str">
        <x:v>representative_campus_address</x:v>
      </x:c>
      <x:c r="K1048" s="13" t="str">
        <x:v>대구광역시 북구 대학로 80 (산격동, 경북대학교)</x:v>
      </x:c>
      <x:c r="L1048" s="13" t="n">
        <x:v>2026</x:v>
      </x:c>
      <x:c r="M1048" s="13" t="n">
        <x:v>2026</x:v>
      </x:c>
      <x:c r="N1048" s="13" t="n">
        <x:v>1</x:v>
      </x:c>
      <x:c r="O1048" s="13" t="str">
        <x:v>2026</x:v>
      </x:c>
      <x:c r="P1048" s="13" t="str">
        <x:v>인공지능수학/데이터사이언스수학</x:v>
      </x:c>
      <x:c r="Q1048" s="13" t="str">
        <x:v>지식의 진보(비목적연구)</x:v>
      </x:c>
      <x:c r="R1048" s="13" t="str">
        <x:v>LLM</x:v>
      </x:c>
      <x:c r="S1048" s="19" t="n">
        <x:v>500000000</x:v>
      </x:c>
      <x:c r="T1048" s="19" t="n">
        <x:v>500000000</x:v>
      </x:c>
      <x:c r="U1048" s="13" t="str">
        <x:v>문성환 · 경북대학교</x:v>
      </x:c>
      <x:c r="V1048" s="14" t="str">
        <x:v>경북대학교</x:v>
      </x:c>
    </x:row>
    <x:row r="1049">
      <x:c r="A1049" s="12" t="str">
        <x:v>2710110585</x:v>
      </x:c>
      <x:c r="B1049" s="13" t="str">
        <x:v>로봇 촉각 파운데이션 모델 기초연구실</x:v>
      </x:c>
      <x:c r="C1049" s="13" t="str">
        <x:v>천성우</x:v>
      </x:c>
      <x:c r="D1049" s="13" t="str">
        <x:v>고려대학교</x:v>
      </x:c>
      <x:c r="E1049" s="13" t="str">
        <x:v>세종캠퍼스</x:v>
      </x:c>
      <x:c r="F1049" s="13" t="str">
        <x:v>university</x:v>
      </x:c>
      <x:c r="G1049" s="13" t="str">
        <x:v>세종</x:v>
      </x:c>
      <x:c r="H1049" s="13" t="str">
        <x:v>세종</x:v>
      </x:c>
      <x:c r="I1049" s="13" t="str">
        <x:v>세종 세종</x:v>
      </x:c>
      <x:c r="J1049" s="13" t="str">
        <x:v>site_address</x:v>
      </x:c>
      <x:c r="K1049" s="13" t="str">
        <x:v>세종특별자치시 세종로 2511 고려대학교 세종캠퍼스</x:v>
      </x:c>
      <x:c r="L1049" s="13" t="n">
        <x:v>2026</x:v>
      </x:c>
      <x:c r="M1049" s="13" t="n">
        <x:v>2026</x:v>
      </x:c>
      <x:c r="N1049" s="13" t="n">
        <x:v>1</x:v>
      </x:c>
      <x:c r="O1049" s="13" t="str">
        <x:v>2026</x:v>
      </x:c>
      <x:c r="P1049" s="13" t="str">
        <x:v>인공지능</x:v>
      </x:c>
      <x:c r="Q1049" s="13" t="str">
        <x:v>전문, 과학 및 기술서비스업</x:v>
      </x:c>
      <x:c r="R1049" s="13" t="str">
        <x:v>Foundation Model</x:v>
      </x:c>
      <x:c r="S1049" s="19" t="n">
        <x:v>500000000</x:v>
      </x:c>
      <x:c r="T1049" s="19" t="n">
        <x:v>500000000</x:v>
      </x:c>
      <x:c r="U1049" s="13" t="str">
        <x:v>천성우 · 고려대학교</x:v>
      </x:c>
      <x:c r="V1049" s="14" t="str">
        <x:v>고려대학교 (세종캠퍼스)</x:v>
      </x:c>
    </x:row>
    <x:row r="1050">
      <x:c r="A1050" s="12" t="str">
        <x:v>2710110623</x:v>
      </x:c>
      <x:c r="B1050" s="13" t="str">
        <x:v>LLM 기반 디지털 덴티스트리 멀티-AI 에이전트 플랫폼</x:v>
      </x:c>
      <x:c r="C1050" s="13" t="str">
        <x:v>이원진</x:v>
      </x:c>
      <x:c r="D1050" s="13" t="str">
        <x:v>서울대학교</x:v>
      </x:c>
      <x:c r="E1050" s="13"/>
      <x:c r="F1050" s="13" t="str">
        <x:v>university</x:v>
      </x:c>
      <x:c r="G1050" s="13" t="str">
        <x:v>서울</x:v>
      </x:c>
      <x:c r="H1050" s="13" t="str">
        <x:v>관악구</x:v>
      </x:c>
      <x:c r="I1050" s="13" t="str">
        <x:v>서울 관악구</x:v>
      </x:c>
      <x:c r="J1050" s="13" t="str">
        <x:v>representative_campus_address</x:v>
      </x:c>
      <x:c r="K1050" s="13" t="str">
        <x:v>서울특별시 관악구 관악로 1 (신림동, 서울대학교)</x:v>
      </x:c>
      <x:c r="L1050" s="13" t="n">
        <x:v>2026</x:v>
      </x:c>
      <x:c r="M1050" s="13" t="n">
        <x:v>2026</x:v>
      </x:c>
      <x:c r="N1050" s="13" t="n">
        <x:v>1</x:v>
      </x:c>
      <x:c r="O1050" s="13" t="str">
        <x:v>2026</x:v>
      </x:c>
      <x:c r="P1050" s="13" t="str">
        <x:v>인공지능</x:v>
      </x:c>
      <x:c r="Q1050" s="13" t="str">
        <x:v>제조업(의료, 정밀, 광학기기 및 시계)</x:v>
      </x:c>
      <x:c r="R1050" s="13" t="str">
        <x:v>LLM | 대규모 언어모델</x:v>
      </x:c>
      <x:c r="S1050" s="19" t="n">
        <x:v>500000000</x:v>
      </x:c>
      <x:c r="T1050" s="19" t="n">
        <x:v>500000000</x:v>
      </x:c>
      <x:c r="U1050" s="13" t="str">
        <x:v>이원진 · 서울대학교</x:v>
      </x:c>
      <x:c r="V1050" s="14" t="str">
        <x:v>서울대학교</x:v>
      </x:c>
    </x:row>
    <x:row r="1051">
      <x:c r="A1051" s="12" t="str">
        <x:v>2710110640</x:v>
      </x:c>
      <x:c r="B1051" s="13" t="str">
        <x:v>노화 지표 실시간 검출 및 AI 노화 예측을 위한 오가노이드칩 연구실</x:v>
      </x:c>
      <x:c r="C1051" s="13" t="str">
        <x:v>정봉근</x:v>
      </x:c>
      <x:c r="D1051" s="13" t="str">
        <x:v>서강대학교</x:v>
      </x:c>
      <x:c r="E1051" s="13"/>
      <x:c r="F1051" s="13" t="str">
        <x:v>university</x:v>
      </x:c>
      <x:c r="G1051" s="13" t="str">
        <x:v>서울</x:v>
      </x:c>
      <x:c r="H1051" s="13" t="str">
        <x:v>마포구</x:v>
      </x:c>
      <x:c r="I1051" s="13" t="str">
        <x:v>서울 마포구</x:v>
      </x:c>
      <x:c r="J1051" s="13" t="str">
        <x:v>matched_address</x:v>
      </x:c>
      <x:c r="K1051" s="13" t="str">
        <x:v>서울특별시 마포구 백범로 35 (신수동, 서강대학교)</x:v>
      </x:c>
      <x:c r="L1051" s="13" t="n">
        <x:v>2026</x:v>
      </x:c>
      <x:c r="M1051" s="13" t="n">
        <x:v>2026</x:v>
      </x:c>
      <x:c r="N1051" s="13" t="n">
        <x:v>1</x:v>
      </x:c>
      <x:c r="O1051" s="13" t="str">
        <x:v>2026</x:v>
      </x:c>
      <x:c r="P1051" s="13" t="str">
        <x:v>바이오칩</x:v>
      </x:c>
      <x:c r="Q1051" s="13" t="str">
        <x:v>제조업(의료용 물질 및 의약품)</x:v>
      </x:c>
      <x:c r="R1051" s="13" t="str"/>
      <x:c r="S1051" s="19" t="n">
        <x:v>500000000</x:v>
      </x:c>
      <x:c r="T1051" s="19" t="n">
        <x:v>500000000</x:v>
      </x:c>
      <x:c r="U1051" s="13" t="str">
        <x:v>정봉근 · 서강대학교</x:v>
      </x:c>
      <x:c r="V1051" s="14" t="str">
        <x:v>서강대학교</x:v>
      </x:c>
    </x:row>
    <x:row r="1052">
      <x:c r="A1052" s="12" t="str">
        <x:v>2710110785</x:v>
      </x:c>
      <x:c r="B1052" s="13" t="str">
        <x:v>뉴럴 파운데이션 모델 기반 에이전트 중심 Brain-To-Speech 기술 개발</x:v>
      </x:c>
      <x:c r="C1052" s="13" t="str">
        <x:v>이성환</x:v>
      </x:c>
      <x:c r="D1052" s="13" t="str">
        <x:v>고려대학교</x:v>
      </x:c>
      <x:c r="E1052" s="13"/>
      <x:c r="F1052" s="13" t="str">
        <x:v>university</x:v>
      </x:c>
      <x:c r="G1052" s="13" t="str">
        <x:v>서울</x:v>
      </x:c>
      <x:c r="H1052" s="13" t="str">
        <x:v>성북구</x:v>
      </x:c>
      <x:c r="I1052" s="13" t="str">
        <x:v>서울 성북구</x:v>
      </x:c>
      <x:c r="J1052" s="13" t="str">
        <x:v>representative_campus_address</x:v>
      </x:c>
      <x:c r="K1052" s="13" t="str">
        <x:v>서울특별시 성북구 안암로 145 (안암동5가, 고려대학교안암캠퍼스(인문사회계))</x:v>
      </x:c>
      <x:c r="L1052" s="13" t="n">
        <x:v>2026</x:v>
      </x:c>
      <x:c r="M1052" s="13" t="n">
        <x:v>2026</x:v>
      </x:c>
      <x:c r="N1052" s="13" t="n">
        <x:v>1</x:v>
      </x:c>
      <x:c r="O1052" s="13" t="str">
        <x:v>2026</x:v>
      </x:c>
      <x:c r="P1052" s="13" t="str">
        <x:v>뇌-기계 인터페이스</x:v>
      </x:c>
      <x:c r="Q1052" s="13" t="str">
        <x:v>전문, 과학 및 기술서비스업</x:v>
      </x:c>
      <x:c r="R1052" s="13" t="str">
        <x:v>Foundation Model</x:v>
      </x:c>
      <x:c r="S1052" s="19" t="n">
        <x:v>125000000</x:v>
      </x:c>
      <x:c r="T1052" s="19" t="n">
        <x:v>225532000</x:v>
      </x:c>
      <x:c r="U1052" s="13" t="str">
        <x:v>이성환 · 고려대학교</x:v>
      </x:c>
      <x:c r="V1052" s="14" t="str">
        <x:v>고려대학교</x:v>
      </x:c>
    </x:row>
    <x:row r="1053">
      <x:c r="A1053" s="12" t="str">
        <x:v>2710110830</x:v>
      </x:c>
      <x:c r="B1053" s="13" t="str">
        <x:v>위성-UAV-6G 융합 네트워크에서의 비디오 전송을 위한 확률 모델링 및 생성형 AI 기반 에너지-체감품질 결합 최적화</x:v>
      </x:c>
      <x:c r="C1053" s="13" t="str">
        <x:v>박현희</x:v>
      </x:c>
      <x:c r="D1053" s="13" t="str">
        <x:v>명지대학교</x:v>
      </x:c>
      <x:c r="E1053" s="13"/>
      <x:c r="F1053" s="13" t="str">
        <x:v>university</x:v>
      </x:c>
      <x:c r="G1053" s="13" t="str">
        <x:v>경기</x:v>
      </x:c>
      <x:c r="H1053" s="13" t="str">
        <x:v>용인시</x:v>
      </x:c>
      <x:c r="I1053" s="13" t="str">
        <x:v>경기 용인시</x:v>
      </x:c>
      <x:c r="J1053" s="13" t="str">
        <x:v>representative_campus_address</x:v>
      </x:c>
      <x:c r="K1053" s="13" t="str">
        <x:v>경기도 용인시 처인구 명지로 116 (남동, 명지대학교 용인캠퍼스)</x:v>
      </x:c>
      <x:c r="L1053" s="13" t="n">
        <x:v>2026</x:v>
      </x:c>
      <x:c r="M1053" s="13" t="n">
        <x:v>2026</x:v>
      </x:c>
      <x:c r="N1053" s="13" t="n">
        <x:v>1</x:v>
      </x:c>
      <x:c r="O1053" s="13" t="str">
        <x:v>2026</x:v>
      </x:c>
      <x:c r="P1053" s="13" t="str">
        <x:v>무선·이동통신 시스템</x:v>
      </x:c>
      <x:c r="Q1053" s="13" t="str">
        <x:v>교통/정보통신/기타 기반시설</x:v>
      </x:c>
      <x:c r="R1053" s="13" t="str">
        <x:v>Generative AI | 생성형 AI</x:v>
      </x:c>
      <x:c r="S1053" s="19" t="n">
        <x:v>3750000</x:v>
      </x:c>
      <x:c r="T1053" s="19" t="n">
        <x:v>3750000</x:v>
      </x:c>
      <x:c r="U1053" s="13" t="str">
        <x:v>박현희 · 명지대학교</x:v>
      </x:c>
      <x:c r="V1053" s="14" t="str">
        <x:v>명지대학교</x:v>
      </x:c>
    </x:row>
    <x:row r="1054">
      <x:c r="A1054" s="12" t="str">
        <x:v>2710110885</x:v>
      </x:c>
      <x:c r="B1054" s="13" t="str">
        <x:v>AI와 양자역학 첨단 테크놀로지를 활용한 약물설계 및 작용 메커니즘 연구</x:v>
      </x:c>
      <x:c r="C1054" s="13" t="str">
        <x:v>최선</x:v>
      </x:c>
      <x:c r="D1054" s="13" t="str">
        <x:v>이화여자대학교</x:v>
      </x:c>
      <x:c r="E1054" s="13"/>
      <x:c r="F1054" s="13" t="str">
        <x:v>university</x:v>
      </x:c>
      <x:c r="G1054" s="13" t="str">
        <x:v>서울</x:v>
      </x:c>
      <x:c r="H1054" s="13" t="str">
        <x:v>서대문구</x:v>
      </x:c>
      <x:c r="I1054" s="13" t="str">
        <x:v>서울 서대문구</x:v>
      </x:c>
      <x:c r="J1054" s="13" t="str">
        <x:v>representative_campus_address</x:v>
      </x:c>
      <x:c r="K1054" s="13" t="str">
        <x:v>서울 서대문구 이화여대길 52</x:v>
      </x:c>
      <x:c r="L1054" s="13" t="n">
        <x:v>2026</x:v>
      </x:c>
      <x:c r="M1054" s="13" t="n">
        <x:v>2026</x:v>
      </x:c>
      <x:c r="N1054" s="13" t="n">
        <x:v>1</x:v>
      </x:c>
      <x:c r="O1054" s="13" t="str">
        <x:v>2026</x:v>
      </x:c>
      <x:c r="P1054" s="13" t="str">
        <x:v>의약품 모델링</x:v>
      </x:c>
      <x:c r="Q1054" s="13" t="str">
        <x:v>건강</x:v>
      </x:c>
      <x:c r="R1054" s="13" t="str"/>
      <x:c r="S1054" s="19" t="n">
        <x:v>70426000</x:v>
      </x:c>
      <x:c r="T1054" s="19" t="n">
        <x:v>70426000</x:v>
      </x:c>
      <x:c r="U1054" s="13" t="str">
        <x:v>최선 · 이화여자대학교</x:v>
      </x:c>
      <x:c r="V1054" s="14" t="str">
        <x:v>이화여자대학교</x:v>
      </x:c>
    </x:row>
    <x:row r="1055">
      <x:c r="A1055" s="12" t="str">
        <x:v>2710110895</x:v>
      </x:c>
      <x:c r="B1055" s="13" t="str">
        <x:v>수학적 원리 기반 차세대 AI 구조·학습 알고리즘의 전주기 설계·검증 프레임워크 개발</x:v>
      </x:c>
      <x:c r="C1055" s="13" t="str">
        <x:v>윤철희</x:v>
      </x:c>
      <x:c r="D1055" s="13" t="str">
        <x:v>한국과학기술원</x:v>
      </x:c>
      <x:c r="E1055" s="13"/>
      <x:c r="F1055" s="13" t="str">
        <x:v>university</x:v>
      </x:c>
      <x:c r="G1055" s="13" t="str">
        <x:v>대전</x:v>
      </x:c>
      <x:c r="H1055" s="13" t="str">
        <x:v>유성구</x:v>
      </x:c>
      <x:c r="I1055" s="13" t="str">
        <x:v>대전 유성구</x:v>
      </x:c>
      <x:c r="J1055" s="13" t="str">
        <x:v>representative_campus_address</x:v>
      </x:c>
      <x:c r="K1055" s="13" t="str">
        <x:v>대전 유성구 대학로 291 (구성동, 한국과학기술원)</x:v>
      </x:c>
      <x:c r="L1055" s="13" t="n">
        <x:v>2026</x:v>
      </x:c>
      <x:c r="M1055" s="13" t="n">
        <x:v>2026</x:v>
      </x:c>
      <x:c r="N1055" s="13" t="n">
        <x:v>1</x:v>
      </x:c>
      <x:c r="O1055" s="13" t="str">
        <x:v>2026</x:v>
      </x:c>
      <x:c r="P1055" s="13" t="str">
        <x:v>인공지능수학/데이터사이언스수학</x:v>
      </x:c>
      <x:c r="Q1055" s="13" t="str">
        <x:v>출판, 영상, 방송통신 및 정보서비스업</x:v>
      </x:c>
      <x:c r="R1055" s="13" t="str">
        <x:v>Generative AI | 생성형 AI</x:v>
      </x:c>
      <x:c r="S1055" s="19" t="n">
        <x:v>500000000</x:v>
      </x:c>
      <x:c r="T1055" s="19" t="n">
        <x:v>500000000</x:v>
      </x:c>
      <x:c r="U1055" s="13" t="str">
        <x:v>윤철희 · 한국과학기술원</x:v>
      </x:c>
      <x:c r="V1055" s="14" t="str">
        <x:v>한국과학기술원</x:v>
      </x:c>
    </x:row>
    <x:row r="1056">
      <x:c r="A1056" s="12" t="str">
        <x:v>2710111570</x:v>
      </x:c>
      <x:c r="B1056" s="13" t="str">
        <x:v>전이학습 및 LLM 통합 AI 기반 지속가능 콘크리트 배합설계 모델 개발</x:v>
      </x:c>
      <x:c r="C1056" s="13" t="str">
        <x:v>NGUYEN HO ANH THU</x:v>
      </x:c>
      <x:c r="D1056" s="13" t="str">
        <x:v>한양대학교</x:v>
      </x:c>
      <x:c r="E1056" s="13" t="str">
        <x:v>ERICA캠퍼스</x:v>
      </x:c>
      <x:c r="F1056" s="13" t="str">
        <x:v>university</x:v>
      </x:c>
      <x:c r="G1056" s="13" t="str">
        <x:v>경기</x:v>
      </x:c>
      <x:c r="H1056" s="13" t="str">
        <x:v>안산시</x:v>
      </x:c>
      <x:c r="I1056" s="13" t="str">
        <x:v>경기 안산시</x:v>
      </x:c>
      <x:c r="J1056" s="13" t="str">
        <x:v>site_address</x:v>
      </x:c>
      <x:c r="K1056" s="13" t="str">
        <x:v>경기도 안산시 상록구 한양대학로 55 (사동, 한양대학교)</x:v>
      </x:c>
      <x:c r="L1056" s="13" t="n">
        <x:v>2026</x:v>
      </x:c>
      <x:c r="M1056" s="13" t="n">
        <x:v>2026</x:v>
      </x:c>
      <x:c r="N1056" s="13" t="n">
        <x:v>1</x:v>
      </x:c>
      <x:c r="O1056" s="13" t="str">
        <x:v>2026</x:v>
      </x:c>
      <x:c r="P1056" s="13" t="str">
        <x:v>건설시공관리기술</x:v>
      </x:c>
      <x:c r="Q1056" s="13" t="str">
        <x:v>건설업</x:v>
      </x:c>
      <x:c r="R1056" s="13" t="str">
        <x:v>LLM | Large Language Model | 대규모 언어모델</x:v>
      </x:c>
      <x:c r="S1056" s="19" t="n">
        <x:v>117520000</x:v>
      </x:c>
      <x:c r="T1056" s="19" t="n">
        <x:v>117520000</x:v>
      </x:c>
      <x:c r="U1056" s="13" t="str">
        <x:v>NGUYEN HO ANH THU · 한양대학교</x:v>
      </x:c>
      <x:c r="V1056" s="14" t="str">
        <x:v>한양대학교 (ERICA캠퍼스)</x:v>
      </x:c>
    </x:row>
    <x:row r="1057">
      <x:c r="A1057" s="12" t="str">
        <x:v>2710111701</x:v>
      </x:c>
      <x:c r="B1057" s="13" t="str">
        <x:v>생성형 AI로부터 이미지를 보호하기 위한 모델과 창작자의 협력적 정렬 원천 기술 개발</x:v>
      </x:c>
      <x:c r="C1057" s="13" t="str">
        <x:v>안남혁</x:v>
      </x:c>
      <x:c r="D1057" s="13" t="str">
        <x:v>인하대학교</x:v>
      </x:c>
      <x:c r="E1057" s="13"/>
      <x:c r="F1057" s="13" t="str">
        <x:v>university</x:v>
      </x:c>
      <x:c r="G1057" s="13" t="str">
        <x:v>인천</x:v>
      </x:c>
      <x:c r="H1057" s="13" t="str">
        <x:v>미추홀구</x:v>
      </x:c>
      <x:c r="I1057" s="13" t="str">
        <x:v>인천 미추홀구</x:v>
      </x:c>
      <x:c r="J1057" s="13" t="str">
        <x:v>matched_address</x:v>
      </x:c>
      <x:c r="K1057" s="13" t="str">
        <x:v>인천광역시 미추홀구 인하로 100 (용현동, 인하대학교)</x:v>
      </x:c>
      <x:c r="L1057" s="13" t="n">
        <x:v>2026</x:v>
      </x:c>
      <x:c r="M1057" s="13" t="n">
        <x:v>2026</x:v>
      </x:c>
      <x:c r="N1057" s="13" t="n">
        <x:v>1</x:v>
      </x:c>
      <x:c r="O1057" s="13" t="str">
        <x:v>2026</x:v>
      </x:c>
      <x:c r="P1057" s="13" t="str">
        <x:v>인공지능</x:v>
      </x:c>
      <x:c r="Q1057" s="13" t="str">
        <x:v>출판, 영상, 방송통신 및 정보서비스업</x:v>
      </x:c>
      <x:c r="R1057" s="13" t="str">
        <x:v>Generative AI | 생성형 AI</x:v>
      </x:c>
      <x:c r="S1057" s="19" t="n">
        <x:v>63796000</x:v>
      </x:c>
      <x:c r="T1057" s="19" t="n">
        <x:v>63796000</x:v>
      </x:c>
      <x:c r="U1057" s="13" t="str">
        <x:v>안남혁 · 인하대학교</x:v>
      </x:c>
      <x:c r="V1057" s="14" t="str">
        <x:v>인하대학교</x:v>
      </x:c>
    </x:row>
    <x:row r="1058">
      <x:c r="A1058" s="12" t="str">
        <x:v>2710111712</x:v>
      </x:c>
      <x:c r="B1058" s="13" t="str">
        <x:v>LLM 에이전트를 통해 C-러스트 포인터 번역의 올바름을 정형 검증하는 베리코딩 기술 개발</x:v>
      </x:c>
      <x:c r="C1058" s="13" t="str">
        <x:v>홍재민</x:v>
      </x:c>
      <x:c r="D1058" s="13" t="str">
        <x:v>울산과학기술원</x:v>
      </x:c>
      <x:c r="E1058" s="13"/>
      <x:c r="F1058" s="13" t="str">
        <x:v>university</x:v>
      </x:c>
      <x:c r="G1058" s="13" t="str">
        <x:v>울산</x:v>
      </x:c>
      <x:c r="H1058" s="13" t="str">
        <x:v>울주군</x:v>
      </x:c>
      <x:c r="I1058" s="13" t="str">
        <x:v>울산 울주군</x:v>
      </x:c>
      <x:c r="J1058" s="13" t="str">
        <x:v>matched_address</x:v>
      </x:c>
      <x:c r="K1058" s="13" t="str">
        <x:v>울산광역시 울주군 언양읍 유니스트길 50 (반연리, 울산과학기술대학교)</x:v>
      </x:c>
      <x:c r="L1058" s="13" t="n">
        <x:v>2026</x:v>
      </x:c>
      <x:c r="M1058" s="13" t="n">
        <x:v>2026</x:v>
      </x:c>
      <x:c r="N1058" s="13" t="n">
        <x:v>1</x:v>
      </x:c>
      <x:c r="O1058" s="13" t="str">
        <x:v>2026</x:v>
      </x:c>
      <x:c r="P1058" s="13" t="str">
        <x:v>프로그래밍 언어/자연어 처리</x:v>
      </x:c>
      <x:c r="Q1058" s="13" t="str">
        <x:v>교통/정보통신/기타 기반시설</x:v>
      </x:c>
      <x:c r="R1058" s="13" t="str">
        <x:v>LLM</x:v>
      </x:c>
      <x:c r="S1058" s="19" t="n">
        <x:v>63957000</x:v>
      </x:c>
      <x:c r="T1058" s="19" t="n">
        <x:v>63957000</x:v>
      </x:c>
      <x:c r="U1058" s="13" t="str">
        <x:v>홍재민 · 울산과학기술원</x:v>
      </x:c>
      <x:c r="V1058" s="14" t="str">
        <x:v>울산과학기술원</x:v>
      </x:c>
    </x:row>
    <x:row r="1059">
      <x:c r="A1059" s="12" t="str">
        <x:v>2710111739</x:v>
      </x:c>
      <x:c r="B1059" s="13" t="str">
        <x:v>물리데이터 품질관리 기술 개발</x:v>
      </x:c>
      <x:c r="C1059" s="13" t="str">
        <x:v>이은서</x:v>
      </x:c>
      <x:c r="D1059" s="13" t="str">
        <x:v>한국전자통신연구원</x:v>
      </x:c>
      <x:c r="E1059" s="13"/>
      <x:c r="F1059" s="13" t="str">
        <x:v>government_research_institute</x:v>
      </x:c>
      <x:c r="G1059" s="13" t="str">
        <x:v>대전</x:v>
      </x:c>
      <x:c r="H1059" s="13" t="str">
        <x:v>유성구</x:v>
      </x:c>
      <x:c r="I1059" s="13" t="str">
        <x:v>대전 유성구</x:v>
      </x:c>
      <x:c r="J1059" s="13" t="str">
        <x:v>matched</x:v>
      </x:c>
      <x:c r="K1059" s="13" t="str">
        <x:v>대전 유성구 가정로 218</x:v>
      </x:c>
      <x:c r="L1059" s="13" t="n">
        <x:v>2026</x:v>
      </x:c>
      <x:c r="M1059" s="13" t="n">
        <x:v>2026</x:v>
      </x:c>
      <x:c r="N1059" s="13" t="n">
        <x:v>1</x:v>
      </x:c>
      <x:c r="O1059" s="13" t="str">
        <x:v>2026</x:v>
      </x:c>
      <x:c r="P1059" s="13" t="str">
        <x:v>인공지능</x:v>
      </x:c>
      <x:c r="Q1059" s="13" t="str">
        <x:v>전문, 과학 및 기술서비스업</x:v>
      </x:c>
      <x:c r="R1059" s="13" t="str"/>
      <x:c r="S1059" s="19" t="n">
        <x:v>5342000000</x:v>
      </x:c>
      <x:c r="T1059" s="19" t="n">
        <x:v>8903334000</x:v>
      </x:c>
      <x:c r="U1059" s="13" t="str">
        <x:v>이은서 · 한국전자통신연구원</x:v>
      </x:c>
      <x:c r="V1059" s="14" t="str">
        <x:v>한국전자통신연구원</x:v>
      </x:c>
    </x:row>
    <x:row r="1060">
      <x:c r="A1060" s="12" t="str">
        <x:v>2710111770</x:v>
      </x:c>
      <x:c r="B1060" s="13" t="str">
        <x:v>무인공장 운용-피지컬AI SDF 특화 기반모델 연구개발</x:v>
      </x:c>
      <x:c r="C1060" s="13" t="str">
        <x:v>류덕산</x:v>
      </x:c>
      <x:c r="D1060" s="13" t="str">
        <x:v>전북대학교</x:v>
      </x:c>
      <x:c r="E1060" s="13"/>
      <x:c r="F1060" s="13" t="str">
        <x:v>university</x:v>
      </x:c>
      <x:c r="G1060" s="13" t="str">
        <x:v>전북</x:v>
      </x:c>
      <x:c r="H1060" s="13" t="str">
        <x:v>전주시</x:v>
      </x:c>
      <x:c r="I1060" s="13" t="str">
        <x:v>전북 전주시</x:v>
      </x:c>
      <x:c r="J1060" s="13" t="str">
        <x:v>representative_campus_address</x:v>
      </x:c>
      <x:c r="K1060" s="13" t="str">
        <x:v>전북특별자치도 전주시 덕진구 백제대로 567</x:v>
      </x:c>
      <x:c r="L1060" s="13" t="n">
        <x:v>2026</x:v>
      </x:c>
      <x:c r="M1060" s="13" t="n">
        <x:v>2026</x:v>
      </x:c>
      <x:c r="N1060" s="13" t="n">
        <x:v>1</x:v>
      </x:c>
      <x:c r="O1060" s="13" t="str">
        <x:v>2026</x:v>
      </x:c>
      <x:c r="P1060" s="13" t="str">
        <x:v>인공지능</x:v>
      </x:c>
      <x:c r="Q1060" s="13" t="str">
        <x:v>제조업(전기 및 기계장비)</x:v>
      </x:c>
      <x:c r="R1060" s="13" t="str">
        <x:v>Foundation Model | 기반모델</x:v>
      </x:c>
      <x:c r="S1060" s="19" t="n">
        <x:v>7897000000</x:v>
      </x:c>
      <x:c r="T1060" s="19" t="n">
        <x:v>12022488000</x:v>
      </x:c>
      <x:c r="U1060" s="13" t="str">
        <x:v>류덕산 · 전북대학교</x:v>
      </x:c>
      <x:c r="V1060" s="14" t="str">
        <x:v>전북대학교</x:v>
      </x:c>
    </x:row>
    <x:row r="1061">
      <x:c r="A1061" s="12" t="str">
        <x:v>2710111821</x:v>
      </x:c>
      <x:c r="B1061" s="13" t="str">
        <x:v>능동형 피지컬 AI를 위한 신뢰도 보증 기반 센서 독립형 범용 인지 프레임워크 개발 및 반도체 나노 계측 실증</x:v>
      </x:c>
      <x:c r="C1061" s="13" t="str">
        <x:v>차은주</x:v>
      </x:c>
      <x:c r="D1061" s="13" t="str">
        <x:v>숙명여자대학교</x:v>
      </x:c>
      <x:c r="E1061" s="13"/>
      <x:c r="F1061" s="13" t="str">
        <x:v>university</x:v>
      </x:c>
      <x:c r="G1061" s="13" t="str">
        <x:v>서울</x:v>
      </x:c>
      <x:c r="H1061" s="13" t="str">
        <x:v>용산구</x:v>
      </x:c>
      <x:c r="I1061" s="13" t="str">
        <x:v>서울 용산구</x:v>
      </x:c>
      <x:c r="J1061" s="13" t="str">
        <x:v>matched_address</x:v>
      </x:c>
      <x:c r="K1061" s="13" t="str">
        <x:v>서울특별시 용산구 청파로47길 100 (청파동2가, 숙명여자대학교)</x:v>
      </x:c>
      <x:c r="L1061" s="13" t="n">
        <x:v>2026</x:v>
      </x:c>
      <x:c r="M1061" s="13" t="n">
        <x:v>2026</x:v>
      </x:c>
      <x:c r="N1061" s="13" t="n">
        <x:v>1</x:v>
      </x:c>
      <x:c r="O1061" s="13" t="str">
        <x:v>2026</x:v>
      </x:c>
      <x:c r="P1061" s="13" t="str">
        <x:v>인공지능</x:v>
      </x:c>
      <x:c r="Q1061" s="13" t="str">
        <x:v>제조업(의료, 정밀, 광학기기 및 시계)</x:v>
      </x:c>
      <x:c r="R1061" s="13" t="str"/>
      <x:c r="S1061" s="19" t="n">
        <x:v>64205000</x:v>
      </x:c>
      <x:c r="T1061" s="19" t="n">
        <x:v>64205000</x:v>
      </x:c>
      <x:c r="U1061" s="13" t="str">
        <x:v>차은주 · 숙명여자대학교</x:v>
      </x:c>
      <x:c r="V1061" s="14" t="str">
        <x:v>숙명여자대학교</x:v>
      </x:c>
    </x:row>
    <x:row r="1062">
      <x:c r="A1062" s="12" t="str">
        <x:v>2710111880</x:v>
      </x:c>
      <x:c r="B1062" s="13" t="str">
        <x:v>예측에서 발견으로: AI 공동과학자·의미론적 도시 지능 LLM·물리정보 그래프 신경망의 수렴 프레임워크를 통한 도시열섬 과학의 패러다임 전환</x:v>
      </x:c>
      <x:c r="C1062" s="13" t="str">
        <x:v>윤근영</x:v>
      </x:c>
      <x:c r="D1062" s="13" t="str">
        <x:v>경희대학교</x:v>
      </x:c>
      <x:c r="E1062" s="13" t="str">
        <x:v>국제캠퍼스</x:v>
      </x:c>
      <x:c r="F1062" s="13" t="str">
        <x:v>university</x:v>
      </x:c>
      <x:c r="G1062" s="13" t="str">
        <x:v>경기</x:v>
      </x:c>
      <x:c r="H1062" s="13" t="str">
        <x:v>용인시</x:v>
      </x:c>
      <x:c r="I1062" s="13" t="str">
        <x:v>경기 용인시</x:v>
      </x:c>
      <x:c r="J1062" s="13" t="str">
        <x:v>site_address</x:v>
      </x:c>
      <x:c r="K1062" s="13" t="str">
        <x:v>경기 용인시 기흥구 덕영대로 1732</x:v>
      </x:c>
      <x:c r="L1062" s="13" t="n">
        <x:v>2026</x:v>
      </x:c>
      <x:c r="M1062" s="13" t="n">
        <x:v>2026</x:v>
      </x:c>
      <x:c r="N1062" s="13" t="n">
        <x:v>1</x:v>
      </x:c>
      <x:c r="O1062" s="13" t="str">
        <x:v>2026</x:v>
      </x:c>
      <x:c r="P1062" s="13" t="str">
        <x:v>건축환경/설비기술</x:v>
      </x:c>
      <x:c r="Q1062" s="13" t="str">
        <x:v>건설업</x:v>
      </x:c>
      <x:c r="R1062" s="13" t="str">
        <x:v>LLM</x:v>
      </x:c>
      <x:c r="S1062" s="19" t="n">
        <x:v>94536000</x:v>
      </x:c>
      <x:c r="T1062" s="19" t="n">
        <x:v>94536000</x:v>
      </x:c>
      <x:c r="U1062" s="13" t="str">
        <x:v>윤근영 · 경희대학교</x:v>
      </x:c>
      <x:c r="V1062" s="14" t="str">
        <x:v>경희대학교 (국제캠퍼스)</x:v>
      </x:c>
    </x:row>
    <x:row r="1063">
      <x:c r="A1063" s="12" t="str">
        <x:v>2710111948</x:v>
      </x:c>
      <x:c r="B1063" s="13" t="str">
        <x:v>생성형 인공지능의 효율적 추론을 위한 입력 인지형 동적 모델 압축 기법 연구</x:v>
      </x:c>
      <x:c r="C1063" s="13" t="str">
        <x:v>전강은</x:v>
      </x:c>
      <x:c r="D1063" s="13" t="str">
        <x:v>한국과학기술원</x:v>
      </x:c>
      <x:c r="E1063" s="13"/>
      <x:c r="F1063" s="13" t="str">
        <x:v>university</x:v>
      </x:c>
      <x:c r="G1063" s="13" t="str">
        <x:v>대전</x:v>
      </x:c>
      <x:c r="H1063" s="13" t="str">
        <x:v>유성구</x:v>
      </x:c>
      <x:c r="I1063" s="13" t="str">
        <x:v>대전 유성구</x:v>
      </x:c>
      <x:c r="J1063" s="13" t="str">
        <x:v>representative_campus_address</x:v>
      </x:c>
      <x:c r="K1063" s="13" t="str">
        <x:v>대전 유성구 대학로 291 (구성동, 한국과학기술원)</x:v>
      </x:c>
      <x:c r="L1063" s="13" t="n">
        <x:v>2026</x:v>
      </x:c>
      <x:c r="M1063" s="13" t="n">
        <x:v>2026</x:v>
      </x:c>
      <x:c r="N1063" s="13" t="n">
        <x:v>1</x:v>
      </x:c>
      <x:c r="O1063" s="13" t="str">
        <x:v>2026</x:v>
      </x:c>
      <x:c r="P1063" s="13" t="str">
        <x:v>인공지능</x:v>
      </x:c>
      <x:c r="Q1063" s="13" t="str">
        <x:v>교통/정보통신/기타 기반시설</x:v>
      </x:c>
      <x:c r="R1063" s="13" t="str">
        <x:v>Generative AI | 생성형 인공지능</x:v>
      </x:c>
      <x:c r="S1063" s="19" t="n">
        <x:v>117625000</x:v>
      </x:c>
      <x:c r="T1063" s="19" t="n">
        <x:v>117625000</x:v>
      </x:c>
      <x:c r="U1063" s="13" t="str">
        <x:v>전강은 · 한국과학기술원</x:v>
      </x:c>
      <x:c r="V1063" s="14" t="str">
        <x:v>한국과학기술원</x:v>
      </x:c>
    </x:row>
    <x:row r="1064">
      <x:c r="A1064" s="12" t="str">
        <x:v>2710111987</x:v>
      </x:c>
      <x:c r="B1064" s="13" t="str">
        <x:v>발전소 블랙아웃·SMR 중대사고 예방을 위한 디지털 트윈 기반 이상탐지 및 LLM 에이전트 추론 프레임워크</x:v>
      </x:c>
      <x:c r="C1064" s="13" t="str">
        <x:v>윤현수</x:v>
      </x:c>
      <x:c r="D1064" s="13" t="str">
        <x:v>연세대학교</x:v>
      </x:c>
      <x:c r="E1064" s="13"/>
      <x:c r="F1064" s="13" t="str">
        <x:v>university</x:v>
      </x:c>
      <x:c r="G1064" s="13" t="str">
        <x:v>서울</x:v>
      </x:c>
      <x:c r="H1064" s="13" t="str">
        <x:v>서대문구</x:v>
      </x:c>
      <x:c r="I1064" s="13" t="str">
        <x:v>서울 서대문구</x:v>
      </x:c>
      <x:c r="J1064" s="13" t="str">
        <x:v>representative_campus_address</x:v>
      </x:c>
      <x:c r="K1064" s="13" t="str">
        <x:v>서울특별시 서대문구 연세로 50 (신촌동, 연세대학교)</x:v>
      </x:c>
      <x:c r="L1064" s="13" t="n">
        <x:v>2026</x:v>
      </x:c>
      <x:c r="M1064" s="13" t="n">
        <x:v>2026</x:v>
      </x:c>
      <x:c r="N1064" s="13" t="n">
        <x:v>1</x:v>
      </x:c>
      <x:c r="O1064" s="13" t="str">
        <x:v>2026</x:v>
      </x:c>
      <x:c r="P1064" s="13" t="str">
        <x:v>인공지능</x:v>
      </x:c>
      <x:c r="Q1064" s="13" t="str">
        <x:v>제조업(전자부품, 컴퓨터, 영상, 음향 및 통신장비)</x:v>
      </x:c>
      <x:c r="R1064" s="13" t="str">
        <x:v>LLM</x:v>
      </x:c>
      <x:c r="S1064" s="19" t="n">
        <x:v>198934000</x:v>
      </x:c>
      <x:c r="T1064" s="19" t="n">
        <x:v>198934000</x:v>
      </x:c>
      <x:c r="U1064" s="13" t="str">
        <x:v>윤현수 · 연세대학교</x:v>
      </x:c>
      <x:c r="V1064" s="14" t="str">
        <x:v>연세대학교</x:v>
      </x:c>
    </x:row>
    <x:row r="1065">
      <x:c r="A1065" s="12" t="str">
        <x:v>2710111998</x:v>
      </x:c>
      <x:c r="B1065" s="13" t="str">
        <x:v>통합 센서-메시지 융합, 엣지 중심 연합학습, 그리고 LLM 강화 의사결정을 통한 온-비히클 AI 기반 완전자율주행</x:v>
      </x:c>
      <x:c r="C1065" s="13" t="str">
        <x:v>장경희</x:v>
      </x:c>
      <x:c r="D1065" s="13" t="str">
        <x:v>인하대학교</x:v>
      </x:c>
      <x:c r="E1065" s="13"/>
      <x:c r="F1065" s="13" t="str">
        <x:v>university</x:v>
      </x:c>
      <x:c r="G1065" s="13" t="str">
        <x:v>인천</x:v>
      </x:c>
      <x:c r="H1065" s="13" t="str">
        <x:v>미추홀구</x:v>
      </x:c>
      <x:c r="I1065" s="13" t="str">
        <x:v>인천 미추홀구</x:v>
      </x:c>
      <x:c r="J1065" s="13" t="str">
        <x:v>matched_address</x:v>
      </x:c>
      <x:c r="K1065" s="13" t="str">
        <x:v>인천광역시 미추홀구 인하로 100 (용현동, 인하대학교)</x:v>
      </x:c>
      <x:c r="L1065" s="13" t="n">
        <x:v>2026</x:v>
      </x:c>
      <x:c r="M1065" s="13" t="n">
        <x:v>2026</x:v>
      </x:c>
      <x:c r="N1065" s="13" t="n">
        <x:v>1</x:v>
      </x:c>
      <x:c r="O1065" s="13" t="str">
        <x:v>2026</x:v>
      </x:c>
      <x:c r="P1065" s="13" t="str">
        <x:v>무선·이동통신 시스템</x:v>
      </x:c>
      <x:c r="Q1065" s="13" t="str">
        <x:v>교통/정보통신/기타 기반시설</x:v>
      </x:c>
      <x:c r="R1065" s="13" t="str">
        <x:v>LLM | Large Language Model</x:v>
      </x:c>
      <x:c r="S1065" s="19" t="n">
        <x:v>193952000</x:v>
      </x:c>
      <x:c r="T1065" s="19" t="n">
        <x:v>193952000</x:v>
      </x:c>
      <x:c r="U1065" s="13" t="str">
        <x:v>장경희 · 인하대학교</x:v>
      </x:c>
      <x:c r="V1065" s="14" t="str">
        <x:v>인하대학교</x:v>
      </x:c>
    </x:row>
    <x:row r="1066">
      <x:c r="A1066" s="12" t="str">
        <x:v>2710112133</x:v>
      </x:c>
      <x:c r="B1066" s="13" t="str">
        <x:v>패치 단위 표현을 활용한 시공간 분석 기반 AI 생성 동영상 탐지 프레임워크</x:v>
      </x:c>
      <x:c r="C1066" s="13" t="str">
        <x:v>이한국</x:v>
      </x:c>
      <x:c r="D1066" s="13" t="str">
        <x:v>성균관대학교</x:v>
      </x:c>
      <x:c r="E1066" s="13"/>
      <x:c r="F1066" s="13" t="str">
        <x:v>university</x:v>
      </x:c>
      <x:c r="G1066" s="13" t="str">
        <x:v>서울</x:v>
      </x:c>
      <x:c r="H1066" s="13" t="str">
        <x:v>종로구</x:v>
      </x:c>
      <x:c r="I1066" s="13" t="str">
        <x:v>서울 종로구</x:v>
      </x:c>
      <x:c r="J1066" s="13" t="str">
        <x:v>representative_campus_address</x:v>
      </x:c>
      <x:c r="K1066" s="13" t="str">
        <x:v>서울특별시 종로구 성균관로 25-2 (명륜3가, 성균관대학교)</x:v>
      </x:c>
      <x:c r="L1066" s="13" t="n">
        <x:v>2026</x:v>
      </x:c>
      <x:c r="M1066" s="13" t="n">
        <x:v>2026</x:v>
      </x:c>
      <x:c r="N1066" s="13" t="n">
        <x:v>1</x:v>
      </x:c>
      <x:c r="O1066" s="13" t="str">
        <x:v>2026</x:v>
      </x:c>
      <x:c r="P1066" s="13" t="str">
        <x:v>인공지능</x:v>
      </x:c>
      <x:c r="Q1066" s="13" t="str">
        <x:v>지식의 진보(비목적연구)</x:v>
      </x:c>
      <x:c r="R1066" s="13" t="str">
        <x:v>Generative AI | 생성형 AI</x:v>
      </x:c>
      <x:c r="S1066" s="19" t="n">
        <x:v>64153000</x:v>
      </x:c>
      <x:c r="T1066" s="19" t="n">
        <x:v>64153000</x:v>
      </x:c>
      <x:c r="U1066" s="13" t="str">
        <x:v>이한국 · 성균관대학교</x:v>
      </x:c>
      <x:c r="V1066" s="14" t="str">
        <x:v>성균관대학교</x:v>
      </x:c>
    </x:row>
    <x:row r="1067">
      <x:c r="A1067" s="12" t="str">
        <x:v>2710112145</x:v>
      </x:c>
      <x:c r="B1067" s="13" t="str">
        <x:v>온디바이스 LLM을 위한 공유 잠재 서브스페이스 기반 Nested LLM 및 동적 추론 프레임워크 개발</x:v>
      </x:c>
      <x:c r="C1067" s="13" t="str">
        <x:v>소진현</x:v>
      </x:c>
      <x:c r="D1067" s="13" t="str">
        <x:v>대구경북과학기술원</x:v>
      </x:c>
      <x:c r="E1067" s="13"/>
      <x:c r="F1067" s="13" t="str">
        <x:v>university</x:v>
      </x:c>
      <x:c r="G1067" s="13" t="str">
        <x:v>대구</x:v>
      </x:c>
      <x:c r="H1067" s="13" t="str">
        <x:v>달성군</x:v>
      </x:c>
      <x:c r="I1067" s="13" t="str">
        <x:v>대구 달성군</x:v>
      </x:c>
      <x:c r="J1067" s="13" t="str">
        <x:v>matched_address</x:v>
      </x:c>
      <x:c r="K1067" s="13" t="str">
        <x:v>대구 달성군 현풍읍 테크노중앙대로 333</x:v>
      </x:c>
      <x:c r="L1067" s="13" t="n">
        <x:v>2026</x:v>
      </x:c>
      <x:c r="M1067" s="13" t="n">
        <x:v>2026</x:v>
      </x:c>
      <x:c r="N1067" s="13" t="n">
        <x:v>1</x:v>
      </x:c>
      <x:c r="O1067" s="13" t="str">
        <x:v>2026</x:v>
      </x:c>
      <x:c r="P1067" s="13" t="str">
        <x:v>인공지능</x:v>
      </x:c>
      <x:c r="Q1067" s="13" t="str">
        <x:v>전문, 과학 및 기술서비스업</x:v>
      </x:c>
      <x:c r="R1067" s="13" t="str">
        <x:v>LLM | Large Language Model | 거대언어모델</x:v>
      </x:c>
      <x:c r="S1067" s="19" t="n">
        <x:v>64940000</x:v>
      </x:c>
      <x:c r="T1067" s="19" t="n">
        <x:v>64940000</x:v>
      </x:c>
      <x:c r="U1067" s="13" t="str">
        <x:v>소진현 · 대구경북과학기술원</x:v>
      </x:c>
      <x:c r="V1067" s="14" t="str">
        <x:v>대구경북과학기술원</x:v>
      </x:c>
    </x:row>
    <x:row r="1068">
      <x:c r="A1068" s="12" t="str">
        <x:v>2710112157</x:v>
      </x:c>
      <x:c r="B1068" s="13" t="str">
        <x:v>현대 홉필드 동역학 기반 어텐션 방향성 분석을 통한 안정적·범용 생성형 인공지능 가이드 프레임워크 개발</x:v>
      </x:c>
      <x:c r="C1068" s="13" t="str">
        <x:v>김관영</x:v>
      </x:c>
      <x:c r="D1068" s="13" t="str">
        <x:v>광주과학기술원</x:v>
      </x:c>
      <x:c r="E1068" s="13"/>
      <x:c r="F1068" s="13" t="str">
        <x:v>university</x:v>
      </x:c>
      <x:c r="G1068" s="13" t="str">
        <x:v>광주</x:v>
      </x:c>
      <x:c r="H1068" s="13" t="str">
        <x:v>북구</x:v>
      </x:c>
      <x:c r="I1068" s="13" t="str">
        <x:v>광주 북구</x:v>
      </x:c>
      <x:c r="J1068" s="13" t="str">
        <x:v>matched_address</x:v>
      </x:c>
      <x:c r="K1068" s="13" t="str">
        <x:v>광주광역시 북구 첨단과기로 123 (오룡동, 광주과학기술원)</x:v>
      </x:c>
      <x:c r="L1068" s="13" t="n">
        <x:v>2026</x:v>
      </x:c>
      <x:c r="M1068" s="13" t="n">
        <x:v>2026</x:v>
      </x:c>
      <x:c r="N1068" s="13" t="n">
        <x:v>1</x:v>
      </x:c>
      <x:c r="O1068" s="13" t="str">
        <x:v>2026</x:v>
      </x:c>
      <x:c r="P1068" s="13" t="str">
        <x:v>인공지능수학/데이터사이언스수학</x:v>
      </x:c>
      <x:c r="Q1068" s="13" t="str">
        <x:v>기타 산업</x:v>
      </x:c>
      <x:c r="R1068" s="13" t="str">
        <x:v>Generative AI | 생성형 인공지능</x:v>
      </x:c>
      <x:c r="S1068" s="19" t="n">
        <x:v>64211000</x:v>
      </x:c>
      <x:c r="T1068" s="19" t="n">
        <x:v>64211000</x:v>
      </x:c>
      <x:c r="U1068" s="13" t="str">
        <x:v>김관영 · 광주과학기술원</x:v>
      </x:c>
      <x:c r="V1068" s="14" t="str">
        <x:v>광주과학기술원</x:v>
      </x:c>
    </x:row>
    <x:row r="1069">
      <x:c r="A1069" s="12" t="str">
        <x:v>2710112201</x:v>
      </x:c>
      <x:c r="B1069" s="13" t="str">
        <x:v>침 근거 합성 연구에서 spin 감소를 위한 전문가 합의 기반 프레임워크(SPIN-Acu) 및 LLM 기반 자동 탐지 도구 개발과 확산</x:v>
      </x:c>
      <x:c r="C1069" s="13" t="str">
        <x:v>이향숙</x:v>
      </x:c>
      <x:c r="D1069" s="13" t="str">
        <x:v>경희대학교</x:v>
      </x:c>
      <x:c r="E1069" s="13" t="str">
        <x:v>서울캠퍼스</x:v>
      </x:c>
      <x:c r="F1069" s="13" t="str">
        <x:v>university</x:v>
      </x:c>
      <x:c r="G1069" s="13" t="str">
        <x:v>서울</x:v>
      </x:c>
      <x:c r="H1069" s="13" t="str">
        <x:v>동대문구</x:v>
      </x:c>
      <x:c r="I1069" s="13" t="str">
        <x:v>서울 동대문구</x:v>
      </x:c>
      <x:c r="J1069" s="13" t="str">
        <x:v>site_address</x:v>
      </x:c>
      <x:c r="K1069" s="13" t="str">
        <x:v>서울특별시 동대문구 경희대로 26 (회기동, 경희대학교)</x:v>
      </x:c>
      <x:c r="L1069" s="13" t="n">
        <x:v>2026</x:v>
      </x:c>
      <x:c r="M1069" s="13" t="n">
        <x:v>2026</x:v>
      </x:c>
      <x:c r="N1069" s="13" t="n">
        <x:v>1</x:v>
      </x:c>
      <x:c r="O1069" s="13" t="str">
        <x:v>2026</x:v>
      </x:c>
      <x:c r="P1069" s="13" t="str">
        <x:v>한의기초과학</x:v>
      </x:c>
      <x:c r="Q1069" s="13" t="str">
        <x:v>지식의 진보(비목적연구)</x:v>
      </x:c>
      <x:c r="R1069" s="13" t="str">
        <x:v>LLM | Large Language Model | 거대언어모델</x:v>
      </x:c>
      <x:c r="S1069" s="19" t="n">
        <x:v>64193000</x:v>
      </x:c>
      <x:c r="T1069" s="19" t="n">
        <x:v>64193000</x:v>
      </x:c>
      <x:c r="U1069" s="13" t="str">
        <x:v>이향숙 · 경희대학교</x:v>
      </x:c>
      <x:c r="V1069" s="14" t="str">
        <x:v>경희대학교 (서울캠퍼스)</x:v>
      </x:c>
    </x:row>
    <x:row r="1070">
      <x:c r="A1070" s="12" t="str">
        <x:v>2710112244</x:v>
      </x:c>
      <x:c r="B1070" s="13" t="str">
        <x:v>경량 형식검증 기반 신뢰 가능한 LLM 기반 자동 프로그램 수정 연구</x:v>
      </x:c>
      <x:c r="C1070" s="13" t="str">
        <x:v>임현승</x:v>
      </x:c>
      <x:c r="D1070" s="13" t="str">
        <x:v>강원대학교</x:v>
      </x:c>
      <x:c r="E1070" s="13"/>
      <x:c r="F1070" s="13" t="str">
        <x:v>university</x:v>
      </x:c>
      <x:c r="G1070" s="13" t="str">
        <x:v>강원</x:v>
      </x:c>
      <x:c r="H1070" s="13" t="str">
        <x:v>춘천시</x:v>
      </x:c>
      <x:c r="I1070" s="13" t="str">
        <x:v>강원 춘천시</x:v>
      </x:c>
      <x:c r="J1070" s="13" t="str">
        <x:v>representative_campus_address</x:v>
      </x:c>
      <x:c r="K1070" s="13" t="str">
        <x:v>강원도 춘천시 강원대학길 1 (효자동, 강원대학교)</x:v>
      </x:c>
      <x:c r="L1070" s="13" t="n">
        <x:v>2026</x:v>
      </x:c>
      <x:c r="M1070" s="13" t="n">
        <x:v>2026</x:v>
      </x:c>
      <x:c r="N1070" s="13" t="n">
        <x:v>1</x:v>
      </x:c>
      <x:c r="O1070" s="13" t="str">
        <x:v>2026</x:v>
      </x:c>
      <x:c r="P1070" s="13" t="str">
        <x:v>프로그래밍 언어/자연어 처리</x:v>
      </x:c>
      <x:c r="Q1070" s="13" t="str">
        <x:v>전문, 과학 및 기술서비스업</x:v>
      </x:c>
      <x:c r="R1070" s="13" t="str">
        <x:v>LLM | Large Language Model</x:v>
      </x:c>
      <x:c r="S1070" s="19" t="n">
        <x:v>62804000</x:v>
      </x:c>
      <x:c r="T1070" s="19" t="n">
        <x:v>62804000</x:v>
      </x:c>
      <x:c r="U1070" s="13" t="str">
        <x:v>임현승 · 강원대학교</x:v>
      </x:c>
      <x:c r="V1070" s="14" t="str">
        <x:v>강원대학교</x:v>
      </x:c>
    </x:row>
    <x:row r="1071">
      <x:c r="A1071" s="12" t="str">
        <x:v>2710112412</x:v>
      </x:c>
      <x:c r="B1071" s="13" t="str">
        <x:v>자율주행차 LLM 에이전트의 XAI 설명 차원과 멀티모달 정보 양식이 사용자 신뢰에 미치는 영향</x:v>
      </x:c>
      <x:c r="C1071" s="13" t="str">
        <x:v>황동욱</x:v>
      </x:c>
      <x:c r="D1071" s="13" t="str">
        <x:v>광운대학교</x:v>
      </x:c>
      <x:c r="E1071" s="13"/>
      <x:c r="F1071" s="13" t="str">
        <x:v>university</x:v>
      </x:c>
      <x:c r="G1071" s="13" t="str">
        <x:v>서울</x:v>
      </x:c>
      <x:c r="H1071" s="13" t="str">
        <x:v>노원구</x:v>
      </x:c>
      <x:c r="I1071" s="13" t="str">
        <x:v>서울 노원구</x:v>
      </x:c>
      <x:c r="J1071" s="13" t="str">
        <x:v>matched_address</x:v>
      </x:c>
      <x:c r="K1071" s="13" t="str">
        <x:v>서울특별시 노원구 광운로 20 (월계동, 광운대학교)</x:v>
      </x:c>
      <x:c r="L1071" s="13" t="n">
        <x:v>2026</x:v>
      </x:c>
      <x:c r="M1071" s="13" t="n">
        <x:v>2026</x:v>
      </x:c>
      <x:c r="N1071" s="13" t="n">
        <x:v>1</x:v>
      </x:c>
      <x:c r="O1071" s="13" t="str">
        <x:v>2026</x:v>
      </x:c>
      <x:c r="P1071" s="13" t="str">
        <x:v>인간공학기술</x:v>
      </x:c>
      <x:c r="Q1071" s="13" t="str">
        <x:v>전문, 과학 및 기술서비스업</x:v>
      </x:c>
      <x:c r="R1071" s="13" t="str">
        <x:v>LLM</x:v>
      </x:c>
      <x:c r="S1071" s="19" t="n">
        <x:v>63967000</x:v>
      </x:c>
      <x:c r="T1071" s="19" t="n">
        <x:v>63967000</x:v>
      </x:c>
      <x:c r="U1071" s="13" t="str">
        <x:v>황동욱 · 광운대학교</x:v>
      </x:c>
      <x:c r="V1071" s="14" t="str">
        <x:v>광운대학교</x:v>
      </x:c>
    </x:row>
    <x:row r="1072">
      <x:c r="A1072" s="12" t="str">
        <x:v>2710112434</x:v>
      </x:c>
      <x:c r="B1072" s="13" t="str">
        <x:v>K-MedAlign: 다국어 의료 LLM 정합성 향상을 위한 표현 공간 조정 방법 및 프레임워크 개발</x:v>
      </x:c>
      <x:c r="C1072" s="13" t="str">
        <x:v>김주애</x:v>
      </x:c>
      <x:c r="D1072" s="13" t="str">
        <x:v>한국외국어대학교</x:v>
      </x:c>
      <x:c r="E1072" s="13"/>
      <x:c r="F1072" s="13" t="str">
        <x:v>university</x:v>
      </x:c>
      <x:c r="G1072" s="13" t="str">
        <x:v>서울</x:v>
      </x:c>
      <x:c r="H1072" s="13" t="str">
        <x:v>동대문구</x:v>
      </x:c>
      <x:c r="I1072" s="13" t="str">
        <x:v>서울 동대문구</x:v>
      </x:c>
      <x:c r="J1072" s="13" t="str">
        <x:v>representative_campus_address</x:v>
      </x:c>
      <x:c r="K1072" s="13" t="str">
        <x:v>서울특별시 동대문구 이문로 107 (이문동, 한국외국어대학교)</x:v>
      </x:c>
      <x:c r="L1072" s="13" t="n">
        <x:v>2026</x:v>
      </x:c>
      <x:c r="M1072" s="13" t="n">
        <x:v>2026</x:v>
      </x:c>
      <x:c r="N1072" s="13" t="n">
        <x:v>1</x:v>
      </x:c>
      <x:c r="O1072" s="13" t="str">
        <x:v>2026</x:v>
      </x:c>
      <x:c r="P1072" s="13" t="str">
        <x:v>프로그래밍 언어/자연어 처리</x:v>
      </x:c>
      <x:c r="Q1072" s="13" t="str">
        <x:v>전문, 과학 및 기술서비스업</x:v>
      </x:c>
      <x:c r="R1072" s="13" t="str">
        <x:v>LLM | Large Language Model | 거대언어모델</x:v>
      </x:c>
      <x:c r="S1072" s="19" t="n">
        <x:v>64019000</x:v>
      </x:c>
      <x:c r="T1072" s="19" t="n">
        <x:v>64019000</x:v>
      </x:c>
      <x:c r="U1072" s="13" t="str">
        <x:v>김주애 · 한국외국어대학교</x:v>
      </x:c>
      <x:c r="V1072" s="14" t="str">
        <x:v>한국외국어대학교</x:v>
      </x:c>
    </x:row>
    <x:row r="1073">
      <x:c r="A1073" s="12" t="str">
        <x:v>2710112448</x:v>
      </x:c>
      <x:c r="B1073" s="13" t="str">
        <x:v>결정소성-딥러닝 통합 기반 다상강 미세조직-물성 역설계 기술 개발</x:v>
      </x:c>
      <x:c r="C1073" s="13" t="str">
        <x:v>정경재</x:v>
      </x:c>
      <x:c r="D1073" s="13" t="str">
        <x:v>성균관대학교</x:v>
      </x:c>
      <x:c r="E1073" s="13"/>
      <x:c r="F1073" s="13" t="str">
        <x:v>university</x:v>
      </x:c>
      <x:c r="G1073" s="13" t="str">
        <x:v>서울</x:v>
      </x:c>
      <x:c r="H1073" s="13" t="str">
        <x:v>종로구</x:v>
      </x:c>
      <x:c r="I1073" s="13" t="str">
        <x:v>서울 종로구</x:v>
      </x:c>
      <x:c r="J1073" s="13" t="str">
        <x:v>representative_campus_address</x:v>
      </x:c>
      <x:c r="K1073" s="13" t="str">
        <x:v>서울특별시 종로구 성균관로 25-2 (명륜3가, 성균관대학교)</x:v>
      </x:c>
      <x:c r="L1073" s="13" t="n">
        <x:v>2026</x:v>
      </x:c>
      <x:c r="M1073" s="13" t="n">
        <x:v>2026</x:v>
      </x:c>
      <x:c r="N1073" s="13" t="n">
        <x:v>1</x:v>
      </x:c>
      <x:c r="O1073" s="13" t="str">
        <x:v>2026</x:v>
      </x:c>
      <x:c r="P1073" s="13" t="str">
        <x:v>구조재료</x:v>
      </x:c>
      <x:c r="Q1073" s="13" t="str">
        <x:v>제조업(비금속광물 및 금속제품)</x:v>
      </x:c>
      <x:c r="R1073" s="13" t="str"/>
      <x:c r="S1073" s="19" t="n">
        <x:v>64153000</x:v>
      </x:c>
      <x:c r="T1073" s="19" t="n">
        <x:v>64153000</x:v>
      </x:c>
      <x:c r="U1073" s="13" t="str">
        <x:v>정경재 · 성균관대학교</x:v>
      </x:c>
      <x:c r="V1073" s="14" t="str">
        <x:v>성균관대학교</x:v>
      </x:c>
    </x:row>
    <x:row r="1074">
      <x:c r="A1074" s="12" t="str">
        <x:v>2710112474</x:v>
      </x:c>
      <x:c r="B1074" s="13" t="str">
        <x:v>생성형 AI를 활용한 메타 서페이스 구조의 방음벽 흡음 소재 연구</x:v>
      </x:c>
      <x:c r="C1074" s="13" t="str">
        <x:v>박준홍</x:v>
      </x:c>
      <x:c r="D1074" s="13" t="str">
        <x:v>한양대학교</x:v>
      </x:c>
      <x:c r="E1074" s="13"/>
      <x:c r="F1074" s="13" t="str">
        <x:v>university</x:v>
      </x:c>
      <x:c r="G1074" s="13" t="str">
        <x:v>서울</x:v>
      </x:c>
      <x:c r="H1074" s="13" t="str">
        <x:v>성동구</x:v>
      </x:c>
      <x:c r="I1074" s="13" t="str">
        <x:v>서울 성동구</x:v>
      </x:c>
      <x:c r="J1074" s="13" t="str">
        <x:v>representative_campus_address</x:v>
      </x:c>
      <x:c r="K1074" s="13" t="str">
        <x:v>서울특별시 성동구 왕십리로 222 (사근동, 한양대학교)</x:v>
      </x:c>
      <x:c r="L1074" s="13" t="n">
        <x:v>2026</x:v>
      </x:c>
      <x:c r="M1074" s="13" t="n">
        <x:v>2026</x:v>
      </x:c>
      <x:c r="N1074" s="13" t="n">
        <x:v>1</x:v>
      </x:c>
      <x:c r="O1074" s="13" t="str">
        <x:v>2026</x:v>
      </x:c>
      <x:c r="P1074" s="13" t="str">
        <x:v>소음/진동 방지/저감기술</x:v>
      </x:c>
      <x:c r="Q1074" s="13" t="str">
        <x:v>환경</x:v>
      </x:c>
      <x:c r="R1074" s="13" t="str">
        <x:v>Generative AI | 생성형 AI | 생성형 인공지능</x:v>
      </x:c>
      <x:c r="S1074" s="19" t="n">
        <x:v>63241000</x:v>
      </x:c>
      <x:c r="T1074" s="19" t="n">
        <x:v>63241000</x:v>
      </x:c>
      <x:c r="U1074" s="13" t="str">
        <x:v>박준홍 · 한양대학교</x:v>
      </x:c>
      <x:c r="V1074" s="14" t="str">
        <x:v>한양대학교</x:v>
      </x:c>
    </x:row>
    <x:row r="1075">
      <x:c r="A1075" s="12" t="str">
        <x:v>2710112519</x:v>
      </x:c>
      <x:c r="B1075" s="13" t="str">
        <x:v>하이브리드 모델링·생성형 AI 기반 도로교통 미시적 배출량 산정 및 LLM 의사결정 지원 플랫폼 개발</x:v>
      </x:c>
      <x:c r="C1075" s="13" t="str">
        <x:v>김대진</x:v>
      </x:c>
      <x:c r="D1075" s="13" t="str">
        <x:v>인하대학교</x:v>
      </x:c>
      <x:c r="E1075" s="13"/>
      <x:c r="F1075" s="13" t="str">
        <x:v>university</x:v>
      </x:c>
      <x:c r="G1075" s="13" t="str">
        <x:v>인천</x:v>
      </x:c>
      <x:c r="H1075" s="13" t="str">
        <x:v>미추홀구</x:v>
      </x:c>
      <x:c r="I1075" s="13" t="str">
        <x:v>인천 미추홀구</x:v>
      </x:c>
      <x:c r="J1075" s="13" t="str">
        <x:v>matched_address</x:v>
      </x:c>
      <x:c r="K1075" s="13" t="str">
        <x:v>인천광역시 미추홀구 인하로 100 (용현동, 인하대학교)</x:v>
      </x:c>
      <x:c r="L1075" s="13" t="n">
        <x:v>2026</x:v>
      </x:c>
      <x:c r="M1075" s="13" t="n">
        <x:v>2026</x:v>
      </x:c>
      <x:c r="N1075" s="13" t="n">
        <x:v>1</x:v>
      </x:c>
      <x:c r="O1075" s="13" t="str">
        <x:v>2026</x:v>
      </x:c>
      <x:c r="P1075" s="13" t="str">
        <x:v>교통환경 조사/분석기술</x:v>
      </x:c>
      <x:c r="Q1075" s="13" t="str">
        <x:v>교통/정보통신/기타 기반시설</x:v>
      </x:c>
      <x:c r="R1075" s="13" t="str">
        <x:v>Generative AI | LLM | 생성형 AI</x:v>
      </x:c>
      <x:c r="S1075" s="19" t="n">
        <x:v>63796000</x:v>
      </x:c>
      <x:c r="T1075" s="19" t="n">
        <x:v>63796000</x:v>
      </x:c>
      <x:c r="U1075" s="13" t="str">
        <x:v>김대진 · 인하대학교</x:v>
      </x:c>
      <x:c r="V1075" s="14" t="str">
        <x:v>인하대학교</x:v>
      </x:c>
    </x:row>
    <x:row r="1076">
      <x:c r="A1076" s="12" t="str">
        <x:v>2710112529</x:v>
      </x:c>
      <x:c r="B1076" s="13" t="str">
        <x:v>간호학생의 심혈관 간호 임상판단 역량 강화를 위한 NCSBN 임상판단측정모델 기반 검색증강생성(RAG) AI 튜터링 시스템 개발 및 효과평가</x:v>
      </x:c>
      <x:c r="C1076" s="13" t="str">
        <x:v>유재용</x:v>
      </x:c>
      <x:c r="D1076" s="13" t="str">
        <x:v>조선대학교</x:v>
      </x:c>
      <x:c r="E1076" s="13"/>
      <x:c r="F1076" s="13" t="str">
        <x:v>university</x:v>
      </x:c>
      <x:c r="G1076" s="13" t="str">
        <x:v>광주</x:v>
      </x:c>
      <x:c r="H1076" s="13" t="str">
        <x:v>동구</x:v>
      </x:c>
      <x:c r="I1076" s="13" t="str">
        <x:v>광주 동구</x:v>
      </x:c>
      <x:c r="J1076" s="13" t="str">
        <x:v>matched_address</x:v>
      </x:c>
      <x:c r="K1076" s="13" t="str">
        <x:v>광주광역시 동구 조선대길 146 (서석동)</x:v>
      </x:c>
      <x:c r="L1076" s="13" t="n">
        <x:v>2026</x:v>
      </x:c>
      <x:c r="M1076" s="13" t="n">
        <x:v>2026</x:v>
      </x:c>
      <x:c r="N1076" s="13" t="n">
        <x:v>1</x:v>
      </x:c>
      <x:c r="O1076" s="13" t="str">
        <x:v>2026</x:v>
      </x:c>
      <x:c r="P1076" s="13" t="str">
        <x:v>임상간호 중재</x:v>
      </x:c>
      <x:c r="Q1076" s="13" t="str">
        <x:v>건강</x:v>
      </x:c>
      <x:c r="R1076" s="13" t="str"/>
      <x:c r="S1076" s="19" t="n">
        <x:v>64990000</x:v>
      </x:c>
      <x:c r="T1076" s="19" t="n">
        <x:v>64990000</x:v>
      </x:c>
      <x:c r="U1076" s="13" t="str">
        <x:v>유재용 · 조선대학교</x:v>
      </x:c>
      <x:c r="V1076" s="14" t="str">
        <x:v>조선대학교</x:v>
      </x:c>
    </x:row>
    <x:row r="1077">
      <x:c r="A1077" s="12" t="str">
        <x:v>2710112542</x:v>
      </x:c>
      <x:c r="B1077" s="13" t="str">
        <x:v>2D X-ray의 3D 진화: 양안시차 원리와 생성형 인공지능을 융합한 3D 삼차원 영상 과 CT 재구성 플랫폼 개발</x:v>
      </x:c>
      <x:c r="C1077" s="13" t="str">
        <x:v>류승민</x:v>
      </x:c>
      <x:c r="D1077" s="13" t="str">
        <x:v>서울의료원</x:v>
      </x:c>
      <x:c r="E1077" s="13"/>
      <x:c r="F1077" s="13" t="str">
        <x:v>hospital</x:v>
      </x:c>
      <x:c r="G1077" s="13" t="str">
        <x:v>서울</x:v>
      </x:c>
      <x:c r="H1077" s="13" t="str">
        <x:v>중랑구</x:v>
      </x:c>
      <x:c r="I1077" s="13" t="str">
        <x:v>서울 중랑구</x:v>
      </x:c>
      <x:c r="J1077" s="13" t="str">
        <x:v>matched</x:v>
      </x:c>
      <x:c r="K1077" s="13" t="str">
        <x:v>서울특별시 중랑구 신내로 156</x:v>
      </x:c>
      <x:c r="L1077" s="13" t="n">
        <x:v>2026</x:v>
      </x:c>
      <x:c r="M1077" s="13" t="n">
        <x:v>2026</x:v>
      </x:c>
      <x:c r="N1077" s="13" t="n">
        <x:v>1</x:v>
      </x:c>
      <x:c r="O1077" s="13" t="str">
        <x:v>2026</x:v>
      </x:c>
      <x:c r="P1077" s="13" t="str">
        <x:v>근골격학</x:v>
      </x:c>
      <x:c r="Q1077" s="13" t="str">
        <x:v>건강</x:v>
      </x:c>
      <x:c r="R1077" s="13" t="str">
        <x:v>Generative AI | 생성형 인공지능</x:v>
      </x:c>
      <x:c r="S1077" s="19" t="n">
        <x:v>61270000</x:v>
      </x:c>
      <x:c r="T1077" s="19" t="n">
        <x:v>61270000</x:v>
      </x:c>
      <x:c r="U1077" s="13" t="str">
        <x:v>류승민 · 서울의료원</x:v>
      </x:c>
      <x:c r="V1077" s="14" t="str">
        <x:v>서울의료원</x:v>
      </x:c>
    </x:row>
    <x:row r="1078">
      <x:c r="A1078" s="12" t="str">
        <x:v>2710112546</x:v>
      </x:c>
      <x:c r="B1078" s="13" t="str">
        <x:v>희소한 사용자 입력으로부터의 인지 상태 추론과 지식 궤적 최적화를 위한 개인화 LLM 에이전트 연구</x:v>
      </x:c>
      <x:c r="C1078" s="13" t="str">
        <x:v>최상민</x:v>
      </x:c>
      <x:c r="D1078" s="13" t="str">
        <x:v>경상국립대학교</x:v>
      </x:c>
      <x:c r="E1078" s="13"/>
      <x:c r="F1078" s="13" t="str">
        <x:v>university</x:v>
      </x:c>
      <x:c r="G1078" s="13" t="str">
        <x:v>경남</x:v>
      </x:c>
      <x:c r="H1078" s="13" t="str">
        <x:v>진주시</x:v>
      </x:c>
      <x:c r="I1078" s="13" t="str">
        <x:v>경남 진주시</x:v>
      </x:c>
      <x:c r="J1078" s="13" t="str">
        <x:v>representative_campus_address</x:v>
      </x:c>
      <x:c r="K1078" s="13" t="str">
        <x:v>경상남도 진주시 진주대로 501 (가좌동, 경상국립대학교 가좌캠퍼스)</x:v>
      </x:c>
      <x:c r="L1078" s="13" t="n">
        <x:v>2026</x:v>
      </x:c>
      <x:c r="M1078" s="13" t="n">
        <x:v>2026</x:v>
      </x:c>
      <x:c r="N1078" s="13" t="n">
        <x:v>1</x:v>
      </x:c>
      <x:c r="O1078" s="13" t="str">
        <x:v>2026</x:v>
      </x:c>
      <x:c r="P1078" s="13" t="str">
        <x:v>인공지능</x:v>
      </x:c>
      <x:c r="Q1078" s="13" t="str">
        <x:v>전문, 과학 및 기술서비스업</x:v>
      </x:c>
      <x:c r="R1078" s="13" t="str">
        <x:v>LLM</x:v>
      </x:c>
      <x:c r="S1078" s="19" t="n">
        <x:v>63322000</x:v>
      </x:c>
      <x:c r="T1078" s="19" t="n">
        <x:v>63322000</x:v>
      </x:c>
      <x:c r="U1078" s="13" t="str">
        <x:v>최상민 · 경상국립대학교</x:v>
      </x:c>
      <x:c r="V1078" s="14" t="str">
        <x:v>경상국립대학교</x:v>
      </x:c>
    </x:row>
    <x:row r="1079">
      <x:c r="A1079" s="12" t="str">
        <x:v>2710112728</x:v>
      </x:c>
      <x:c r="B1079" s="13" t="str">
        <x:v>시간 변화에 따른 LLM 평가 벤치마크의 유효성 관리 기법 개발</x:v>
      </x:c>
      <x:c r="C1079" s="13" t="str">
        <x:v>박채훈</x:v>
      </x:c>
      <x:c r="D1079" s="13" t="str">
        <x:v>전남대학교</x:v>
      </x:c>
      <x:c r="E1079" s="13"/>
      <x:c r="F1079" s="13" t="str">
        <x:v>university</x:v>
      </x:c>
      <x:c r="G1079" s="13" t="str">
        <x:v>광주</x:v>
      </x:c>
      <x:c r="H1079" s="13" t="str">
        <x:v>북구</x:v>
      </x:c>
      <x:c r="I1079" s="13" t="str">
        <x:v>광주 북구</x:v>
      </x:c>
      <x:c r="J1079" s="13" t="str">
        <x:v>representative_campus_address</x:v>
      </x:c>
      <x:c r="K1079" s="13" t="str">
        <x:v>광주광역시 북구 용봉로 77 (용봉동, 전남대학교)</x:v>
      </x:c>
      <x:c r="L1079" s="13" t="n">
        <x:v>2026</x:v>
      </x:c>
      <x:c r="M1079" s="13" t="n">
        <x:v>2026</x:v>
      </x:c>
      <x:c r="N1079" s="13" t="n">
        <x:v>1</x:v>
      </x:c>
      <x:c r="O1079" s="13" t="str">
        <x:v>2026</x:v>
      </x:c>
      <x:c r="P1079" s="13" t="str">
        <x:v>인공지능</x:v>
      </x:c>
      <x:c r="Q1079" s="13" t="str">
        <x:v>교통/정보통신/기타 기반시설</x:v>
      </x:c>
      <x:c r="R1079" s="13" t="str">
        <x:v>LLM | Large Language Model | 거대언어모델</x:v>
      </x:c>
      <x:c r="S1079" s="19" t="n">
        <x:v>62333000</x:v>
      </x:c>
      <x:c r="T1079" s="19" t="n">
        <x:v>62333000</x:v>
      </x:c>
      <x:c r="U1079" s="13" t="str">
        <x:v>박채훈 · 전남대학교</x:v>
      </x:c>
      <x:c r="V1079" s="14" t="str">
        <x:v>전남대학교</x:v>
      </x:c>
    </x:row>
    <x:row r="1080">
      <x:c r="A1080" s="12" t="str">
        <x:v>2710112803</x:v>
      </x:c>
      <x:c r="B1080" s="13" t="str">
        <x:v>청소년의 과학 탐구력 향상을 위한 인지적 오프로딩 최적화 기반 Brain-AI Agent 개발</x:v>
      </x:c>
      <x:c r="C1080" s="13" t="str">
        <x:v>권용주</x:v>
      </x:c>
      <x:c r="D1080" s="13" t="str">
        <x:v>한국교원대학교</x:v>
      </x:c>
      <x:c r="E1080" s="13"/>
      <x:c r="F1080" s="13" t="str">
        <x:v>university</x:v>
      </x:c>
      <x:c r="G1080" s="13" t="str">
        <x:v>충북</x:v>
      </x:c>
      <x:c r="H1080" s="13" t="str">
        <x:v>청주시</x:v>
      </x:c>
      <x:c r="I1080" s="13" t="str">
        <x:v>충북 청주시</x:v>
      </x:c>
      <x:c r="J1080" s="13" t="str">
        <x:v>matched_address</x:v>
      </x:c>
      <x:c r="K1080" s="13" t="str">
        <x:v>충청북도 청주시 흥덕구 강내면 태성탑연로 250 (다락리, 한국교원대학교)</x:v>
      </x:c>
      <x:c r="L1080" s="13" t="n">
        <x:v>2026</x:v>
      </x:c>
      <x:c r="M1080" s="13" t="n">
        <x:v>2026</x:v>
      </x:c>
      <x:c r="N1080" s="13" t="n">
        <x:v>1</x:v>
      </x:c>
      <x:c r="O1080" s="13" t="str">
        <x:v>2026</x:v>
      </x:c>
      <x:c r="P1080" s="13" t="str">
        <x:v>과학기술사회</x:v>
      </x:c>
      <x:c r="Q1080" s="13" t="str">
        <x:v>지식의 진보(비목적연구)</x:v>
      </x:c>
      <x:c r="R1080" s="13" t="str"/>
      <x:c r="S1080" s="19" t="n">
        <x:v>59016000</x:v>
      </x:c>
      <x:c r="T1080" s="19" t="n">
        <x:v>59016000</x:v>
      </x:c>
      <x:c r="U1080" s="13" t="str">
        <x:v>권용주 · 한국교원대학교</x:v>
      </x:c>
      <x:c r="V1080" s="14" t="str">
        <x:v>한국교원대학교</x:v>
      </x:c>
    </x:row>
    <x:row r="1081">
      <x:c r="A1081" s="12" t="str">
        <x:v>2710112829</x:v>
      </x:c>
      <x:c r="B1081" s="13" t="str">
        <x:v>시맨틱 워터마크의 위조·제거 취약성 분석 기반 신뢰 가능한 이미지 워터마킹 설계 원리 연구</x:v>
      </x:c>
      <x:c r="C1081" s="13" t="str">
        <x:v>김태찬</x:v>
      </x:c>
      <x:c r="D1081" s="13" t="str">
        <x:v>가천대학교</x:v>
      </x:c>
      <x:c r="E1081" s="13"/>
      <x:c r="F1081" s="13" t="str">
        <x:v>university</x:v>
      </x:c>
      <x:c r="G1081" s="13" t="str">
        <x:v>경기</x:v>
      </x:c>
      <x:c r="H1081" s="13" t="str">
        <x:v>성남시</x:v>
      </x:c>
      <x:c r="I1081" s="13" t="str">
        <x:v>경기 성남시</x:v>
      </x:c>
      <x:c r="J1081" s="13" t="str">
        <x:v>representative_campus_address</x:v>
      </x:c>
      <x:c r="K1081" s="13" t="str">
        <x:v>경기도 성남시 수정구 성남대로 1342 (복정동, 가천대학교)</x:v>
      </x:c>
      <x:c r="L1081" s="13" t="n">
        <x:v>2026</x:v>
      </x:c>
      <x:c r="M1081" s="13" t="n">
        <x:v>2026</x:v>
      </x:c>
      <x:c r="N1081" s="13" t="n">
        <x:v>1</x:v>
      </x:c>
      <x:c r="O1081" s="13" t="str">
        <x:v>2026</x:v>
      </x:c>
      <x:c r="P1081" s="13" t="str">
        <x:v>인공지능</x:v>
      </x:c>
      <x:c r="Q1081" s="13" t="str">
        <x:v>기타 공공목적</x:v>
      </x:c>
      <x:c r="R1081" s="13" t="str">
        <x:v>Generative AI</x:v>
      </x:c>
      <x:c r="S1081" s="19" t="n">
        <x:v>63796000</x:v>
      </x:c>
      <x:c r="T1081" s="19" t="n">
        <x:v>63796000</x:v>
      </x:c>
      <x:c r="U1081" s="13" t="str">
        <x:v>김태찬 · 가천대학교</x:v>
      </x:c>
      <x:c r="V1081" s="14" t="str">
        <x:v>가천대학교</x:v>
      </x:c>
    </x:row>
    <x:row r="1082">
      <x:c r="A1082" s="12" t="str">
        <x:v>2710113013</x:v>
      </x:c>
      <x:c r="B1082" s="13" t="str">
        <x:v>AX 시대의 디지털 지식생태계 및 지식노동시장 구조 변화 분석과 파급도 통합지표 개발</x:v>
      </x:c>
      <x:c r="C1082" s="13" t="str">
        <x:v>김동연</x:v>
      </x:c>
      <x:c r="D1082" s="13" t="str">
        <x:v>한양대학교</x:v>
      </x:c>
      <x:c r="E1082" s="13"/>
      <x:c r="F1082" s="13" t="str">
        <x:v>university</x:v>
      </x:c>
      <x:c r="G1082" s="13" t="str">
        <x:v>서울</x:v>
      </x:c>
      <x:c r="H1082" s="13" t="str">
        <x:v>성동구</x:v>
      </x:c>
      <x:c r="I1082" s="13" t="str">
        <x:v>서울 성동구</x:v>
      </x:c>
      <x:c r="J1082" s="13" t="str">
        <x:v>representative_campus_address</x:v>
      </x:c>
      <x:c r="K1082" s="13" t="str">
        <x:v>서울특별시 성동구 왕십리로 222 (사근동, 한양대학교)</x:v>
      </x:c>
      <x:c r="L1082" s="13" t="n">
        <x:v>2026</x:v>
      </x:c>
      <x:c r="M1082" s="13" t="n">
        <x:v>2026</x:v>
      </x:c>
      <x:c r="N1082" s="13" t="n">
        <x:v>1</x:v>
      </x:c>
      <x:c r="O1082" s="13" t="str">
        <x:v>2026</x:v>
      </x:c>
      <x:c r="P1082" s="13" t="str">
        <x:v>정보기술관리 및 전략(경영정보)</x:v>
      </x:c>
      <x:c r="Q1082" s="13" t="str">
        <x:v>지식의 진보(비목적연구)</x:v>
      </x:c>
      <x:c r="R1082" s="13" t="str"/>
      <x:c r="S1082" s="19" t="n">
        <x:v>63241000</x:v>
      </x:c>
      <x:c r="T1082" s="19" t="n">
        <x:v>63241000</x:v>
      </x:c>
      <x:c r="U1082" s="13" t="str">
        <x:v>김동연 · 한양대학교</x:v>
      </x:c>
      <x:c r="V1082" s="14" t="str">
        <x:v>한양대학교</x:v>
      </x:c>
    </x:row>
    <x:row r="1083">
      <x:c r="A1083" s="12" t="str">
        <x:v>2710113072</x:v>
      </x:c>
      <x:c r="B1083" s="13" t="str">
        <x:v>모바일 NPU 환경 온디바이스 LLM 가속을 위한 하드웨어 친화적 Speculative Decoding 연구</x:v>
      </x:c>
      <x:c r="C1083" s="13" t="str">
        <x:v>이어진</x:v>
      </x:c>
      <x:c r="D1083" s="13" t="str">
        <x:v>인하대학교</x:v>
      </x:c>
      <x:c r="E1083" s="13"/>
      <x:c r="F1083" s="13" t="str">
        <x:v>university</x:v>
      </x:c>
      <x:c r="G1083" s="13" t="str">
        <x:v>인천</x:v>
      </x:c>
      <x:c r="H1083" s="13" t="str">
        <x:v>미추홀구</x:v>
      </x:c>
      <x:c r="I1083" s="13" t="str">
        <x:v>인천 미추홀구</x:v>
      </x:c>
      <x:c r="J1083" s="13" t="str">
        <x:v>matched_address</x:v>
      </x:c>
      <x:c r="K1083" s="13" t="str">
        <x:v>인천광역시 미추홀구 인하로 100 (용현동, 인하대학교)</x:v>
      </x:c>
      <x:c r="L1083" s="13" t="n">
        <x:v>2026</x:v>
      </x:c>
      <x:c r="M1083" s="13" t="n">
        <x:v>2026</x:v>
      </x:c>
      <x:c r="N1083" s="13" t="n">
        <x:v>1</x:v>
      </x:c>
      <x:c r="O1083" s="13" t="str">
        <x:v>2026</x:v>
      </x:c>
      <x:c r="P1083" s="13" t="str">
        <x:v>인공지능</x:v>
      </x:c>
      <x:c r="Q1083" s="13" t="str">
        <x:v>제조업(전자부품, 컴퓨터, 영상, 음향 및 통신장비)</x:v>
      </x:c>
      <x:c r="R1083" s="13" t="str">
        <x:v>LLM</x:v>
      </x:c>
      <x:c r="S1083" s="19" t="n">
        <x:v>63796000</x:v>
      </x:c>
      <x:c r="T1083" s="19" t="n">
        <x:v>63796000</x:v>
      </x:c>
      <x:c r="U1083" s="13" t="str">
        <x:v>이어진 · 인하대학교</x:v>
      </x:c>
      <x:c r="V1083" s="14" t="str">
        <x:v>인하대학교</x:v>
      </x:c>
    </x:row>
    <x:row r="1084">
      <x:c r="A1084" s="12" t="str">
        <x:v>2710113400</x:v>
      </x:c>
      <x:c r="B1084" s="13" t="str">
        <x:v>유니버셜 시맨틱 통신을 위한 파운데이션 모델 기반 시맨틱 송수신 및 생성형 복원 기술 개발</x:v>
      </x:c>
      <x:c r="C1084" s="13" t="str">
        <x:v>김정현</x:v>
      </x:c>
      <x:c r="D1084" s="13" t="str">
        <x:v>세종대학교</x:v>
      </x:c>
      <x:c r="E1084" s="13"/>
      <x:c r="F1084" s="13" t="str">
        <x:v>university</x:v>
      </x:c>
      <x:c r="G1084" s="13" t="str">
        <x:v>서울</x:v>
      </x:c>
      <x:c r="H1084" s="13" t="str">
        <x:v>광진구</x:v>
      </x:c>
      <x:c r="I1084" s="13" t="str">
        <x:v>서울 광진구</x:v>
      </x:c>
      <x:c r="J1084" s="13" t="str">
        <x:v>matched_address</x:v>
      </x:c>
      <x:c r="K1084" s="13" t="str">
        <x:v>서울특별시 광진구 능동로 209 (군자동, 세종대학교)</x:v>
      </x:c>
      <x:c r="L1084" s="13" t="n">
        <x:v>2026</x:v>
      </x:c>
      <x:c r="M1084" s="13" t="n">
        <x:v>2026</x:v>
      </x:c>
      <x:c r="N1084" s="13" t="n">
        <x:v>1</x:v>
      </x:c>
      <x:c r="O1084" s="13" t="str">
        <x:v>2026</x:v>
      </x:c>
      <x:c r="P1084" s="13" t="str">
        <x:v>무선·이동통신 시스템</x:v>
      </x:c>
      <x:c r="Q1084" s="13" t="str">
        <x:v>제조업(전자부품, 컴퓨터, 영상, 음향 및 통신장비)</x:v>
      </x:c>
      <x:c r="R1084" s="13" t="str">
        <x:v>Foundation Model</x:v>
      </x:c>
      <x:c r="S1084" s="19" t="n">
        <x:v>63988000</x:v>
      </x:c>
      <x:c r="T1084" s="19" t="n">
        <x:v>63988000</x:v>
      </x:c>
      <x:c r="U1084" s="13" t="str">
        <x:v>김정현 · 세종대학교</x:v>
      </x:c>
      <x:c r="V1084" s="14" t="str">
        <x:v>세종대학교</x:v>
      </x:c>
    </x:row>
    <x:row r="1085">
      <x:c r="A1085" s="12" t="str">
        <x:v>2710113425</x:v>
      </x:c>
      <x:c r="B1085" s="13" t="str">
        <x:v>VRP(Vehicle Routing Problem)를 위한 온톨로지-LLM 연계 지식 유도형 강화학습 기술 연구</x:v>
      </x:c>
      <x:c r="C1085" s="13" t="str">
        <x:v>민대기</x:v>
      </x:c>
      <x:c r="D1085" s="13" t="str">
        <x:v>이화여자대학교</x:v>
      </x:c>
      <x:c r="E1085" s="13"/>
      <x:c r="F1085" s="13" t="str">
        <x:v>university</x:v>
      </x:c>
      <x:c r="G1085" s="13" t="str">
        <x:v>서울</x:v>
      </x:c>
      <x:c r="H1085" s="13" t="str">
        <x:v>서대문구</x:v>
      </x:c>
      <x:c r="I1085" s="13" t="str">
        <x:v>서울 서대문구</x:v>
      </x:c>
      <x:c r="J1085" s="13" t="str">
        <x:v>representative_campus_address</x:v>
      </x:c>
      <x:c r="K1085" s="13" t="str">
        <x:v>서울 서대문구 이화여대길 52</x:v>
      </x:c>
      <x:c r="L1085" s="13" t="n">
        <x:v>2026</x:v>
      </x:c>
      <x:c r="M1085" s="13" t="n">
        <x:v>2026</x:v>
      </x:c>
      <x:c r="N1085" s="13" t="n">
        <x:v>1</x:v>
      </x:c>
      <x:c r="O1085" s="13" t="str">
        <x:v>2026</x:v>
      </x:c>
      <x:c r="P1085" s="13" t="str">
        <x:v>인공지능</x:v>
      </x:c>
      <x:c r="Q1085" s="13" t="str">
        <x:v>지식의 진보(비목적연구)</x:v>
      </x:c>
      <x:c r="R1085" s="13" t="str">
        <x:v>LLM | Large Language Model | 거대언어모델</x:v>
      </x:c>
      <x:c r="S1085" s="19" t="n">
        <x:v>64157000</x:v>
      </x:c>
      <x:c r="T1085" s="19" t="n">
        <x:v>64157000</x:v>
      </x:c>
      <x:c r="U1085" s="13" t="str">
        <x:v>민대기 · 이화여자대학교</x:v>
      </x:c>
      <x:c r="V1085" s="14" t="str">
        <x:v>이화여자대학교</x:v>
      </x:c>
    </x:row>
    <x:row r="1086">
      <x:c r="A1086" s="12" t="str">
        <x:v>2710113443</x:v>
      </x:c>
      <x:c r="B1086" s="13" t="str">
        <x:v>질병-식이 지식 그래프와 체계적 문헌 검토 자동화를 통한 의료  식이 의사결정 LLM 신뢰도 검증 및 영양·요리 도메인 응용</x:v>
      </x:c>
      <x:c r="C1086" s="13" t="str">
        <x:v>최동희</x:v>
      </x:c>
      <x:c r="D1086" s="13" t="str">
        <x:v>부산대학교</x:v>
      </x:c>
      <x:c r="E1086" s="13"/>
      <x:c r="F1086" s="13" t="str">
        <x:v>university</x:v>
      </x:c>
      <x:c r="G1086" s="13" t="str">
        <x:v>부산</x:v>
      </x:c>
      <x:c r="H1086" s="13" t="str">
        <x:v>금정구</x:v>
      </x:c>
      <x:c r="I1086" s="13" t="str">
        <x:v>부산 금정구</x:v>
      </x:c>
      <x:c r="J1086" s="13" t="str">
        <x:v>representative_campus_address</x:v>
      </x:c>
      <x:c r="K1086" s="13" t="str">
        <x:v>부산광역시 금정구 부산대학로63번길 2 (장전동, 부산대학교)</x:v>
      </x:c>
      <x:c r="L1086" s="13" t="n">
        <x:v>2026</x:v>
      </x:c>
      <x:c r="M1086" s="13" t="n">
        <x:v>2026</x:v>
      </x:c>
      <x:c r="N1086" s="13" t="n">
        <x:v>1</x:v>
      </x:c>
      <x:c r="O1086" s="13" t="str">
        <x:v>2026</x:v>
      </x:c>
      <x:c r="P1086" s="13" t="str">
        <x:v>의학지식표현</x:v>
      </x:c>
      <x:c r="Q1086" s="13" t="str">
        <x:v>건강</x:v>
      </x:c>
      <x:c r="R1086" s="13" t="str">
        <x:v>LLM</x:v>
      </x:c>
      <x:c r="S1086" s="19" t="n">
        <x:v>43692000</x:v>
      </x:c>
      <x:c r="T1086" s="19" t="n">
        <x:v>43692000</x:v>
      </x:c>
      <x:c r="U1086" s="13" t="str">
        <x:v>최동희 · 부산대학교</x:v>
      </x:c>
      <x:c r="V1086" s="14" t="str">
        <x:v>부산대학교</x:v>
      </x:c>
    </x:row>
    <x:row r="1087">
      <x:c r="A1087" s="12" t="str">
        <x:v>2710113448</x:v>
      </x:c>
      <x:c r="B1087" s="13" t="str">
        <x:v>청소년 마약류·약물 오남용 조기 예방을 위한드럭-프리 세이프틴(Drug-Free SafeTeen) AI프로그램 개발 및 효과검증</x:v>
      </x:c>
      <x:c r="C1087" s="13" t="str">
        <x:v>이진표</x:v>
      </x:c>
      <x:c r="D1087" s="13" t="str">
        <x:v>중부대학교</x:v>
      </x:c>
      <x:c r="E1087" s="13"/>
      <x:c r="F1087" s="13" t="str">
        <x:v>university</x:v>
      </x:c>
      <x:c r="G1087" s="13" t="str">
        <x:v>충남</x:v>
      </x:c>
      <x:c r="H1087" s="13" t="str">
        <x:v>금산군</x:v>
      </x:c>
      <x:c r="I1087" s="13" t="str">
        <x:v>충남 금산군</x:v>
      </x:c>
      <x:c r="J1087" s="13" t="str">
        <x:v>representative_campus_address</x:v>
      </x:c>
      <x:c r="K1087" s="13" t="str">
        <x:v>충청남도 금산군 추부면 대학로 201 (마전리, 중부대학교)</x:v>
      </x:c>
      <x:c r="L1087" s="13" t="n">
        <x:v>2026</x:v>
      </x:c>
      <x:c r="M1087" s="13" t="n">
        <x:v>2026</x:v>
      </x:c>
      <x:c r="N1087" s="13" t="n">
        <x:v>1</x:v>
      </x:c>
      <x:c r="O1087" s="13" t="str">
        <x:v>2026</x:v>
      </x:c>
      <x:c r="P1087" s="13" t="str">
        <x:v>지역사회/보건간호 중재</x:v>
      </x:c>
      <x:c r="Q1087" s="13" t="str">
        <x:v>건강</x:v>
      </x:c>
      <x:c r="R1087" s="13" t="str"/>
      <x:c r="S1087" s="19" t="n">
        <x:v>43234000</x:v>
      </x:c>
      <x:c r="T1087" s="19" t="n">
        <x:v>43234000</x:v>
      </x:c>
      <x:c r="U1087" s="13" t="str">
        <x:v>이진표 · 중부대학교</x:v>
      </x:c>
      <x:c r="V1087" s="14" t="str">
        <x:v>중부대학교</x:v>
      </x:c>
    </x:row>
    <x:row r="1088">
      <x:c r="A1088" s="12" t="str">
        <x:v>2710113453</x:v>
      </x:c>
      <x:c r="B1088" s="13" t="str">
        <x:v>인공지능의 정치적 편향 진단 · 완화 · 검증을 위한 통합 연구</x:v>
      </x:c>
      <x:c r="C1088" s="13" t="str">
        <x:v>김태균</x:v>
      </x:c>
      <x:c r="D1088" s="13" t="str">
        <x:v>한국과학기술원</x:v>
      </x:c>
      <x:c r="E1088" s="13"/>
      <x:c r="F1088" s="13" t="str">
        <x:v>university</x:v>
      </x:c>
      <x:c r="G1088" s="13" t="str">
        <x:v>대전</x:v>
      </x:c>
      <x:c r="H1088" s="13" t="str">
        <x:v>유성구</x:v>
      </x:c>
      <x:c r="I1088" s="13" t="str">
        <x:v>대전 유성구</x:v>
      </x:c>
      <x:c r="J1088" s="13" t="str">
        <x:v>representative_campus_address</x:v>
      </x:c>
      <x:c r="K1088" s="13" t="str">
        <x:v>대전 유성구 대학로 291 (구성동, 한국과학기술원)</x:v>
      </x:c>
      <x:c r="L1088" s="13" t="n">
        <x:v>2026</x:v>
      </x:c>
      <x:c r="M1088" s="13" t="n">
        <x:v>2026</x:v>
      </x:c>
      <x:c r="N1088" s="13" t="n">
        <x:v>1</x:v>
      </x:c>
      <x:c r="O1088" s="13" t="str">
        <x:v>2026</x:v>
      </x:c>
      <x:c r="P1088" s="13" t="str">
        <x:v>IT정치</x:v>
      </x:c>
      <x:c r="Q1088" s="13" t="str">
        <x:v>사회구조 및 관계</x:v>
      </x:c>
      <x:c r="R1088" s="13" t="str">
        <x:v>Large Language Model</x:v>
      </x:c>
      <x:c r="S1088" s="19" t="n">
        <x:v>44700000</x:v>
      </x:c>
      <x:c r="T1088" s="19" t="n">
        <x:v>44700000</x:v>
      </x:c>
      <x:c r="U1088" s="13" t="str">
        <x:v>김태균 · 한국과학기술원</x:v>
      </x:c>
      <x:c r="V1088" s="14" t="str">
        <x:v>한국과학기술원</x:v>
      </x:c>
    </x:row>
    <x:row r="1089">
      <x:c r="A1089" s="12" t="str">
        <x:v>2710113457</x:v>
      </x:c>
      <x:c r="B1089" s="13" t="str">
        <x:v>임상 증후(症候) 중심 변증-질환 통합 교육모듈 개발 및 적용</x:v>
      </x:c>
      <x:c r="C1089" s="13" t="str">
        <x:v>한상윤</x:v>
      </x:c>
      <x:c r="D1089" s="13" t="str">
        <x:v>원광대학교</x:v>
      </x:c>
      <x:c r="E1089" s="13"/>
      <x:c r="F1089" s="13" t="str">
        <x:v>university</x:v>
      </x:c>
      <x:c r="G1089" s="13" t="str">
        <x:v>전북</x:v>
      </x:c>
      <x:c r="H1089" s="13" t="str">
        <x:v>익산시</x:v>
      </x:c>
      <x:c r="I1089" s="13" t="str">
        <x:v>전북 익산시</x:v>
      </x:c>
      <x:c r="J1089" s="13" t="str">
        <x:v>matched_address</x:v>
      </x:c>
      <x:c r="K1089" s="13" t="str">
        <x:v>전북특별자치도 익산시 익산대로 460</x:v>
      </x:c>
      <x:c r="L1089" s="13" t="n">
        <x:v>2026</x:v>
      </x:c>
      <x:c r="M1089" s="13" t="n">
        <x:v>2026</x:v>
      </x:c>
      <x:c r="N1089" s="13" t="n">
        <x:v>1</x:v>
      </x:c>
      <x:c r="O1089" s="13" t="str">
        <x:v>2026</x:v>
      </x:c>
      <x:c r="P1089" s="13" t="str">
        <x:v>한의임상과학</x:v>
      </x:c>
      <x:c r="Q1089" s="13" t="str">
        <x:v>교육 및 인력양성</x:v>
      </x:c>
      <x:c r="R1089" s="13" t="str"/>
      <x:c r="S1089" s="19" t="n">
        <x:v>45824000</x:v>
      </x:c>
      <x:c r="T1089" s="19" t="n">
        <x:v>45824000</x:v>
      </x:c>
      <x:c r="U1089" s="13" t="str">
        <x:v>한상윤 · 원광대학교</x:v>
      </x:c>
      <x:c r="V1089" s="14" t="str">
        <x:v>원광대학교</x:v>
      </x:c>
    </x:row>
    <x:row r="1090">
      <x:c r="A1090" s="12" t="str">
        <x:v>2710113477</x:v>
      </x:c>
      <x:c r="B1090" s="13" t="str">
        <x:v>인공지능을 활용한 가로 환경의 정밀 유형화 및 맞춤형 설계·시각화 대시보드 및 RAG 데이터베이스 개발: 가로 고유 특성과 지역 맥락적 특성의 상호작용 규명을 중심으로</x:v>
      </x:c>
      <x:c r="C1090" s="13" t="str">
        <x:v>구본우</x:v>
      </x:c>
      <x:c r="D1090" s="13" t="str">
        <x:v>연세대학교</x:v>
      </x:c>
      <x:c r="E1090" s="13"/>
      <x:c r="F1090" s="13" t="str">
        <x:v>university</x:v>
      </x:c>
      <x:c r="G1090" s="13" t="str">
        <x:v>서울</x:v>
      </x:c>
      <x:c r="H1090" s="13" t="str">
        <x:v>서대문구</x:v>
      </x:c>
      <x:c r="I1090" s="13" t="str">
        <x:v>서울 서대문구</x:v>
      </x:c>
      <x:c r="J1090" s="13" t="str">
        <x:v>representative_campus_address</x:v>
      </x:c>
      <x:c r="K1090" s="13" t="str">
        <x:v>서울특별시 서대문구 연세로 50 (신촌동, 연세대학교)</x:v>
      </x:c>
      <x:c r="L1090" s="13" t="n">
        <x:v>2026</x:v>
      </x:c>
      <x:c r="M1090" s="13" t="n">
        <x:v>2026</x:v>
      </x:c>
      <x:c r="N1090" s="13" t="n">
        <x:v>1</x:v>
      </x:c>
      <x:c r="O1090" s="13" t="str">
        <x:v>2026</x:v>
      </x:c>
      <x:c r="P1090" s="13" t="str">
        <x:v>건축/도시환경 시스템 정보화기술</x:v>
      </x:c>
      <x:c r="Q1090" s="13" t="str">
        <x:v>건설업</x:v>
      </x:c>
      <x:c r="R1090" s="13" t="str"/>
      <x:c r="S1090" s="19" t="n">
        <x:v>45768000</x:v>
      </x:c>
      <x:c r="T1090" s="19" t="n">
        <x:v>45768000</x:v>
      </x:c>
      <x:c r="U1090" s="13" t="str">
        <x:v>구본우 · 연세대학교</x:v>
      </x:c>
      <x:c r="V1090" s="14" t="str">
        <x:v>연세대학교</x:v>
      </x:c>
    </x:row>
    <x:row r="1091">
      <x:c r="A1091" s="12" t="str">
        <x:v>2710113499</x:v>
      </x:c>
      <x:c r="B1091" s="13" t="str">
        <x:v>지역사회 노인의 만성질환 자기관리를 위한 안전한 근거기반 RAG-LLM 챗봇 개발 및 예비 임상검증</x:v>
      </x:c>
      <x:c r="C1091" s="13" t="str">
        <x:v>김가은</x:v>
      </x:c>
      <x:c r="D1091" s="13" t="str">
        <x:v>계명대학교</x:v>
      </x:c>
      <x:c r="E1091" s="13"/>
      <x:c r="F1091" s="13" t="str">
        <x:v>university</x:v>
      </x:c>
      <x:c r="G1091" s="13" t="str">
        <x:v>대구</x:v>
      </x:c>
      <x:c r="H1091" s="13" t="str">
        <x:v>달서구</x:v>
      </x:c>
      <x:c r="I1091" s="13" t="str">
        <x:v>대구 달서구</x:v>
      </x:c>
      <x:c r="J1091" s="13" t="str">
        <x:v>representative_campus_address</x:v>
      </x:c>
      <x:c r="K1091" s="13" t="str">
        <x:v>대구광역시 달서구 달구벌대로 1095 (신당동, 계명대학교 성서캠퍼스)</x:v>
      </x:c>
      <x:c r="L1091" s="13" t="n">
        <x:v>2026</x:v>
      </x:c>
      <x:c r="M1091" s="13" t="n">
        <x:v>2026</x:v>
      </x:c>
      <x:c r="N1091" s="13" t="n">
        <x:v>1</x:v>
      </x:c>
      <x:c r="O1091" s="13" t="str">
        <x:v>2026</x:v>
      </x:c>
      <x:c r="P1091" s="13" t="str">
        <x:v>달리 분류되지 않는 간호과학</x:v>
      </x:c>
      <x:c r="Q1091" s="13" t="str">
        <x:v>보건업 및 사회복지 서비스업</x:v>
      </x:c>
      <x:c r="R1091" s="13" t="str">
        <x:v>LLM | Large Language Model | 거대언어모델</x:v>
      </x:c>
      <x:c r="S1091" s="19" t="n">
        <x:v>63061000</x:v>
      </x:c>
      <x:c r="T1091" s="19" t="n">
        <x:v>63061000</x:v>
      </x:c>
      <x:c r="U1091" s="13" t="str">
        <x:v>김가은 · 계명대학교</x:v>
      </x:c>
      <x:c r="V1091" s="14" t="str">
        <x:v>계명대학교</x:v>
      </x:c>
    </x:row>
    <x:row r="1092">
      <x:c r="A1092" s="12" t="str">
        <x:v>2710113615</x:v>
      </x:c>
      <x:c r="B1092" s="13" t="str">
        <x:v>RAG-XR 기반 통합 건강사정 및 임상 추론 교육프로그램 개발 및 평가</x:v>
      </x:c>
      <x:c r="C1092" s="13" t="str">
        <x:v>김성해</x:v>
      </x:c>
      <x:c r="D1092" s="13" t="str">
        <x:v>동명대학교</x:v>
      </x:c>
      <x:c r="E1092" s="13"/>
      <x:c r="F1092" s="13" t="str">
        <x:v>university</x:v>
      </x:c>
      <x:c r="G1092" s="13" t="str">
        <x:v>부산</x:v>
      </x:c>
      <x:c r="H1092" s="13" t="str">
        <x:v>남구</x:v>
      </x:c>
      <x:c r="I1092" s="13" t="str">
        <x:v>부산 남구</x:v>
      </x:c>
      <x:c r="J1092" s="13" t="str">
        <x:v>matched_address</x:v>
      </x:c>
      <x:c r="K1092" s="13" t="str">
        <x:v>부산광역시 남구 신선로 428 (용당동, 동명대학교)</x:v>
      </x:c>
      <x:c r="L1092" s="13" t="n">
        <x:v>2026</x:v>
      </x:c>
      <x:c r="M1092" s="13" t="n">
        <x:v>2026</x:v>
      </x:c>
      <x:c r="N1092" s="13" t="n">
        <x:v>1</x:v>
      </x:c>
      <x:c r="O1092" s="13" t="str">
        <x:v>2026</x:v>
      </x:c>
      <x:c r="P1092" s="13" t="str">
        <x:v>인공지능</x:v>
      </x:c>
      <x:c r="Q1092" s="13" t="str">
        <x:v>건강</x:v>
      </x:c>
      <x:c r="R1092" s="13" t="str"/>
      <x:c r="S1092" s="19" t="n">
        <x:v>64810000</x:v>
      </x:c>
      <x:c r="T1092" s="19" t="n">
        <x:v>64810000</x:v>
      </x:c>
      <x:c r="U1092" s="13" t="str">
        <x:v>김성해 · 동명대학교</x:v>
      </x:c>
      <x:c r="V1092" s="14" t="str">
        <x:v>동명대학교</x:v>
      </x:c>
    </x:row>
    <x:row r="1093">
      <x:c r="A1093" s="12" t="str">
        <x:v>2710113617</x:v>
      </x:c>
      <x:c r="B1093" s="13" t="str">
        <x:v>초장문 LLM 추론 가속을 위한 Semantic-Aware In-Situ KV 캐시 선별 및 재계산 기술 개발</x:v>
      </x:c>
      <x:c r="C1093" s="13" t="str">
        <x:v>조인순</x:v>
      </x:c>
      <x:c r="D1093" s="13" t="str">
        <x:v>한양대학교</x:v>
      </x:c>
      <x:c r="E1093" s="13"/>
      <x:c r="F1093" s="13" t="str">
        <x:v>university</x:v>
      </x:c>
      <x:c r="G1093" s="13" t="str">
        <x:v>서울</x:v>
      </x:c>
      <x:c r="H1093" s="13" t="str">
        <x:v>성동구</x:v>
      </x:c>
      <x:c r="I1093" s="13" t="str">
        <x:v>서울 성동구</x:v>
      </x:c>
      <x:c r="J1093" s="13" t="str">
        <x:v>representative_campus_address</x:v>
      </x:c>
      <x:c r="K1093" s="13" t="str">
        <x:v>서울특별시 성동구 왕십리로 222 (사근동, 한양대학교)</x:v>
      </x:c>
      <x:c r="L1093" s="13" t="n">
        <x:v>2026</x:v>
      </x:c>
      <x:c r="M1093" s="13" t="n">
        <x:v>2026</x:v>
      </x:c>
      <x:c r="N1093" s="13" t="n">
        <x:v>1</x:v>
      </x:c>
      <x:c r="O1093" s="13" t="str">
        <x:v>2026</x:v>
      </x:c>
      <x:c r="P1093" s="13" t="str">
        <x:v>컴퓨터</x:v>
      </x:c>
      <x:c r="Q1093" s="13" t="str">
        <x:v>출판, 영상, 방송통신 및 정보서비스업</x:v>
      </x:c>
      <x:c r="R1093" s="13" t="str">
        <x:v>LLM</x:v>
      </x:c>
      <x:c r="S1093" s="19" t="n">
        <x:v>63241000</x:v>
      </x:c>
      <x:c r="T1093" s="19" t="n">
        <x:v>63241000</x:v>
      </x:c>
      <x:c r="U1093" s="13" t="str">
        <x:v>조인순 · 한양대학교</x:v>
      </x:c>
      <x:c r="V1093" s="14" t="str">
        <x:v>한양대학교</x:v>
      </x:c>
    </x:row>
    <x:row r="1094">
      <x:c r="A1094" s="12" t="str">
        <x:v>2710113629</x:v>
      </x:c>
      <x:c r="B1094" s="13" t="str">
        <x:v>LLM 기반 계층적 단백질 기능 분류 AI 모델 개발 및 경량화 연구</x:v>
      </x:c>
      <x:c r="C1094" s="13" t="str">
        <x:v>곽호진</x:v>
      </x:c>
      <x:c r="D1094" s="13" t="str">
        <x:v>한국외국어대학교</x:v>
      </x:c>
      <x:c r="E1094" s="13"/>
      <x:c r="F1094" s="13" t="str">
        <x:v>university</x:v>
      </x:c>
      <x:c r="G1094" s="13" t="str">
        <x:v>서울</x:v>
      </x:c>
      <x:c r="H1094" s="13" t="str">
        <x:v>동대문구</x:v>
      </x:c>
      <x:c r="I1094" s="13" t="str">
        <x:v>서울 동대문구</x:v>
      </x:c>
      <x:c r="J1094" s="13" t="str">
        <x:v>representative_campus_address</x:v>
      </x:c>
      <x:c r="K1094" s="13" t="str">
        <x:v>서울특별시 동대문구 이문로 107 (이문동, 한국외국어대학교)</x:v>
      </x:c>
      <x:c r="L1094" s="13" t="n">
        <x:v>2026</x:v>
      </x:c>
      <x:c r="M1094" s="13" t="n">
        <x:v>2026</x:v>
      </x:c>
      <x:c r="N1094" s="13" t="n">
        <x:v>1</x:v>
      </x:c>
      <x:c r="O1094" s="13" t="str">
        <x:v>2026</x:v>
      </x:c>
      <x:c r="P1094" s="13" t="str">
        <x:v>인공지능</x:v>
      </x:c>
      <x:c r="Q1094" s="13" t="str">
        <x:v>지식의 진보(비목적연구)</x:v>
      </x:c>
      <x:c r="R1094" s="13" t="str">
        <x:v>LLM | Large Language Model</x:v>
      </x:c>
      <x:c r="S1094" s="19" t="n">
        <x:v>64019000</x:v>
      </x:c>
      <x:c r="T1094" s="19" t="n">
        <x:v>64019000</x:v>
      </x:c>
      <x:c r="U1094" s="13" t="str">
        <x:v>곽호진 · 한국외국어대학교</x:v>
      </x:c>
      <x:c r="V1094" s="14" t="str">
        <x:v>한국외국어대학교</x:v>
      </x:c>
    </x:row>
    <x:row r="1095">
      <x:c r="A1095" s="12" t="str">
        <x:v>2710113634</x:v>
      </x:c>
      <x:c r="B1095" s="13" t="str">
        <x:v>RAG-LLM 행위자 기반 모형을 활용한 청년층 지역 이동 시뮬레이션 및 정책 효과 평가 모형 개발</x:v>
      </x:c>
      <x:c r="C1095" s="13" t="str">
        <x:v>권규상</x:v>
      </x:c>
      <x:c r="D1095" s="13" t="str">
        <x:v>충북대학교</x:v>
      </x:c>
      <x:c r="E1095" s="13"/>
      <x:c r="F1095" s="13" t="str">
        <x:v>university</x:v>
      </x:c>
      <x:c r="G1095" s="13" t="str">
        <x:v>충북</x:v>
      </x:c>
      <x:c r="H1095" s="13" t="str">
        <x:v>청주시</x:v>
      </x:c>
      <x:c r="I1095" s="13" t="str">
        <x:v>충북 청주시</x:v>
      </x:c>
      <x:c r="J1095" s="13" t="str">
        <x:v>matched_address</x:v>
      </x:c>
      <x:c r="K1095" s="13" t="str">
        <x:v>충청북도 청주시 서원구 충대로 1 (개신동, 충북대학교)</x:v>
      </x:c>
      <x:c r="L1095" s="13" t="n">
        <x:v>2026</x:v>
      </x:c>
      <x:c r="M1095" s="13" t="n">
        <x:v>2026</x:v>
      </x:c>
      <x:c r="N1095" s="13" t="n">
        <x:v>1</x:v>
      </x:c>
      <x:c r="O1095" s="13" t="str">
        <x:v>2026</x:v>
      </x:c>
      <x:c r="P1095" s="13" t="str">
        <x:v>도시계획</x:v>
      </x:c>
      <x:c r="Q1095" s="13" t="str">
        <x:v>교통/정보통신/기타 기반시설</x:v>
      </x:c>
      <x:c r="R1095" s="13" t="str">
        <x:v>LLM | Large Language Model</x:v>
      </x:c>
      <x:c r="S1095" s="19" t="n">
        <x:v>62547000</x:v>
      </x:c>
      <x:c r="T1095" s="19" t="n">
        <x:v>62547000</x:v>
      </x:c>
      <x:c r="U1095" s="13" t="str">
        <x:v>권규상 · 충북대학교</x:v>
      </x:c>
      <x:c r="V1095" s="14" t="str">
        <x:v>충북대학교</x:v>
      </x:c>
    </x:row>
    <x:row r="1096">
      <x:c r="A1096" s="12" t="str">
        <x:v>2710113638</x:v>
      </x:c>
      <x:c r="B1096" s="13" t="str">
        <x:v>차세대 지식 관리 및 다중 홉 추론을 위한 그래프 증강 LLM 에이전트 프레임워크</x:v>
      </x:c>
      <x:c r="C1096" s="13" t="str">
        <x:v>이준현</x:v>
      </x:c>
      <x:c r="D1096" s="13" t="str">
        <x:v>한국외국어대학교</x:v>
      </x:c>
      <x:c r="E1096" s="13"/>
      <x:c r="F1096" s="13" t="str">
        <x:v>university</x:v>
      </x:c>
      <x:c r="G1096" s="13" t="str">
        <x:v>서울</x:v>
      </x:c>
      <x:c r="H1096" s="13" t="str">
        <x:v>동대문구</x:v>
      </x:c>
      <x:c r="I1096" s="13" t="str">
        <x:v>서울 동대문구</x:v>
      </x:c>
      <x:c r="J1096" s="13" t="str">
        <x:v>representative_campus_address</x:v>
      </x:c>
      <x:c r="K1096" s="13" t="str">
        <x:v>서울특별시 동대문구 이문로 107 (이문동, 한국외국어대학교)</x:v>
      </x:c>
      <x:c r="L1096" s="13" t="n">
        <x:v>2026</x:v>
      </x:c>
      <x:c r="M1096" s="13" t="n">
        <x:v>2026</x:v>
      </x:c>
      <x:c r="N1096" s="13" t="n">
        <x:v>1</x:v>
      </x:c>
      <x:c r="O1096" s="13" t="str">
        <x:v>2026</x:v>
      </x:c>
      <x:c r="P1096" s="13" t="str">
        <x:v>인공지능</x:v>
      </x:c>
      <x:c r="Q1096" s="13" t="str">
        <x:v>전문, 과학 및 기술서비스업</x:v>
      </x:c>
      <x:c r="R1096" s="13" t="str">
        <x:v>LLM</x:v>
      </x:c>
      <x:c r="S1096" s="19" t="n">
        <x:v>64019000</x:v>
      </x:c>
      <x:c r="T1096" s="19" t="n">
        <x:v>64019000</x:v>
      </x:c>
      <x:c r="U1096" s="13" t="str">
        <x:v>이준현 · 한국외국어대학교</x:v>
      </x:c>
      <x:c r="V1096" s="14" t="str">
        <x:v>한국외국어대학교</x:v>
      </x:c>
    </x:row>
    <x:row r="1097">
      <x:c r="A1097" s="12" t="str">
        <x:v>2710113657</x:v>
      </x:c>
      <x:c r="B1097" s="13" t="str">
        <x:v>병리 데이터 이질성 및 임상환경 변화에 강건한 병리진단 Foundation Model 고도화 및 Agentic AI 구현 연구</x:v>
      </x:c>
      <x:c r="C1097" s="13" t="str">
        <x:v>이상민</x:v>
      </x:c>
      <x:c r="D1097" s="13" t="str">
        <x:v>광운대학교</x:v>
      </x:c>
      <x:c r="E1097" s="13"/>
      <x:c r="F1097" s="13" t="str">
        <x:v>university</x:v>
      </x:c>
      <x:c r="G1097" s="13" t="str">
        <x:v>서울</x:v>
      </x:c>
      <x:c r="H1097" s="13" t="str">
        <x:v>노원구</x:v>
      </x:c>
      <x:c r="I1097" s="13" t="str">
        <x:v>서울 노원구</x:v>
      </x:c>
      <x:c r="J1097" s="13" t="str">
        <x:v>matched_address</x:v>
      </x:c>
      <x:c r="K1097" s="13" t="str">
        <x:v>서울특별시 노원구 광운로 20 (월계동, 광운대학교)</x:v>
      </x:c>
      <x:c r="L1097" s="13" t="n">
        <x:v>2026</x:v>
      </x:c>
      <x:c r="M1097" s="13" t="n">
        <x:v>2026</x:v>
      </x:c>
      <x:c r="N1097" s="13" t="n">
        <x:v>1</x:v>
      </x:c>
      <x:c r="O1097" s="13" t="str">
        <x:v>2026</x:v>
      </x:c>
      <x:c r="P1097" s="13" t="str">
        <x:v>인공지능</x:v>
      </x:c>
      <x:c r="Q1097" s="13" t="str">
        <x:v>보건업 및 사회복지 서비스업</x:v>
      </x:c>
      <x:c r="R1097" s="13" t="str">
        <x:v>Foundation Model</x:v>
      </x:c>
      <x:c r="S1097" s="19" t="n">
        <x:v>63967000</x:v>
      </x:c>
      <x:c r="T1097" s="19" t="n">
        <x:v>63967000</x:v>
      </x:c>
      <x:c r="U1097" s="13" t="str">
        <x:v>이상민 · 광운대학교</x:v>
      </x:c>
      <x:c r="V1097" s="14" t="str">
        <x:v>광운대학교</x:v>
      </x:c>
    </x:row>
    <x:row r="1098">
      <x:c r="A1098" s="12" t="str">
        <x:v>2710113667</x:v>
      </x:c>
      <x:c r="B1098" s="13" t="str">
        <x:v>허혈성 뇌졸중 CT 영상 기반 병변 재현성 중심 조건부 합성 DWI 생성 모델 개발 및 멀티모달 병변 분할 검증 연구</x:v>
      </x:c>
      <x:c r="C1098" s="13" t="str">
        <x:v>하상희</x:v>
      </x:c>
      <x:c r="D1098" s="13" t="str">
        <x:v>가천대 길병원</x:v>
      </x:c>
      <x:c r="E1098" s="13"/>
      <x:c r="F1098" s="13" t="str">
        <x:v>hospital</x:v>
      </x:c>
      <x:c r="G1098" s="13" t="str">
        <x:v>인천</x:v>
      </x:c>
      <x:c r="H1098" s="13" t="str">
        <x:v>남동구</x:v>
      </x:c>
      <x:c r="I1098" s="13" t="str">
        <x:v>인천 남동구</x:v>
      </x:c>
      <x:c r="J1098" s="13" t="str">
        <x:v>matched</x:v>
      </x:c>
      <x:c r="K1098" s="13" t="str">
        <x:v>인천광역시 남동구 남동대로774번길 21</x:v>
      </x:c>
      <x:c r="L1098" s="13" t="n">
        <x:v>2026</x:v>
      </x:c>
      <x:c r="M1098" s="13" t="n">
        <x:v>2026</x:v>
      </x:c>
      <x:c r="N1098" s="13" t="n">
        <x:v>1</x:v>
      </x:c>
      <x:c r="O1098" s="13" t="str">
        <x:v>2026</x:v>
      </x:c>
      <x:c r="P1098" s="13" t="str">
        <x:v>신경과학</x:v>
      </x:c>
      <x:c r="Q1098" s="13" t="str">
        <x:v>지식의 진보(비목적연구)</x:v>
      </x:c>
      <x:c r="R1098" s="13" t="str"/>
      <x:c r="S1098" s="19" t="n">
        <x:v>61270000</x:v>
      </x:c>
      <x:c r="T1098" s="19" t="n">
        <x:v>61270000</x:v>
      </x:c>
      <x:c r="U1098" s="13" t="str">
        <x:v>하상희 · 가천대 길병원</x:v>
      </x:c>
      <x:c r="V1098" s="14" t="str">
        <x:v>가천대 길병원</x:v>
      </x:c>
    </x:row>
    <x:row r="1099">
      <x:c r="A1099" s="12" t="str">
        <x:v>2710113668</x:v>
      </x:c>
      <x:c r="B1099" s="13" t="str">
        <x:v>사고 능력 향상을 위한 효율적인 LLM 시스템 연구</x:v>
      </x:c>
      <x:c r="C1099" s="13" t="str">
        <x:v>안정섭</x:v>
      </x:c>
      <x:c r="D1099" s="13" t="str">
        <x:v>고려대학교</x:v>
      </x:c>
      <x:c r="E1099" s="13"/>
      <x:c r="F1099" s="13" t="str">
        <x:v>university</x:v>
      </x:c>
      <x:c r="G1099" s="13" t="str">
        <x:v>서울</x:v>
      </x:c>
      <x:c r="H1099" s="13" t="str">
        <x:v>성북구</x:v>
      </x:c>
      <x:c r="I1099" s="13" t="str">
        <x:v>서울 성북구</x:v>
      </x:c>
      <x:c r="J1099" s="13" t="str">
        <x:v>representative_campus_address</x:v>
      </x:c>
      <x:c r="K1099" s="13" t="str">
        <x:v>서울특별시 성북구 안암로 145 (안암동5가, 고려대학교안암캠퍼스(인문사회계))</x:v>
      </x:c>
      <x:c r="L1099" s="13" t="n">
        <x:v>2026</x:v>
      </x:c>
      <x:c r="M1099" s="13" t="n">
        <x:v>2026</x:v>
      </x:c>
      <x:c r="N1099" s="13" t="n">
        <x:v>1</x:v>
      </x:c>
      <x:c r="O1099" s="13" t="str">
        <x:v>2026</x:v>
      </x:c>
      <x:c r="P1099" s="13" t="str">
        <x:v>오퍼레이팅 시스템</x:v>
      </x:c>
      <x:c r="Q1099" s="13" t="str">
        <x:v>전문, 과학 및 기술서비스업</x:v>
      </x:c>
      <x:c r="R1099" s="13" t="str">
        <x:v>LLM</x:v>
      </x:c>
      <x:c r="S1099" s="19" t="n">
        <x:v>63545000</x:v>
      </x:c>
      <x:c r="T1099" s="19" t="n">
        <x:v>63545000</x:v>
      </x:c>
      <x:c r="U1099" s="13" t="str">
        <x:v>안정섭 · 고려대학교</x:v>
      </x:c>
      <x:c r="V1099" s="14" t="str">
        <x:v>고려대학교</x:v>
      </x:c>
    </x:row>
    <x:row r="1100">
      <x:c r="A1100" s="12" t="str">
        <x:v>2710113695</x:v>
      </x:c>
      <x:c r="B1100" s="13" t="str">
        <x:v>혈액투석실 신규 간호사를 위한 생성형 AI·VR 융합 교육 플랫폼 개발 및 효과 검증</x:v>
      </x:c>
      <x:c r="C1100" s="13" t="str">
        <x:v>이경미</x:v>
      </x:c>
      <x:c r="D1100" s="13" t="str">
        <x:v>백석대학교</x:v>
      </x:c>
      <x:c r="E1100" s="13"/>
      <x:c r="F1100" s="13" t="str">
        <x:v>university</x:v>
      </x:c>
      <x:c r="G1100" s="13" t="str">
        <x:v>충남</x:v>
      </x:c>
      <x:c r="H1100" s="13" t="str">
        <x:v>천안시</x:v>
      </x:c>
      <x:c r="I1100" s="13" t="str">
        <x:v>충남 천안시</x:v>
      </x:c>
      <x:c r="J1100" s="13" t="str">
        <x:v>matched_address</x:v>
      </x:c>
      <x:c r="K1100" s="13" t="str">
        <x:v>충청남도 천안시 동남구 백석대학로 1 (안서동, 백석대학교,백석문화대학교)</x:v>
      </x:c>
      <x:c r="L1100" s="13" t="n">
        <x:v>2026</x:v>
      </x:c>
      <x:c r="M1100" s="13" t="n">
        <x:v>2026</x:v>
      </x:c>
      <x:c r="N1100" s="13" t="n">
        <x:v>1</x:v>
      </x:c>
      <x:c r="O1100" s="13" t="str">
        <x:v>2026</x:v>
      </x:c>
      <x:c r="P1100" s="13" t="str">
        <x:v>간호관리</x:v>
      </x:c>
      <x:c r="Q1100" s="13" t="str">
        <x:v>교육 서비스업</x:v>
      </x:c>
      <x:c r="R1100" s="13" t="str">
        <x:v>Generative AI | 생성형 AI</x:v>
      </x:c>
      <x:c r="S1100" s="19" t="n">
        <x:v>42774000</x:v>
      </x:c>
      <x:c r="T1100" s="19" t="n">
        <x:v>42774000</x:v>
      </x:c>
      <x:c r="U1100" s="13" t="str">
        <x:v>이경미 · 백석대학교</x:v>
      </x:c>
      <x:c r="V1100" s="14" t="str">
        <x:v>백석대학교</x:v>
      </x:c>
    </x:row>
    <x:row r="1101">
      <x:c r="A1101" s="12" t="str">
        <x:v>2710113759</x:v>
      </x:c>
      <x:c r="B1101" s="13" t="str">
        <x:v>지리공간 코드 생성을 위한 강화학습 기반 도메인 특화 LLM 에이전트 개발</x:v>
      </x:c>
      <x:c r="C1101" s="13" t="str">
        <x:v>양종현</x:v>
      </x:c>
      <x:c r="D1101" s="13" t="str">
        <x:v>서울시립대학교</x:v>
      </x:c>
      <x:c r="E1101" s="13"/>
      <x:c r="F1101" s="13" t="str">
        <x:v>university</x:v>
      </x:c>
      <x:c r="G1101" s="13" t="str">
        <x:v>서울</x:v>
      </x:c>
      <x:c r="H1101" s="13" t="str">
        <x:v>동대문구</x:v>
      </x:c>
      <x:c r="I1101" s="13" t="str">
        <x:v>서울 동대문구</x:v>
      </x:c>
      <x:c r="J1101" s="13" t="str">
        <x:v>matched_address</x:v>
      </x:c>
      <x:c r="K1101" s="13" t="str">
        <x:v>서울특별시 동대문구 서울시립대로 163 (전농동, 서울시립대학교)</x:v>
      </x:c>
      <x:c r="L1101" s="13" t="n">
        <x:v>2026</x:v>
      </x:c>
      <x:c r="M1101" s="13" t="n">
        <x:v>2026</x:v>
      </x:c>
      <x:c r="N1101" s="13" t="n">
        <x:v>1</x:v>
      </x:c>
      <x:c r="O1101" s="13" t="str">
        <x:v>2026</x:v>
      </x:c>
      <x:c r="P1101" s="13" t="str">
        <x:v>국토지능화/공간정보</x:v>
      </x:c>
      <x:c r="Q1101" s="13" t="str">
        <x:v>교통/정보통신/기타 기반시설</x:v>
      </x:c>
      <x:c r="R1101" s="13" t="str">
        <x:v>LLM</x:v>
      </x:c>
      <x:c r="S1101" s="19" t="n">
        <x:v>64670000</x:v>
      </x:c>
      <x:c r="T1101" s="19" t="n">
        <x:v>64670000</x:v>
      </x:c>
      <x:c r="U1101" s="13" t="str">
        <x:v>양종현 · 서울시립대학교</x:v>
      </x:c>
      <x:c r="V1101" s="14" t="str">
        <x:v>서울시립대학교</x:v>
      </x:c>
    </x:row>
    <x:row r="1102">
      <x:c r="A1102" s="12" t="str">
        <x:v>2710113775</x:v>
      </x:c>
      <x:c r="B1102" s="13" t="str">
        <x:v>생성형 AI 조정 벡터를 활용한 유해 콘텐츠 사전 감지·대응 모델 개발</x:v>
      </x:c>
      <x:c r="C1102" s="13" t="str">
        <x:v>김장현</x:v>
      </x:c>
      <x:c r="D1102" s="13" t="str">
        <x:v>성균관대학교</x:v>
      </x:c>
      <x:c r="E1102" s="13"/>
      <x:c r="F1102" s="13" t="str">
        <x:v>university</x:v>
      </x:c>
      <x:c r="G1102" s="13" t="str">
        <x:v>서울</x:v>
      </x:c>
      <x:c r="H1102" s="13" t="str">
        <x:v>종로구</x:v>
      </x:c>
      <x:c r="I1102" s="13" t="str">
        <x:v>서울 종로구</x:v>
      </x:c>
      <x:c r="J1102" s="13" t="str">
        <x:v>representative_campus_address</x:v>
      </x:c>
      <x:c r="K1102" s="13" t="str">
        <x:v>서울특별시 종로구 성균관로 25-2 (명륜3가, 성균관대학교)</x:v>
      </x:c>
      <x:c r="L1102" s="13" t="n">
        <x:v>2026</x:v>
      </x:c>
      <x:c r="M1102" s="13" t="n">
        <x:v>2026</x:v>
      </x:c>
      <x:c r="N1102" s="13" t="n">
        <x:v>1</x:v>
      </x:c>
      <x:c r="O1102" s="13" t="str">
        <x:v>2026</x:v>
      </x:c>
      <x:c r="P1102" s="13" t="str">
        <x:v>인공지능</x:v>
      </x:c>
      <x:c r="Q1102" s="13" t="str">
        <x:v>사회질서 및 안전</x:v>
      </x:c>
      <x:c r="R1102" s="13" t="str">
        <x:v>LLM | 생성형 AI</x:v>
      </x:c>
      <x:c r="S1102" s="19" t="n">
        <x:v>64153000</x:v>
      </x:c>
      <x:c r="T1102" s="19" t="n">
        <x:v>64153000</x:v>
      </x:c>
      <x:c r="U1102" s="13" t="str">
        <x:v>김장현 · 성균관대학교</x:v>
      </x:c>
      <x:c r="V1102" s="14" t="str">
        <x:v>성균관대학교</x:v>
      </x:c>
    </x:row>
    <x:row r="1103">
      <x:c r="A1103" s="12" t="str">
        <x:v>2710113783</x:v>
      </x:c>
      <x:c r="B1103" s="13" t="str">
        <x:v>거대언어모델 능력의 다면적·효율적 진단 방법 연구</x:v>
      </x:c>
      <x:c r="C1103" s="13" t="str">
        <x:v>최승택</x:v>
      </x:c>
      <x:c r="D1103" s="13" t="str">
        <x:v>한국외국어대학교</x:v>
      </x:c>
      <x:c r="E1103" s="13"/>
      <x:c r="F1103" s="13" t="str">
        <x:v>university</x:v>
      </x:c>
      <x:c r="G1103" s="13" t="str">
        <x:v>서울</x:v>
      </x:c>
      <x:c r="H1103" s="13" t="str">
        <x:v>동대문구</x:v>
      </x:c>
      <x:c r="I1103" s="13" t="str">
        <x:v>서울 동대문구</x:v>
      </x:c>
      <x:c r="J1103" s="13" t="str">
        <x:v>representative_campus_address</x:v>
      </x:c>
      <x:c r="K1103" s="13" t="str">
        <x:v>서울특별시 동대문구 이문로 107 (이문동, 한국외국어대학교)</x:v>
      </x:c>
      <x:c r="L1103" s="13" t="n">
        <x:v>2026</x:v>
      </x:c>
      <x:c r="M1103" s="13" t="n">
        <x:v>2026</x:v>
      </x:c>
      <x:c r="N1103" s="13" t="n">
        <x:v>1</x:v>
      </x:c>
      <x:c r="O1103" s="13" t="str">
        <x:v>2026</x:v>
      </x:c>
      <x:c r="P1103" s="13" t="str">
        <x:v>인공지능</x:v>
      </x:c>
      <x:c r="Q1103" s="13" t="str">
        <x:v>지식의 진보(비목적연구)</x:v>
      </x:c>
      <x:c r="R1103" s="13" t="str">
        <x:v>Large Language Model | 거대언어모델</x:v>
      </x:c>
      <x:c r="S1103" s="19" t="n">
        <x:v>64019000</x:v>
      </x:c>
      <x:c r="T1103" s="19" t="n">
        <x:v>64019000</x:v>
      </x:c>
      <x:c r="U1103" s="13" t="str">
        <x:v>최승택 · 한국외국어대학교</x:v>
      </x:c>
      <x:c r="V1103" s="14" t="str">
        <x:v>한국외국어대학교</x:v>
      </x:c>
    </x:row>
    <x:row r="1104">
      <x:c r="A1104" s="12" t="str">
        <x:v>2710113894</x:v>
      </x:c>
      <x:c r="B1104" s="13" t="str">
        <x:v>노년층 인지 능력 저하 탐지를 위한 거대 언어 모델(LLM) 프롬프트 자동 최적화 기술 개발</x:v>
      </x:c>
      <x:c r="C1104" s="13" t="str">
        <x:v>김찬우</x:v>
      </x:c>
      <x:c r="D1104" s="13" t="str">
        <x:v>고려대학교</x:v>
      </x:c>
      <x:c r="E1104" s="13"/>
      <x:c r="F1104" s="13" t="str">
        <x:v>university</x:v>
      </x:c>
      <x:c r="G1104" s="13" t="str">
        <x:v>서울</x:v>
      </x:c>
      <x:c r="H1104" s="13" t="str">
        <x:v>성북구</x:v>
      </x:c>
      <x:c r="I1104" s="13" t="str">
        <x:v>서울 성북구</x:v>
      </x:c>
      <x:c r="J1104" s="13" t="str">
        <x:v>representative_campus_address</x:v>
      </x:c>
      <x:c r="K1104" s="13" t="str">
        <x:v>서울특별시 성북구 안암로 145 (안암동5가, 고려대학교안암캠퍼스(인문사회계))</x:v>
      </x:c>
      <x:c r="L1104" s="13" t="n">
        <x:v>2026</x:v>
      </x:c>
      <x:c r="M1104" s="13" t="n">
        <x:v>2026</x:v>
      </x:c>
      <x:c r="N1104" s="13" t="n">
        <x:v>1</x:v>
      </x:c>
      <x:c r="O1104" s="13" t="str">
        <x:v>2026</x:v>
      </x:c>
      <x:c r="P1104" s="13" t="str">
        <x:v>인공지능</x:v>
      </x:c>
      <x:c r="Q1104" s="13" t="str">
        <x:v>전문, 과학 및 기술서비스업</x:v>
      </x:c>
      <x:c r="R1104" s="13" t="str">
        <x:v>LLM | Large Language Model</x:v>
      </x:c>
      <x:c r="S1104" s="19" t="n">
        <x:v>44868000</x:v>
      </x:c>
      <x:c r="T1104" s="19" t="n">
        <x:v>44868000</x:v>
      </x:c>
      <x:c r="U1104" s="13" t="str">
        <x:v>김찬우 · 고려대학교</x:v>
      </x:c>
      <x:c r="V1104" s="14" t="str">
        <x:v>고려대학교</x:v>
      </x:c>
    </x:row>
    <x:row r="1105">
      <x:c r="A1105" s="12" t="str">
        <x:v>2710113932</x:v>
      </x:c>
      <x:c r="B1105" s="13" t="str">
        <x:v>생성형 AI 추론 서비스의 효율적 확장을 위한 엣지-서버 다계층 협력 시스템</x:v>
      </x:c>
      <x:c r="C1105" s="13" t="str">
        <x:v>오영환</x:v>
      </x:c>
      <x:c r="D1105" s="13" t="str">
        <x:v>아주대학교</x:v>
      </x:c>
      <x:c r="E1105" s="13"/>
      <x:c r="F1105" s="13" t="str">
        <x:v>university</x:v>
      </x:c>
      <x:c r="G1105" s="13" t="str">
        <x:v>경기</x:v>
      </x:c>
      <x:c r="H1105" s="13" t="str">
        <x:v>수원시</x:v>
      </x:c>
      <x:c r="I1105" s="13" t="str">
        <x:v>경기 수원시</x:v>
      </x:c>
      <x:c r="J1105" s="13" t="str">
        <x:v>matched_address</x:v>
      </x:c>
      <x:c r="K1105" s="13" t="str">
        <x:v>경기도 수원시 영통구 월드컵로 206 (원천동, 아주대학교)</x:v>
      </x:c>
      <x:c r="L1105" s="13" t="n">
        <x:v>2026</x:v>
      </x:c>
      <x:c r="M1105" s="13" t="n">
        <x:v>2026</x:v>
      </x:c>
      <x:c r="N1105" s="13" t="n">
        <x:v>1</x:v>
      </x:c>
      <x:c r="O1105" s="13" t="str">
        <x:v>2026</x:v>
      </x:c>
      <x:c r="P1105" s="13" t="str">
        <x:v>오퍼레이팅 시스템</x:v>
      </x:c>
      <x:c r="Q1105" s="13" t="str">
        <x:v>제조업(전자부품, 컴퓨터, 영상, 음향 및 통신장비)</x:v>
      </x:c>
      <x:c r="R1105" s="13" t="str">
        <x:v>Generative AI | 생성형 AI</x:v>
      </x:c>
      <x:c r="S1105" s="19" t="n">
        <x:v>45600000</x:v>
      </x:c>
      <x:c r="T1105" s="19" t="n">
        <x:v>45600000</x:v>
      </x:c>
      <x:c r="U1105" s="13" t="str">
        <x:v>오영환 · 아주대학교</x:v>
      </x:c>
      <x:c r="V1105" s="14" t="str">
        <x:v>아주대학교</x:v>
      </x:c>
    </x:row>
    <x:row r="1106">
      <x:c r="A1106" s="12" t="str">
        <x:v>2710114039</x:v>
      </x:c>
      <x:c r="B1106" s="13" t="str">
        <x:v>간호학생의 임상추론 향상을 위한 생성형 AI기반 통합 사례 · 문항 자동설계 알고리즘 개발 및 타당화</x:v>
      </x:c>
      <x:c r="C1106" s="13" t="str">
        <x:v>황선영</x:v>
      </x:c>
      <x:c r="D1106" s="13" t="str">
        <x:v>한양대학교</x:v>
      </x:c>
      <x:c r="E1106" s="13"/>
      <x:c r="F1106" s="13" t="str">
        <x:v>university</x:v>
      </x:c>
      <x:c r="G1106" s="13" t="str">
        <x:v>서울</x:v>
      </x:c>
      <x:c r="H1106" s="13" t="str">
        <x:v>성동구</x:v>
      </x:c>
      <x:c r="I1106" s="13" t="str">
        <x:v>서울 성동구</x:v>
      </x:c>
      <x:c r="J1106" s="13" t="str">
        <x:v>representative_campus_address</x:v>
      </x:c>
      <x:c r="K1106" s="13" t="str">
        <x:v>서울특별시 성동구 왕십리로 222 (사근동, 한양대학교)</x:v>
      </x:c>
      <x:c r="L1106" s="13" t="n">
        <x:v>2026</x:v>
      </x:c>
      <x:c r="M1106" s="13" t="n">
        <x:v>2026</x:v>
      </x:c>
      <x:c r="N1106" s="13" t="n">
        <x:v>1</x:v>
      </x:c>
      <x:c r="O1106" s="13" t="str">
        <x:v>2026</x:v>
      </x:c>
      <x:c r="P1106" s="13" t="str">
        <x:v>달리 분류되지 않는 간호과학</x:v>
      </x:c>
      <x:c r="Q1106" s="13" t="str">
        <x:v>교육 및 인력양성</x:v>
      </x:c>
      <x:c r="R1106" s="13" t="str">
        <x:v>Generative AI | 생성형 AI</x:v>
      </x:c>
      <x:c r="S1106" s="19" t="n">
        <x:v>63241000</x:v>
      </x:c>
      <x:c r="T1106" s="19" t="n">
        <x:v>63241000</x:v>
      </x:c>
      <x:c r="U1106" s="13" t="str">
        <x:v>황선영 · 한양대학교</x:v>
      </x:c>
      <x:c r="V1106" s="14" t="str">
        <x:v>한양대학교</x:v>
      </x:c>
    </x:row>
    <x:row r="1107">
      <x:c r="A1107" s="12" t="str">
        <x:v>2710114098</x:v>
      </x:c>
      <x:c r="B1107" s="13" t="str">
        <x:v>실시간 고화질 생성 영상 스트리밍을 위한 압축성 개선 경량 확산 모델 개발</x:v>
      </x:c>
      <x:c r="C1107" s="13" t="str">
        <x:v>정영범</x:v>
      </x:c>
      <x:c r="D1107" s="13" t="str">
        <x:v>성신여자대학교</x:v>
      </x:c>
      <x:c r="E1107" s="13"/>
      <x:c r="F1107" s="13" t="str">
        <x:v>university</x:v>
      </x:c>
      <x:c r="G1107" s="13" t="str">
        <x:v>서울</x:v>
      </x:c>
      <x:c r="H1107" s="13" t="str">
        <x:v>성북구</x:v>
      </x:c>
      <x:c r="I1107" s="13" t="str">
        <x:v>서울 성북구</x:v>
      </x:c>
      <x:c r="J1107" s="13" t="str">
        <x:v>representative_campus_address</x:v>
      </x:c>
      <x:c r="K1107" s="13" t="str">
        <x:v>서울특별시 성북구 보문로34다길 2 (돈암동, 성신여자대학교)</x:v>
      </x:c>
      <x:c r="L1107" s="13" t="n">
        <x:v>2026</x:v>
      </x:c>
      <x:c r="M1107" s="13" t="n">
        <x:v>2026</x:v>
      </x:c>
      <x:c r="N1107" s="13" t="n">
        <x:v>1</x:v>
      </x:c>
      <x:c r="O1107" s="13" t="str">
        <x:v>2026</x:v>
      </x:c>
      <x:c r="P1107" s="13" t="str">
        <x:v>인공지능</x:v>
      </x:c>
      <x:c r="Q1107" s="13" t="str">
        <x:v>제조업(전자부품, 컴퓨터, 영상, 음향 및 통신장비)</x:v>
      </x:c>
      <x:c r="R1107" s="13" t="str"/>
      <x:c r="S1107" s="19" t="n">
        <x:v>45040000</x:v>
      </x:c>
      <x:c r="T1107" s="19" t="n">
        <x:v>45040000</x:v>
      </x:c>
      <x:c r="U1107" s="13" t="str">
        <x:v>정영범 · 성신여자대학교</x:v>
      </x:c>
      <x:c r="V1107" s="14" t="str">
        <x:v>성신여자대학교</x:v>
      </x:c>
    </x:row>
    <x:row r="1108">
      <x:c r="A1108" s="12" t="str">
        <x:v>2710114101</x:v>
      </x:c>
      <x:c r="B1108" s="13" t="str">
        <x:v>다기관 데이터 통합을 위한 개인정보 보호형 가상 의료데이터 생성 기술 개발</x:v>
      </x:c>
      <x:c r="C1108" s="13" t="str">
        <x:v>사공민철</x:v>
      </x:c>
      <x:c r="D1108" s="13" t="str">
        <x:v>강원대학교</x:v>
      </x:c>
      <x:c r="E1108" s="13"/>
      <x:c r="F1108" s="13" t="str">
        <x:v>university</x:v>
      </x:c>
      <x:c r="G1108" s="13" t="str">
        <x:v>강원</x:v>
      </x:c>
      <x:c r="H1108" s="13" t="str">
        <x:v>춘천시</x:v>
      </x:c>
      <x:c r="I1108" s="13" t="str">
        <x:v>강원 춘천시</x:v>
      </x:c>
      <x:c r="J1108" s="13" t="str">
        <x:v>representative_campus_address</x:v>
      </x:c>
      <x:c r="K1108" s="13" t="str">
        <x:v>강원도 춘천시 강원대학길 1 (효자동, 강원대학교)</x:v>
      </x:c>
      <x:c r="L1108" s="13" t="n">
        <x:v>2026</x:v>
      </x:c>
      <x:c r="M1108" s="13" t="n">
        <x:v>2026</x:v>
      </x:c>
      <x:c r="N1108" s="13" t="n">
        <x:v>1</x:v>
      </x:c>
      <x:c r="O1108" s="13" t="str">
        <x:v>2026</x:v>
      </x:c>
      <x:c r="P1108" s="13" t="str">
        <x:v>인공지능</x:v>
      </x:c>
      <x:c r="Q1108" s="13" t="str">
        <x:v>전문, 과학 및 기술서비스업</x:v>
      </x:c>
      <x:c r="R1108" s="13" t="str"/>
      <x:c r="S1108" s="19" t="n">
        <x:v>44390000</x:v>
      </x:c>
      <x:c r="T1108" s="19" t="n">
        <x:v>44390000</x:v>
      </x:c>
      <x:c r="U1108" s="13" t="str">
        <x:v>사공민철 · 강원대학교</x:v>
      </x:c>
      <x:c r="V1108" s="14" t="str">
        <x:v>강원대학교</x:v>
      </x:c>
    </x:row>
    <x:row r="1109">
      <x:c r="A1109" s="12" t="str">
        <x:v>2710114173</x:v>
      </x:c>
      <x:c r="B1109" s="13" t="str">
        <x:v>적응형 KV 복원을 통한 장문 LLM 추론 메모리 절감 연구</x:v>
      </x:c>
      <x:c r="C1109" s="13" t="str">
        <x:v>신승준</x:v>
      </x:c>
      <x:c r="D1109" s="13" t="str">
        <x:v>숙명여자대학교</x:v>
      </x:c>
      <x:c r="E1109" s="13"/>
      <x:c r="F1109" s="13" t="str">
        <x:v>university</x:v>
      </x:c>
      <x:c r="G1109" s="13" t="str">
        <x:v>서울</x:v>
      </x:c>
      <x:c r="H1109" s="13" t="str">
        <x:v>용산구</x:v>
      </x:c>
      <x:c r="I1109" s="13" t="str">
        <x:v>서울 용산구</x:v>
      </x:c>
      <x:c r="J1109" s="13" t="str">
        <x:v>matched_address</x:v>
      </x:c>
      <x:c r="K1109" s="13" t="str">
        <x:v>서울특별시 용산구 청파로47길 100 (청파동2가, 숙명여자대학교)</x:v>
      </x:c>
      <x:c r="L1109" s="13" t="n">
        <x:v>2026</x:v>
      </x:c>
      <x:c r="M1109" s="13" t="n">
        <x:v>2026</x:v>
      </x:c>
      <x:c r="N1109" s="13" t="n">
        <x:v>1</x:v>
      </x:c>
      <x:c r="O1109" s="13" t="str">
        <x:v>2026</x:v>
      </x:c>
      <x:c r="P1109" s="13" t="str">
        <x:v>인공지능</x:v>
      </x:c>
      <x:c r="Q1109" s="13" t="str">
        <x:v>전문, 과학 및 기술서비스업</x:v>
      </x:c>
      <x:c r="R1109" s="13" t="str">
        <x:v>LLM | Large Language Model | 대규모 언어모델</x:v>
      </x:c>
      <x:c r="S1109" s="19" t="n">
        <x:v>45294000</x:v>
      </x:c>
      <x:c r="T1109" s="19" t="n">
        <x:v>45294000</x:v>
      </x:c>
      <x:c r="U1109" s="13" t="str">
        <x:v>신승준 · 숙명여자대학교</x:v>
      </x:c>
      <x:c r="V1109" s="14" t="str">
        <x:v>숙명여자대학교</x:v>
      </x:c>
    </x:row>
    <x:row r="1110">
      <x:c r="A1110" s="12" t="str">
        <x:v>2710114175</x:v>
      </x:c>
      <x:c r="B1110" s="13" t="str">
        <x:v>동물의 시각적 형질 예측을 위한 유전체-영상 교차 모달 생성형 AI 기술 개발</x:v>
      </x:c>
      <x:c r="C1110" s="13" t="str">
        <x:v>이효준</x:v>
      </x:c>
      <x:c r="D1110" s="13" t="str">
        <x:v>강원대학교</x:v>
      </x:c>
      <x:c r="E1110" s="13"/>
      <x:c r="F1110" s="13" t="str">
        <x:v>university</x:v>
      </x:c>
      <x:c r="G1110" s="13" t="str">
        <x:v>강원</x:v>
      </x:c>
      <x:c r="H1110" s="13" t="str">
        <x:v>춘천시</x:v>
      </x:c>
      <x:c r="I1110" s="13" t="str">
        <x:v>강원 춘천시</x:v>
      </x:c>
      <x:c r="J1110" s="13" t="str">
        <x:v>representative_campus_address</x:v>
      </x:c>
      <x:c r="K1110" s="13" t="str">
        <x:v>강원도 춘천시 강원대학길 1 (효자동, 강원대학교)</x:v>
      </x:c>
      <x:c r="L1110" s="13" t="n">
        <x:v>2026</x:v>
      </x:c>
      <x:c r="M1110" s="13" t="n">
        <x:v>2026</x:v>
      </x:c>
      <x:c r="N1110" s="13" t="n">
        <x:v>1</x:v>
      </x:c>
      <x:c r="O1110" s="13" t="str">
        <x:v>2026</x:v>
      </x:c>
      <x:c r="P1110" s="13" t="str">
        <x:v>인공지능</x:v>
      </x:c>
      <x:c r="Q1110" s="13" t="str">
        <x:v>농업, 임업 및 어업</x:v>
      </x:c>
      <x:c r="R1110" s="13" t="str">
        <x:v>Generative AI | 생성형 AI</x:v>
      </x:c>
      <x:c r="S1110" s="19" t="n">
        <x:v>44390000</x:v>
      </x:c>
      <x:c r="T1110" s="19" t="n">
        <x:v>44390000</x:v>
      </x:c>
      <x:c r="U1110" s="13" t="str">
        <x:v>이효준 · 강원대학교</x:v>
      </x:c>
      <x:c r="V1110" s="14" t="str">
        <x:v>강원대학교</x:v>
      </x:c>
    </x:row>
    <x:row r="1111">
      <x:c r="A1111" s="12" t="str">
        <x:v>2710114185</x:v>
      </x:c>
      <x:c r="B1111" s="13" t="str">
        <x:v>자율주행 혼합 교통 환경에서 AI Agent 기반 멀티모달 생성형 AI를 활용한 교통 맥락 해석 및 최적 교통 제어 프레임워크 연구</x:v>
      </x:c>
      <x:c r="C1111" s="13" t="str">
        <x:v>유화평</x:v>
      </x:c>
      <x:c r="D1111" s="13" t="str">
        <x:v>명지대학교</x:v>
      </x:c>
      <x:c r="E1111" s="13"/>
      <x:c r="F1111" s="13" t="str">
        <x:v>university</x:v>
      </x:c>
      <x:c r="G1111" s="13" t="str">
        <x:v>경기</x:v>
      </x:c>
      <x:c r="H1111" s="13" t="str">
        <x:v>용인시</x:v>
      </x:c>
      <x:c r="I1111" s="13" t="str">
        <x:v>경기 용인시</x:v>
      </x:c>
      <x:c r="J1111" s="13" t="str">
        <x:v>representative_campus_address</x:v>
      </x:c>
      <x:c r="K1111" s="13" t="str">
        <x:v>경기도 용인시 처인구 명지로 116 (남동, 명지대학교 용인캠퍼스)</x:v>
      </x:c>
      <x:c r="L1111" s="13" t="n">
        <x:v>2026</x:v>
      </x:c>
      <x:c r="M1111" s="13" t="n">
        <x:v>2026</x:v>
      </x:c>
      <x:c r="N1111" s="13" t="n">
        <x:v>1</x:v>
      </x:c>
      <x:c r="O1111" s="13" t="str">
        <x:v>2026</x:v>
      </x:c>
      <x:c r="P1111" s="13" t="str">
        <x:v>교통운영관리기술</x:v>
      </x:c>
      <x:c r="Q1111" s="13" t="str">
        <x:v>교통/정보통신/기타 기반시설</x:v>
      </x:c>
      <x:c r="R1111" s="13" t="str">
        <x:v>생성형 AI</x:v>
      </x:c>
      <x:c r="S1111" s="19" t="n">
        <x:v>44612000</x:v>
      </x:c>
      <x:c r="T1111" s="19" t="n">
        <x:v>44612000</x:v>
      </x:c>
      <x:c r="U1111" s="13" t="str">
        <x:v>유화평 · 명지대학교</x:v>
      </x:c>
      <x:c r="V1111" s="14" t="str">
        <x:v>명지대학교</x:v>
      </x:c>
    </x:row>
    <x:row r="1112">
      <x:c r="A1112" s="12" t="str">
        <x:v>2710114234</x:v>
      </x:c>
      <x:c r="B1112" s="13" t="str">
        <x:v>고주파 센서 데이터의 도메인 일반화 표현과 이종지식 온톨로지를 활용한 멀티 LLM 에이전트 시스템 개발 및 근거강화 추론 방법 연구</x:v>
      </x:c>
      <x:c r="C1112" s="13" t="str">
        <x:v>박찬희</x:v>
      </x:c>
      <x:c r="D1112" s="13" t="str">
        <x:v>서울시립대학교</x:v>
      </x:c>
      <x:c r="E1112" s="13"/>
      <x:c r="F1112" s="13" t="str">
        <x:v>university</x:v>
      </x:c>
      <x:c r="G1112" s="13" t="str">
        <x:v>서울</x:v>
      </x:c>
      <x:c r="H1112" s="13" t="str">
        <x:v>동대문구</x:v>
      </x:c>
      <x:c r="I1112" s="13" t="str">
        <x:v>서울 동대문구</x:v>
      </x:c>
      <x:c r="J1112" s="13" t="str">
        <x:v>matched_address</x:v>
      </x:c>
      <x:c r="K1112" s="13" t="str">
        <x:v>서울특별시 동대문구 서울시립대로 163 (전농동, 서울시립대학교)</x:v>
      </x:c>
      <x:c r="L1112" s="13" t="n">
        <x:v>2026</x:v>
      </x:c>
      <x:c r="M1112" s="13" t="n">
        <x:v>2026</x:v>
      </x:c>
      <x:c r="N1112" s="13" t="n">
        <x:v>1</x:v>
      </x:c>
      <x:c r="O1112" s="13" t="str">
        <x:v>2026</x:v>
      </x:c>
      <x:c r="P1112" s="13" t="str">
        <x:v>산업정보화기술</x:v>
      </x:c>
      <x:c r="Q1112" s="13" t="str">
        <x:v>제조업(전기 및 기계장비)</x:v>
      </x:c>
      <x:c r="R1112" s="13" t="str">
        <x:v>LLM | Large Language Model</x:v>
      </x:c>
      <x:c r="S1112" s="19" t="n">
        <x:v>45594000</x:v>
      </x:c>
      <x:c r="T1112" s="19" t="n">
        <x:v>45594000</x:v>
      </x:c>
      <x:c r="U1112" s="13" t="str">
        <x:v>박찬희 · 서울시립대학교</x:v>
      </x:c>
      <x:c r="V1112" s="14" t="str">
        <x:v>서울시립대학교</x:v>
      </x:c>
    </x:row>
    <x:row r="1113">
      <x:c r="A1113" s="12" t="str">
        <x:v>2710114236</x:v>
      </x:c>
      <x:c r="B1113" s="13" t="str">
        <x:v>생성 모델의 유해·불법 콘텐츠 생성 차단을 위한 설명 가능한 머신 언러닝 기법 연구</x:v>
      </x:c>
      <x:c r="C1113" s="13" t="str">
        <x:v>박성우</x:v>
      </x:c>
      <x:c r="D1113" s="13" t="str">
        <x:v>덕성여자대학교</x:v>
      </x:c>
      <x:c r="E1113" s="13"/>
      <x:c r="F1113" s="13" t="str">
        <x:v>university</x:v>
      </x:c>
      <x:c r="G1113" s="13" t="str">
        <x:v>서울</x:v>
      </x:c>
      <x:c r="H1113" s="13" t="str">
        <x:v>도봉구</x:v>
      </x:c>
      <x:c r="I1113" s="13" t="str">
        <x:v>서울 도봉구</x:v>
      </x:c>
      <x:c r="J1113" s="13" t="str">
        <x:v>matched_address</x:v>
      </x:c>
      <x:c r="K1113" s="13" t="str">
        <x:v>서울특별시 도봉구 삼양로144길 33 (쌍문동, 덕성여자대학교)</x:v>
      </x:c>
      <x:c r="L1113" s="13" t="n">
        <x:v>2026</x:v>
      </x:c>
      <x:c r="M1113" s="13" t="n">
        <x:v>2026</x:v>
      </x:c>
      <x:c r="N1113" s="13" t="n">
        <x:v>1</x:v>
      </x:c>
      <x:c r="O1113" s="13" t="str">
        <x:v>2026</x:v>
      </x:c>
      <x:c r="P1113" s="13" t="str">
        <x:v>산업보안/융합보안</x:v>
      </x:c>
      <x:c r="Q1113" s="13" t="str">
        <x:v>전문, 과학 및 기술서비스업</x:v>
      </x:c>
      <x:c r="R1113" s="13" t="str"/>
      <x:c r="S1113" s="19" t="n">
        <x:v>45038000</x:v>
      </x:c>
      <x:c r="T1113" s="19" t="n">
        <x:v>45038000</x:v>
      </x:c>
      <x:c r="U1113" s="13" t="str">
        <x:v>박성우 · 덕성여자대학교</x:v>
      </x:c>
      <x:c r="V1113" s="14" t="str">
        <x:v>덕성여자대학교</x:v>
      </x:c>
    </x:row>
    <x:row r="1114">
      <x:c r="A1114" s="12" t="str">
        <x:v>2710114240</x:v>
      </x:c>
      <x:c r="B1114" s="13" t="str">
        <x:v>지리적 분산 환경에서 Agentic LLM의 도구 호출 실행 위치 최적화를 위한 네트워크 인지 서버리스 시스템</x:v>
      </x:c>
      <x:c r="C1114" s="13" t="str">
        <x:v>유연호</x:v>
      </x:c>
      <x:c r="D1114" s="13" t="str">
        <x:v>동국대학교</x:v>
      </x:c>
      <x:c r="E1114" s="13"/>
      <x:c r="F1114" s="13" t="str">
        <x:v>university</x:v>
      </x:c>
      <x:c r="G1114" s="13" t="str">
        <x:v>서울</x:v>
      </x:c>
      <x:c r="H1114" s="13" t="str">
        <x:v>중구</x:v>
      </x:c>
      <x:c r="I1114" s="13" t="str">
        <x:v>서울 중구</x:v>
      </x:c>
      <x:c r="J1114" s="13" t="str">
        <x:v>representative_campus_address</x:v>
      </x:c>
      <x:c r="K1114" s="13" t="str">
        <x:v>서울특별시 중구 필동로1길 30 (장충동2가, 동국대학교)</x:v>
      </x:c>
      <x:c r="L1114" s="13" t="n">
        <x:v>2026</x:v>
      </x:c>
      <x:c r="M1114" s="13" t="n">
        <x:v>2026</x:v>
      </x:c>
      <x:c r="N1114" s="13" t="n">
        <x:v>1</x:v>
      </x:c>
      <x:c r="O1114" s="13" t="str">
        <x:v>2026</x:v>
      </x:c>
      <x:c r="P1114" s="13" t="str">
        <x:v>Cloud computing/Grid computing</x:v>
      </x:c>
      <x:c r="Q1114" s="13" t="str">
        <x:v>전문, 과학 및 기술서비스업</x:v>
      </x:c>
      <x:c r="R1114" s="13" t="str">
        <x:v>LLM | 대규모 언어모델</x:v>
      </x:c>
      <x:c r="S1114" s="19" t="n">
        <x:v>44750000</x:v>
      </x:c>
      <x:c r="T1114" s="19" t="n">
        <x:v>44750000</x:v>
      </x:c>
      <x:c r="U1114" s="13" t="str">
        <x:v>유연호 · 동국대학교</x:v>
      </x:c>
      <x:c r="V1114" s="14" t="str">
        <x:v>동국대학교</x:v>
      </x:c>
    </x:row>
    <x:row r="1115">
      <x:c r="A1115" s="12" t="str">
        <x:v>2710114249</x:v>
      </x:c>
      <x:c r="B1115" s="13" t="str">
        <x:v>구조 재편 중심 LLM 기반 HLS 설계 프레임워크</x:v>
      </x:c>
      <x:c r="C1115" s="13" t="str">
        <x:v>최영규</x:v>
      </x:c>
      <x:c r="D1115" s="13" t="str">
        <x:v>인하대학교</x:v>
      </x:c>
      <x:c r="E1115" s="13"/>
      <x:c r="F1115" s="13" t="str">
        <x:v>university</x:v>
      </x:c>
      <x:c r="G1115" s="13" t="str">
        <x:v>인천</x:v>
      </x:c>
      <x:c r="H1115" s="13" t="str">
        <x:v>미추홀구</x:v>
      </x:c>
      <x:c r="I1115" s="13" t="str">
        <x:v>인천 미추홀구</x:v>
      </x:c>
      <x:c r="J1115" s="13" t="str">
        <x:v>matched_address</x:v>
      </x:c>
      <x:c r="K1115" s="13" t="str">
        <x:v>인천광역시 미추홀구 인하로 100 (용현동, 인하대학교)</x:v>
      </x:c>
      <x:c r="L1115" s="13" t="n">
        <x:v>2026</x:v>
      </x:c>
      <x:c r="M1115" s="13" t="n">
        <x:v>2026</x:v>
      </x:c>
      <x:c r="N1115" s="13" t="n">
        <x:v>1</x:v>
      </x:c>
      <x:c r="O1115" s="13" t="str">
        <x:v>2026</x:v>
      </x:c>
      <x:c r="P1115" s="13" t="str">
        <x:v>설계 Tool</x:v>
      </x:c>
      <x:c r="Q1115" s="13" t="str">
        <x:v>제조업(전자부품, 컴퓨터, 영상, 음향 및 통신장비)</x:v>
      </x:c>
      <x:c r="R1115" s="13" t="str">
        <x:v>LLM | Large Language Model</x:v>
      </x:c>
      <x:c r="S1115" s="19" t="n">
        <x:v>45030000</x:v>
      </x:c>
      <x:c r="T1115" s="19" t="n">
        <x:v>45030000</x:v>
      </x:c>
      <x:c r="U1115" s="13" t="str">
        <x:v>최영규 · 인하대학교</x:v>
      </x:c>
      <x:c r="V1115" s="14" t="str">
        <x:v>인하대학교</x:v>
      </x:c>
    </x:row>
    <x:row r="1116">
      <x:c r="A1116" s="12" t="str">
        <x:v>2710114250</x:v>
      </x:c>
      <x:c r="B1116" s="13" t="str">
        <x:v>생성형 AI 기반 여론 조작 신호의 조기 탐지 조건 규명과 LLM 에이전트 시뮬레이션의 설명 가능 범위 분석</x:v>
      </x:c>
      <x:c r="C1116" s="13" t="str">
        <x:v>백창원</x:v>
      </x:c>
      <x:c r="D1116" s="13" t="str">
        <x:v>청주대학교</x:v>
      </x:c>
      <x:c r="E1116" s="13"/>
      <x:c r="F1116" s="13" t="str">
        <x:v>university</x:v>
      </x:c>
      <x:c r="G1116" s="13" t="str">
        <x:v>충북</x:v>
      </x:c>
      <x:c r="H1116" s="13" t="str">
        <x:v>청주시</x:v>
      </x:c>
      <x:c r="I1116" s="13" t="str">
        <x:v>충북 청주시</x:v>
      </x:c>
      <x:c r="J1116" s="13" t="str">
        <x:v>representative_campus_address</x:v>
      </x:c>
      <x:c r="K1116" s="13" t="str">
        <x:v>충청북도 청주시 청원구 대성로 298 (내덕동, 청주대학교)</x:v>
      </x:c>
      <x:c r="L1116" s="13" t="n">
        <x:v>2026</x:v>
      </x:c>
      <x:c r="M1116" s="13" t="n">
        <x:v>2026</x:v>
      </x:c>
      <x:c r="N1116" s="13" t="n">
        <x:v>1</x:v>
      </x:c>
      <x:c r="O1116" s="13" t="str">
        <x:v>2026</x:v>
      </x:c>
      <x:c r="P1116" s="13" t="str">
        <x:v>정보처리/전술데이터 처리</x:v>
      </x:c>
      <x:c r="Q1116" s="13" t="str">
        <x:v>사회구조 및 관계</x:v>
      </x:c>
      <x:c r="R1116" s="13" t="str">
        <x:v>Generative AI | LLM | 생성형 AI</x:v>
      </x:c>
      <x:c r="S1116" s="19" t="n">
        <x:v>43448000</x:v>
      </x:c>
      <x:c r="T1116" s="19" t="n">
        <x:v>43448000</x:v>
      </x:c>
      <x:c r="U1116" s="13" t="str">
        <x:v>백창원 · 청주대학교</x:v>
      </x:c>
      <x:c r="V1116" s="14" t="str">
        <x:v>청주대학교</x:v>
      </x:c>
    </x:row>
    <x:row r="1117">
      <x:c r="A1117" s="12" t="str">
        <x:v>2710114266</x:v>
      </x:c>
      <x:c r="B1117" s="13" t="str">
        <x:v>전기화학 기반 생성형 AI 모델을 활용한 배터리 데이터 증강 및 배터리 팩 상태 진단 알고리즘 개발</x:v>
      </x:c>
      <x:c r="C1117" s="13" t="str">
        <x:v>김상우</x:v>
      </x:c>
      <x:c r="D1117" s="13" t="str">
        <x:v>포항공과대학교</x:v>
      </x:c>
      <x:c r="E1117" s="13"/>
      <x:c r="F1117" s="13" t="str">
        <x:v>university</x:v>
      </x:c>
      <x:c r="G1117" s="13" t="str">
        <x:v>경북</x:v>
      </x:c>
      <x:c r="H1117" s="13" t="str">
        <x:v>포항시</x:v>
      </x:c>
      <x:c r="I1117" s="13" t="str">
        <x:v>경북 포항시</x:v>
      </x:c>
      <x:c r="J1117" s="13" t="str">
        <x:v>matched_address</x:v>
      </x:c>
      <x:c r="K1117" s="13" t="str">
        <x:v>경상북도 포항시 남구 청암로 77 (지곡동, 포항공과대학교)</x:v>
      </x:c>
      <x:c r="L1117" s="13" t="n">
        <x:v>2026</x:v>
      </x:c>
      <x:c r="M1117" s="13" t="n">
        <x:v>2026</x:v>
      </x:c>
      <x:c r="N1117" s="13" t="n">
        <x:v>1</x:v>
      </x:c>
      <x:c r="O1117" s="13" t="str">
        <x:v>2026</x:v>
      </x:c>
      <x:c r="P1117" s="13" t="str">
        <x:v>이차전지</x:v>
      </x:c>
      <x:c r="Q1117" s="13" t="str">
        <x:v>에너지</x:v>
      </x:c>
      <x:c r="R1117" s="13" t="str">
        <x:v>Generative AI | 생성형 AI</x:v>
      </x:c>
      <x:c r="S1117" s="19" t="n">
        <x:v>62119000</x:v>
      </x:c>
      <x:c r="T1117" s="19" t="n">
        <x:v>62119000</x:v>
      </x:c>
      <x:c r="U1117" s="13" t="str">
        <x:v>김상우 · 포항공과대학교</x:v>
      </x:c>
      <x:c r="V1117" s="14" t="str">
        <x:v>포항공과대학교</x:v>
      </x:c>
    </x:row>
    <x:row r="1118">
      <x:c r="A1118" s="12" t="str">
        <x:v>2710114325</x:v>
      </x:c>
      <x:c r="B1118" s="13" t="str">
        <x:v>최신 흐름·변환기 생성모델을 위한 문장조건 기반 광범위·다중 개념 삭제 기술 개발</x:v>
      </x:c>
      <x:c r="C1118" s="13" t="str">
        <x:v>김종유</x:v>
      </x:c>
      <x:c r="D1118" s="13" t="str">
        <x:v>연세대학교</x:v>
      </x:c>
      <x:c r="E1118" s="13"/>
      <x:c r="F1118" s="13" t="str">
        <x:v>university</x:v>
      </x:c>
      <x:c r="G1118" s="13" t="str">
        <x:v>서울</x:v>
      </x:c>
      <x:c r="H1118" s="13" t="str">
        <x:v>서대문구</x:v>
      </x:c>
      <x:c r="I1118" s="13" t="str">
        <x:v>서울 서대문구</x:v>
      </x:c>
      <x:c r="J1118" s="13" t="str">
        <x:v>representative_campus_address</x:v>
      </x:c>
      <x:c r="K1118" s="13" t="str">
        <x:v>서울특별시 서대문구 연세로 50 (신촌동, 연세대학교)</x:v>
      </x:c>
      <x:c r="L1118" s="13" t="n">
        <x:v>2026</x:v>
      </x:c>
      <x:c r="M1118" s="13" t="n">
        <x:v>2026</x:v>
      </x:c>
      <x:c r="N1118" s="13" t="n">
        <x:v>1</x:v>
      </x:c>
      <x:c r="O1118" s="13" t="str">
        <x:v>2026</x:v>
      </x:c>
      <x:c r="P1118" s="13" t="str">
        <x:v>인공지능</x:v>
      </x:c>
      <x:c r="Q1118" s="13" t="str">
        <x:v>사회질서 및 안전</x:v>
      </x:c>
      <x:c r="R1118" s="13" t="str">
        <x:v>Generative AI | 생성형 AI</x:v>
      </x:c>
      <x:c r="S1118" s="19" t="n">
        <x:v>45768000</x:v>
      </x:c>
      <x:c r="T1118" s="19" t="n">
        <x:v>45768000</x:v>
      </x:c>
      <x:c r="U1118" s="13" t="str">
        <x:v>김종유 · 연세대학교</x:v>
      </x:c>
      <x:c r="V1118" s="14" t="str">
        <x:v>연세대학교</x:v>
      </x:c>
    </x:row>
    <x:row r="1119">
      <x:c r="A1119" s="12" t="str">
        <x:v>2710114350</x:v>
      </x:c>
      <x:c r="B1119" s="13" t="str">
        <x:v>LLM 기반 code-generation MAS의 멀티 스텝 공격 분석·검증 및 보안성 평가체계 연구</x:v>
      </x:c>
      <x:c r="C1119" s="13" t="str">
        <x:v>전주은</x:v>
      </x:c>
      <x:c r="D1119" s="13" t="str">
        <x:v>동국대학교</x:v>
      </x:c>
      <x:c r="E1119" s="13"/>
      <x:c r="F1119" s="13" t="str">
        <x:v>university</x:v>
      </x:c>
      <x:c r="G1119" s="13" t="str">
        <x:v>서울</x:v>
      </x:c>
      <x:c r="H1119" s="13" t="str">
        <x:v>중구</x:v>
      </x:c>
      <x:c r="I1119" s="13" t="str">
        <x:v>서울 중구</x:v>
      </x:c>
      <x:c r="J1119" s="13" t="str">
        <x:v>representative_campus_address</x:v>
      </x:c>
      <x:c r="K1119" s="13" t="str">
        <x:v>서울특별시 중구 필동로1길 30 (장충동2가, 동국대학교)</x:v>
      </x:c>
      <x:c r="L1119" s="13" t="n">
        <x:v>2026</x:v>
      </x:c>
      <x:c r="M1119" s="13" t="n">
        <x:v>2026</x:v>
      </x:c>
      <x:c r="N1119" s="13" t="n">
        <x:v>1</x:v>
      </x:c>
      <x:c r="O1119" s="13" t="str">
        <x:v>2026</x:v>
      </x:c>
      <x:c r="P1119" s="13" t="str">
        <x:v>서비스/응용보안</x:v>
      </x:c>
      <x:c r="Q1119" s="13" t="str">
        <x:v>지식의 진보(비목적연구)</x:v>
      </x:c>
      <x:c r="R1119" s="13" t="str">
        <x:v>LLM</x:v>
      </x:c>
      <x:c r="S1119" s="19" t="n">
        <x:v>44750000</x:v>
      </x:c>
      <x:c r="T1119" s="19" t="n">
        <x:v>44750000</x:v>
      </x:c>
      <x:c r="U1119" s="13" t="str">
        <x:v>전주은 · 동국대학교</x:v>
      </x:c>
      <x:c r="V1119" s="14" t="str">
        <x:v>동국대학교</x:v>
      </x:c>
    </x:row>
    <x:row r="1120">
      <x:c r="A1120" s="12" t="str">
        <x:v>2710114377</x:v>
      </x:c>
      <x:c r="B1120" s="13" t="str">
        <x:v>외국인 환자를 돌보는 간호사의 문화간 의사소통 역량 강화를 위한 거대언어모델 기반 다중에이전트 가상환자 시뮬레이션 (ICARE-Sim) 프로그램 개발 및 평가</x:v>
      </x:c>
      <x:c r="C1120" s="13" t="str">
        <x:v>이진선</x:v>
      </x:c>
      <x:c r="D1120" s="13" t="str">
        <x:v>가천대학교</x:v>
      </x:c>
      <x:c r="E1120" s="13"/>
      <x:c r="F1120" s="13" t="str">
        <x:v>university</x:v>
      </x:c>
      <x:c r="G1120" s="13" t="str">
        <x:v>경기</x:v>
      </x:c>
      <x:c r="H1120" s="13" t="str">
        <x:v>성남시</x:v>
      </x:c>
      <x:c r="I1120" s="13" t="str">
        <x:v>경기 성남시</x:v>
      </x:c>
      <x:c r="J1120" s="13" t="str">
        <x:v>representative_campus_address</x:v>
      </x:c>
      <x:c r="K1120" s="13" t="str">
        <x:v>경기도 성남시 수정구 성남대로 1342 (복정동, 가천대학교)</x:v>
      </x:c>
      <x:c r="L1120" s="13" t="n">
        <x:v>2026</x:v>
      </x:c>
      <x:c r="M1120" s="13" t="n">
        <x:v>2026</x:v>
      </x:c>
      <x:c r="N1120" s="13" t="n">
        <x:v>1</x:v>
      </x:c>
      <x:c r="O1120" s="13" t="str">
        <x:v>2026</x:v>
      </x:c>
      <x:c r="P1120" s="13" t="str">
        <x:v>간호기기 개발기술</x:v>
      </x:c>
      <x:c r="Q1120" s="13" t="str">
        <x:v>교육 및 인력양성</x:v>
      </x:c>
      <x:c r="R1120" s="13" t="str">
        <x:v>Large Language Model | 거대언어모델</x:v>
      </x:c>
      <x:c r="S1120" s="19" t="n">
        <x:v>45030000</x:v>
      </x:c>
      <x:c r="T1120" s="19" t="n">
        <x:v>45030000</x:v>
      </x:c>
      <x:c r="U1120" s="13" t="str">
        <x:v>이진선 · 가천대학교</x:v>
      </x:c>
      <x:c r="V1120" s="14" t="str">
        <x:v>가천대학교</x:v>
      </x:c>
    </x:row>
    <x:row r="1121">
      <x:c r="A1121" s="12" t="str">
        <x:v>2710114406</x:v>
      </x:c>
      <x:c r="B1121" s="13" t="str">
        <x:v>구강암 진단 및 병기결정 보조를 위한 설명가능 대규모 언어모델(LLM) 기반 임상 의사결정 지원 시스템 개발</x:v>
      </x:c>
      <x:c r="C1121" s="13" t="str">
        <x:v>한동헌</x:v>
      </x:c>
      <x:c r="D1121" s="13" t="str">
        <x:v>서울대학교</x:v>
      </x:c>
      <x:c r="E1121" s="13"/>
      <x:c r="F1121" s="13" t="str">
        <x:v>university</x:v>
      </x:c>
      <x:c r="G1121" s="13" t="str">
        <x:v>서울</x:v>
      </x:c>
      <x:c r="H1121" s="13" t="str">
        <x:v>관악구</x:v>
      </x:c>
      <x:c r="I1121" s="13" t="str">
        <x:v>서울 관악구</x:v>
      </x:c>
      <x:c r="J1121" s="13" t="str">
        <x:v>representative_campus_address</x:v>
      </x:c>
      <x:c r="K1121" s="13" t="str">
        <x:v>서울특별시 관악구 관악로 1 (신림동, 서울대학교)</x:v>
      </x:c>
      <x:c r="L1121" s="13" t="n">
        <x:v>2026</x:v>
      </x:c>
      <x:c r="M1121" s="13" t="n">
        <x:v>2026</x:v>
      </x:c>
      <x:c r="N1121" s="13" t="n">
        <x:v>1</x:v>
      </x:c>
      <x:c r="O1121" s="13" t="str">
        <x:v>2026</x:v>
      </x:c>
      <x:c r="P1121" s="13" t="str">
        <x:v>구강보건학/예방치과학</x:v>
      </x:c>
      <x:c r="Q1121" s="13" t="str">
        <x:v>보건업 및 사회복지 서비스업</x:v>
      </x:c>
      <x:c r="R1121" s="13" t="str">
        <x:v>LLM | Large Language Model | 대규모 언어모델</x:v>
      </x:c>
      <x:c r="S1121" s="19" t="n">
        <x:v>64373000</x:v>
      </x:c>
      <x:c r="T1121" s="19" t="n">
        <x:v>64373000</x:v>
      </x:c>
      <x:c r="U1121" s="13" t="str">
        <x:v>한동헌 · 서울대학교</x:v>
      </x:c>
      <x:c r="V1121" s="14" t="str">
        <x:v>서울대학교</x:v>
      </x:c>
    </x:row>
    <x:row r="1122">
      <x:c r="A1122" s="12" t="str">
        <x:v>2710114511</x:v>
      </x:c>
      <x:c r="B1122" s="13" t="str">
        <x:v>고효율 온디바이스 검색 증강 생성을 위한 벡터 DB-LLM 통합 자원 관리 및 적응형 실행 시스템 연구</x:v>
      </x:c>
      <x:c r="C1122" s="13" t="str">
        <x:v>한명균</x:v>
      </x:c>
      <x:c r="D1122" s="13" t="str">
        <x:v>경북대학교</x:v>
      </x:c>
      <x:c r="E1122" s="13"/>
      <x:c r="F1122" s="13" t="str">
        <x:v>university</x:v>
      </x:c>
      <x:c r="G1122" s="13" t="str">
        <x:v>대구</x:v>
      </x:c>
      <x:c r="H1122" s="13" t="str">
        <x:v>북구</x:v>
      </x:c>
      <x:c r="I1122" s="13" t="str">
        <x:v>대구 북구</x:v>
      </x:c>
      <x:c r="J1122" s="13" t="str">
        <x:v>representative_campus_address</x:v>
      </x:c>
      <x:c r="K1122" s="13" t="str">
        <x:v>대구광역시 북구 대학로 80 (산격동, 경북대학교)</x:v>
      </x:c>
      <x:c r="L1122" s="13" t="n">
        <x:v>2026</x:v>
      </x:c>
      <x:c r="M1122" s="13" t="n">
        <x:v>2026</x:v>
      </x:c>
      <x:c r="N1122" s="13" t="n">
        <x:v>1</x:v>
      </x:c>
      <x:c r="O1122" s="13" t="str">
        <x:v>2026</x:v>
      </x:c>
      <x:c r="P1122" s="13" t="str">
        <x:v>달리 분류되지 않는 소프트웨어</x:v>
      </x:c>
      <x:c r="Q1122" s="13" t="str">
        <x:v>제조업(전자부품, 컴퓨터, 영상, 음향 및 통신장비)</x:v>
      </x:c>
      <x:c r="R1122" s="13" t="str">
        <x:v>LLM | Large Language Model</x:v>
      </x:c>
      <x:c r="S1122" s="19" t="n">
        <x:v>63697000</x:v>
      </x:c>
      <x:c r="T1122" s="19" t="n">
        <x:v>63697000</x:v>
      </x:c>
      <x:c r="U1122" s="13" t="str">
        <x:v>한명균 · 경북대학교</x:v>
      </x:c>
      <x:c r="V1122" s="14" t="str">
        <x:v>경북대학교</x:v>
      </x:c>
    </x:row>
    <x:row r="1123">
      <x:c r="A1123" s="12" t="str">
        <x:v>2710114526</x:v>
      </x:c>
      <x:c r="B1123" s="13" t="str">
        <x:v>ACT-Core 기반 간호 DX 역량모델 개발 및 생성형 AI 간호기록 교육프로그램 효과 검증</x:v>
      </x:c>
      <x:c r="C1123" s="13" t="str">
        <x:v>정희영</x:v>
      </x:c>
      <x:c r="D1123" s="13" t="str">
        <x:v>부산여자대학교</x:v>
      </x:c>
      <x:c r="E1123" s="13"/>
      <x:c r="F1123" s="13" t="str">
        <x:v>university</x:v>
      </x:c>
      <x:c r="G1123" s="13" t="str">
        <x:v>부산</x:v>
      </x:c>
      <x:c r="H1123" s="13" t="str">
        <x:v>부산진구</x:v>
      </x:c>
      <x:c r="I1123" s="13" t="str">
        <x:v>부산 부산진구</x:v>
      </x:c>
      <x:c r="J1123" s="13" t="str">
        <x:v>matched_address</x:v>
      </x:c>
      <x:c r="K1123" s="13" t="str">
        <x:v>부산광역시 부산진구 진남로 506 (양정동, 부산여자대학)</x:v>
      </x:c>
      <x:c r="L1123" s="13" t="n">
        <x:v>2026</x:v>
      </x:c>
      <x:c r="M1123" s="13" t="n">
        <x:v>2026</x:v>
      </x:c>
      <x:c r="N1123" s="13" t="n">
        <x:v>1</x:v>
      </x:c>
      <x:c r="O1123" s="13" t="str">
        <x:v>2026</x:v>
      </x:c>
      <x:c r="P1123" s="13" t="str">
        <x:v>간호정보표준화/보안</x:v>
      </x:c>
      <x:c r="Q1123" s="13" t="str">
        <x:v>교육 및 인력양성</x:v>
      </x:c>
      <x:c r="R1123" s="13" t="str">
        <x:v>Generative AI | 생성형 AI</x:v>
      </x:c>
      <x:c r="S1123" s="19" t="n">
        <x:v>41000000</x:v>
      </x:c>
      <x:c r="T1123" s="19" t="n">
        <x:v>41000000</x:v>
      </x:c>
      <x:c r="U1123" s="13" t="str">
        <x:v>정희영 · 부산여자대학교</x:v>
      </x:c>
      <x:c r="V1123" s="14" t="str">
        <x:v>부산여자대학교</x:v>
      </x:c>
    </x:row>
    <x:row r="1124">
      <x:c r="A1124" s="12" t="str">
        <x:v>2710114531</x:v>
      </x:c>
      <x:c r="B1124" s="13" t="str">
        <x:v>생성형 AI 기반 차원 확장을 통한 재료 미세구조 재구성·역설계 파운데이션 모델</x:v>
      </x:c>
      <x:c r="C1124" s="13" t="str">
        <x:v>이강현</x:v>
      </x:c>
      <x:c r="D1124" s="13" t="str">
        <x:v>숭실대학교</x:v>
      </x:c>
      <x:c r="E1124" s="13"/>
      <x:c r="F1124" s="13" t="str">
        <x:v>university</x:v>
      </x:c>
      <x:c r="G1124" s="13" t="str">
        <x:v>서울</x:v>
      </x:c>
      <x:c r="H1124" s="13" t="str">
        <x:v>동작구</x:v>
      </x:c>
      <x:c r="I1124" s="13" t="str">
        <x:v>서울 동작구</x:v>
      </x:c>
      <x:c r="J1124" s="13" t="str">
        <x:v>matched_address</x:v>
      </x:c>
      <x:c r="K1124" s="13" t="str">
        <x:v>서울 동작구 상도로 369</x:v>
      </x:c>
      <x:c r="L1124" s="13" t="n">
        <x:v>2026</x:v>
      </x:c>
      <x:c r="M1124" s="13" t="n">
        <x:v>2026</x:v>
      </x:c>
      <x:c r="N1124" s="13" t="n">
        <x:v>1</x:v>
      </x:c>
      <x:c r="O1124" s="13" t="str">
        <x:v>2026</x:v>
      </x:c>
      <x:c r="P1124" s="13" t="str">
        <x:v>재료특성 예측/분석</x:v>
      </x:c>
      <x:c r="Q1124" s="13" t="str">
        <x:v>에너지</x:v>
      </x:c>
      <x:c r="R1124" s="13" t="str">
        <x:v>Foundation Model | Generative AI | 생성형 AI | 생성형 인공지능</x:v>
      </x:c>
      <x:c r="S1124" s="19" t="n">
        <x:v>45218000</x:v>
      </x:c>
      <x:c r="T1124" s="19" t="n">
        <x:v>45218000</x:v>
      </x:c>
      <x:c r="U1124" s="13" t="str">
        <x:v>이강현 · 숭실대학교</x:v>
      </x:c>
      <x:c r="V1124" s="14" t="str">
        <x:v>숭실대학교</x:v>
      </x:c>
    </x:row>
    <x:row r="1125">
      <x:c r="A1125" s="12" t="str">
        <x:v>2710114552</x:v>
      </x:c>
      <x:c r="B1125" s="13" t="str">
        <x:v>생성형 AI를 활용한 프로그래밍 과정에서 요구되는 컴퓨팅 사고력(CT)의 재구조화와 수행형 기반 CT 측정 도구 개발</x:v>
      </x:c>
      <x:c r="C1125" s="13" t="str">
        <x:v>김한성</x:v>
      </x:c>
      <x:c r="D1125" s="13" t="str">
        <x:v>고려사이버대학교</x:v>
      </x:c>
      <x:c r="E1125" s="13"/>
      <x:c r="F1125" s="13" t="str">
        <x:v>university</x:v>
      </x:c>
      <x:c r="G1125" s="13" t="str">
        <x:v>서울</x:v>
      </x:c>
      <x:c r="H1125" s="13" t="str">
        <x:v>종로구</x:v>
      </x:c>
      <x:c r="I1125" s="13" t="str">
        <x:v>서울 종로구</x:v>
      </x:c>
      <x:c r="J1125" s="13" t="str">
        <x:v>matched_address</x:v>
      </x:c>
      <x:c r="K1125" s="13" t="str">
        <x:v>서울특별시 종로구 북촌로 106 (계동, 고려사이버대학교)</x:v>
      </x:c>
      <x:c r="L1125" s="13" t="n">
        <x:v>2026</x:v>
      </x:c>
      <x:c r="M1125" s="13" t="n">
        <x:v>2026</x:v>
      </x:c>
      <x:c r="N1125" s="13" t="n">
        <x:v>1</x:v>
      </x:c>
      <x:c r="O1125" s="13" t="str">
        <x:v>2026</x:v>
      </x:c>
      <x:c r="P1125" s="13" t="str">
        <x:v>컴퓨터</x:v>
      </x:c>
      <x:c r="Q1125" s="13" t="str">
        <x:v>교육 및 인력양성</x:v>
      </x:c>
      <x:c r="R1125" s="13" t="str">
        <x:v>Generative AI | 생성형 AI</x:v>
      </x:c>
      <x:c r="S1125" s="19" t="n">
        <x:v>38950000</x:v>
      </x:c>
      <x:c r="T1125" s="19" t="n">
        <x:v>38950000</x:v>
      </x:c>
      <x:c r="U1125" s="13" t="str">
        <x:v>김한성 · 고려사이버대학교</x:v>
      </x:c>
      <x:c r="V1125" s="14" t="str">
        <x:v>고려사이버대학교</x:v>
      </x:c>
    </x:row>
    <x:row r="1126">
      <x:c r="A1126" s="12" t="str">
        <x:v>2710114555</x:v>
      </x:c>
      <x:c r="B1126" s="13" t="str">
        <x:v>거대언어모델(LLM) 기반 의미론적 뇌 신경 표현을 활용한 신경정신질환 정밀 진단 모델 개발</x:v>
      </x:c>
      <x:c r="C1126" s="13" t="str">
        <x:v>강은송</x:v>
      </x:c>
      <x:c r="D1126" s="13" t="str">
        <x:v>강원대학교</x:v>
      </x:c>
      <x:c r="E1126" s="13"/>
      <x:c r="F1126" s="13" t="str">
        <x:v>university</x:v>
      </x:c>
      <x:c r="G1126" s="13" t="str">
        <x:v>강원</x:v>
      </x:c>
      <x:c r="H1126" s="13" t="str">
        <x:v>춘천시</x:v>
      </x:c>
      <x:c r="I1126" s="13" t="str">
        <x:v>강원 춘천시</x:v>
      </x:c>
      <x:c r="J1126" s="13" t="str">
        <x:v>representative_campus_address</x:v>
      </x:c>
      <x:c r="K1126" s="13" t="str">
        <x:v>강원도 춘천시 강원대학길 1 (효자동, 강원대학교)</x:v>
      </x:c>
      <x:c r="L1126" s="13" t="n">
        <x:v>2026</x:v>
      </x:c>
      <x:c r="M1126" s="13" t="n">
        <x:v>2026</x:v>
      </x:c>
      <x:c r="N1126" s="13" t="n">
        <x:v>1</x:v>
      </x:c>
      <x:c r="O1126" s="13" t="str">
        <x:v>2026</x:v>
      </x:c>
      <x:c r="P1126" s="13" t="str">
        <x:v>인공지능</x:v>
      </x:c>
      <x:c r="Q1126" s="13" t="str">
        <x:v>건강</x:v>
      </x:c>
      <x:c r="R1126" s="13" t="str">
        <x:v>LLM | Large Language Model | 거대언어모델</x:v>
      </x:c>
      <x:c r="S1126" s="19" t="n">
        <x:v>44390000</x:v>
      </x:c>
      <x:c r="T1126" s="19" t="n">
        <x:v>44390000</x:v>
      </x:c>
      <x:c r="U1126" s="13" t="str">
        <x:v>강은송 · 강원대학교</x:v>
      </x:c>
      <x:c r="V1126" s="14" t="str">
        <x:v>강원대학교</x:v>
      </x:c>
    </x:row>
    <x:row r="1127">
      <x:c r="A1127" s="12" t="str">
        <x:v>2710114568</x:v>
      </x:c>
      <x:c r="B1127" s="13" t="str">
        <x:v>국방 보급운영 도메인 특화형 거대언어모델 기반 온톨로지 구축 프레임워크</x:v>
      </x:c>
      <x:c r="C1127" s="13" t="str">
        <x:v>배주호</x:v>
      </x:c>
      <x:c r="D1127" s="13" t="str">
        <x:v>한국외국어대학교</x:v>
      </x:c>
      <x:c r="E1127" s="13"/>
      <x:c r="F1127" s="13" t="str">
        <x:v>university</x:v>
      </x:c>
      <x:c r="G1127" s="13" t="str">
        <x:v>서울</x:v>
      </x:c>
      <x:c r="H1127" s="13" t="str">
        <x:v>동대문구</x:v>
      </x:c>
      <x:c r="I1127" s="13" t="str">
        <x:v>서울 동대문구</x:v>
      </x:c>
      <x:c r="J1127" s="13" t="str">
        <x:v>representative_campus_address</x:v>
      </x:c>
      <x:c r="K1127" s="13" t="str">
        <x:v>서울특별시 동대문구 이문로 107 (이문동, 한국외국어대학교)</x:v>
      </x:c>
      <x:c r="L1127" s="13" t="n">
        <x:v>2026</x:v>
      </x:c>
      <x:c r="M1127" s="13" t="n">
        <x:v>2026</x:v>
      </x:c>
      <x:c r="N1127" s="13" t="n">
        <x:v>1</x:v>
      </x:c>
      <x:c r="O1127" s="13" t="str">
        <x:v>2026</x:v>
      </x:c>
      <x:c r="P1127" s="13" t="str">
        <x:v>정보시스템</x:v>
      </x:c>
      <x:c r="Q1127" s="13" t="str">
        <x:v>국방</x:v>
      </x:c>
      <x:c r="R1127" s="13" t="str">
        <x:v>LLM | 거대언어모델</x:v>
      </x:c>
      <x:c r="S1127" s="19" t="n">
        <x:v>45174000</x:v>
      </x:c>
      <x:c r="T1127" s="19" t="n">
        <x:v>45174000</x:v>
      </x:c>
      <x:c r="U1127" s="13" t="str">
        <x:v>배주호 · 한국외국어대학교</x:v>
      </x:c>
      <x:c r="V1127" s="14" t="str">
        <x:v>한국외국어대학교</x:v>
      </x:c>
    </x:row>
    <x:row r="1128">
      <x:c r="A1128" s="12" t="str">
        <x:v>2710114692</x:v>
      </x:c>
      <x:c r="B1128" s="13" t="str">
        <x:v>노후 공동주택 재정비 사업성 비교 분석을 위한 LLM+룰 기반 하이브리드 의사결정 지원 플랫폼 개발 및 실증</x:v>
      </x:c>
      <x:c r="C1128" s="13" t="str">
        <x:v>김진영</x:v>
      </x:c>
      <x:c r="D1128" s="13" t="str">
        <x:v>아주대학교</x:v>
      </x:c>
      <x:c r="E1128" s="13"/>
      <x:c r="F1128" s="13" t="str">
        <x:v>university</x:v>
      </x:c>
      <x:c r="G1128" s="13" t="str">
        <x:v>경기</x:v>
      </x:c>
      <x:c r="H1128" s="13" t="str">
        <x:v>수원시</x:v>
      </x:c>
      <x:c r="I1128" s="13" t="str">
        <x:v>경기 수원시</x:v>
      </x:c>
      <x:c r="J1128" s="13" t="str">
        <x:v>matched_address</x:v>
      </x:c>
      <x:c r="K1128" s="13" t="str">
        <x:v>경기도 수원시 영통구 월드컵로 206 (원천동, 아주대학교)</x:v>
      </x:c>
      <x:c r="L1128" s="13" t="n">
        <x:v>2026</x:v>
      </x:c>
      <x:c r="M1128" s="13" t="n">
        <x:v>2026</x:v>
      </x:c>
      <x:c r="N1128" s="13" t="n">
        <x:v>1</x:v>
      </x:c>
      <x:c r="O1128" s="13" t="str">
        <x:v>2026</x:v>
      </x:c>
      <x:c r="P1128" s="13" t="str">
        <x:v>건축/도시환경 시스템 정보화기술</x:v>
      </x:c>
      <x:c r="Q1128" s="13" t="str">
        <x:v>건설업</x:v>
      </x:c>
      <x:c r="R1128" s="13" t="str">
        <x:v>LLM</x:v>
      </x:c>
      <x:c r="S1128" s="19" t="n">
        <x:v>64680000</x:v>
      </x:c>
      <x:c r="T1128" s="19" t="n">
        <x:v>64680000</x:v>
      </x:c>
      <x:c r="U1128" s="13" t="str">
        <x:v>김진영 · 아주대학교</x:v>
      </x:c>
      <x:c r="V1128" s="14" t="str">
        <x:v>아주대학교</x:v>
      </x:c>
    </x:row>
    <x:row r="1129">
      <x:c r="A1129" s="12" t="str">
        <x:v>2710114705</x:v>
      </x:c>
      <x:c r="B1129" s="13" t="str">
        <x:v>유전성 유방암·난소암 고위험군의 가족 유전정보 공유 커뮤니케이션 평가도구 개발: 생성형 AI 기반 소셜미디어 텍스트 분석을 활용한 혼합연구</x:v>
      </x:c>
      <x:c r="C1129" s="13" t="str">
        <x:v>김유림</x:v>
      </x:c>
      <x:c r="D1129" s="13" t="str">
        <x:v>고신대학교</x:v>
      </x:c>
      <x:c r="E1129" s="13"/>
      <x:c r="F1129" s="13" t="str">
        <x:v>university</x:v>
      </x:c>
      <x:c r="G1129" s="13" t="str">
        <x:v>부산</x:v>
      </x:c>
      <x:c r="H1129" s="13" t="str">
        <x:v>영도구</x:v>
      </x:c>
      <x:c r="I1129" s="13" t="str">
        <x:v>부산 영도구</x:v>
      </x:c>
      <x:c r="J1129" s="13" t="str">
        <x:v>representative_campus_address</x:v>
      </x:c>
      <x:c r="K1129" s="13" t="str">
        <x:v>부산광역시 영도구 와치로 194 (동삼동, 고신대학교)</x:v>
      </x:c>
      <x:c r="L1129" s="13" t="n">
        <x:v>2026</x:v>
      </x:c>
      <x:c r="M1129" s="13" t="n">
        <x:v>2026</x:v>
      </x:c>
      <x:c r="N1129" s="13" t="n">
        <x:v>1</x:v>
      </x:c>
      <x:c r="O1129" s="13" t="str">
        <x:v>2026</x:v>
      </x:c>
      <x:c r="P1129" s="13" t="str">
        <x:v>달리 분류되지 않는 간호과학</x:v>
      </x:c>
      <x:c r="Q1129" s="13" t="str">
        <x:v>건강</x:v>
      </x:c>
      <x:c r="R1129" s="13" t="str">
        <x:v>생성형 AI</x:v>
      </x:c>
      <x:c r="S1129" s="19" t="n">
        <x:v>45800000</x:v>
      </x:c>
      <x:c r="T1129" s="19" t="n">
        <x:v>45800000</x:v>
      </x:c>
      <x:c r="U1129" s="13" t="str">
        <x:v>김유림 · 고신대학교</x:v>
      </x:c>
      <x:c r="V1129" s="14" t="str">
        <x:v>고신대학교</x:v>
      </x:c>
    </x:row>
    <x:row r="1130">
      <x:c r="A1130" s="12" t="str">
        <x:v>2710114721</x:v>
      </x:c>
      <x:c r="B1130" s="13" t="str">
        <x:v>생성형 AI 건축 이미지의 설계 소통 신뢰성 향상을 위한 의도-수신 격차 측정·영향·개입 체계 개발</x:v>
      </x:c>
      <x:c r="C1130" s="13" t="str">
        <x:v>설유경</x:v>
      </x:c>
      <x:c r="D1130" s="13" t="str">
        <x:v>청운대학교</x:v>
      </x:c>
      <x:c r="E1130" s="13" t="str">
        <x:v>인천캠퍼스</x:v>
      </x:c>
      <x:c r="F1130" s="13" t="str">
        <x:v>university</x:v>
      </x:c>
      <x:c r="G1130" s="13" t="str">
        <x:v>인천</x:v>
      </x:c>
      <x:c r="H1130" s="13" t="str">
        <x:v>미추홀구</x:v>
      </x:c>
      <x:c r="I1130" s="13" t="str">
        <x:v>인천 미추홀구</x:v>
      </x:c>
      <x:c r="J1130" s="13" t="str">
        <x:v>site_address</x:v>
      </x:c>
      <x:c r="K1130" s="13" t="str">
        <x:v>인천 미추홀구 숙골로 113</x:v>
      </x:c>
      <x:c r="L1130" s="13" t="n">
        <x:v>2026</x:v>
      </x:c>
      <x:c r="M1130" s="13" t="n">
        <x:v>2026</x:v>
      </x:c>
      <x:c r="N1130" s="13" t="n">
        <x:v>1</x:v>
      </x:c>
      <x:c r="O1130" s="13" t="str">
        <x:v>2026</x:v>
      </x:c>
      <x:c r="P1130" s="13" t="str">
        <x:v>건축</x:v>
      </x:c>
      <x:c r="Q1130" s="13" t="str">
        <x:v>건설업</x:v>
      </x:c>
      <x:c r="R1130" s="13" t="str">
        <x:v>Generative AI | 생성형 AI</x:v>
      </x:c>
      <x:c r="S1130" s="19" t="n">
        <x:v>41000000</x:v>
      </x:c>
      <x:c r="T1130" s="19" t="n">
        <x:v>41000000</x:v>
      </x:c>
      <x:c r="U1130" s="13" t="str">
        <x:v>설유경 · 청운대학교</x:v>
      </x:c>
      <x:c r="V1130" s="14" t="str">
        <x:v>청운대학교 (인천캠퍼스)</x:v>
      </x:c>
    </x:row>
    <x:row r="1131">
      <x:c r="A1131" s="12" t="str">
        <x:v>2710114731</x:v>
      </x:c>
      <x:c r="B1131" s="13" t="str">
        <x:v>자폐스펙트럼장애 아동 부모를 위한 LLM 기반 의사소통 코칭 시스템 개발 및 효과 검증</x:v>
      </x:c>
      <x:c r="C1131" s="13" t="str">
        <x:v>이정은</x:v>
      </x:c>
      <x:c r="D1131" s="13" t="str">
        <x:v>성균관대학교</x:v>
      </x:c>
      <x:c r="E1131" s="13"/>
      <x:c r="F1131" s="13" t="str">
        <x:v>university</x:v>
      </x:c>
      <x:c r="G1131" s="13" t="str">
        <x:v>서울</x:v>
      </x:c>
      <x:c r="H1131" s="13" t="str">
        <x:v>종로구</x:v>
      </x:c>
      <x:c r="I1131" s="13" t="str">
        <x:v>서울 종로구</x:v>
      </x:c>
      <x:c r="J1131" s="13" t="str">
        <x:v>representative_campus_address</x:v>
      </x:c>
      <x:c r="K1131" s="13" t="str">
        <x:v>서울특별시 종로구 성균관로 25-2 (명륜3가, 성균관대학교)</x:v>
      </x:c>
      <x:c r="L1131" s="13" t="n">
        <x:v>2026</x:v>
      </x:c>
      <x:c r="M1131" s="13" t="n">
        <x:v>2026</x:v>
      </x:c>
      <x:c r="N1131" s="13" t="n">
        <x:v>1</x:v>
      </x:c>
      <x:c r="O1131" s="13" t="str">
        <x:v>2026</x:v>
      </x:c>
      <x:c r="P1131" s="13" t="str">
        <x:v>발달장애</x:v>
      </x:c>
      <x:c r="Q1131" s="13" t="str">
        <x:v>건강</x:v>
      </x:c>
      <x:c r="R1131" s="13" t="str">
        <x:v>LLM</x:v>
      </x:c>
      <x:c r="S1131" s="19" t="n">
        <x:v>45260000</x:v>
      </x:c>
      <x:c r="T1131" s="19" t="n">
        <x:v>45260000</x:v>
      </x:c>
      <x:c r="U1131" s="13" t="str">
        <x:v>이정은 · 성균관대학교</x:v>
      </x:c>
      <x:c r="V1131" s="14" t="str">
        <x:v>성균관대학교</x:v>
      </x:c>
    </x:row>
    <x:row r="1132">
      <x:c r="A1132" s="12" t="str">
        <x:v>2710114740</x:v>
      </x:c>
      <x:c r="B1132" s="13" t="str">
        <x:v>간호대학생의 환자안전 수행역량 향상을 위한 생성형 AI 기반 시뮬레이션 교육 프로그램 개발 및 효과 검증</x:v>
      </x:c>
      <x:c r="C1132" s="13" t="str">
        <x:v>최한교</x:v>
      </x:c>
      <x:c r="D1132" s="13" t="str">
        <x:v>인천가톨릭대학교</x:v>
      </x:c>
      <x:c r="E1132" s="13"/>
      <x:c r="F1132" s="13" t="str">
        <x:v>university</x:v>
      </x:c>
      <x:c r="G1132" s="13" t="str">
        <x:v>인천</x:v>
      </x:c>
      <x:c r="H1132" s="13" t="str">
        <x:v>강화군</x:v>
      </x:c>
      <x:c r="I1132" s="13" t="str">
        <x:v>인천 강화군</x:v>
      </x:c>
      <x:c r="J1132" s="13" t="str">
        <x:v>representative_campus_address</x:v>
      </x:c>
      <x:c r="K1132" s="13" t="str">
        <x:v>인천광역시 강화군 양도면 고려왕릉로 53-1 (도장리)</x:v>
      </x:c>
      <x:c r="L1132" s="13" t="n">
        <x:v>2026</x:v>
      </x:c>
      <x:c r="M1132" s="13" t="n">
        <x:v>2026</x:v>
      </x:c>
      <x:c r="N1132" s="13" t="n">
        <x:v>1</x:v>
      </x:c>
      <x:c r="O1132" s="13" t="str">
        <x:v>2026</x:v>
      </x:c>
      <x:c r="P1132" s="13" t="str">
        <x:v>교수이론/교육방법/교수법</x:v>
      </x:c>
      <x:c r="Q1132" s="13" t="str">
        <x:v>교육 및 인력양성</x:v>
      </x:c>
      <x:c r="R1132" s="13" t="str">
        <x:v>Generative AI | 생성형 AI | 생성형 인공지능</x:v>
      </x:c>
      <x:c r="S1132" s="19" t="n">
        <x:v>41000000</x:v>
      </x:c>
      <x:c r="T1132" s="19" t="n">
        <x:v>41000000</x:v>
      </x:c>
      <x:c r="U1132" s="13" t="str">
        <x:v>최한교 · 인천가톨릭대학교</x:v>
      </x:c>
      <x:c r="V1132" s="14" t="str">
        <x:v>인천가톨릭대학교</x:v>
      </x:c>
    </x:row>
    <x:row r="1133">
      <x:c r="A1133" s="12" t="str">
        <x:v>2710114761</x:v>
      </x:c>
      <x:c r="B1133" s="13" t="str">
        <x:v>다중자원 상호작용 기반 생성형 AI 학습과정 상태진단 및 적응형 지원 시스템 개발</x:v>
      </x:c>
      <x:c r="C1133" s="13" t="str">
        <x:v>윤미현</x:v>
      </x:c>
      <x:c r="D1133" s="13" t="str">
        <x:v>중앙대학교</x:v>
      </x:c>
      <x:c r="E1133" s="13"/>
      <x:c r="F1133" s="13" t="str">
        <x:v>university</x:v>
      </x:c>
      <x:c r="G1133" s="13" t="str">
        <x:v>서울</x:v>
      </x:c>
      <x:c r="H1133" s="13" t="str">
        <x:v>동작구</x:v>
      </x:c>
      <x:c r="I1133" s="13" t="str">
        <x:v>서울 동작구</x:v>
      </x:c>
      <x:c r="J1133" s="13" t="str">
        <x:v>representative_campus_address</x:v>
      </x:c>
      <x:c r="K1133" s="13" t="str">
        <x:v>서울특별시 동작구 흑석로 84 (흑석동, 중앙대학교)</x:v>
      </x:c>
      <x:c r="L1133" s="13" t="n">
        <x:v>2026</x:v>
      </x:c>
      <x:c r="M1133" s="13" t="n">
        <x:v>2026</x:v>
      </x:c>
      <x:c r="N1133" s="13" t="n">
        <x:v>1</x:v>
      </x:c>
      <x:c r="O1133" s="13" t="str">
        <x:v>2026</x:v>
      </x:c>
      <x:c r="P1133" s="13" t="str">
        <x:v>교육공학</x:v>
      </x:c>
      <x:c r="Q1133" s="13" t="str">
        <x:v>교육 및 인력양성</x:v>
      </x:c>
      <x:c r="R1133" s="13" t="str">
        <x:v>Generative AI | 생성형 AI</x:v>
      </x:c>
      <x:c r="S1133" s="19" t="n">
        <x:v>44442000</x:v>
      </x:c>
      <x:c r="T1133" s="19" t="n">
        <x:v>44442000</x:v>
      </x:c>
      <x:c r="U1133" s="13" t="str">
        <x:v>윤미현 · 중앙대학교</x:v>
      </x:c>
      <x:c r="V1133" s="14" t="str">
        <x:v>중앙대학교</x:v>
      </x:c>
    </x:row>
    <x:row r="1134">
      <x:c r="A1134" s="12" t="str">
        <x:v>2710114763</x:v>
      </x:c>
      <x:c r="B1134" s="13" t="str">
        <x:v>간호대학생의 임상판단 향상을 위한 생성형 AI 기반 멀티모달 환자사례 학습·평가모델 개발</x:v>
      </x:c>
      <x:c r="C1134" s="13" t="str">
        <x:v>이인영</x:v>
      </x:c>
      <x:c r="D1134" s="13" t="str">
        <x:v>동남보건대학교</x:v>
      </x:c>
      <x:c r="E1134" s="13"/>
      <x:c r="F1134" s="13" t="str">
        <x:v>university</x:v>
      </x:c>
      <x:c r="G1134" s="13" t="str">
        <x:v>경기</x:v>
      </x:c>
      <x:c r="H1134" s="13" t="str">
        <x:v>수원시</x:v>
      </x:c>
      <x:c r="I1134" s="13" t="str">
        <x:v>경기 수원시</x:v>
      </x:c>
      <x:c r="J1134" s="13" t="str">
        <x:v>matched_address</x:v>
      </x:c>
      <x:c r="K1134" s="13" t="str">
        <x:v>경기도 수원시 장안구 천천로74번길 50 (정자동, 동남보건대학)</x:v>
      </x:c>
      <x:c r="L1134" s="13" t="n">
        <x:v>2026</x:v>
      </x:c>
      <x:c r="M1134" s="13" t="n">
        <x:v>2026</x:v>
      </x:c>
      <x:c r="N1134" s="13" t="n">
        <x:v>1</x:v>
      </x:c>
      <x:c r="O1134" s="13" t="str">
        <x:v>2026</x:v>
      </x:c>
      <x:c r="P1134" s="13" t="str">
        <x:v>임상간호 중재</x:v>
      </x:c>
      <x:c r="Q1134" s="13" t="str">
        <x:v>교육 서비스업</x:v>
      </x:c>
      <x:c r="R1134" s="13" t="str">
        <x:v>Generative AI | 생성형 AI</x:v>
      </x:c>
      <x:c r="S1134" s="19" t="n">
        <x:v>41000000</x:v>
      </x:c>
      <x:c r="T1134" s="19" t="n">
        <x:v>41000000</x:v>
      </x:c>
      <x:c r="U1134" s="13" t="str">
        <x:v>이인영 · 동남보건대학교</x:v>
      </x:c>
      <x:c r="V1134" s="14" t="str">
        <x:v>동남보건대학교</x:v>
      </x:c>
    </x:row>
    <x:row r="1135">
      <x:c r="A1135" s="12" t="str">
        <x:v>2710114941</x:v>
      </x:c>
      <x:c r="B1135" s="13" t="str">
        <x:v>건설 입찰문서의 LLM기반 반복학습 시 도메인 편향 문제 보정 연구</x:v>
      </x:c>
      <x:c r="C1135" s="13" t="str">
        <x:v>서원경</x:v>
      </x:c>
      <x:c r="D1135" s="13" t="str">
        <x:v>서울시립대학교</x:v>
      </x:c>
      <x:c r="E1135" s="13"/>
      <x:c r="F1135" s="13" t="str">
        <x:v>university</x:v>
      </x:c>
      <x:c r="G1135" s="13" t="str">
        <x:v>서울</x:v>
      </x:c>
      <x:c r="H1135" s="13" t="str">
        <x:v>동대문구</x:v>
      </x:c>
      <x:c r="I1135" s="13" t="str">
        <x:v>서울 동대문구</x:v>
      </x:c>
      <x:c r="J1135" s="13" t="str">
        <x:v>matched_address</x:v>
      </x:c>
      <x:c r="K1135" s="13" t="str">
        <x:v>서울특별시 동대문구 서울시립대로 163 (전농동, 서울시립대학교)</x:v>
      </x:c>
      <x:c r="L1135" s="13" t="n">
        <x:v>2026</x:v>
      </x:c>
      <x:c r="M1135" s="13" t="n">
        <x:v>2026</x:v>
      </x:c>
      <x:c r="N1135" s="13" t="n">
        <x:v>1</x:v>
      </x:c>
      <x:c r="O1135" s="13" t="str">
        <x:v>2026</x:v>
      </x:c>
      <x:c r="P1135" s="13" t="str">
        <x:v>건설시공관리기술</x:v>
      </x:c>
      <x:c r="Q1135" s="13" t="str">
        <x:v>건설업</x:v>
      </x:c>
      <x:c r="R1135" s="13" t="str">
        <x:v>LLM | Large Language Model</x:v>
      </x:c>
      <x:c r="S1135" s="19" t="n">
        <x:v>45594000</x:v>
      </x:c>
      <x:c r="T1135" s="19" t="n">
        <x:v>45594000</x:v>
      </x:c>
      <x:c r="U1135" s="13" t="str">
        <x:v>서원경 · 서울시립대학교</x:v>
      </x:c>
      <x:c r="V1135" s="14" t="str">
        <x:v>서울시립대학교</x:v>
      </x:c>
    </x:row>
    <x:row r="1136">
      <x:c r="A1136" s="12" t="str">
        <x:v>2710114963</x:v>
      </x:c>
      <x:c r="B1136" s="13" t="str">
        <x:v>임상 의사결정 보조를 위한폐암 TNM 병기 분류 Explainable AI 모델 개발: 전문의·머신러닝·대규모 언어모델 비교</x:v>
      </x:c>
      <x:c r="C1136" s="13" t="str">
        <x:v>김인수</x:v>
      </x:c>
      <x:c r="D1136" s="13" t="str">
        <x:v>동아대학교의료원</x:v>
      </x:c>
      <x:c r="E1136" s="13"/>
      <x:c r="F1136" s="13" t="str">
        <x:v>hospital</x:v>
      </x:c>
      <x:c r="G1136" s="13" t="str">
        <x:v>부산</x:v>
      </x:c>
      <x:c r="H1136" s="13" t="str">
        <x:v>서구</x:v>
      </x:c>
      <x:c r="I1136" s="13" t="str">
        <x:v>부산 서구</x:v>
      </x:c>
      <x:c r="J1136" s="13" t="str">
        <x:v>matched</x:v>
      </x:c>
      <x:c r="K1136" s="13" t="str">
        <x:v>부산 서구 대신공원로 26</x:v>
      </x:c>
      <x:c r="L1136" s="13" t="n">
        <x:v>2026</x:v>
      </x:c>
      <x:c r="M1136" s="13" t="n">
        <x:v>2026</x:v>
      </x:c>
      <x:c r="N1136" s="13" t="n">
        <x:v>1</x:v>
      </x:c>
      <x:c r="O1136" s="13" t="str">
        <x:v>2026</x:v>
      </x:c>
      <x:c r="P1136" s="13" t="str">
        <x:v>지능형 판독시스템</x:v>
      </x:c>
      <x:c r="Q1136" s="13" t="str">
        <x:v>보건업 및 사회복지 서비스업</x:v>
      </x:c>
      <x:c r="R1136" s="13" t="str">
        <x:v>Large Language Model | 대규모 언어모델</x:v>
      </x:c>
      <x:c r="S1136" s="19" t="n">
        <x:v>43400000</x:v>
      </x:c>
      <x:c r="T1136" s="19" t="n">
        <x:v>43400000</x:v>
      </x:c>
      <x:c r="U1136" s="13" t="str">
        <x:v>김인수 · 동아대학교의료원</x:v>
      </x:c>
      <x:c r="V1136" s="14" t="str">
        <x:v>동아대학교의료원</x:v>
      </x:c>
    </x:row>
    <x:row r="1137">
      <x:c r="A1137" s="12" t="str">
        <x:v>2710115026</x:v>
      </x:c>
      <x:c r="B1137" s="13" t="str">
        <x:v>정보이론 기반 변수 상관관계 모사를 통한 고신뢰성 태뷸러 데이터 생성 모델 연구</x:v>
      </x:c>
      <x:c r="C1137" s="13" t="str">
        <x:v>이경은</x:v>
      </x:c>
      <x:c r="D1137" s="13" t="str">
        <x:v>인하대학교</x:v>
      </x:c>
      <x:c r="E1137" s="13"/>
      <x:c r="F1137" s="13" t="str">
        <x:v>university</x:v>
      </x:c>
      <x:c r="G1137" s="13" t="str">
        <x:v>인천</x:v>
      </x:c>
      <x:c r="H1137" s="13" t="str">
        <x:v>미추홀구</x:v>
      </x:c>
      <x:c r="I1137" s="13" t="str">
        <x:v>인천 미추홀구</x:v>
      </x:c>
      <x:c r="J1137" s="13" t="str">
        <x:v>matched_address</x:v>
      </x:c>
      <x:c r="K1137" s="13" t="str">
        <x:v>인천광역시 미추홀구 인하로 100 (용현동, 인하대학교)</x:v>
      </x:c>
      <x:c r="L1137" s="13" t="n">
        <x:v>2026</x:v>
      </x:c>
      <x:c r="M1137" s="13" t="n">
        <x:v>2026</x:v>
      </x:c>
      <x:c r="N1137" s="13" t="n">
        <x:v>1</x:v>
      </x:c>
      <x:c r="O1137" s="13" t="str">
        <x:v>2026</x:v>
      </x:c>
      <x:c r="P1137" s="13" t="str">
        <x:v>인공지능</x:v>
      </x:c>
      <x:c r="Q1137" s="13" t="str">
        <x:v>지식의 진보(비목적연구)</x:v>
      </x:c>
      <x:c r="R1137" s="13" t="str"/>
      <x:c r="S1137" s="19" t="n">
        <x:v>45030000</x:v>
      </x:c>
      <x:c r="T1137" s="19" t="n">
        <x:v>45030000</x:v>
      </x:c>
      <x:c r="U1137" s="13" t="str">
        <x:v>이경은 · 인하대학교</x:v>
      </x:c>
      <x:c r="V1137" s="14" t="str">
        <x:v>인하대학교</x:v>
      </x:c>
    </x:row>
    <x:row r="1138">
      <x:c r="A1138" s="12" t="str">
        <x:v>2710115027</x:v>
      </x:c>
      <x:c r="B1138" s="13" t="str">
        <x:v>EMR 연계형 LLM 기반 환자 치료여정 맞춤형 메시지 생성 시스템 개발 및 검증</x:v>
      </x:c>
      <x:c r="C1138" s="13" t="str">
        <x:v>이주연</x:v>
      </x:c>
      <x:c r="D1138" s="13" t="str">
        <x:v>가천대학교</x:v>
      </x:c>
      <x:c r="E1138" s="13"/>
      <x:c r="F1138" s="13" t="str">
        <x:v>university</x:v>
      </x:c>
      <x:c r="G1138" s="13" t="str">
        <x:v>경기</x:v>
      </x:c>
      <x:c r="H1138" s="13" t="str">
        <x:v>성남시</x:v>
      </x:c>
      <x:c r="I1138" s="13" t="str">
        <x:v>경기 성남시</x:v>
      </x:c>
      <x:c r="J1138" s="13" t="str">
        <x:v>representative_campus_address</x:v>
      </x:c>
      <x:c r="K1138" s="13" t="str">
        <x:v>경기도 성남시 수정구 성남대로 1342 (복정동, 가천대학교)</x:v>
      </x:c>
      <x:c r="L1138" s="13" t="n">
        <x:v>2026</x:v>
      </x:c>
      <x:c r="M1138" s="13" t="n">
        <x:v>2026</x:v>
      </x:c>
      <x:c r="N1138" s="13" t="n">
        <x:v>1</x:v>
      </x:c>
      <x:c r="O1138" s="13" t="str">
        <x:v>2026</x:v>
      </x:c>
      <x:c r="P1138" s="13" t="str">
        <x:v>간호정보표준화/보안</x:v>
      </x:c>
      <x:c r="Q1138" s="13" t="str">
        <x:v>보건업 및 사회복지 서비스업</x:v>
      </x:c>
      <x:c r="R1138" s="13" t="str">
        <x:v>LLM | 대규모 언어모델</x:v>
      </x:c>
      <x:c r="S1138" s="19" t="n">
        <x:v>45030000</x:v>
      </x:c>
      <x:c r="T1138" s="19" t="n">
        <x:v>45030000</x:v>
      </x:c>
      <x:c r="U1138" s="13" t="str">
        <x:v>이주연 · 가천대학교</x:v>
      </x:c>
      <x:c r="V1138" s="14" t="str">
        <x:v>가천대학교</x:v>
      </x:c>
    </x:row>
    <x:row r="1139">
      <x:c r="A1139" s="12" t="str">
        <x:v>2710115028</x:v>
      </x:c>
      <x:c r="B1139" s="13" t="str">
        <x:v>진단 자연어 조건부 Anatomy-Informed 생성형 AI를 이용한 환자맞춤형 초음파 치료과정 설명 이미지 생성 기술 개발</x:v>
      </x:c>
      <x:c r="C1139" s="13" t="str">
        <x:v>이해윤</x:v>
      </x:c>
      <x:c r="D1139" s="13" t="str">
        <x:v>한국기술교육대학교</x:v>
      </x:c>
      <x:c r="E1139" s="13"/>
      <x:c r="F1139" s="13" t="str">
        <x:v>university</x:v>
      </x:c>
      <x:c r="G1139" s="13" t="str">
        <x:v>충남</x:v>
      </x:c>
      <x:c r="H1139" s="13" t="str">
        <x:v>천안시</x:v>
      </x:c>
      <x:c r="I1139" s="13" t="str">
        <x:v>충남 천안시</x:v>
      </x:c>
      <x:c r="J1139" s="13" t="str">
        <x:v>matched_address</x:v>
      </x:c>
      <x:c r="K1139" s="13" t="str">
        <x:v>충청남도 천안시 동남구 병천면 충절로 1600 (가전리, 한국기술교육대학교)</x:v>
      </x:c>
      <x:c r="L1139" s="13" t="n">
        <x:v>2026</x:v>
      </x:c>
      <x:c r="M1139" s="13" t="n">
        <x:v>2026</x:v>
      </x:c>
      <x:c r="N1139" s="13" t="n">
        <x:v>1</x:v>
      </x:c>
      <x:c r="O1139" s="13" t="str">
        <x:v>2026</x:v>
      </x:c>
      <x:c r="P1139" s="13" t="str">
        <x:v>초음파 진단기기</x:v>
      </x:c>
      <x:c r="Q1139" s="13" t="str">
        <x:v>건강</x:v>
      </x:c>
      <x:c r="R1139" s="13" t="str">
        <x:v>Generative AI | 생성형 AI</x:v>
      </x:c>
      <x:c r="S1139" s="19" t="n">
        <x:v>46572000</x:v>
      </x:c>
      <x:c r="T1139" s="19" t="n">
        <x:v>46572000</x:v>
      </x:c>
      <x:c r="U1139" s="13" t="str">
        <x:v>이해윤 · 한국기술교육대학교</x:v>
      </x:c>
      <x:c r="V1139" s="14" t="str">
        <x:v>한국기술교육대학교</x:v>
      </x:c>
    </x:row>
    <x:row r="1140">
      <x:c r="A1140" s="12" t="str">
        <x:v>2710115077</x:v>
      </x:c>
      <x:c r="B1140" s="13" t="str">
        <x:v>AI기반 멀티모달 생체신호 융합-합성 및 강화학습 매칭을 활용한 만성통증 표현형 정밀 중재 시스템(BPS-PPIS) 알고리즘 개발</x:v>
      </x:c>
      <x:c r="C1140" s="13" t="str">
        <x:v>김현중</x:v>
      </x:c>
      <x:c r="D1140" s="13" t="str">
        <x:v>광주보건대학교</x:v>
      </x:c>
      <x:c r="E1140" s="13"/>
      <x:c r="F1140" s="13" t="str">
        <x:v>university</x:v>
      </x:c>
      <x:c r="G1140" s="13" t="str">
        <x:v>광주</x:v>
      </x:c>
      <x:c r="H1140" s="13" t="str">
        <x:v>광산구</x:v>
      </x:c>
      <x:c r="I1140" s="13" t="str">
        <x:v>광주 광산구</x:v>
      </x:c>
      <x:c r="J1140" s="13" t="str">
        <x:v>matched_address</x:v>
      </x:c>
      <x:c r="K1140" s="13" t="str">
        <x:v>광주광역시 광산구 북문대로419번길 73 (신창동, 광주보건대학)</x:v>
      </x:c>
      <x:c r="L1140" s="13" t="n">
        <x:v>2026</x:v>
      </x:c>
      <x:c r="M1140" s="13" t="n">
        <x:v>2026</x:v>
      </x:c>
      <x:c r="N1140" s="13" t="n">
        <x:v>1</x:v>
      </x:c>
      <x:c r="O1140" s="13" t="str">
        <x:v>2026</x:v>
      </x:c>
      <x:c r="P1140" s="13" t="str">
        <x:v>방사선 의학/의공학 기술</x:v>
      </x:c>
      <x:c r="Q1140" s="13" t="str">
        <x:v>전문, 과학 및 기술서비스업</x:v>
      </x:c>
      <x:c r="R1140" s="13" t="str">
        <x:v>Generative AI | 생성형 AI</x:v>
      </x:c>
      <x:c r="S1140" s="19" t="n">
        <x:v>41000000</x:v>
      </x:c>
      <x:c r="T1140" s="19" t="n">
        <x:v>41000000</x:v>
      </x:c>
      <x:c r="U1140" s="13" t="str">
        <x:v>김현중 · 광주보건대학교</x:v>
      </x:c>
      <x:c r="V1140" s="14" t="str">
        <x:v>광주보건대학교</x:v>
      </x:c>
    </x:row>
    <x:row r="1141">
      <x:c r="A1141" s="12" t="str">
        <x:v>2710115115</x:v>
      </x:c>
      <x:c r="B1141" s="13" t="str">
        <x:v>생성형 AI 기반 자기참조 연하 동작관찰 및 운동모방 이중훈련 디지털 재활 프로그램 개발과 멀티모달 기반 신경반응 및 삼킴기능 회복에 대한 임상적 검증</x:v>
      </x:c>
      <x:c r="C1141" s="13" t="str">
        <x:v>한나미</x:v>
      </x:c>
      <x:c r="D1141" s="13" t="str">
        <x:v>인제대학교</x:v>
      </x:c>
      <x:c r="E1141" s="13"/>
      <x:c r="F1141" s="13" t="str">
        <x:v>university</x:v>
      </x:c>
      <x:c r="G1141" s="13" t="str">
        <x:v>경남</x:v>
      </x:c>
      <x:c r="H1141" s="13" t="str">
        <x:v>김해시</x:v>
      </x:c>
      <x:c r="I1141" s="13" t="str">
        <x:v>경남 김해시</x:v>
      </x:c>
      <x:c r="J1141" s="13" t="str">
        <x:v>representative_campus_address</x:v>
      </x:c>
      <x:c r="K1141" s="13" t="str">
        <x:v>경상남도 김해시 인제로 197 (어방동, 인제대학교)</x:v>
      </x:c>
      <x:c r="L1141" s="13" t="n">
        <x:v>2026</x:v>
      </x:c>
      <x:c r="M1141" s="13" t="n">
        <x:v>2026</x:v>
      </x:c>
      <x:c r="N1141" s="13" t="n">
        <x:v>1</x:v>
      </x:c>
      <x:c r="O1141" s="13" t="str">
        <x:v>2026</x:v>
      </x:c>
      <x:c r="P1141" s="13" t="str">
        <x:v>재활훈련기기</x:v>
      </x:c>
      <x:c r="Q1141" s="13" t="str">
        <x:v>건강</x:v>
      </x:c>
      <x:c r="R1141" s="13" t="str">
        <x:v>Generative AI | 생성형 AI</x:v>
      </x:c>
      <x:c r="S1141" s="19" t="n">
        <x:v>44376000</x:v>
      </x:c>
      <x:c r="T1141" s="19" t="n">
        <x:v>44376000</x:v>
      </x:c>
      <x:c r="U1141" s="13" t="str">
        <x:v>한나미 · 인제대학교</x:v>
      </x:c>
      <x:c r="V1141" s="14" t="str">
        <x:v>인제대학교</x:v>
      </x:c>
    </x:row>
    <x:row r="1142">
      <x:c r="A1142" s="12" t="str">
        <x:v>2710115152</x:v>
      </x:c>
      <x:c r="B1142" s="13" t="str">
        <x:v>물리 모의 연계 대리 모델과 강화학습 기반 복합 홍수 리스크 평가: LLM 에이전트 기반 자동화 프레임워크 구축</x:v>
      </x:c>
      <x:c r="C1142" s="13" t="str">
        <x:v>이윤노</x:v>
      </x:c>
      <x:c r="D1142" s="13" t="str">
        <x:v>고려대학교</x:v>
      </x:c>
      <x:c r="E1142" s="13"/>
      <x:c r="F1142" s="13" t="str">
        <x:v>university</x:v>
      </x:c>
      <x:c r="G1142" s="13" t="str">
        <x:v>서울</x:v>
      </x:c>
      <x:c r="H1142" s="13" t="str">
        <x:v>성북구</x:v>
      </x:c>
      <x:c r="I1142" s="13" t="str">
        <x:v>서울 성북구</x:v>
      </x:c>
      <x:c r="J1142" s="13" t="str">
        <x:v>representative_campus_address</x:v>
      </x:c>
      <x:c r="K1142" s="13" t="str">
        <x:v>서울특별시 성북구 안암로 145 (안암동5가, 고려대학교안암캠퍼스(인문사회계))</x:v>
      </x:c>
      <x:c r="L1142" s="13" t="n">
        <x:v>2026</x:v>
      </x:c>
      <x:c r="M1142" s="13" t="n">
        <x:v>2026</x:v>
      </x:c>
      <x:c r="N1142" s="13" t="n">
        <x:v>1</x:v>
      </x:c>
      <x:c r="O1142" s="13" t="str">
        <x:v>2026</x:v>
      </x:c>
      <x:c r="P1142" s="13" t="str">
        <x:v>수문학</x:v>
      </x:c>
      <x:c r="Q1142" s="13" t="str">
        <x:v>환경</x:v>
      </x:c>
      <x:c r="R1142" s="13" t="str">
        <x:v>LLM</x:v>
      </x:c>
      <x:c r="S1142" s="19" t="n">
        <x:v>20000000</x:v>
      </x:c>
      <x:c r="T1142" s="19" t="n">
        <x:v>20000000</x:v>
      </x:c>
      <x:c r="U1142" s="13" t="str">
        <x:v>이윤노 · 고려대학교</x:v>
      </x:c>
      <x:c r="V1142" s="14" t="str">
        <x:v>고려대학교</x:v>
      </x:c>
    </x:row>
    <x:row r="1143">
      <x:c r="A1143" s="12" t="str">
        <x:v>2710115195</x:v>
      </x:c>
      <x:c r="B1143" s="13" t="str">
        <x:v>식품 영양표시 자동화·검증 시스템 개발 및 실효성 검증: LLM과 반사실적 설명 활용을 중심으로</x:v>
      </x:c>
      <x:c r="C1143" s="13" t="str">
        <x:v>정은진</x:v>
      </x:c>
      <x:c r="D1143" s="13" t="str">
        <x:v>호남대학교</x:v>
      </x:c>
      <x:c r="E1143" s="13"/>
      <x:c r="F1143" s="13" t="str">
        <x:v>university</x:v>
      </x:c>
      <x:c r="G1143" s="13" t="str">
        <x:v>광주</x:v>
      </x:c>
      <x:c r="H1143" s="13" t="str">
        <x:v>광산구</x:v>
      </x:c>
      <x:c r="I1143" s="13" t="str">
        <x:v>광주 광산구</x:v>
      </x:c>
      <x:c r="J1143" s="13" t="str">
        <x:v>matched_address</x:v>
      </x:c>
      <x:c r="K1143" s="13" t="str">
        <x:v>광주광역시 광산구 호남대길 120 (서봉동, 호남대학본부)</x:v>
      </x:c>
      <x:c r="L1143" s="13" t="n">
        <x:v>2026</x:v>
      </x:c>
      <x:c r="M1143" s="13" t="n">
        <x:v>2026</x:v>
      </x:c>
      <x:c r="N1143" s="13" t="n">
        <x:v>1</x:v>
      </x:c>
      <x:c r="O1143" s="13" t="str">
        <x:v>2026</x:v>
      </x:c>
      <x:c r="P1143" s="13" t="str">
        <x:v>식품영양정보 구축/활용</x:v>
      </x:c>
      <x:c r="Q1143" s="13" t="str">
        <x:v>제조업(음식료품 및 담배)</x:v>
      </x:c>
      <x:c r="R1143" s="13" t="str">
        <x:v>LLM | Large Language Model | 거대언어모델</x:v>
      </x:c>
      <x:c r="S1143" s="19" t="n">
        <x:v>43454000</x:v>
      </x:c>
      <x:c r="T1143" s="19" t="n">
        <x:v>43454000</x:v>
      </x:c>
      <x:c r="U1143" s="13" t="str">
        <x:v>정은진 · 호남대학교</x:v>
      </x:c>
      <x:c r="V1143" s="14" t="str">
        <x:v>호남대학교</x:v>
      </x:c>
    </x:row>
    <x:row r="1144">
      <x:c r="A1144" s="12" t="str">
        <x:v>2710115202</x:v>
      </x:c>
      <x:c r="B1144" s="13" t="str">
        <x:v>한국어 대규모언어모델(LLM) 응답의 정신건강 낙인성 진단·완화·검증 통합 시스템 개발</x:v>
      </x:c>
      <x:c r="C1144" s="13" t="str">
        <x:v>이하나</x:v>
      </x:c>
      <x:c r="D1144" s="13" t="str">
        <x:v>서울여자대학교</x:v>
      </x:c>
      <x:c r="E1144" s="13"/>
      <x:c r="F1144" s="13" t="str">
        <x:v>university</x:v>
      </x:c>
      <x:c r="G1144" s="13" t="str">
        <x:v>서울</x:v>
      </x:c>
      <x:c r="H1144" s="13" t="str">
        <x:v>노원구</x:v>
      </x:c>
      <x:c r="I1144" s="13" t="str">
        <x:v>서울 노원구</x:v>
      </x:c>
      <x:c r="J1144" s="13" t="str">
        <x:v>matched_address</x:v>
      </x:c>
      <x:c r="K1144" s="13" t="str">
        <x:v>서울특별시 노원구 화랑로 621 (공릉동, 서울여자대학교)</x:v>
      </x:c>
      <x:c r="L1144" s="13" t="n">
        <x:v>2026</x:v>
      </x:c>
      <x:c r="M1144" s="13" t="n">
        <x:v>2026</x:v>
      </x:c>
      <x:c r="N1144" s="13" t="n">
        <x:v>1</x:v>
      </x:c>
      <x:c r="O1144" s="13" t="str">
        <x:v>2026</x:v>
      </x:c>
      <x:c r="P1144" s="13" t="str">
        <x:v>인공지능</x:v>
      </x:c>
      <x:c r="Q1144" s="13" t="str">
        <x:v>건강</x:v>
      </x:c>
      <x:c r="R1144" s="13" t="str">
        <x:v>LLM | Large Language Model</x:v>
      </x:c>
      <x:c r="S1144" s="19" t="n">
        <x:v>45940000</x:v>
      </x:c>
      <x:c r="T1144" s="19" t="n">
        <x:v>45940000</x:v>
      </x:c>
      <x:c r="U1144" s="13" t="str">
        <x:v>이하나 · 서울여자대학교</x:v>
      </x:c>
      <x:c r="V1144" s="14" t="str">
        <x:v>서울여자대학교</x:v>
      </x:c>
    </x:row>
    <x:row r="1145">
      <x:c r="A1145" s="12" t="str">
        <x:v>2710115203</x:v>
      </x:c>
      <x:c r="B1145" s="13" t="str">
        <x:v>초거대 언어모델 생성 텍스트의 신뢰성 확보를 위한 ECC-PN 시퀀스 연접 워터마킹 이론 및 고강건 검출 기술 연구</x:v>
      </x:c>
      <x:c r="C1145" s="13" t="str">
        <x:v>진동섭</x:v>
      </x:c>
      <x:c r="D1145" s="13" t="str">
        <x:v>울산대학교</x:v>
      </x:c>
      <x:c r="E1145" s="13"/>
      <x:c r="F1145" s="13" t="str">
        <x:v>university</x:v>
      </x:c>
      <x:c r="G1145" s="13" t="str">
        <x:v>울산</x:v>
      </x:c>
      <x:c r="H1145" s="13" t="str">
        <x:v>남구</x:v>
      </x:c>
      <x:c r="I1145" s="13" t="str">
        <x:v>울산 남구</x:v>
      </x:c>
      <x:c r="J1145" s="13" t="str">
        <x:v>matched_address</x:v>
      </x:c>
      <x:c r="K1145" s="13" t="str">
        <x:v>울산광역시 남구 대학로 93 (무거동, 울산대학교)</x:v>
      </x:c>
      <x:c r="L1145" s="13" t="n">
        <x:v>2026</x:v>
      </x:c>
      <x:c r="M1145" s="13" t="n">
        <x:v>2026</x:v>
      </x:c>
      <x:c r="N1145" s="13" t="n">
        <x:v>1</x:v>
      </x:c>
      <x:c r="O1145" s="13" t="str">
        <x:v>2026</x:v>
      </x:c>
      <x:c r="P1145" s="13" t="str">
        <x:v>인공지능</x:v>
      </x:c>
      <x:c r="Q1145" s="13" t="str">
        <x:v>교통/정보통신/기타 기반시설</x:v>
      </x:c>
      <x:c r="R1145" s="13" t="str">
        <x:v>LLM | Large Language Model</x:v>
      </x:c>
      <x:c r="S1145" s="19" t="n">
        <x:v>44828000</x:v>
      </x:c>
      <x:c r="T1145" s="19" t="n">
        <x:v>44828000</x:v>
      </x:c>
      <x:c r="U1145" s="13" t="str">
        <x:v>진동섭 · 울산대학교</x:v>
      </x:c>
      <x:c r="V1145" s="14" t="str">
        <x:v>울산대학교</x:v>
      </x:c>
    </x:row>
    <x:row r="1146">
      <x:c r="A1146" s="12" t="str">
        <x:v>2710115287</x:v>
      </x:c>
      <x:c r="B1146" s="13" t="str">
        <x:v>회복탄력적 6G/NextG를 위한 월드 모델 기반 상황인지/적응형 통신 아키텍처 연구</x:v>
      </x:c>
      <x:c r="C1146" s="13" t="str">
        <x:v>백상헌</x:v>
      </x:c>
      <x:c r="D1146" s="13" t="str">
        <x:v>고려대학교</x:v>
      </x:c>
      <x:c r="E1146" s="13"/>
      <x:c r="F1146" s="13" t="str">
        <x:v>university</x:v>
      </x:c>
      <x:c r="G1146" s="13" t="str">
        <x:v>서울</x:v>
      </x:c>
      <x:c r="H1146" s="13" t="str">
        <x:v>성북구</x:v>
      </x:c>
      <x:c r="I1146" s="13" t="str">
        <x:v>서울 성북구</x:v>
      </x:c>
      <x:c r="J1146" s="13" t="str">
        <x:v>representative_campus_address</x:v>
      </x:c>
      <x:c r="K1146" s="13" t="str">
        <x:v>서울특별시 성북구 안암로 145 (안암동5가, 고려대학교안암캠퍼스(인문사회계))</x:v>
      </x:c>
      <x:c r="L1146" s="13" t="n">
        <x:v>2026</x:v>
      </x:c>
      <x:c r="M1146" s="13" t="n">
        <x:v>2026</x:v>
      </x:c>
      <x:c r="N1146" s="13" t="n">
        <x:v>1</x:v>
      </x:c>
      <x:c r="O1146" s="13" t="str">
        <x:v>2026</x:v>
      </x:c>
      <x:c r="P1146" s="13" t="str">
        <x:v>무선·이동통신 시스템</x:v>
      </x:c>
      <x:c r="Q1146" s="13" t="str">
        <x:v>교통/정보통신/기타 기반시설</x:v>
      </x:c>
      <x:c r="R1146" s="13" t="str"/>
      <x:c r="S1146" s="19" t="n">
        <x:v>60000000</x:v>
      </x:c>
      <x:c r="T1146" s="19" t="n">
        <x:v>60000000</x:v>
      </x:c>
      <x:c r="U1146" s="13" t="str">
        <x:v>백상헌 · 고려대학교</x:v>
      </x:c>
      <x:c r="V1146" s="14" t="str">
        <x:v>고려대학교</x:v>
      </x:c>
    </x:row>
    <x:row r="1147">
      <x:c r="A1147" s="12" t="str">
        <x:v>2710115367</x:v>
      </x:c>
      <x:c r="B1147" s="13" t="str">
        <x:v>AI스타펠로우십지원(전북대학교, 학제연계형)</x:v>
      </x:c>
      <x:c r="C1147" s="13" t="str">
        <x:v>정종욱</x:v>
      </x:c>
      <x:c r="D1147" s="13" t="str">
        <x:v>전북대학교</x:v>
      </x:c>
      <x:c r="E1147" s="13"/>
      <x:c r="F1147" s="13" t="str">
        <x:v>university</x:v>
      </x:c>
      <x:c r="G1147" s="13" t="str">
        <x:v>전북</x:v>
      </x:c>
      <x:c r="H1147" s="13" t="str">
        <x:v>전주시</x:v>
      </x:c>
      <x:c r="I1147" s="13" t="str">
        <x:v>전북 전주시</x:v>
      </x:c>
      <x:c r="J1147" s="13" t="str">
        <x:v>representative_campus_address</x:v>
      </x:c>
      <x:c r="K1147" s="13" t="str">
        <x:v>전북특별자치도 전주시 덕진구 백제대로 567</x:v>
      </x:c>
      <x:c r="L1147" s="13" t="n">
        <x:v>2026</x:v>
      </x:c>
      <x:c r="M1147" s="13" t="n">
        <x:v>2026</x:v>
      </x:c>
      <x:c r="N1147" s="13" t="n">
        <x:v>1</x:v>
      </x:c>
      <x:c r="O1147" s="13" t="str">
        <x:v>2026</x:v>
      </x:c>
      <x:c r="P1147" s="13" t="str">
        <x:v>인공지능</x:v>
      </x:c>
      <x:c r="Q1147" s="13" t="str">
        <x:v>출판, 영상, 방송통신 및 정보서비스업</x:v>
      </x:c>
      <x:c r="R1147" s="13" t="str">
        <x:v>Generative AI | 생성형 AI</x:v>
      </x:c>
      <x:c r="S1147" s="19" t="n">
        <x:v>1000000000</x:v>
      </x:c>
      <x:c r="T1147" s="19" t="n">
        <x:v>1025000000</x:v>
      </x:c>
      <x:c r="U1147" s="13" t="str">
        <x:v>정종욱 · 전북대학교</x:v>
      </x:c>
      <x:c r="V1147" s="14" t="str">
        <x:v>전북대학교</x:v>
      </x:c>
    </x:row>
    <x:row r="1148">
      <x:c r="A1148" s="12" t="str">
        <x:v>2770000419</x:v>
      </x:c>
      <x:c r="B1148" s="13" t="str">
        <x:v>디지털 헬스케어 분야 생성형 인공지능 연구 윤리 가이드 개발</x:v>
      </x:c>
      <x:c r="C1148" s="13" t="str">
        <x:v>김준혁</x:v>
      </x:c>
      <x:c r="D1148" s="13" t="str">
        <x:v>연세대학교</x:v>
      </x:c>
      <x:c r="E1148" s="13"/>
      <x:c r="F1148" s="13" t="str">
        <x:v>university</x:v>
      </x:c>
      <x:c r="G1148" s="13" t="str">
        <x:v>서울</x:v>
      </x:c>
      <x:c r="H1148" s="13" t="str">
        <x:v>서대문구</x:v>
      </x:c>
      <x:c r="I1148" s="13" t="str">
        <x:v>서울 서대문구</x:v>
      </x:c>
      <x:c r="J1148" s="13" t="str">
        <x:v>representative_campus_address</x:v>
      </x:c>
      <x:c r="K1148" s="13" t="str">
        <x:v>서울특별시 서대문구 연세로 50 (신촌동, 연세대학교)</x:v>
      </x:c>
      <x:c r="L1148" s="13" t="n">
        <x:v>2025</x:v>
      </x:c>
      <x:c r="M1148" s="13" t="n">
        <x:v>2025</x:v>
      </x:c>
      <x:c r="N1148" s="13" t="n">
        <x:v>1</x:v>
      </x:c>
      <x:c r="O1148" s="13" t="str">
        <x:v>2025</x:v>
      </x:c>
      <x:c r="P1148" s="13" t="str">
        <x:v>달리 분류되지 않는 보건학</x:v>
      </x:c>
      <x:c r="Q1148" s="13" t="str">
        <x:v>건강</x:v>
      </x:c>
      <x:c r="R1148" s="13" t="str">
        <x:v>생성형 인공지능</x:v>
      </x:c>
      <x:c r="S1148" s="19" t="n">
        <x:v>50000000</x:v>
      </x:c>
      <x:c r="T1148" s="19" t="n">
        <x:v>50000000</x:v>
      </x:c>
      <x:c r="U1148" s="13" t="str">
        <x:v>김준혁 · 연세대학교</x:v>
      </x:c>
      <x:c r="V1148" s="14" t="str">
        <x:v>연세대학교</x:v>
      </x:c>
    </x:row>
    <x:row r="1149">
      <x:c r="A1149" s="12" t="str">
        <x:v>2770000712</x:v>
      </x:c>
      <x:c r="B1149" s="13" t="str">
        <x:v>우선순위 감염병 치료제 국가 데이터베이스 구축 및 소재 라이브러리 전략적 비축</x:v>
      </x:c>
      <x:c r="C1149" s="13" t="str">
        <x:v>고경철</x:v>
      </x:c>
      <x:c r="D1149" s="13" t="str">
        <x:v>한국생명공학연구원</x:v>
      </x:c>
      <x:c r="E1149" s="13"/>
      <x:c r="F1149" s="13" t="str">
        <x:v>government_research_institute</x:v>
      </x:c>
      <x:c r="G1149" s="13" t="str">
        <x:v>대전</x:v>
      </x:c>
      <x:c r="H1149" s="13" t="str">
        <x:v>유성구</x:v>
      </x:c>
      <x:c r="I1149" s="13" t="str">
        <x:v>대전 유성구</x:v>
      </x:c>
      <x:c r="J1149" s="13" t="str">
        <x:v>matched</x:v>
      </x:c>
      <x:c r="K1149" s="13" t="str">
        <x:v>대전광역시 유성구 과학로 125</x:v>
      </x:c>
      <x:c r="L1149" s="13" t="n">
        <x:v>2026</x:v>
      </x:c>
      <x:c r="M1149" s="13" t="n">
        <x:v>2026</x:v>
      </x:c>
      <x:c r="N1149" s="13" t="n">
        <x:v>1</x:v>
      </x:c>
      <x:c r="O1149" s="13" t="str">
        <x:v>2026</x:v>
      </x:c>
      <x:c r="P1149" s="13" t="str">
        <x:v>의약품 합성/탐색</x:v>
      </x:c>
      <x:c r="Q1149" s="13" t="str">
        <x:v>기타 공공목적</x:v>
      </x:c>
      <x:c r="R1149" s="13" t="str">
        <x:v>Generative AI | 생성형 AI</x:v>
      </x:c>
      <x:c r="S1149" s="19" t="n">
        <x:v>570000000</x:v>
      </x:c>
      <x:c r="T1149" s="19" t="n">
        <x:v>570000000</x:v>
      </x:c>
      <x:c r="U1149" s="13" t="str">
        <x:v>고경철 · 한국생명공학연구원</x:v>
      </x:c>
      <x:c r="V1149" s="14" t="str">
        <x:v>한국생명공학연구원</x:v>
      </x:c>
    </x:row>
    <x:row r="1150">
      <x:c r="A1150" s="12" t="str">
        <x:v>2780000023</x:v>
      </x:c>
      <x:c r="B1150" s="13" t="str">
        <x:v>생성형 AI 모델의 프라이버시 취약성 평가 및 보호 수준 진단 기술 개발</x:v>
      </x:c>
      <x:c r="C1150" s="13" t="str">
        <x:v>차정원</x:v>
      </x:c>
      <x:c r="D1150" s="13" t="str">
        <x:v>국립창원대학교</x:v>
      </x:c>
      <x:c r="E1150" s="13"/>
      <x:c r="F1150" s="13" t="str">
        <x:v>university</x:v>
      </x:c>
      <x:c r="G1150" s="13" t="str">
        <x:v>경남</x:v>
      </x:c>
      <x:c r="H1150" s="13" t="str">
        <x:v>창원시</x:v>
      </x:c>
      <x:c r="I1150" s="13" t="str">
        <x:v>경남 창원시</x:v>
      </x:c>
      <x:c r="J1150" s="13" t="str">
        <x:v>representative_campus_address</x:v>
      </x:c>
      <x:c r="K1150" s="13" t="str">
        <x:v>경상남도 창원시 의창구 창원대학로 20 (사림동, 창원대학교)</x:v>
      </x:c>
      <x:c r="L1150" s="13" t="n">
        <x:v>2025</x:v>
      </x:c>
      <x:c r="M1150" s="13" t="n">
        <x:v>2026</x:v>
      </x:c>
      <x:c r="N1150" s="13" t="n">
        <x:v>2</x:v>
      </x:c>
      <x:c r="O1150" s="13" t="str">
        <x:v>2025 | 2026</x:v>
      </x:c>
      <x:c r="P1150" s="13" t="str">
        <x:v>서비스/응용보안</x:v>
      </x:c>
      <x:c r="Q1150" s="13" t="str">
        <x:v>전문, 과학 및 기술서비스업</x:v>
      </x:c>
      <x:c r="R1150" s="13" t="str">
        <x:v>Generative AI | 생성형 AI</x:v>
      </x:c>
      <x:c r="S1150" s="19" t="n">
        <x:v>2000000000</x:v>
      </x:c>
      <x:c r="T1150" s="19" t="n">
        <x:v>2143701000</x:v>
      </x:c>
      <x:c r="U1150" s="13" t="str">
        <x:v>차정원 · 국립창원대학교</x:v>
      </x:c>
      <x:c r="V1150" s="14" t="str">
        <x:v>국립창원대학교</x:v>
      </x:c>
    </x:row>
    <x:row r="1151">
      <x:c r="A1151" s="12" t="str">
        <x:v>2780000038</x:v>
      </x:c>
      <x:c r="B1151" s="13" t="str">
        <x:v>Foundation Model 학습 데이터의 프라이버시 리스크 관리 기술 개발</x:v>
      </x:c>
      <x:c r="C1151" s="13" t="str">
        <x:v>이성원</x:v>
      </x:c>
      <x:c r="D1151" s="13" t="str">
        <x:v>한국전자통신연구원</x:v>
      </x:c>
      <x:c r="E1151" s="13"/>
      <x:c r="F1151" s="13" t="str">
        <x:v>government_research_institute</x:v>
      </x:c>
      <x:c r="G1151" s="13" t="str">
        <x:v>대전</x:v>
      </x:c>
      <x:c r="H1151" s="13" t="str">
        <x:v>유성구</x:v>
      </x:c>
      <x:c r="I1151" s="13" t="str">
        <x:v>대전 유성구</x:v>
      </x:c>
      <x:c r="J1151" s="13" t="str">
        <x:v>matched</x:v>
      </x:c>
      <x:c r="K1151" s="13" t="str">
        <x:v>대전 유성구 가정로 218</x:v>
      </x:c>
      <x:c r="L1151" s="13" t="n">
        <x:v>2026</x:v>
      </x:c>
      <x:c r="M1151" s="13" t="n">
        <x:v>2026</x:v>
      </x:c>
      <x:c r="N1151" s="13" t="n">
        <x:v>1</x:v>
      </x:c>
      <x:c r="O1151" s="13" t="str">
        <x:v>2026</x:v>
      </x:c>
      <x:c r="P1151" s="13" t="str">
        <x:v>인공지능</x:v>
      </x:c>
      <x:c r="Q1151" s="13" t="str">
        <x:v>기타 공공목적</x:v>
      </x:c>
      <x:c r="R1151" s="13" t="str">
        <x:v>Foundation Model</x:v>
      </x:c>
      <x:c r="S1151" s="19" t="n">
        <x:v>672000000</x:v>
      </x:c>
      <x:c r="T1151" s="19" t="n">
        <x:v>697000000</x:v>
      </x:c>
      <x:c r="U1151" s="13" t="str">
        <x:v>이성원 · 한국전자통신연구원</x:v>
      </x:c>
      <x:c r="V1151" s="14" t="str">
        <x:v>한국전자통신연구원</x:v>
      </x:c>
    </x:row>
    <x:row r="1152">
      <x:c r="A1152" s="15" t="str">
        <x:v>2780000039</x:v>
      </x:c>
      <x:c r="B1152" s="16" t="str">
        <x:v>Foundation Model 운용과정에서 민감정보 추론 방지 및 리스크 평가 기술 개발</x:v>
      </x:c>
      <x:c r="C1152" s="16" t="str">
        <x:v>박찬준</x:v>
      </x:c>
      <x:c r="D1152" s="16" t="str">
        <x:v>숭실대학교</x:v>
      </x:c>
      <x:c r="E1152" s="16"/>
      <x:c r="F1152" s="16" t="str">
        <x:v>university</x:v>
      </x:c>
      <x:c r="G1152" s="16" t="str">
        <x:v>서울</x:v>
      </x:c>
      <x:c r="H1152" s="16" t="str">
        <x:v>동작구</x:v>
      </x:c>
      <x:c r="I1152" s="16" t="str">
        <x:v>서울 동작구</x:v>
      </x:c>
      <x:c r="J1152" s="16" t="str">
        <x:v>matched_address</x:v>
      </x:c>
      <x:c r="K1152" s="16" t="str">
        <x:v>서울 동작구 상도로 369</x:v>
      </x:c>
      <x:c r="L1152" s="16" t="n">
        <x:v>2026</x:v>
      </x:c>
      <x:c r="M1152" s="16" t="n">
        <x:v>2026</x:v>
      </x:c>
      <x:c r="N1152" s="16" t="n">
        <x:v>1</x:v>
      </x:c>
      <x:c r="O1152" s="16" t="str">
        <x:v>2026</x:v>
      </x:c>
      <x:c r="P1152" s="16" t="str">
        <x:v>산업보안/융합보안</x:v>
      </x:c>
      <x:c r="Q1152" s="16" t="str">
        <x:v>전문, 과학 및 기술서비스업</x:v>
      </x:c>
      <x:c r="R1152" s="16" t="str">
        <x:v>Foundation Model</x:v>
      </x:c>
      <x:c r="S1152" s="20" t="n">
        <x:v>672000000</x:v>
      </x:c>
      <x:c r="T1152" s="20" t="n">
        <x:v>697000000</x:v>
      </x:c>
      <x:c r="U1152" s="16" t="str">
        <x:v>박찬준 · 숭실대학교</x:v>
      </x:c>
      <x:c r="V1152" s="17" t="str">
        <x:v>숭실대학교</x:v>
      </x:c>
    </x:row>
  </x:sheetData>
  <x:pageMargins left="0.7" right="0.7" top="0.75" bottom="0.75" header="0.3" footer="0.3"/>
  <x:tableParts count="1">
    <x:tablePart xmlns:r="http://schemas.openxmlformats.org/officeDocument/2006/relationships" r:id="R17760caec9db497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50" hidden="0" customWidth="1"/>
    <x:col min="5" max="5" width="18" hidden="0" customWidth="1"/>
    <x:col min="6" max="6" width="24" hidden="0" customWidth="1"/>
    <x:col min="7" max="7" width="18" hidden="0" customWidth="1"/>
    <x:col min="8" max="8" width="20" hidden="0" customWidth="1"/>
    <x:col min="9" max="9" width="14" hidden="0" customWidth="1"/>
    <x:col min="10" max="10" width="18" hidden="0" customWidth="1"/>
    <x:col min="11" max="11" width="36" hidden="0" customWidth="1"/>
    <x:col min="12" max="12" width="36" hidden="0" customWidth="1"/>
    <x:col min="13" max="13" width="34" hidden="0" customWidth="1"/>
    <x:col min="14" max="14" width="20" hidden="0" customWidth="1"/>
    <x:col min="15" max="15" width="20" hidden="0" customWidth="1"/>
    <x:col min="16" max="16" width="28" hidden="0" customWidth="1"/>
    <x:col min="17" max="17" width="12" hidden="0" customWidth="1"/>
  </x:cols>
  <x:sheetData>
    <x:row r="1">
      <x:c r="A1" s="6" t="str">
        <x:v>project_id</x:v>
      </x:c>
      <x:c r="B1" s="6" t="str">
        <x:v>series_id</x:v>
      </x:c>
      <x:c r="C1" s="6" t="str">
        <x:v>기준연도</x:v>
      </x:c>
      <x:c r="D1" s="6" t="str">
        <x:v>과제명</x:v>
      </x:c>
      <x:c r="E1" s="6" t="str">
        <x:v>연구책임자</x:v>
      </x:c>
      <x:c r="F1" s="6" t="str">
        <x:v>정규화 기관</x:v>
      </x:c>
      <x:c r="G1" s="6" t="str">
        <x:v>캠퍼스·교정</x:v>
      </x:c>
      <x:c r="H1" s="6" t="str">
        <x:v>기관 유형</x:v>
      </x:c>
      <x:c r="I1" s="6" t="str">
        <x:v>시도</x:v>
      </x:c>
      <x:c r="J1" s="6" t="str">
        <x:v>시군구</x:v>
      </x:c>
      <x:c r="K1" s="6" t="str">
        <x:v>연구분야</x:v>
      </x:c>
      <x:c r="L1" s="6" t="str">
        <x:v>적용분야</x:v>
      </x:c>
      <x:c r="M1" s="6" t="str">
        <x:v>적중 핵심어</x:v>
      </x:c>
      <x:c r="N1" s="6" t="str">
        <x:v>정부 연구비(원)</x:v>
      </x:c>
      <x:c r="O1" s="6" t="str">
        <x:v>총연구비(원)</x:v>
      </x:c>
      <x:c r="P1" s="6" t="str">
        <x:v>검색 패스</x:v>
      </x:c>
      <x:c r="Q1" s="6" t="str">
        <x:v>2026 YTD</x:v>
      </x:c>
    </x:row>
    <x:row r="2">
      <x:c r="A2" s="9" t="str">
        <x:v>1345368646</x:v>
      </x:c>
      <x:c r="B2" s="10" t="str">
        <x:v>1345368646</x:v>
      </x:c>
      <x:c r="C2" s="10" t="n">
        <x:v>2023</x:v>
      </x:c>
      <x:c r="D2" s="10" t="str">
        <x:v>생성형 AI의 범죄위험성 예측 및 형사정책적 대응방안</x:v>
      </x:c>
      <x:c r="E2" s="10" t="str">
        <x:v>이원상</x:v>
      </x:c>
      <x:c r="F2" s="10" t="str">
        <x:v>조선대학교</x:v>
      </x:c>
      <x:c r="G2" s="10"/>
      <x:c r="H2" s="10" t="str">
        <x:v>university</x:v>
      </x:c>
      <x:c r="I2" s="10" t="str">
        <x:v>광주</x:v>
      </x:c>
      <x:c r="J2" s="10" t="str">
        <x:v>동구</x:v>
      </x:c>
      <x:c r="K2" s="10" t="str">
        <x:v>미분류</x:v>
      </x:c>
      <x:c r="L2" s="10" t="str">
        <x:v>사회질서 및 안전</x:v>
      </x:c>
      <x:c r="M2" s="10" t="str">
        <x:v>생성형 AI | Generative AI</x:v>
      </x:c>
      <x:c r="N2" s="18" t="n">
        <x:v>19567000</x:v>
      </x:c>
      <x:c r="O2" s="18" t="n">
        <x:v>19567000</x:v>
      </x:c>
      <x:c r="P2" s="10" t="str">
        <x:v>korean_keyword | title</x:v>
      </x:c>
      <x:c r="Q2" s="24" t="b">
        <x:v>0</x:v>
      </x:c>
    </x:row>
    <x:row r="3">
      <x:c r="A3" s="12" t="str">
        <x:v>1345369678</x:v>
      </x:c>
      <x:c r="B3" s="13" t="str">
        <x:v>1345369678</x:v>
      </x:c>
      <x:c r="C3" s="13" t="n">
        <x:v>2023</x:v>
      </x:c>
      <x:c r="D3" s="13" t="str">
        <x:v>생성형 AI 이미지 모델을 활용한 메이크업 디자인 모티브 개발 및 교육 활용 방안 연구</x:v>
      </x:c>
      <x:c r="E3" s="13" t="str">
        <x:v>주영주</x:v>
      </x:c>
      <x:c r="F3" s="13" t="str">
        <x:v>서경대학교</x:v>
      </x:c>
      <x:c r="G3" s="13"/>
      <x:c r="H3" s="13" t="str">
        <x:v>university</x:v>
      </x:c>
      <x:c r="I3" s="13" t="str">
        <x:v>서울</x:v>
      </x:c>
      <x:c r="J3" s="13" t="str">
        <x:v>성북구</x:v>
      </x:c>
      <x:c r="K3" s="13" t="str">
        <x:v>미분류</x:v>
      </x:c>
      <x:c r="L3" s="13" t="str">
        <x:v>전문, 과학 및 기술서비스업</x:v>
      </x:c>
      <x:c r="M3" s="13" t="str">
        <x:v>생성형 AI</x:v>
      </x:c>
      <x:c r="N3" s="19" t="n">
        <x:v>24370000</x:v>
      </x:c>
      <x:c r="O3" s="19" t="n">
        <x:v>24370000</x:v>
      </x:c>
      <x:c r="P3" s="13" t="str">
        <x:v>korean_keyword | title</x:v>
      </x:c>
      <x:c r="Q3" s="25" t="b">
        <x:v>0</x:v>
      </x:c>
    </x:row>
    <x:row r="4">
      <x:c r="A4" s="12" t="str">
        <x:v>1345369846</x:v>
      </x:c>
      <x:c r="B4" s="13" t="str">
        <x:v>1345369846</x:v>
      </x:c>
      <x:c r="C4" s="13" t="n">
        <x:v>2023</x:v>
      </x:c>
      <x:c r="D4" s="13" t="str">
        <x:v>설명인터페이스와 공감인터페이스의 서비스 유형 별 적용을 통한 생성형 인공지능 경험 디자인</x:v>
      </x:c>
      <x:c r="E4" s="13" t="str">
        <x:v>강효진</x:v>
      </x:c>
      <x:c r="F4" s="13" t="str">
        <x:v>성신여자대학교</x:v>
      </x:c>
      <x:c r="G4" s="13"/>
      <x:c r="H4" s="13" t="str">
        <x:v>university</x:v>
      </x:c>
      <x:c r="I4" s="13" t="str">
        <x:v>서울</x:v>
      </x:c>
      <x:c r="J4" s="13" t="str">
        <x:v>성북구</x:v>
      </x:c>
      <x:c r="K4" s="13" t="str">
        <x:v>미분류</x:v>
      </x:c>
      <x:c r="L4" s="13" t="str">
        <x:v>전문, 과학 및 기술서비스업</x:v>
      </x:c>
      <x:c r="M4" s="13" t="str">
        <x:v>생성형 인공지능 | Generative AI</x:v>
      </x:c>
      <x:c r="N4" s="19" t="n">
        <x:v>19410000</x:v>
      </x:c>
      <x:c r="O4" s="19" t="n">
        <x:v>19410000</x:v>
      </x:c>
      <x:c r="P4" s="13" t="str">
        <x:v>basic_fulltext | korean_keyword | title</x:v>
      </x:c>
      <x:c r="Q4" s="25" t="b">
        <x:v>0</x:v>
      </x:c>
    </x:row>
    <x:row r="5">
      <x:c r="A5" s="12" t="str">
        <x:v>1345371109</x:v>
      </x:c>
      <x:c r="B5" s="13" t="str">
        <x:v>1345371109</x:v>
      </x:c>
      <x:c r="C5" s="13" t="n">
        <x:v>2023</x:v>
      </x:c>
      <x:c r="D5" s="13" t="str">
        <x:v>맞춤형 음악 창제작을 위한 생성 인공지능 기반 협업 저작 기술 연구</x:v>
      </x:c>
      <x:c r="E5" s="13" t="str">
        <x:v>이종현</x:v>
      </x:c>
      <x:c r="F5" s="13" t="str">
        <x:v>성균관대학교</x:v>
      </x:c>
      <x:c r="G5" s="13"/>
      <x:c r="H5" s="13" t="str">
        <x:v>university</x:v>
      </x:c>
      <x:c r="I5" s="13" t="str">
        <x:v>서울</x:v>
      </x:c>
      <x:c r="J5" s="13" t="str">
        <x:v>종로구</x:v>
      </x:c>
      <x:c r="K5" s="13" t="str">
        <x:v>인공지능</x:v>
      </x:c>
      <x:c r="L5" s="13" t="str">
        <x:v>예술, 스포츠 및 여가관련 서비스업</x:v>
      </x:c>
      <x:c r="M5" s="13" t="str">
        <x:v>생성형 인공지능</x:v>
      </x:c>
      <x:c r="N5" s="19" t="n">
        <x:v>52500000</x:v>
      </x:c>
      <x:c r="O5" s="19" t="n">
        <x:v>52500000</x:v>
      </x:c>
      <x:c r="P5" s="13" t="str">
        <x:v>basic_fulltext</x:v>
      </x:c>
      <x:c r="Q5" s="25" t="b">
        <x:v>0</x:v>
      </x:c>
    </x:row>
    <x:row r="6">
      <x:c r="A6" s="12" t="str">
        <x:v>1345373400</x:v>
      </x:c>
      <x:c r="B6" s="13" t="str">
        <x:v>1345373400</x:v>
      </x:c>
      <x:c r="C6" s="13" t="n">
        <x:v>2023</x:v>
      </x:c>
      <x:c r="D6" s="13" t="str">
        <x:v>디자인대학에서 'Generative AI'의 활용 방안에 관한 연구 - 디자인 프로세스 교육 프로그램 개발을 중심으로 -</x:v>
      </x:c>
      <x:c r="E6" s="13" t="str">
        <x:v>방미영</x:v>
      </x:c>
      <x:c r="F6" s="13" t="str">
        <x:v>국립부경대학교</x:v>
      </x:c>
      <x:c r="G6" s="13"/>
      <x:c r="H6" s="13" t="str">
        <x:v>university</x:v>
      </x:c>
      <x:c r="I6" s="13" t="str">
        <x:v>부산</x:v>
      </x:c>
      <x:c r="J6" s="13" t="str">
        <x:v>남구</x:v>
      </x:c>
      <x:c r="K6" s="13" t="str">
        <x:v>미분류</x:v>
      </x:c>
      <x:c r="L6" s="13" t="str">
        <x:v>교육 및 인력양성</x:v>
      </x:c>
      <x:c r="M6" s="13" t="str">
        <x:v>Generative AI</x:v>
      </x:c>
      <x:c r="N6" s="19" t="n">
        <x:v>20000000</x:v>
      </x:c>
      <x:c r="O6" s="19" t="n">
        <x:v>20000000</x:v>
      </x:c>
      <x:c r="P6" s="13" t="str">
        <x:v>english_keyword | title</x:v>
      </x:c>
      <x:c r="Q6" s="25" t="b">
        <x:v>0</x:v>
      </x:c>
    </x:row>
    <x:row r="7">
      <x:c r="A7" s="12" t="str">
        <x:v>1345373706</x:v>
      </x:c>
      <x:c r="B7" s="13" t="str">
        <x:v>1345373706</x:v>
      </x:c>
      <x:c r="C7" s="13" t="n">
        <x:v>2023</x:v>
      </x:c>
      <x:c r="D7" s="13" t="str">
        <x:v>생성형 인공지능의 법적 쟁점과 규제에 관한 연구</x:v>
      </x:c>
      <x:c r="E7" s="13" t="str">
        <x:v>이우철</x:v>
      </x:c>
      <x:c r="F7" s="13" t="str">
        <x:v>영남대학교</x:v>
      </x:c>
      <x:c r="G7" s="13"/>
      <x:c r="H7" s="13" t="str">
        <x:v>university</x:v>
      </x:c>
      <x:c r="I7" s="13" t="str">
        <x:v>경북</x:v>
      </x:c>
      <x:c r="J7" s="13" t="str">
        <x:v>경산시</x:v>
      </x:c>
      <x:c r="K7" s="13" t="str">
        <x:v>미분류</x:v>
      </x:c>
      <x:c r="L7" s="13" t="str">
        <x:v>지식의 진보(비목적연구)</x:v>
      </x:c>
      <x:c r="M7" s="13" t="str">
        <x:v>생성형 인공지능 | Generative AI</x:v>
      </x:c>
      <x:c r="N7" s="19" t="n">
        <x:v>20000000</x:v>
      </x:c>
      <x:c r="O7" s="19" t="n">
        <x:v>20000000</x:v>
      </x:c>
      <x:c r="P7" s="13" t="str">
        <x:v>basic_fulltext</x:v>
      </x:c>
      <x:c r="Q7" s="25" t="b">
        <x:v>0</x:v>
      </x:c>
    </x:row>
    <x:row r="8">
      <x:c r="A8" s="12" t="str">
        <x:v>1345374846</x:v>
      </x:c>
      <x:c r="B8" s="13" t="str">
        <x:v>1345374846</x:v>
      </x:c>
      <x:c r="C8" s="13" t="n">
        <x:v>2023</x:v>
      </x:c>
      <x:c r="D8" s="13" t="str">
        <x:v>인간 중심 디자인 접근 방식을 통한 책임감 있는 인공지능 설계 : 생성형 인공지능을 중심으로</x:v>
      </x:c>
      <x:c r="E8" s="13" t="str">
        <x:v>신효림</x:v>
      </x:c>
      <x:c r="F8" s="13" t="str">
        <x:v>연세대학교</x:v>
      </x:c>
      <x:c r="G8" s="13"/>
      <x:c r="H8" s="13" t="str">
        <x:v>university</x:v>
      </x:c>
      <x:c r="I8" s="13" t="str">
        <x:v>서울</x:v>
      </x:c>
      <x:c r="J8" s="13" t="str">
        <x:v>서대문구</x:v>
      </x:c>
      <x:c r="K8" s="13" t="str">
        <x:v>미분류</x:v>
      </x:c>
      <x:c r="L8" s="13" t="str">
        <x:v>전문, 과학 및 기술서비스업</x:v>
      </x:c>
      <x:c r="M8" s="13" t="str">
        <x:v>생성형 인공지능 | Generative AI</x:v>
      </x:c>
      <x:c r="N8" s="19" t="n">
        <x:v>20000000</x:v>
      </x:c>
      <x:c r="O8" s="19" t="n">
        <x:v>20000000</x:v>
      </x:c>
      <x:c r="P8" s="13" t="str">
        <x:v>basic_fulltext</x:v>
      </x:c>
      <x:c r="Q8" s="25" t="b">
        <x:v>0</x:v>
      </x:c>
    </x:row>
    <x:row r="9">
      <x:c r="A9" s="12" t="str">
        <x:v>1345374897</x:v>
      </x:c>
      <x:c r="B9" s="13" t="str">
        <x:v>1345374897</x:v>
      </x:c>
      <x:c r="C9" s="13" t="n">
        <x:v>2023</x:v>
      </x:c>
      <x:c r="D9" s="13" t="str">
        <x:v>대규모 언어모델, 소셜 미디어 및 시장자료에 기반을 둔 포트폴리오 분석</x:v>
      </x:c>
      <x:c r="E9" s="13" t="str">
        <x:v>윤진주</x:v>
      </x:c>
      <x:c r="F9" s="13" t="str">
        <x:v>조선대학교</x:v>
      </x:c>
      <x:c r="G9" s="13"/>
      <x:c r="H9" s="13" t="str">
        <x:v>university</x:v>
      </x:c>
      <x:c r="I9" s="13" t="str">
        <x:v>광주</x:v>
      </x:c>
      <x:c r="J9" s="13" t="str">
        <x:v>동구</x:v>
      </x:c>
      <x:c r="K9" s="13" t="str">
        <x:v>미분류</x:v>
      </x:c>
      <x:c r="L9" s="13" t="str">
        <x:v>전문, 과학 및 기술서비스업</x:v>
      </x:c>
      <x:c r="M9" s="13" t="str">
        <x:v>대규모 언어모델 | Large Language Model</x:v>
      </x:c>
      <x:c r="N9" s="19" t="n">
        <x:v>20000000</x:v>
      </x:c>
      <x:c r="O9" s="19" t="n">
        <x:v>20000000</x:v>
      </x:c>
      <x:c r="P9" s="13" t="str">
        <x:v>korean_keyword | title</x:v>
      </x:c>
      <x:c r="Q9" s="25" t="b">
        <x:v>0</x:v>
      </x:c>
    </x:row>
    <x:row r="10">
      <x:c r="A10" s="12" t="str">
        <x:v>1345375059</x:v>
      </x:c>
      <x:c r="B10" s="13" t="str">
        <x:v>1345375059</x:v>
      </x:c>
      <x:c r="C10" s="13" t="n">
        <x:v>2023</x:v>
      </x:c>
      <x:c r="D10" s="13" t="str">
        <x:v>문제해결과정 스캐폴딩을 위한 생성형 AI 기반 챗봇 설계 및 효과성 검증</x:v>
      </x:c>
      <x:c r="E10" s="13" t="str">
        <x:v>장혜지</x:v>
      </x:c>
      <x:c r="F10" s="13" t="str">
        <x:v>이화여자대학교</x:v>
      </x:c>
      <x:c r="G10" s="13"/>
      <x:c r="H10" s="13" t="str">
        <x:v>university</x:v>
      </x:c>
      <x:c r="I10" s="13" t="str">
        <x:v>서울</x:v>
      </x:c>
      <x:c r="J10" s="13" t="str">
        <x:v>서대문구</x:v>
      </x:c>
      <x:c r="K10" s="13" t="str">
        <x:v>미분류</x:v>
      </x:c>
      <x:c r="L10" s="13" t="str">
        <x:v>전문, 과학 및 기술서비스업</x:v>
      </x:c>
      <x:c r="M10" s="13" t="str">
        <x:v>생성형 AI | Generative AI</x:v>
      </x:c>
      <x:c r="N10" s="19" t="n">
        <x:v>20000000</x:v>
      </x:c>
      <x:c r="O10" s="19" t="n">
        <x:v>20000000</x:v>
      </x:c>
      <x:c r="P10" s="13" t="str">
        <x:v>korean_keyword | title</x:v>
      </x:c>
      <x:c r="Q10" s="25" t="b">
        <x:v>0</x:v>
      </x:c>
    </x:row>
    <x:row r="11">
      <x:c r="A11" s="12" t="str">
        <x:v>1345375185</x:v>
      </x:c>
      <x:c r="B11" s="13" t="str">
        <x:v>1345375185</x:v>
      </x:c>
      <x:c r="C11" s="13" t="n">
        <x:v>2023</x:v>
      </x:c>
      <x:c r="D11" s="13" t="str">
        <x:v>생성형 인공지능에 대한 미디어의 표현 방식과 이용자의 판단 유형에 따른 정보 수용 과정 분석</x:v>
      </x:c>
      <x:c r="E11" s="13" t="str">
        <x:v>고정민</x:v>
      </x:c>
      <x:c r="F11" s="13" t="str">
        <x:v>성균관대학교</x:v>
      </x:c>
      <x:c r="G11" s="13"/>
      <x:c r="H11" s="13" t="str">
        <x:v>university</x:v>
      </x:c>
      <x:c r="I11" s="13" t="str">
        <x:v>서울</x:v>
      </x:c>
      <x:c r="J11" s="13" t="str">
        <x:v>종로구</x:v>
      </x:c>
      <x:c r="K11" s="13" t="str">
        <x:v>미분류</x:v>
      </x:c>
      <x:c r="L11" s="13" t="str">
        <x:v>문화, 여가증진, 종교 및 매스미디어</x:v>
      </x:c>
      <x:c r="M11" s="13" t="str">
        <x:v>생성형 인공지능</x:v>
      </x:c>
      <x:c r="N11" s="19" t="n">
        <x:v>20000000</x:v>
      </x:c>
      <x:c r="O11" s="19" t="n">
        <x:v>20000000</x:v>
      </x:c>
      <x:c r="P11" s="13" t="str">
        <x:v>basic_fulltext</x:v>
      </x:c>
      <x:c r="Q11" s="25" t="b">
        <x:v>0</x:v>
      </x:c>
    </x:row>
    <x:row r="12">
      <x:c r="A12" s="12" t="str">
        <x:v>1465039017</x:v>
      </x:c>
      <x:c r="B12" s="13" t="str">
        <x:v>1465037299</x:v>
      </x:c>
      <x:c r="C12" s="13" t="n">
        <x:v>2023</x:v>
      </x:c>
      <x:c r="D12" s="13" t="str">
        <x:v>SMC-BERT 대규모 언어모델 개발을 위한 가명화 및 annotation된 응급실 기록지 데이터 생성</x:v>
      </x:c>
      <x:c r="E12" s="13" t="str">
        <x:v>차원철</x:v>
      </x:c>
      <x:c r="F12" s="13" t="str">
        <x:v>삼성서울병원</x:v>
      </x:c>
      <x:c r="G12" s="13"/>
      <x:c r="H12" s="13" t="str">
        <x:v>hospital</x:v>
      </x:c>
      <x:c r="I12" s="13" t="str">
        <x:v>서울</x:v>
      </x:c>
      <x:c r="J12" s="13" t="str">
        <x:v>강남구</x:v>
      </x:c>
      <x:c r="K12" s="13" t="str">
        <x:v>달리 분류되지 않는 보건의료</x:v>
      </x:c>
      <x:c r="L12" s="13" t="str">
        <x:v>전문, 과학 및 기술서비스업</x:v>
      </x:c>
      <x:c r="M12" s="13" t="str">
        <x:v>대규모 언어모델</x:v>
      </x:c>
      <x:c r="N12" s="19" t="n">
        <x:v>449000000</x:v>
      </x:c>
      <x:c r="O12" s="19" t="n">
        <x:v>449000000</x:v>
      </x:c>
      <x:c r="P12" s="13" t="str">
        <x:v>korean_keyword | title</x:v>
      </x:c>
      <x:c r="Q12" s="25" t="b">
        <x:v>0</x:v>
      </x:c>
    </x:row>
    <x:row r="13">
      <x:c r="A13" s="12" t="str">
        <x:v>1465040902</x:v>
      </x:c>
      <x:c r="B13" s="13" t="str">
        <x:v>1465040902</x:v>
      </x:c>
      <x:c r="C13" s="13" t="n">
        <x:v>2023</x:v>
      </x:c>
      <x:c r="D13" s="13" t="str">
        <x:v>생성형 인공지능을 활용한 류마티스질환 환자의 약물치료 선택 공유의사결정 시스템 구축</x:v>
      </x:c>
      <x:c r="E13" s="13" t="str">
        <x:v>성윤경</x:v>
      </x:c>
      <x:c r="F13" s="13" t="str">
        <x:v>한양대학교</x:v>
      </x:c>
      <x:c r="G13" s="13"/>
      <x:c r="H13" s="13" t="str">
        <x:v>university</x:v>
      </x:c>
      <x:c r="I13" s="13" t="str">
        <x:v>서울</x:v>
      </x:c>
      <x:c r="J13" s="13" t="str">
        <x:v>성동구</x:v>
      </x:c>
      <x:c r="K13" s="13" t="str">
        <x:v>근골격학</x:v>
      </x:c>
      <x:c r="L13" s="13" t="str">
        <x:v>건강</x:v>
      </x:c>
      <x:c r="M13" s="13" t="str">
        <x:v>생성형 인공지능</x:v>
      </x:c>
      <x:c r="N13" s="19" t="n">
        <x:v>253125000</x:v>
      </x:c>
      <x:c r="O13" s="19" t="n">
        <x:v>253125000</x:v>
      </x:c>
      <x:c r="P13" s="13" t="str">
        <x:v>basic_fulltext</x:v>
      </x:c>
      <x:c r="Q13" s="25" t="b">
        <x:v>0</x:v>
      </x:c>
    </x:row>
    <x:row r="14">
      <x:c r="A14" s="12" t="str">
        <x:v>1465041461</x:v>
      </x:c>
      <x:c r="B14" s="13" t="str">
        <x:v>1465041461</x:v>
      </x:c>
      <x:c r="C14" s="13" t="n">
        <x:v>2023</x:v>
      </x:c>
      <x:c r="D14" s="13" t="str">
        <x:v>암질환 의료영상과 판독문을 이용한 생성형 인공지능 모델 개발 연구</x:v>
      </x:c>
      <x:c r="E14" s="13" t="str">
        <x:v>박채정</x:v>
      </x:c>
      <x:c r="F14" s="13" t="str">
        <x:v>국립암센터</x:v>
      </x:c>
      <x:c r="G14" s="13"/>
      <x:c r="H14" s="13" t="str">
        <x:v>government_research_institute</x:v>
      </x:c>
      <x:c r="I14" s="13" t="str">
        <x:v>경기</x:v>
      </x:c>
      <x:c r="J14" s="13" t="str">
        <x:v>고양시</x:v>
      </x:c>
      <x:c r="K14" s="13" t="str">
        <x:v>지능형 판독시스템</x:v>
      </x:c>
      <x:c r="L14" s="13" t="str">
        <x:v>건강</x:v>
      </x:c>
      <x:c r="M14" s="13" t="str">
        <x:v>생성형 인공지능 | Generative AI | Large Language Model</x:v>
      </x:c>
      <x:c r="N14" s="19" t="n">
        <x:v>135000000</x:v>
      </x:c>
      <x:c r="O14" s="19" t="n">
        <x:v>135000000</x:v>
      </x:c>
      <x:c r="P14" s="13" t="str">
        <x:v>basic_fulltext | korean_keyword | title</x:v>
      </x:c>
      <x:c r="Q14" s="25" t="b">
        <x:v>0</x:v>
      </x:c>
    </x:row>
    <x:row r="15">
      <x:c r="A15" s="12" t="str">
        <x:v>1475014119</x:v>
      </x:c>
      <x:c r="B15" s="13" t="str">
        <x:v>1475014119</x:v>
      </x:c>
      <x:c r="C15" s="13" t="n">
        <x:v>2023</x:v>
      </x:c>
      <x:c r="D15" s="13" t="str">
        <x:v>식의약 안전정보 제공 서비스 향상을 위한 생성형 인공지능(AI) 활용 방안 연구(1)</x:v>
      </x:c>
      <x:c r="E15" s="13" t="str">
        <x:v>김경재</x:v>
      </x:c>
      <x:c r="F15" s="13" t="str">
        <x:v>동국대학교</x:v>
      </x:c>
      <x:c r="G15" s="13"/>
      <x:c r="H15" s="13" t="str">
        <x:v>university</x:v>
      </x:c>
      <x:c r="I15" s="13" t="str">
        <x:v>서울</x:v>
      </x:c>
      <x:c r="J15" s="13" t="str">
        <x:v>중구</x:v>
      </x:c>
      <x:c r="K15" s="13" t="str">
        <x:v>인터넷 S/W</x:v>
      </x:c>
      <x:c r="L15" s="13" t="str">
        <x:v>전문, 과학 및 기술서비스업</x:v>
      </x:c>
      <x:c r="M15" s="13" t="str">
        <x:v>생성형 인공지능</x:v>
      </x:c>
      <x:c r="N15" s="19" t="n">
        <x:v>20000000</x:v>
      </x:c>
      <x:c r="O15" s="19" t="n">
        <x:v>20000000</x:v>
      </x:c>
      <x:c r="P15" s="13" t="str">
        <x:v>basic_fulltext | korean_keyword | title</x:v>
      </x:c>
      <x:c r="Q15" s="25" t="b">
        <x:v>0</x:v>
      </x:c>
    </x:row>
    <x:row r="16">
      <x:c r="A16" s="12" t="str">
        <x:v>1711184846</x:v>
      </x:c>
      <x:c r="B16" s="13" t="str">
        <x:v>1711171257</x:v>
      </x:c>
      <x:c r="C16" s="13" t="n">
        <x:v>2023</x:v>
      </x:c>
      <x:c r="D16" s="13" t="str">
        <x:v>대규모 언어모델 기반 지식적용 제어가능 문장 생성 기술 연구</x:v>
      </x:c>
      <x:c r="E16" s="13" t="str">
        <x:v>정상근</x:v>
      </x:c>
      <x:c r="F16" s="13" t="str">
        <x:v>충남대학교</x:v>
      </x:c>
      <x:c r="G16" s="13"/>
      <x:c r="H16" s="13" t="str">
        <x:v>university</x:v>
      </x:c>
      <x:c r="I16" s="13" t="str">
        <x:v>대전</x:v>
      </x:c>
      <x:c r="J16" s="13" t="str">
        <x:v>유성구</x:v>
      </x:c>
      <x:c r="K16" s="13" t="str">
        <x:v>S/W 솔루션</x:v>
      </x:c>
      <x:c r="L16" s="13" t="str">
        <x:v>출판, 영상, 방송통신 및 정보서비스업</x:v>
      </x:c>
      <x:c r="M16" s="13" t="str">
        <x:v>대규모 언어모델</x:v>
      </x:c>
      <x:c r="N16" s="19" t="n">
        <x:v>55331000</x:v>
      </x:c>
      <x:c r="O16" s="19" t="n">
        <x:v>55331000</x:v>
      </x:c>
      <x:c r="P16" s="13" t="str">
        <x:v>korean_keyword | title</x:v>
      </x:c>
      <x:c r="Q16" s="25" t="b">
        <x:v>0</x:v>
      </x:c>
    </x:row>
    <x:row r="17">
      <x:c r="A17" s="12" t="str">
        <x:v>1711194005</x:v>
      </x:c>
      <x:c r="B17" s="13" t="str">
        <x:v>1711175634</x:v>
      </x:c>
      <x:c r="C17" s="13" t="n">
        <x:v>2023</x:v>
      </x:c>
      <x:c r="D17" s="13" t="str">
        <x:v>생성형 인공지능을 활용한 메타버스 플랫폼 콘텐츠 구성 방법의 연구 및 개발</x:v>
      </x:c>
      <x:c r="E17" s="13" t="str">
        <x:v>김재범</x:v>
      </x:c>
      <x:c r="F17" s="13" t="str">
        <x:v>호서대학교</x:v>
      </x:c>
      <x:c r="G17" s="13"/>
      <x:c r="H17" s="13" t="str">
        <x:v>university</x:v>
      </x:c>
      <x:c r="I17" s="13" t="str">
        <x:v>충남</x:v>
      </x:c>
      <x:c r="J17" s="13" t="str">
        <x:v>아산시</x:v>
      </x:c>
      <x:c r="K17" s="13" t="str">
        <x:v>가상현실/가상세계</x:v>
      </x:c>
      <x:c r="L17" s="13" t="str">
        <x:v>전문, 과학 및 기술서비스업</x:v>
      </x:c>
      <x:c r="M17" s="13" t="str">
        <x:v>생성형 인공지능 | Generative AI</x:v>
      </x:c>
      <x:c r="N17" s="19" t="n">
        <x:v>31326000</x:v>
      </x:c>
      <x:c r="O17" s="19" t="n">
        <x:v>31326000</x:v>
      </x:c>
      <x:c r="P17" s="13" t="str">
        <x:v>basic_fulltext</x:v>
      </x:c>
      <x:c r="Q17" s="25" t="b">
        <x:v>0</x:v>
      </x:c>
    </x:row>
    <x:row r="18">
      <x:c r="A18" s="12" t="str">
        <x:v>1711196860</x:v>
      </x:c>
      <x:c r="B18" s="13" t="str">
        <x:v>1711196860</x:v>
      </x:c>
      <x:c r="C18" s="13" t="n">
        <x:v>2023</x:v>
      </x:c>
      <x:c r="D18" s="13" t="str">
        <x:v>활동 기반 교통수요 예측을 위해 모빌리티 데이터를 융합하는 생성형 인공지능</x:v>
      </x:c>
      <x:c r="E18" s="13" t="str">
        <x:v>김의진</x:v>
      </x:c>
      <x:c r="F18" s="13" t="str">
        <x:v>아주대학교</x:v>
      </x:c>
      <x:c r="G18" s="13"/>
      <x:c r="H18" s="13" t="str">
        <x:v>university</x:v>
      </x:c>
      <x:c r="I18" s="13" t="str">
        <x:v>경기</x:v>
      </x:c>
      <x:c r="J18" s="13" t="str">
        <x:v>수원시</x:v>
      </x:c>
      <x:c r="K18" s="13" t="str">
        <x:v>교통계획</x:v>
      </x:c>
      <x:c r="L18" s="13" t="str">
        <x:v>교통/정보통신/기타 기반시설</x:v>
      </x:c>
      <x:c r="M18" s="13" t="str">
        <x:v>생성형 인공지능</x:v>
      </x:c>
      <x:c r="N18" s="19" t="n">
        <x:v>50643000</x:v>
      </x:c>
      <x:c r="O18" s="19" t="n">
        <x:v>50643000</x:v>
      </x:c>
      <x:c r="P18" s="13" t="str">
        <x:v>basic_fulltext | korean_keyword | title</x:v>
      </x:c>
      <x:c r="Q18" s="25" t="b">
        <x:v>0</x:v>
      </x:c>
    </x:row>
    <x:row r="19">
      <x:c r="A19" s="12" t="str">
        <x:v>1711197129</x:v>
      </x:c>
      <x:c r="B19" s="13" t="str">
        <x:v>1711197129</x:v>
      </x:c>
      <x:c r="C19" s="13" t="n">
        <x:v>2023</x:v>
      </x:c>
      <x:c r="D19" s="13" t="str">
        <x:v>뇌의 지속가능성: 생성 AI 알고리즘과 멀티모달 데이터 네트워크 분석 기반 퇴행성 뇌질환 예방 및 조기 예측 시스템 개발</x:v>
      </x:c>
      <x:c r="E19" s="13" t="str">
        <x:v>이은주</x:v>
      </x:c>
      <x:c r="F19" s="13" t="str">
        <x:v>한림대학교</x:v>
      </x:c>
      <x:c r="G19" s="13"/>
      <x:c r="H19" s="13" t="str">
        <x:v>university</x:v>
      </x:c>
      <x:c r="I19" s="13" t="str">
        <x:v>강원</x:v>
      </x:c>
      <x:c r="J19" s="13" t="str">
        <x:v>춘천시</x:v>
      </x:c>
      <x:c r="K19" s="13" t="str">
        <x:v>인공지능</x:v>
      </x:c>
      <x:c r="L19" s="13" t="str">
        <x:v>건강</x:v>
      </x:c>
      <x:c r="M19" s="13" t="str">
        <x:v>Generative AI</x:v>
      </x:c>
      <x:c r="N19" s="19" t="n">
        <x:v>48791000</x:v>
      </x:c>
      <x:c r="O19" s="19" t="n">
        <x:v>48791000</x:v>
      </x:c>
      <x:c r="P19" s="13" t="str">
        <x:v>basic_fulltext</x:v>
      </x:c>
      <x:c r="Q19" s="25" t="b">
        <x:v>0</x:v>
      </x:c>
    </x:row>
    <x:row r="20">
      <x:c r="A20" s="12" t="str">
        <x:v>1711197751</x:v>
      </x:c>
      <x:c r="B20" s="13" t="str">
        <x:v>1711197751</x:v>
      </x:c>
      <x:c r="C20" s="13" t="n">
        <x:v>2023</x:v>
      </x:c>
      <x:c r="D20" s="13" t="str">
        <x:v>3차원 사람-공간 상호 작용 이해를 위한 기초 모델 (Foundation Model)</x:v>
      </x:c>
      <x:c r="E20" s="13" t="str">
        <x:v>김영민</x:v>
      </x:c>
      <x:c r="F20" s="13" t="str">
        <x:v>서울대학교</x:v>
      </x:c>
      <x:c r="G20" s="13"/>
      <x:c r="H20" s="13" t="str">
        <x:v>university</x:v>
      </x:c>
      <x:c r="I20" s="13" t="str">
        <x:v>서울</x:v>
      </x:c>
      <x:c r="J20" s="13" t="str">
        <x:v>관악구</x:v>
      </x:c>
      <x:c r="K20" s="13" t="str">
        <x:v>인공지능</x:v>
      </x:c>
      <x:c r="L20" s="13" t="str">
        <x:v>전문, 과학 및 기술서비스업</x:v>
      </x:c>
      <x:c r="M20" s="13" t="str">
        <x:v>Foundation Model</x:v>
      </x:c>
      <x:c r="N20" s="19" t="n">
        <x:v>375000000</x:v>
      </x:c>
      <x:c r="O20" s="19" t="n">
        <x:v>375000000</x:v>
      </x:c>
      <x:c r="P20" s="13" t="str">
        <x:v>english_keyword | title</x:v>
      </x:c>
      <x:c r="Q20" s="25" t="b">
        <x:v>0</x:v>
      </x:c>
    </x:row>
    <x:row r="21">
      <x:c r="A21" s="12" t="str">
        <x:v>1711198565</x:v>
      </x:c>
      <x:c r="B21" s="13" t="str">
        <x:v>1711198565</x:v>
      </x:c>
      <x:c r="C21" s="13" t="n">
        <x:v>2023</x:v>
      </x:c>
      <x:c r="D21" s="13" t="str">
        <x:v>동물-사람 멀티스케일 신경과학 파운데이션 모델을 기반으로한 뇌-외부환경 상호작용시의 정서에 의해 맥락화된 (contextualized) 지각의 디코딩</x:v>
      </x:c>
      <x:c r="E21" s="13" t="str">
        <x:v>차지욱</x:v>
      </x:c>
      <x:c r="F21" s="13" t="str">
        <x:v>서울대학교</x:v>
      </x:c>
      <x:c r="G21" s="13"/>
      <x:c r="H21" s="13" t="str">
        <x:v>university</x:v>
      </x:c>
      <x:c r="I21" s="13" t="str">
        <x:v>서울</x:v>
      </x:c>
      <x:c r="J21" s="13" t="str">
        <x:v>관악구</x:v>
      </x:c>
      <x:c r="K21" s="13" t="str">
        <x:v>뇌인지 기능매핑</x:v>
      </x:c>
      <x:c r="L21" s="13" t="str">
        <x:v>건강</x:v>
      </x:c>
      <x:c r="M21" s="13" t="str">
        <x:v>Foundation Model</x:v>
      </x:c>
      <x:c r="N21" s="19" t="n">
        <x:v>300000000</x:v>
      </x:c>
      <x:c r="O21" s="19" t="n">
        <x:v>300000000</x:v>
      </x:c>
      <x:c r="P21" s="13" t="str">
        <x:v>basic_fulltext</x:v>
      </x:c>
      <x:c r="Q21" s="25" t="b">
        <x:v>0</x:v>
      </x:c>
    </x:row>
    <x:row r="22">
      <x:c r="A22" s="12" t="str">
        <x:v>1711199503</x:v>
      </x:c>
      <x:c r="B22" s="13" t="str">
        <x:v>1711199503</x:v>
      </x:c>
      <x:c r="C22" s="13" t="n">
        <x:v>2023</x:v>
      </x:c>
      <x:c r="D22" s="13" t="str">
        <x:v>생성형 인공지능-다중물리해석 기반 차세대 원전용 증기발생기 및 검사시스템 설계 기술 개발</x:v>
      </x:c>
      <x:c r="E22" s="13" t="str">
        <x:v>장성민</x:v>
      </x:c>
      <x:c r="F22" s="13" t="str">
        <x:v>충남대학교</x:v>
      </x:c>
      <x:c r="G22" s="13"/>
      <x:c r="H22" s="13" t="str">
        <x:v>university</x:v>
      </x:c>
      <x:c r="I22" s="13" t="str">
        <x:v>대전</x:v>
      </x:c>
      <x:c r="J22" s="13" t="str">
        <x:v>유성구</x:v>
      </x:c>
      <x:c r="K22" s="13" t="str">
        <x:v>예측/시뮬레이션기술</x:v>
      </x:c>
      <x:c r="L22" s="13" t="str">
        <x:v>제조업(전기 및 기계장비)</x:v>
      </x:c>
      <x:c r="M22" s="13" t="str">
        <x:v>생성형 인공지능</x:v>
      </x:c>
      <x:c r="N22" s="19" t="n">
        <x:v>42037000</x:v>
      </x:c>
      <x:c r="O22" s="19" t="n">
        <x:v>42037000</x:v>
      </x:c>
      <x:c r="P22" s="13" t="str">
        <x:v>basic_fulltext</x:v>
      </x:c>
      <x:c r="Q22" s="25" t="b">
        <x:v>0</x:v>
      </x:c>
    </x:row>
    <x:row r="23">
      <x:c r="A23" s="12" t="str">
        <x:v>1711199630</x:v>
      </x:c>
      <x:c r="B23" s="13" t="str">
        <x:v>1711199630</x:v>
      </x:c>
      <x:c r="C23" s="13" t="n">
        <x:v>2023</x:v>
      </x:c>
      <x:c r="D23" s="13" t="str">
        <x:v>생성 AI 기반 탄소중립형 주거단지 최적화 설계기법 개발</x:v>
      </x:c>
      <x:c r="E23" s="13" t="str">
        <x:v>권영상</x:v>
      </x:c>
      <x:c r="F23" s="13" t="str">
        <x:v>서울대학교</x:v>
      </x:c>
      <x:c r="G23" s="13"/>
      <x:c r="H23" s="13" t="str">
        <x:v>university</x:v>
      </x:c>
      <x:c r="I23" s="13" t="str">
        <x:v>서울</x:v>
      </x:c>
      <x:c r="J23" s="13" t="str">
        <x:v>관악구</x:v>
      </x:c>
      <x:c r="K23" s="13" t="str">
        <x:v>도시계획</x:v>
      </x:c>
      <x:c r="L23" s="13" t="str">
        <x:v>건설업</x:v>
      </x:c>
      <x:c r="M23" s="13" t="str">
        <x:v>Generative AI</x:v>
      </x:c>
      <x:c r="N23" s="19" t="n">
        <x:v>46090000</x:v>
      </x:c>
      <x:c r="O23" s="19" t="n">
        <x:v>46090000</x:v>
      </x:c>
      <x:c r="P23" s="13" t="str">
        <x:v>basic_fulltext</x:v>
      </x:c>
      <x:c r="Q23" s="25" t="b">
        <x:v>0</x:v>
      </x:c>
    </x:row>
    <x:row r="24">
      <x:c r="A24" s="12" t="str">
        <x:v>1711199804</x:v>
      </x:c>
      <x:c r="B24" s="13" t="str">
        <x:v>1711199804</x:v>
      </x:c>
      <x:c r="C24" s="13" t="n">
        <x:v>2023</x:v>
      </x:c>
      <x:c r="D24" s="13" t="str">
        <x:v>한-일 생성AI(Generative AI) 및 멀티모달AI(Multi-Modal AI) 기술 공동 세미나</x:v>
      </x:c>
      <x:c r="E24" s="13" t="str">
        <x:v>김중헌</x:v>
      </x:c>
      <x:c r="F24" s="13" t="str">
        <x:v>고려대학교</x:v>
      </x:c>
      <x:c r="G24" s="13"/>
      <x:c r="H24" s="13" t="str">
        <x:v>university</x:v>
      </x:c>
      <x:c r="I24" s="13" t="str">
        <x:v>서울</x:v>
      </x:c>
      <x:c r="J24" s="13" t="str">
        <x:v>성북구</x:v>
      </x:c>
      <x:c r="K24" s="13" t="str">
        <x:v>인공지능</x:v>
      </x:c>
      <x:c r="L24" s="13" t="str">
        <x:v>전문, 과학 및 기술서비스업</x:v>
      </x:c>
      <x:c r="M24" s="13" t="str">
        <x:v>Generative AI</x:v>
      </x:c>
      <x:c r="N24" s="19" t="n">
        <x:v>50000000</x:v>
      </x:c>
      <x:c r="O24" s="19" t="n">
        <x:v>50000000</x:v>
      </x:c>
      <x:c r="P24" s="13" t="str">
        <x:v>english_keyword | title</x:v>
      </x:c>
      <x:c r="Q24" s="25" t="b">
        <x:v>0</x:v>
      </x:c>
    </x:row>
    <x:row r="25">
      <x:c r="A25" s="12" t="str">
        <x:v>1711200118</x:v>
      </x:c>
      <x:c r="B25" s="13" t="str">
        <x:v>1711200118</x:v>
      </x:c>
      <x:c r="C25" s="13" t="n">
        <x:v>2023</x:v>
      </x:c>
      <x:c r="D25" s="13" t="str">
        <x:v>거대언어모델 연산가속을 위한 디지털 뉴로모픽 프로세서 연구</x:v>
      </x:c>
      <x:c r="E25" s="13" t="str">
        <x:v>정두석</x:v>
      </x:c>
      <x:c r="F25" s="13" t="str">
        <x:v>한양대학교</x:v>
      </x:c>
      <x:c r="G25" s="13"/>
      <x:c r="H25" s="13" t="str">
        <x:v>university</x:v>
      </x:c>
      <x:c r="I25" s="13" t="str">
        <x:v>서울</x:v>
      </x:c>
      <x:c r="J25" s="13" t="str">
        <x:v>성동구</x:v>
      </x:c>
      <x:c r="K25" s="13" t="str">
        <x:v>SoC</x:v>
      </x:c>
      <x:c r="L25" s="13" t="str">
        <x:v>전문, 과학 및 기술서비스업</x:v>
      </x:c>
      <x:c r="M25" s="13" t="str">
        <x:v>거대언어모델 | Large Language Model</x:v>
      </x:c>
      <x:c r="N25" s="19" t="n">
        <x:v>20000000</x:v>
      </x:c>
      <x:c r="O25" s="19" t="n">
        <x:v>20000000</x:v>
      </x:c>
      <x:c r="P25" s="13" t="str">
        <x:v>korean_keyword | title</x:v>
      </x:c>
      <x:c r="Q25" s="25" t="b">
        <x:v>0</x:v>
      </x:c>
    </x:row>
    <x:row r="26">
      <x:c r="A26" s="12" t="str">
        <x:v>1711200140</x:v>
      </x:c>
      <x:c r="B26" s="13" t="str">
        <x:v>1711200140</x:v>
      </x:c>
      <x:c r="C26" s="13" t="n">
        <x:v>2023</x:v>
      </x:c>
      <x:c r="D26" s="13" t="str">
        <x:v>디퓨전 모델을 이용한 생성형 AI 연구에 대한 기초 협력 연구</x:v>
      </x:c>
      <x:c r="E26" s="13" t="str">
        <x:v>김판구</x:v>
      </x:c>
      <x:c r="F26" s="13" t="str">
        <x:v>조선대학교</x:v>
      </x:c>
      <x:c r="G26" s="13"/>
      <x:c r="H26" s="13" t="str">
        <x:v>university</x:v>
      </x:c>
      <x:c r="I26" s="13" t="str">
        <x:v>광주</x:v>
      </x:c>
      <x:c r="J26" s="13" t="str">
        <x:v>동구</x:v>
      </x:c>
      <x:c r="K26" s="13" t="str">
        <x:v>인공지능</x:v>
      </x:c>
      <x:c r="L26" s="13" t="str">
        <x:v>전문, 과학 및 기술서비스업</x:v>
      </x:c>
      <x:c r="M26" s="13" t="str">
        <x:v>생성형 AI | Generative AI</x:v>
      </x:c>
      <x:c r="N26" s="19" t="n">
        <x:v>20000000</x:v>
      </x:c>
      <x:c r="O26" s="19" t="n">
        <x:v>20000000</x:v>
      </x:c>
      <x:c r="P26" s="13" t="str">
        <x:v>basic_fulltext | korean_keyword | title</x:v>
      </x:c>
      <x:c r="Q26" s="25" t="b">
        <x:v>0</x:v>
      </x:c>
    </x:row>
    <x:row r="27">
      <x:c r="A27" s="12" t="str">
        <x:v>1711200181</x:v>
      </x:c>
      <x:c r="B27" s="13" t="str">
        <x:v>1711200181</x:v>
      </x:c>
      <x:c r="C27" s="13" t="n">
        <x:v>2023</x:v>
      </x:c>
      <x:c r="D27" s="13" t="str">
        <x:v>생성형 인공지능 시대의 창의적 문제해결을 위한 교사역량 강화 프로그램</x:v>
      </x:c>
      <x:c r="E27" s="13" t="str">
        <x:v>소효정</x:v>
      </x:c>
      <x:c r="F27" s="13" t="str">
        <x:v>이화여자대학교</x:v>
      </x:c>
      <x:c r="G27" s="13"/>
      <x:c r="H27" s="13" t="str">
        <x:v>university</x:v>
      </x:c>
      <x:c r="I27" s="13" t="str">
        <x:v>서울</x:v>
      </x:c>
      <x:c r="J27" s="13" t="str">
        <x:v>서대문구</x:v>
      </x:c>
      <x:c r="K27" s="13" t="str">
        <x:v>교육공학</x:v>
      </x:c>
      <x:c r="L27" s="13" t="str">
        <x:v>교육 및 인력양성</x:v>
      </x:c>
      <x:c r="M27" s="13" t="str">
        <x:v>생성형 인공지능</x:v>
      </x:c>
      <x:c r="N27" s="19" t="n">
        <x:v>20000000</x:v>
      </x:c>
      <x:c r="O27" s="19" t="n">
        <x:v>20000000</x:v>
      </x:c>
      <x:c r="P27" s="13" t="str">
        <x:v>basic_fulltext | korean_keyword | title</x:v>
      </x:c>
      <x:c r="Q27" s="25" t="b">
        <x:v>0</x:v>
      </x:c>
    </x:row>
    <x:row r="28">
      <x:c r="A28" s="12" t="str">
        <x:v>1711200415</x:v>
      </x:c>
      <x:c r="B28" s="13" t="str">
        <x:v>1711200415</x:v>
      </x:c>
      <x:c r="C28" s="13" t="n">
        <x:v>2023</x:v>
      </x:c>
      <x:c r="D28" s="13" t="str">
        <x:v>생성 AI 확산에 따른 디지털 인재 양성 개선 방안 연구</x:v>
      </x:c>
      <x:c r="E28" s="13" t="str">
        <x:v>문아람</x:v>
      </x:c>
      <x:c r="F28" s="13" t="str">
        <x:v>정보통신정책연구원</x:v>
      </x:c>
      <x:c r="G28" s="13"/>
      <x:c r="H28" s="13" t="str">
        <x:v>government_research_institute</x:v>
      </x:c>
      <x:c r="I28" s="13" t="str">
        <x:v>충북</x:v>
      </x:c>
      <x:c r="J28" s="13" t="str">
        <x:v>진천군</x:v>
      </x:c>
      <x:c r="K28" s="13" t="str">
        <x:v>달리 분류되지 않는 정보/통신</x:v>
      </x:c>
      <x:c r="L28" s="13" t="str">
        <x:v>교육 및 인력양성</x:v>
      </x:c>
      <x:c r="M28" s="13" t="str">
        <x:v>생성형 인공지능 | Generative AI</x:v>
      </x:c>
      <x:c r="N28" s="19" t="n">
        <x:v>50000000</x:v>
      </x:c>
      <x:c r="O28" s="19" t="n">
        <x:v>50000000</x:v>
      </x:c>
      <x:c r="P28" s="13" t="str">
        <x:v>basic_fulltext</x:v>
      </x:c>
      <x:c r="Q28" s="25" t="b">
        <x:v>0</x:v>
      </x:c>
    </x:row>
    <x:row r="29">
      <x:c r="A29" s="12" t="str">
        <x:v>2100000198</x:v>
      </x:c>
      <x:c r="B29" s="13" t="str">
        <x:v>1105018595</x:v>
      </x:c>
      <x:c r="C29" s="13" t="n">
        <x:v>2024</x:v>
      </x:c>
      <x:c r="D29" s="13" t="str">
        <x:v>과학기술기반 미래연구사업 (16차년도)</x:v>
      </x:c>
      <x:c r="E29" s="13" t="str">
        <x:v>윤정섭</x:v>
      </x:c>
      <x:c r="F29" s="13" t="str">
        <x:v>과학기술정책연구원</x:v>
      </x:c>
      <x:c r="G29" s="13"/>
      <x:c r="H29" s="13" t="str">
        <x:v>government_research_institute</x:v>
      </x:c>
      <x:c r="I29" s="13" t="str">
        <x:v>세종</x:v>
      </x:c>
      <x:c r="J29" s="13" t="str">
        <x:v>세종특별자치시</x:v>
      </x:c>
      <x:c r="K29" s="13" t="str">
        <x:v>미분류</x:v>
      </x:c>
      <x:c r="L29" s="13" t="str">
        <x:v>사회구조 및 관계</x:v>
      </x:c>
      <x:c r="M29" s="13" t="str"/>
      <x:c r="N29" s="19" t="n">
        <x:v>146000000</x:v>
      </x:c>
      <x:c r="O29" s="19" t="n">
        <x:v>146000000</x:v>
      </x:c>
      <x:c r="P29" s="13" t="str">
        <x:v>basic_fulltext</x:v>
      </x:c>
      <x:c r="Q29" s="25" t="b">
        <x:v>0</x:v>
      </x:c>
    </x:row>
    <x:row r="30">
      <x:c r="A30" s="12" t="str">
        <x:v>2340004430</x:v>
      </x:c>
      <x:c r="B30" s="13" t="str">
        <x:v>1345368551</x:v>
      </x:c>
      <x:c r="C30" s="13" t="n">
        <x:v>2024</x:v>
      </x:c>
      <x:c r="D30" s="13" t="str">
        <x:v>인공지능을 활용한 진로융합 교사연수 프로그램 개발 및 수용의도 촉진효과: 진로전담교사의 학습스타일에 따른 인공지능리터러시의 변화를 중심으로</x:v>
      </x:c>
      <x:c r="E30" s="13" t="str">
        <x:v>어윤경</x:v>
      </x:c>
      <x:c r="F30" s="13" t="str">
        <x:v>국립공주대학교</x:v>
      </x:c>
      <x:c r="G30" s="13"/>
      <x:c r="H30" s="13" t="str">
        <x:v>university</x:v>
      </x:c>
      <x:c r="I30" s="13" t="str">
        <x:v>충남</x:v>
      </x:c>
      <x:c r="J30" s="13" t="str">
        <x:v>공주시</x:v>
      </x:c>
      <x:c r="K30" s="13" t="str">
        <x:v>미분류</x:v>
      </x:c>
      <x:c r="L30" s="13" t="str">
        <x:v>교육 및 인력양성</x:v>
      </x:c>
      <x:c r="M30" s="13" t="str">
        <x:v>생성형 AI | Generative AI</x:v>
      </x:c>
      <x:c r="N30" s="19" t="n">
        <x:v>25740000</x:v>
      </x:c>
      <x:c r="O30" s="19" t="n">
        <x:v>25740000</x:v>
      </x:c>
      <x:c r="P30" s="13" t="str">
        <x:v>basic_fulltext</x:v>
      </x:c>
      <x:c r="Q30" s="25" t="b">
        <x:v>0</x:v>
      </x:c>
    </x:row>
    <x:row r="31">
      <x:c r="A31" s="12" t="str">
        <x:v>2340007311</x:v>
      </x:c>
      <x:c r="B31" s="13" t="str">
        <x:v>1345368646</x:v>
      </x:c>
      <x:c r="C31" s="13" t="n">
        <x:v>2024</x:v>
      </x:c>
      <x:c r="D31" s="13" t="str">
        <x:v>생성형 AI의 범죄위험성 예측 및 형사정책적 대응방안</x:v>
      </x:c>
      <x:c r="E31" s="13" t="str">
        <x:v>이원상</x:v>
      </x:c>
      <x:c r="F31" s="13" t="str">
        <x:v>조선대학교</x:v>
      </x:c>
      <x:c r="G31" s="13"/>
      <x:c r="H31" s="13" t="str">
        <x:v>university</x:v>
      </x:c>
      <x:c r="I31" s="13" t="str">
        <x:v>광주</x:v>
      </x:c>
      <x:c r="J31" s="13" t="str">
        <x:v>동구</x:v>
      </x:c>
      <x:c r="K31" s="13" t="str">
        <x:v>미분류</x:v>
      </x:c>
      <x:c r="L31" s="13" t="str">
        <x:v>사회질서 및 안전</x:v>
      </x:c>
      <x:c r="M31" s="13" t="str">
        <x:v>생성형 AI | Generative AI</x:v>
      </x:c>
      <x:c r="N31" s="19" t="n">
        <x:v>19567000</x:v>
      </x:c>
      <x:c r="O31" s="19" t="n">
        <x:v>19567000</x:v>
      </x:c>
      <x:c r="P31" s="13" t="str">
        <x:v>korean_keyword | title</x:v>
      </x:c>
      <x:c r="Q31" s="25" t="b">
        <x:v>0</x:v>
      </x:c>
    </x:row>
    <x:row r="32">
      <x:c r="A32" s="12" t="str">
        <x:v>2340006633</x:v>
      </x:c>
      <x:c r="B32" s="13" t="str">
        <x:v>1345368838</x:v>
      </x:c>
      <x:c r="C32" s="13" t="n">
        <x:v>2024</x:v>
      </x:c>
      <x:c r="D32" s="13" t="str">
        <x:v>질문하는 뇌의 발달: 학령기 아동의 질문 능력</x:v>
      </x:c>
      <x:c r="E32" s="13" t="str">
        <x:v>송현주</x:v>
      </x:c>
      <x:c r="F32" s="13" t="str">
        <x:v>연세대학교</x:v>
      </x:c>
      <x:c r="G32" s="13"/>
      <x:c r="H32" s="13" t="str">
        <x:v>university</x:v>
      </x:c>
      <x:c r="I32" s="13" t="str">
        <x:v>서울</x:v>
      </x:c>
      <x:c r="J32" s="13" t="str">
        <x:v>서대문구</x:v>
      </x:c>
      <x:c r="K32" s="13" t="str">
        <x:v>미분류</x:v>
      </x:c>
      <x:c r="L32" s="13" t="str">
        <x:v>지식의 진보(비목적연구)</x:v>
      </x:c>
      <x:c r="M32" s="13" t="str"/>
      <x:c r="N32" s="19" t="n">
        <x:v>192735000</x:v>
      </x:c>
      <x:c r="O32" s="19" t="n">
        <x:v>192735000</x:v>
      </x:c>
      <x:c r="P32" s="13" t="str">
        <x:v>basic_fulltext</x:v>
      </x:c>
      <x:c r="Q32" s="25" t="b">
        <x:v>0</x:v>
      </x:c>
    </x:row>
    <x:row r="33">
      <x:c r="A33" s="12" t="str">
        <x:v>2340008543</x:v>
      </x:c>
      <x:c r="B33" s="13" t="str">
        <x:v>1345368945</x:v>
      </x:c>
      <x:c r="C33" s="13" t="n">
        <x:v>2024</x:v>
      </x:c>
      <x:c r="D33" s="13" t="str">
        <x:v>AI기반 자동채점의 성능평가와 인간-AI협업 채점을 위한 평가설계모형 탐색</x:v>
      </x:c>
      <x:c r="E33" s="13" t="str">
        <x:v>함은혜</x:v>
      </x:c>
      <x:c r="F33" s="13" t="str">
        <x:v>국립공주대학교</x:v>
      </x:c>
      <x:c r="G33" s="13"/>
      <x:c r="H33" s="13" t="str">
        <x:v>university</x:v>
      </x:c>
      <x:c r="I33" s="13" t="str">
        <x:v>충남</x:v>
      </x:c>
      <x:c r="J33" s="13" t="str">
        <x:v>공주시</x:v>
      </x:c>
      <x:c r="K33" s="13" t="str">
        <x:v>미분류</x:v>
      </x:c>
      <x:c r="L33" s="13" t="str">
        <x:v>교육 및 인력양성</x:v>
      </x:c>
      <x:c r="M33" s="13" t="str"/>
      <x:c r="N33" s="19" t="n">
        <x:v>25740000</x:v>
      </x:c>
      <x:c r="O33" s="19" t="n">
        <x:v>25740000</x:v>
      </x:c>
      <x:c r="P33" s="13" t="str">
        <x:v>basic_fulltext</x:v>
      </x:c>
      <x:c r="Q33" s="25" t="b">
        <x:v>0</x:v>
      </x:c>
    </x:row>
    <x:row r="34">
      <x:c r="A34" s="12" t="str">
        <x:v>2340003858</x:v>
      </x:c>
      <x:c r="B34" s="13" t="str">
        <x:v>1345369662</x:v>
      </x:c>
      <x:c r="C34" s="13" t="n">
        <x:v>2024</x:v>
      </x:c>
      <x:c r="D34" s="13" t="str">
        <x:v>포스트 AI 시대의 이공계 교육정책 연구</x:v>
      </x:c>
      <x:c r="E34" s="13" t="str">
        <x:v>장혜원</x:v>
      </x:c>
      <x:c r="F34" s="13" t="str">
        <x:v>세종대학교</x:v>
      </x:c>
      <x:c r="G34" s="13"/>
      <x:c r="H34" s="13" t="str">
        <x:v>university</x:v>
      </x:c>
      <x:c r="I34" s="13" t="str">
        <x:v>서울</x:v>
      </x:c>
      <x:c r="J34" s="13" t="str">
        <x:v>광진구</x:v>
      </x:c>
      <x:c r="K34" s="13" t="str">
        <x:v>미분류</x:v>
      </x:c>
      <x:c r="L34" s="13" t="str">
        <x:v>전문, 과학 및 기술서비스업</x:v>
      </x:c>
      <x:c r="M34" s="13" t="str">
        <x:v>생성형 인공지능 | Generative AI</x:v>
      </x:c>
      <x:c r="N34" s="19" t="n">
        <x:v>25652000</x:v>
      </x:c>
      <x:c r="O34" s="19" t="n">
        <x:v>25652000</x:v>
      </x:c>
      <x:c r="P34" s="13" t="str">
        <x:v>basic_fulltext</x:v>
      </x:c>
      <x:c r="Q34" s="25" t="b">
        <x:v>0</x:v>
      </x:c>
    </x:row>
    <x:row r="35">
      <x:c r="A35" s="12" t="str">
        <x:v>2340002814</x:v>
      </x:c>
      <x:c r="B35" s="13" t="str">
        <x:v>1345369846</x:v>
      </x:c>
      <x:c r="C35" s="13" t="n">
        <x:v>2024</x:v>
      </x:c>
      <x:c r="D35" s="13" t="str">
        <x:v>설명인터페이스와 공감인터페이스의 서비스 유형 별 적용을 통한 생성형 인공지능 경험 디자인</x:v>
      </x:c>
      <x:c r="E35" s="13" t="str">
        <x:v>강효진</x:v>
      </x:c>
      <x:c r="F35" s="13" t="str">
        <x:v>성신여자대학교</x:v>
      </x:c>
      <x:c r="G35" s="13"/>
      <x:c r="H35" s="13" t="str">
        <x:v>university</x:v>
      </x:c>
      <x:c r="I35" s="13" t="str">
        <x:v>서울</x:v>
      </x:c>
      <x:c r="J35" s="13" t="str">
        <x:v>성북구</x:v>
      </x:c>
      <x:c r="K35" s="13" t="str">
        <x:v>미분류</x:v>
      </x:c>
      <x:c r="L35" s="13" t="str">
        <x:v>전문, 과학 및 기술서비스업</x:v>
      </x:c>
      <x:c r="M35" s="13" t="str">
        <x:v>생성형 인공지능 | Generative AI</x:v>
      </x:c>
      <x:c r="N35" s="19" t="n">
        <x:v>25880000</x:v>
      </x:c>
      <x:c r="O35" s="19" t="n">
        <x:v>25880000</x:v>
      </x:c>
      <x:c r="P35" s="13" t="str">
        <x:v>basic_fulltext | korean_keyword | title</x:v>
      </x:c>
      <x:c r="Q35" s="25" t="b">
        <x:v>0</x:v>
      </x:c>
    </x:row>
    <x:row r="36">
      <x:c r="A36" s="12" t="str">
        <x:v>2340006153</x:v>
      </x:c>
      <x:c r="B36" s="13" t="str">
        <x:v>1345370759</x:v>
      </x:c>
      <x:c r="C36" s="13" t="n">
        <x:v>2024</x:v>
      </x:c>
      <x:c r="D36" s="13" t="str">
        <x:v>생성형 인공지능(AI) 기반 예술 속 기술적 대상들의 존재 양식: 시몽동의 기술철학적 접근을 넘어</x:v>
      </x:c>
      <x:c r="E36" s="13" t="str">
        <x:v>신종천</x:v>
      </x:c>
      <x:c r="F36" s="13" t="str">
        <x:v>상지대학교</x:v>
      </x:c>
      <x:c r="G36" s="13"/>
      <x:c r="H36" s="13" t="str">
        <x:v>university</x:v>
      </x:c>
      <x:c r="I36" s="13" t="str">
        <x:v>강원</x:v>
      </x:c>
      <x:c r="J36" s="13" t="str">
        <x:v>원주시</x:v>
      </x:c>
      <x:c r="K36" s="13" t="str">
        <x:v>미분류</x:v>
      </x:c>
      <x:c r="L36" s="13" t="str">
        <x:v>지식의 진보(비목적연구)</x:v>
      </x:c>
      <x:c r="M36" s="13" t="str">
        <x:v>생성형 인공지능</x:v>
      </x:c>
      <x:c r="N36" s="19" t="n">
        <x:v>16958000</x:v>
      </x:c>
      <x:c r="O36" s="19" t="n">
        <x:v>16958000</x:v>
      </x:c>
      <x:c r="P36" s="13" t="str">
        <x:v>basic_fulltext | korean_keyword | title</x:v>
      </x:c>
      <x:c r="Q36" s="25" t="b">
        <x:v>0</x:v>
      </x:c>
    </x:row>
    <x:row r="37">
      <x:c r="A37" s="12" t="str">
        <x:v>2340003480</x:v>
      </x:c>
      <x:c r="B37" s="13" t="str">
        <x:v>1345370848</x:v>
      </x:c>
      <x:c r="C37" s="13" t="n">
        <x:v>2024</x:v>
      </x:c>
      <x:c r="D37" s="13" t="str">
        <x:v>진로상담과 인공지능</x:v>
      </x:c>
      <x:c r="E37" s="13" t="str">
        <x:v>어윤경</x:v>
      </x:c>
      <x:c r="F37" s="13" t="str">
        <x:v>국립공주대학교</x:v>
      </x:c>
      <x:c r="G37" s="13"/>
      <x:c r="H37" s="13" t="str">
        <x:v>university</x:v>
      </x:c>
      <x:c r="I37" s="13" t="str">
        <x:v>충남</x:v>
      </x:c>
      <x:c r="J37" s="13" t="str">
        <x:v>공주시</x:v>
      </x:c>
      <x:c r="K37" s="13" t="str">
        <x:v>미분류</x:v>
      </x:c>
      <x:c r="L37" s="13" t="str">
        <x:v>교육 및 인력양성</x:v>
      </x:c>
      <x:c r="M37" s="13" t="str">
        <x:v>생성형 AI | Generative AI</x:v>
      </x:c>
      <x:c r="N37" s="19" t="n">
        <x:v>10000000</x:v>
      </x:c>
      <x:c r="O37" s="19" t="n">
        <x:v>10000000</x:v>
      </x:c>
      <x:c r="P37" s="13" t="str">
        <x:v>basic_fulltext</x:v>
      </x:c>
      <x:c r="Q37" s="25" t="b">
        <x:v>0</x:v>
      </x:c>
    </x:row>
    <x:row r="38">
      <x:c r="A38" s="12" t="str">
        <x:v>2340000793</x:v>
      </x:c>
      <x:c r="B38" s="13" t="str">
        <x:v>1345371109</x:v>
      </x:c>
      <x:c r="C38" s="13" t="n">
        <x:v>2024</x:v>
      </x:c>
      <x:c r="D38" s="13" t="str">
        <x:v>맞춤형 음악 창제작을 위한 생성 인공지능 기반 협업 저작 기술 연구</x:v>
      </x:c>
      <x:c r="E38" s="13" t="str">
        <x:v>이종현</x:v>
      </x:c>
      <x:c r="F38" s="13" t="str">
        <x:v>성균관대학교</x:v>
      </x:c>
      <x:c r="G38" s="13"/>
      <x:c r="H38" s="13" t="str">
        <x:v>university</x:v>
      </x:c>
      <x:c r="I38" s="13" t="str">
        <x:v>서울</x:v>
      </x:c>
      <x:c r="J38" s="13" t="str">
        <x:v>종로구</x:v>
      </x:c>
      <x:c r="K38" s="13" t="str">
        <x:v>인공지능</x:v>
      </x:c>
      <x:c r="L38" s="13" t="str">
        <x:v>예술, 스포츠 및 여가관련 서비스업</x:v>
      </x:c>
      <x:c r="M38" s="13" t="str">
        <x:v>생성형 인공지능</x:v>
      </x:c>
      <x:c r="N38" s="19" t="n">
        <x:v>54600000</x:v>
      </x:c>
      <x:c r="O38" s="19" t="n">
        <x:v>54600000</x:v>
      </x:c>
      <x:c r="P38" s="13" t="str">
        <x:v>basic_fulltext</x:v>
      </x:c>
      <x:c r="Q38" s="25" t="b">
        <x:v>0</x:v>
      </x:c>
    </x:row>
    <x:row r="39">
      <x:c r="A39" s="12" t="str">
        <x:v>2340011428</x:v>
      </x:c>
      <x:c r="B39" s="13" t="str">
        <x:v>1345374897</x:v>
      </x:c>
      <x:c r="C39" s="13" t="n">
        <x:v>2024</x:v>
      </x:c>
      <x:c r="D39" s="13" t="str">
        <x:v>대규모 언어모델, 소셜 미디어 및 시장자료에 기반을 둔 포트폴리오 분석</x:v>
      </x:c>
      <x:c r="E39" s="13" t="str">
        <x:v>윤진주</x:v>
      </x:c>
      <x:c r="F39" s="13" t="str">
        <x:v>조선대학교</x:v>
      </x:c>
      <x:c r="G39" s="13"/>
      <x:c r="H39" s="13" t="str">
        <x:v>university</x:v>
      </x:c>
      <x:c r="I39" s="13" t="str">
        <x:v>광주</x:v>
      </x:c>
      <x:c r="J39" s="13" t="str">
        <x:v>동구</x:v>
      </x:c>
      <x:c r="K39" s="13" t="str">
        <x:v>미분류</x:v>
      </x:c>
      <x:c r="L39" s="13" t="str">
        <x:v>전문, 과학 및 기술서비스업</x:v>
      </x:c>
      <x:c r="M39" s="13" t="str">
        <x:v>대규모 언어모델 | Large Language Model</x:v>
      </x:c>
      <x:c r="N39" s="19" t="n">
        <x:v>20000000</x:v>
      </x:c>
      <x:c r="O39" s="19" t="n">
        <x:v>20000000</x:v>
      </x:c>
      <x:c r="P39" s="13" t="str">
        <x:v>korean_keyword | title</x:v>
      </x:c>
      <x:c r="Q39" s="25" t="b">
        <x:v>0</x:v>
      </x:c>
    </x:row>
    <x:row r="40">
      <x:c r="A40" s="12" t="str">
        <x:v>2340011329</x:v>
      </x:c>
      <x:c r="B40" s="13" t="str">
        <x:v>1345375059</x:v>
      </x:c>
      <x:c r="C40" s="13" t="n">
        <x:v>2024</x:v>
      </x:c>
      <x:c r="D40" s="13" t="str">
        <x:v>문제해결과정 스캐폴딩을 위한 생성형 AI 기반 챗봇 설계 및 효과성 검증</x:v>
      </x:c>
      <x:c r="E40" s="13" t="str">
        <x:v>장혜지</x:v>
      </x:c>
      <x:c r="F40" s="13" t="str">
        <x:v>이화여자대학교</x:v>
      </x:c>
      <x:c r="G40" s="13"/>
      <x:c r="H40" s="13" t="str">
        <x:v>university</x:v>
      </x:c>
      <x:c r="I40" s="13" t="str">
        <x:v>서울</x:v>
      </x:c>
      <x:c r="J40" s="13" t="str">
        <x:v>서대문구</x:v>
      </x:c>
      <x:c r="K40" s="13" t="str">
        <x:v>미분류</x:v>
      </x:c>
      <x:c r="L40" s="13" t="str">
        <x:v>전문, 과학 및 기술서비스업</x:v>
      </x:c>
      <x:c r="M40" s="13" t="str">
        <x:v>생성형 AI | Generative AI</x:v>
      </x:c>
      <x:c r="N40" s="19" t="n">
        <x:v>20000000</x:v>
      </x:c>
      <x:c r="O40" s="19" t="n">
        <x:v>20000000</x:v>
      </x:c>
      <x:c r="P40" s="13" t="str">
        <x:v>korean_keyword | title</x:v>
      </x:c>
      <x:c r="Q40" s="25" t="b">
        <x:v>0</x:v>
      </x:c>
    </x:row>
    <x:row r="41">
      <x:c r="A41" s="12" t="str">
        <x:v>2460001034</x:v>
      </x:c>
      <x:c r="B41" s="13" t="str">
        <x:v>1465037299</x:v>
      </x:c>
      <x:c r="C41" s="13" t="n">
        <x:v>2024</x:v>
      </x:c>
      <x:c r="D41" s="13" t="str">
        <x:v>SMC-BERT; 대규모 언어모델 개발을 위한 가명화 및 annotation된 응급실 기록지 데이터 생성</x:v>
      </x:c>
      <x:c r="E41" s="13" t="str">
        <x:v>차원철</x:v>
      </x:c>
      <x:c r="F41" s="13" t="str">
        <x:v>삼성서울병원</x:v>
      </x:c>
      <x:c r="G41" s="13"/>
      <x:c r="H41" s="13" t="str">
        <x:v>hospital</x:v>
      </x:c>
      <x:c r="I41" s="13" t="str">
        <x:v>서울</x:v>
      </x:c>
      <x:c r="J41" s="13" t="str">
        <x:v>강남구</x:v>
      </x:c>
      <x:c r="K41" s="13" t="str">
        <x:v>달리 분류되지 않는 보건의료</x:v>
      </x:c>
      <x:c r="L41" s="13" t="str">
        <x:v>전문, 과학 및 기술서비스업</x:v>
      </x:c>
      <x:c r="M41" s="13" t="str">
        <x:v>대규모 언어모델</x:v>
      </x:c>
      <x:c r="N41" s="19" t="n">
        <x:v>449000000</x:v>
      </x:c>
      <x:c r="O41" s="19" t="n">
        <x:v>449000000</x:v>
      </x:c>
      <x:c r="P41" s="13" t="str">
        <x:v>korean_keyword | title</x:v>
      </x:c>
      <x:c r="Q41" s="25" t="b">
        <x:v>0</x:v>
      </x:c>
    </x:row>
    <x:row r="42">
      <x:c r="A42" s="12" t="str">
        <x:v>2460000207</x:v>
      </x:c>
      <x:c r="B42" s="13" t="str">
        <x:v>1465040902</x:v>
      </x:c>
      <x:c r="C42" s="13" t="n">
        <x:v>2024</x:v>
      </x:c>
      <x:c r="D42" s="13" t="str">
        <x:v>생성형 인공지능을 활용한 류마티스질환 환자의 약물치료 선택 공유의사결정 시스템 구축</x:v>
      </x:c>
      <x:c r="E42" s="13" t="str">
        <x:v>성윤경</x:v>
      </x:c>
      <x:c r="F42" s="13" t="str">
        <x:v>한양대학교</x:v>
      </x:c>
      <x:c r="G42" s="13"/>
      <x:c r="H42" s="13" t="str">
        <x:v>university</x:v>
      </x:c>
      <x:c r="I42" s="13" t="str">
        <x:v>서울</x:v>
      </x:c>
      <x:c r="J42" s="13" t="str">
        <x:v>성동구</x:v>
      </x:c>
      <x:c r="K42" s="13" t="str">
        <x:v>근골격학</x:v>
      </x:c>
      <x:c r="L42" s="13" t="str">
        <x:v>건강</x:v>
      </x:c>
      <x:c r="M42" s="13" t="str">
        <x:v>생성형 인공지능</x:v>
      </x:c>
      <x:c r="N42" s="19" t="n">
        <x:v>303750000</x:v>
      </x:c>
      <x:c r="O42" s="19" t="n">
        <x:v>329062500</x:v>
      </x:c>
      <x:c r="P42" s="13" t="str">
        <x:v>basic_fulltext</x:v>
      </x:c>
      <x:c r="Q42" s="25" t="b">
        <x:v>0</x:v>
      </x:c>
    </x:row>
    <x:row r="43">
      <x:c r="A43" s="12" t="str">
        <x:v>2460003235</x:v>
      </x:c>
      <x:c r="B43" s="13" t="str">
        <x:v>1465041461</x:v>
      </x:c>
      <x:c r="C43" s="13" t="n">
        <x:v>2024</x:v>
      </x:c>
      <x:c r="D43" s="13" t="str">
        <x:v>암질환 의료영상과 판독문을 이용한 생성형 인공지능 모델 개발 연구</x:v>
      </x:c>
      <x:c r="E43" s="13" t="str">
        <x:v>박채정</x:v>
      </x:c>
      <x:c r="F43" s="13" t="str">
        <x:v>국립암센터</x:v>
      </x:c>
      <x:c r="G43" s="13"/>
      <x:c r="H43" s="13" t="str">
        <x:v>government_research_institute</x:v>
      </x:c>
      <x:c r="I43" s="13" t="str">
        <x:v>경기</x:v>
      </x:c>
      <x:c r="J43" s="13" t="str">
        <x:v>고양시</x:v>
      </x:c>
      <x:c r="K43" s="13" t="str">
        <x:v>지능형 판독시스템</x:v>
      </x:c>
      <x:c r="L43" s="13" t="str">
        <x:v>건강</x:v>
      </x:c>
      <x:c r="M43" s="13" t="str">
        <x:v>생성형 인공지능 | Generative AI | Large Language Model</x:v>
      </x:c>
      <x:c r="N43" s="19" t="n">
        <x:v>121500000</x:v>
      </x:c>
      <x:c r="O43" s="19" t="n">
        <x:v>121500000</x:v>
      </x:c>
      <x:c r="P43" s="13" t="str">
        <x:v>basic_fulltext | korean_keyword | title</x:v>
      </x:c>
      <x:c r="Q43" s="25" t="b">
        <x:v>0</x:v>
      </x:c>
    </x:row>
    <x:row r="44">
      <x:c r="A44" s="12" t="str">
        <x:v>2710061823</x:v>
      </x:c>
      <x:c r="B44" s="13" t="str">
        <x:v>1711171257</x:v>
      </x:c>
      <x:c r="C44" s="13" t="n">
        <x:v>2024</x:v>
      </x:c>
      <x:c r="D44" s="13" t="str">
        <x:v>대규모 언어모델 기반 지식적용 제어가능 문장 생성 기술 연구</x:v>
      </x:c>
      <x:c r="E44" s="13" t="str">
        <x:v>정상근</x:v>
      </x:c>
      <x:c r="F44" s="13" t="str">
        <x:v>충남대학교</x:v>
      </x:c>
      <x:c r="G44" s="13"/>
      <x:c r="H44" s="13" t="str">
        <x:v>university</x:v>
      </x:c>
      <x:c r="I44" s="13" t="str">
        <x:v>대전</x:v>
      </x:c>
      <x:c r="J44" s="13" t="str">
        <x:v>유성구</x:v>
      </x:c>
      <x:c r="K44" s="13" t="str">
        <x:v>S/W 솔루션</x:v>
      </x:c>
      <x:c r="L44" s="13" t="str">
        <x:v>전문, 과학 및 기술서비스업</x:v>
      </x:c>
      <x:c r="M44" s="13" t="str">
        <x:v>대규모 언어모델</x:v>
      </x:c>
      <x:c r="N44" s="19" t="n">
        <x:v>44265000</x:v>
      </x:c>
      <x:c r="O44" s="19" t="n">
        <x:v>44265000</x:v>
      </x:c>
      <x:c r="P44" s="13" t="str">
        <x:v>korean_keyword | title</x:v>
      </x:c>
      <x:c r="Q44" s="25" t="b">
        <x:v>0</x:v>
      </x:c>
    </x:row>
    <x:row r="45">
      <x:c r="A45" s="12" t="str">
        <x:v>2710000125</x:v>
      </x:c>
      <x:c r="B45" s="13" t="str">
        <x:v>1711175634</x:v>
      </x:c>
      <x:c r="C45" s="13" t="n">
        <x:v>2024</x:v>
      </x:c>
      <x:c r="D45" s="13" t="str">
        <x:v>생성형 인공지능을 활용한 메타버스 플랫폼 콘텐츠 구성 방법의 연구 및 개발</x:v>
      </x:c>
      <x:c r="E45" s="13" t="str">
        <x:v>김재범</x:v>
      </x:c>
      <x:c r="F45" s="13" t="str">
        <x:v>호서대학교</x:v>
      </x:c>
      <x:c r="G45" s="13"/>
      <x:c r="H45" s="13" t="str">
        <x:v>university</x:v>
      </x:c>
      <x:c r="I45" s="13" t="str">
        <x:v>충남</x:v>
      </x:c>
      <x:c r="J45" s="13" t="str">
        <x:v>아산시</x:v>
      </x:c>
      <x:c r="K45" s="13" t="str">
        <x:v>가상현실/가상세계</x:v>
      </x:c>
      <x:c r="L45" s="13" t="str">
        <x:v>전문, 과학 및 기술서비스업</x:v>
      </x:c>
      <x:c r="M45" s="13" t="str">
        <x:v>생성형 인공지능 | Generative AI</x:v>
      </x:c>
      <x:c r="N45" s="19" t="n">
        <x:v>25061000</x:v>
      </x:c>
      <x:c r="O45" s="19" t="n">
        <x:v>25061000</x:v>
      </x:c>
      <x:c r="P45" s="13" t="str">
        <x:v>basic_fulltext</x:v>
      </x:c>
      <x:c r="Q45" s="25" t="b">
        <x:v>0</x:v>
      </x:c>
    </x:row>
    <x:row r="46">
      <x:c r="A46" s="12" t="str">
        <x:v>2710002201</x:v>
      </x:c>
      <x:c r="B46" s="13" t="str">
        <x:v>1711196860</x:v>
      </x:c>
      <x:c r="C46" s="13" t="n">
        <x:v>2024</x:v>
      </x:c>
      <x:c r="D46" s="13" t="str">
        <x:v>활동 기반 교통수요 예측을 위해 모빌리티 데이터를 융합하는 생성형 인공지능</x:v>
      </x:c>
      <x:c r="E46" s="13" t="str">
        <x:v>김의진</x:v>
      </x:c>
      <x:c r="F46" s="13" t="str">
        <x:v>아주대학교</x:v>
      </x:c>
      <x:c r="G46" s="13"/>
      <x:c r="H46" s="13" t="str">
        <x:v>university</x:v>
      </x:c>
      <x:c r="I46" s="13" t="str">
        <x:v>경기</x:v>
      </x:c>
      <x:c r="J46" s="13" t="str">
        <x:v>수원시</x:v>
      </x:c>
      <x:c r="K46" s="13" t="str">
        <x:v>교통계획</x:v>
      </x:c>
      <x:c r="L46" s="13" t="str">
        <x:v>교통/정보통신/기타 기반시설</x:v>
      </x:c>
      <x:c r="M46" s="13" t="str">
        <x:v>생성형 인공지능</x:v>
      </x:c>
      <x:c r="N46" s="19" t="n">
        <x:v>54444000</x:v>
      </x:c>
      <x:c r="O46" s="19" t="n">
        <x:v>54444000</x:v>
      </x:c>
      <x:c r="P46" s="13" t="str">
        <x:v>basic_fulltext | korean_keyword | title</x:v>
      </x:c>
      <x:c r="Q46" s="25" t="b">
        <x:v>0</x:v>
      </x:c>
    </x:row>
    <x:row r="47">
      <x:c r="A47" s="12" t="str">
        <x:v>2710002009</x:v>
      </x:c>
      <x:c r="B47" s="13" t="str">
        <x:v>1711197129</x:v>
      </x:c>
      <x:c r="C47" s="13" t="n">
        <x:v>2024</x:v>
      </x:c>
      <x:c r="D47" s="13" t="str">
        <x:v>뇌의 지속가능성: 생성 AI 알고리즘과 멀티모달 데이터 네트워크 분석 기반 퇴행성 뇌질환 예방 및 조기 예측 시스템 개발</x:v>
      </x:c>
      <x:c r="E47" s="13" t="str">
        <x:v>이은주</x:v>
      </x:c>
      <x:c r="F47" s="13" t="str">
        <x:v>한림대학교</x:v>
      </x:c>
      <x:c r="G47" s="13"/>
      <x:c r="H47" s="13" t="str">
        <x:v>university</x:v>
      </x:c>
      <x:c r="I47" s="13" t="str">
        <x:v>강원</x:v>
      </x:c>
      <x:c r="J47" s="13" t="str">
        <x:v>춘천시</x:v>
      </x:c>
      <x:c r="K47" s="13" t="str">
        <x:v>인공지능</x:v>
      </x:c>
      <x:c r="L47" s="13" t="str">
        <x:v>건강</x:v>
      </x:c>
      <x:c r="M47" s="13" t="str">
        <x:v>Generative AI</x:v>
      </x:c>
      <x:c r="N47" s="19" t="n">
        <x:v>52377000</x:v>
      </x:c>
      <x:c r="O47" s="19" t="n">
        <x:v>52377000</x:v>
      </x:c>
      <x:c r="P47" s="13" t="str">
        <x:v>basic_fulltext</x:v>
      </x:c>
      <x:c r="Q47" s="25" t="b">
        <x:v>0</x:v>
      </x:c>
    </x:row>
    <x:row r="48">
      <x:c r="A48" s="12" t="str">
        <x:v>2710001544</x:v>
      </x:c>
      <x:c r="B48" s="13" t="str">
        <x:v>1711197751</x:v>
      </x:c>
      <x:c r="C48" s="13" t="n">
        <x:v>2024</x:v>
      </x:c>
      <x:c r="D48" s="13" t="str">
        <x:v>3차원 사람-공간 상호 작용 이해를 위한 기초 모델 (Foundation Model)</x:v>
      </x:c>
      <x:c r="E48" s="13" t="str">
        <x:v>김영민</x:v>
      </x:c>
      <x:c r="F48" s="13" t="str">
        <x:v>서울대학교</x:v>
      </x:c>
      <x:c r="G48" s="13"/>
      <x:c r="H48" s="13" t="str">
        <x:v>university</x:v>
      </x:c>
      <x:c r="I48" s="13" t="str">
        <x:v>서울</x:v>
      </x:c>
      <x:c r="J48" s="13" t="str">
        <x:v>관악구</x:v>
      </x:c>
      <x:c r="K48" s="13" t="str">
        <x:v>인공지능</x:v>
      </x:c>
      <x:c r="L48" s="13" t="str">
        <x:v>전문, 과학 및 기술서비스업</x:v>
      </x:c>
      <x:c r="M48" s="13" t="str">
        <x:v>Foundation Model</x:v>
      </x:c>
      <x:c r="N48" s="19" t="n">
        <x:v>469502000</x:v>
      </x:c>
      <x:c r="O48" s="19" t="n">
        <x:v>469502000</x:v>
      </x:c>
      <x:c r="P48" s="13" t="str">
        <x:v>english_keyword | title</x:v>
      </x:c>
      <x:c r="Q48" s="25" t="b">
        <x:v>0</x:v>
      </x:c>
    </x:row>
    <x:row r="49">
      <x:c r="A49" s="12" t="str">
        <x:v>2710033583</x:v>
      </x:c>
      <x:c r="B49" s="13" t="str">
        <x:v>1711198565</x:v>
      </x:c>
      <x:c r="C49" s="13" t="n">
        <x:v>2024</x:v>
      </x:c>
      <x:c r="D49" s="13" t="str">
        <x:v>동물-사람 멀티스케일 신경과학 파운데이션 모델을 기반으로한 뇌-외부환경 상호작용시의 정서에 의해 맥락화된 (contextualized) 지각의 디코딩</x:v>
      </x:c>
      <x:c r="E49" s="13" t="str">
        <x:v>차지욱</x:v>
      </x:c>
      <x:c r="F49" s="13" t="str">
        <x:v>서울대학교</x:v>
      </x:c>
      <x:c r="G49" s="13"/>
      <x:c r="H49" s="13" t="str">
        <x:v>university</x:v>
      </x:c>
      <x:c r="I49" s="13" t="str">
        <x:v>서울</x:v>
      </x:c>
      <x:c r="J49" s="13" t="str">
        <x:v>관악구</x:v>
      </x:c>
      <x:c r="K49" s="13" t="str">
        <x:v>뇌인지 기능매핑</x:v>
      </x:c>
      <x:c r="L49" s="13" t="str">
        <x:v>건강</x:v>
      </x:c>
      <x:c r="M49" s="13" t="str">
        <x:v>Foundation Model</x:v>
      </x:c>
      <x:c r="N49" s="19" t="n">
        <x:v>453500000</x:v>
      </x:c>
      <x:c r="O49" s="19" t="n">
        <x:v>453500000</x:v>
      </x:c>
      <x:c r="P49" s="13" t="str">
        <x:v>basic_fulltext</x:v>
      </x:c>
      <x:c r="Q49" s="25" t="b">
        <x:v>0</x:v>
      </x:c>
    </x:row>
    <x:row r="50">
      <x:c r="A50" s="12" t="str">
        <x:v>2710007168</x:v>
      </x:c>
      <x:c r="B50" s="13" t="str">
        <x:v>1711198593</x:v>
      </x:c>
      <x:c r="C50" s="13" t="n">
        <x:v>2024</x:v>
      </x:c>
      <x:c r="D50" s="13" t="str">
        <x:v>과학기술정보의 초지능화 기술 연구</x:v>
      </x:c>
      <x:c r="E50" s="13" t="str">
        <x:v>이경하</x:v>
      </x:c>
      <x:c r="F50" s="13" t="str">
        <x:v>한국과학기술정보연구원</x:v>
      </x:c>
      <x:c r="G50" s="13"/>
      <x:c r="H50" s="13" t="str">
        <x:v>government_research_institute</x:v>
      </x:c>
      <x:c r="I50" s="13" t="str">
        <x:v>대전</x:v>
      </x:c>
      <x:c r="J50" s="13" t="str">
        <x:v>유성구</x:v>
      </x:c>
      <x:c r="K50" s="13" t="str">
        <x:v>인공지능</x:v>
      </x:c>
      <x:c r="L50" s="13" t="str">
        <x:v>기타 공공목적</x:v>
      </x:c>
      <x:c r="M50" s="13" t="str">
        <x:v>Large Language Model | LLM</x:v>
      </x:c>
      <x:c r="N50" s="19" t="n">
        <x:v>555000000</x:v>
      </x:c>
      <x:c r="O50" s="19" t="n">
        <x:v>555000000</x:v>
      </x:c>
      <x:c r="P50" s="13" t="str">
        <x:v>basic_fulltext</x:v>
      </x:c>
      <x:c r="Q50" s="25" t="b">
        <x:v>0</x:v>
      </x:c>
    </x:row>
    <x:row r="51">
      <x:c r="A51" s="12" t="str">
        <x:v>2710003050</x:v>
      </x:c>
      <x:c r="B51" s="13" t="str">
        <x:v>1711199503</x:v>
      </x:c>
      <x:c r="C51" s="13" t="n">
        <x:v>2024</x:v>
      </x:c>
      <x:c r="D51" s="13" t="str">
        <x:v>생성형 인공지능-다중물리해석 기반 차세대 원전용 증기발생기 및 검사시스템 설계 기술 개발</x:v>
      </x:c>
      <x:c r="E51" s="13" t="str">
        <x:v>장성민</x:v>
      </x:c>
      <x:c r="F51" s="13" t="str">
        <x:v>충남대학교</x:v>
      </x:c>
      <x:c r="G51" s="13"/>
      <x:c r="H51" s="13" t="str">
        <x:v>university</x:v>
      </x:c>
      <x:c r="I51" s="13" t="str">
        <x:v>대전</x:v>
      </x:c>
      <x:c r="J51" s="13" t="str">
        <x:v>유성구</x:v>
      </x:c>
      <x:c r="K51" s="13" t="str">
        <x:v>예측/시뮬레이션기술</x:v>
      </x:c>
      <x:c r="L51" s="13" t="str">
        <x:v>제조업(전기 및 기계장비)</x:v>
      </x:c>
      <x:c r="M51" s="13" t="str">
        <x:v>생성형 인공지능</x:v>
      </x:c>
      <x:c r="N51" s="19" t="n">
        <x:v>81646000</x:v>
      </x:c>
      <x:c r="O51" s="19" t="n">
        <x:v>81646000</x:v>
      </x:c>
      <x:c r="P51" s="13" t="str">
        <x:v>basic_fulltext</x:v>
      </x:c>
      <x:c r="Q51" s="25" t="b">
        <x:v>0</x:v>
      </x:c>
    </x:row>
    <x:row r="52">
      <x:c r="A52" s="12" t="str">
        <x:v>2710003161</x:v>
      </x:c>
      <x:c r="B52" s="13" t="str">
        <x:v>1711199630</x:v>
      </x:c>
      <x:c r="C52" s="13" t="n">
        <x:v>2024</x:v>
      </x:c>
      <x:c r="D52" s="13" t="str">
        <x:v>생성 AI 기반 탄소중립형 주거단지 최적화 설계기법 개발</x:v>
      </x:c>
      <x:c r="E52" s="13" t="str">
        <x:v>권영상</x:v>
      </x:c>
      <x:c r="F52" s="13" t="str">
        <x:v>서울대학교</x:v>
      </x:c>
      <x:c r="G52" s="13"/>
      <x:c r="H52" s="13" t="str">
        <x:v>university</x:v>
      </x:c>
      <x:c r="I52" s="13" t="str">
        <x:v>서울</x:v>
      </x:c>
      <x:c r="J52" s="13" t="str">
        <x:v>관악구</x:v>
      </x:c>
      <x:c r="K52" s="13" t="str">
        <x:v>도시계획</x:v>
      </x:c>
      <x:c r="L52" s="13" t="str">
        <x:v>건설업</x:v>
      </x:c>
      <x:c r="M52" s="13" t="str">
        <x:v>Generative AI</x:v>
      </x:c>
      <x:c r="N52" s="19" t="n">
        <x:v>87073000</x:v>
      </x:c>
      <x:c r="O52" s="19" t="n">
        <x:v>87073000</x:v>
      </x:c>
      <x:c r="P52" s="13" t="str">
        <x:v>basic_fulltext</x:v>
      </x:c>
      <x:c r="Q52" s="25" t="b">
        <x:v>0</x:v>
      </x:c>
    </x:row>
    <x:row r="53">
      <x:c r="A53" s="12" t="str">
        <x:v>2100000553</x:v>
      </x:c>
      <x:c r="B53" s="13" t="str">
        <x:v>2100000553</x:v>
      </x:c>
      <x:c r="C53" s="13" t="n">
        <x:v>2024</x:v>
      </x:c>
      <x:c r="D53" s="13" t="str">
        <x:v>청소년의 생성형 AI 이용실태 및 리터러시 증진방안 연구</x:v>
      </x:c>
      <x:c r="E53" s="13" t="str">
        <x:v>이창호</x:v>
      </x:c>
      <x:c r="F53" s="13" t="str">
        <x:v>한국청소년정책연구원</x:v>
      </x:c>
      <x:c r="G53" s="13"/>
      <x:c r="H53" s="13" t="str">
        <x:v>government_research_institute</x:v>
      </x:c>
      <x:c r="I53" s="13" t="str">
        <x:v>세종</x:v>
      </x:c>
      <x:c r="J53" s="13" t="str">
        <x:v>세종특별자치시</x:v>
      </x:c>
      <x:c r="K53" s="13" t="str">
        <x:v>미분류</x:v>
      </x:c>
      <x:c r="L53" s="13" t="str">
        <x:v>기타 공공목적</x:v>
      </x:c>
      <x:c r="M53" s="13" t="str">
        <x:v>생성형 AI</x:v>
      </x:c>
      <x:c r="N53" s="19" t="n">
        <x:v>70000000</x:v>
      </x:c>
      <x:c r="O53" s="19" t="n">
        <x:v>70000000</x:v>
      </x:c>
      <x:c r="P53" s="13" t="str">
        <x:v>basic_fulltext | korean_keyword | title</x:v>
      </x:c>
      <x:c r="Q53" s="25" t="b">
        <x:v>0</x:v>
      </x:c>
    </x:row>
    <x:row r="54">
      <x:c r="A54" s="12" t="str">
        <x:v>2340001651</x:v>
      </x:c>
      <x:c r="B54" s="13" t="str">
        <x:v>2340001651</x:v>
      </x:c>
      <x:c r="C54" s="13" t="n">
        <x:v>2024</x:v>
      </x:c>
      <x:c r="D54" s="13" t="str">
        <x:v>Unlearning 방법론을 활용한 공정한 대규모 언어 모델 개발</x:v>
      </x:c>
      <x:c r="E54" s="13" t="str">
        <x:v>김서린</x:v>
      </x:c>
      <x:c r="F54" s="13" t="str">
        <x:v>서울대학교</x:v>
      </x:c>
      <x:c r="G54" s="13"/>
      <x:c r="H54" s="13" t="str">
        <x:v>university</x:v>
      </x:c>
      <x:c r="I54" s="13" t="str">
        <x:v>서울</x:v>
      </x:c>
      <x:c r="J54" s="13" t="str">
        <x:v>관악구</x:v>
      </x:c>
      <x:c r="K54" s="13" t="str">
        <x:v>인공지능</x:v>
      </x:c>
      <x:c r="L54" s="13" t="str">
        <x:v>전문, 과학 및 기술서비스업</x:v>
      </x:c>
      <x:c r="M54" s="13" t="str">
        <x:v>Large Language Model</x:v>
      </x:c>
      <x:c r="N54" s="19" t="n">
        <x:v>6000000</x:v>
      </x:c>
      <x:c r="O54" s="19" t="n">
        <x:v>6000000</x:v>
      </x:c>
      <x:c r="P54" s="13" t="str">
        <x:v>basic_fulltext</x:v>
      </x:c>
      <x:c r="Q54" s="25" t="b">
        <x:v>0</x:v>
      </x:c>
    </x:row>
    <x:row r="55">
      <x:c r="A55" s="12" t="str">
        <x:v>2340001672</x:v>
      </x:c>
      <x:c r="B55" s="13" t="str">
        <x:v>2340001672</x:v>
      </x:c>
      <x:c r="C55" s="13" t="n">
        <x:v>2024</x:v>
      </x:c>
      <x:c r="D55" s="13" t="str">
        <x:v>Robust T-Loss와 스타일 변환 기반 데이터 증강 프레임워크를 사용한 초음파 이미지 분할</x:v>
      </x:c>
      <x:c r="E55" s="13" t="str">
        <x:v>탁지수</x:v>
      </x:c>
      <x:c r="F55" s="13" t="str">
        <x:v>성균관대학교</x:v>
      </x:c>
      <x:c r="G55" s="13"/>
      <x:c r="H55" s="13" t="str">
        <x:v>university</x:v>
      </x:c>
      <x:c r="I55" s="13" t="str">
        <x:v>서울</x:v>
      </x:c>
      <x:c r="J55" s="13" t="str">
        <x:v>종로구</x:v>
      </x:c>
      <x:c r="K55" s="13" t="str">
        <x:v>인공지능</x:v>
      </x:c>
      <x:c r="L55" s="13" t="str">
        <x:v>건강</x:v>
      </x:c>
      <x:c r="M55" s="13" t="str"/>
      <x:c r="N55" s="19" t="n">
        <x:v>6000000</x:v>
      </x:c>
      <x:c r="O55" s="19" t="n">
        <x:v>6000000</x:v>
      </x:c>
      <x:c r="P55" s="13" t="str">
        <x:v>basic_fulltext</x:v>
      </x:c>
      <x:c r="Q55" s="25" t="b">
        <x:v>0</x:v>
      </x:c>
    </x:row>
    <x:row r="56">
      <x:c r="A56" s="12" t="str">
        <x:v>2340001731</x:v>
      </x:c>
      <x:c r="B56" s="13" t="str">
        <x:v>2340001731</x:v>
      </x:c>
      <x:c r="C56" s="13" t="n">
        <x:v>2024</x:v>
      </x:c>
      <x:c r="D56" s="13" t="str">
        <x:v>블록부동소수점 양자화를 활용한 온디바이스 LLM 추론 가속</x:v>
      </x:c>
      <x:c r="E56" s="13" t="str">
        <x:v>이유빈</x:v>
      </x:c>
      <x:c r="F56" s="13" t="str">
        <x:v>한국과학기술원</x:v>
      </x:c>
      <x:c r="G56" s="13"/>
      <x:c r="H56" s="13" t="str">
        <x:v>university</x:v>
      </x:c>
      <x:c r="I56" s="13" t="str">
        <x:v>대전</x:v>
      </x:c>
      <x:c r="J56" s="13" t="str">
        <x:v>유성구</x:v>
      </x:c>
      <x:c r="K56" s="13" t="str">
        <x:v>인공지능</x:v>
      </x:c>
      <x:c r="L56" s="13" t="str">
        <x:v>교통/정보통신/기타 기반시설</x:v>
      </x:c>
      <x:c r="M56" s="13" t="str">
        <x:v>Large Language Model | LLM</x:v>
      </x:c>
      <x:c r="N56" s="19" t="n">
        <x:v>6000000</x:v>
      </x:c>
      <x:c r="O56" s="19" t="n">
        <x:v>6000000</x:v>
      </x:c>
      <x:c r="P56" s="13" t="str">
        <x:v>english_keyword | korean_keyword | title</x:v>
      </x:c>
      <x:c r="Q56" s="25" t="b">
        <x:v>0</x:v>
      </x:c>
    </x:row>
    <x:row r="57">
      <x:c r="A57" s="12" t="str">
        <x:v>2340001829</x:v>
      </x:c>
      <x:c r="B57" s="13" t="str">
        <x:v>2340001829</x:v>
      </x:c>
      <x:c r="C57" s="13" t="n">
        <x:v>2024</x:v>
      </x:c>
      <x:c r="D57" s="13" t="str">
        <x:v>인간-AI 상호작용을 통한 조형물 제작용 생성형 AI 설계 및 구현</x:v>
      </x:c>
      <x:c r="E57" s="13" t="str">
        <x:v>이건우</x:v>
      </x:c>
      <x:c r="F57" s="13" t="str">
        <x:v>서울대학교</x:v>
      </x:c>
      <x:c r="G57" s="13"/>
      <x:c r="H57" s="13" t="str">
        <x:v>university</x:v>
      </x:c>
      <x:c r="I57" s="13" t="str">
        <x:v>서울</x:v>
      </x:c>
      <x:c r="J57" s="13" t="str">
        <x:v>관악구</x:v>
      </x:c>
      <x:c r="K57" s="13" t="str">
        <x:v>인공지능</x:v>
      </x:c>
      <x:c r="L57" s="13" t="str">
        <x:v>지식의 진보(비목적연구)</x:v>
      </x:c>
      <x:c r="M57" s="13" t="str">
        <x:v>생성형 AI | 생성형 인공지능 | Generative AI</x:v>
      </x:c>
      <x:c r="N57" s="19" t="n">
        <x:v>6000000</x:v>
      </x:c>
      <x:c r="O57" s="19" t="n">
        <x:v>6000000</x:v>
      </x:c>
      <x:c r="P57" s="13" t="str">
        <x:v>basic_fulltext | korean_keyword | title</x:v>
      </x:c>
      <x:c r="Q57" s="25" t="b">
        <x:v>0</x:v>
      </x:c>
    </x:row>
    <x:row r="58">
      <x:c r="A58" s="12" t="str">
        <x:v>2340001926</x:v>
      </x:c>
      <x:c r="B58" s="13" t="str">
        <x:v>2340001926</x:v>
      </x:c>
      <x:c r="C58" s="13" t="n">
        <x:v>2024</x:v>
      </x:c>
      <x:c r="D58" s="13" t="str">
        <x:v>생성형 AI 기반 스마트 대피로 시스템 최적화 연구</x:v>
      </x:c>
      <x:c r="E58" s="13" t="str">
        <x:v>박하준</x:v>
      </x:c>
      <x:c r="F58" s="13" t="str">
        <x:v>대진대학교</x:v>
      </x:c>
      <x:c r="G58" s="13"/>
      <x:c r="H58" s="13" t="str">
        <x:v>university</x:v>
      </x:c>
      <x:c r="I58" s="13" t="str">
        <x:v>경기</x:v>
      </x:c>
      <x:c r="J58" s="13" t="str">
        <x:v>포천시</x:v>
      </x:c>
      <x:c r="K58" s="13" t="str">
        <x:v>시설물 소방안전관리기술</x:v>
      </x:c>
      <x:c r="L58" s="13" t="str">
        <x:v>사회질서 및 안전</x:v>
      </x:c>
      <x:c r="M58" s="13" t="str">
        <x:v>생성형 AI | Generative AI</x:v>
      </x:c>
      <x:c r="N58" s="19" t="n">
        <x:v>6000000</x:v>
      </x:c>
      <x:c r="O58" s="19" t="n">
        <x:v>6000000</x:v>
      </x:c>
      <x:c r="P58" s="13" t="str">
        <x:v>basic_fulltext | korean_keyword | title</x:v>
      </x:c>
      <x:c r="Q58" s="25" t="b">
        <x:v>0</x:v>
      </x:c>
    </x:row>
    <x:row r="59">
      <x:c r="A59" s="12" t="str">
        <x:v>2340001985</x:v>
      </x:c>
      <x:c r="B59" s="13" t="str">
        <x:v>2340001985</x:v>
      </x:c>
      <x:c r="C59" s="13" t="n">
        <x:v>2024</x:v>
      </x:c>
      <x:c r="D59" s="13" t="str">
        <x:v>LLM 기반 창작적 협업 업무의 중간작업물 공유 지원 서비스</x:v>
      </x:c>
      <x:c r="E59" s="13" t="str">
        <x:v>이규식</x:v>
      </x:c>
      <x:c r="F59" s="13" t="str">
        <x:v>포항공과대학교</x:v>
      </x:c>
      <x:c r="G59" s="13"/>
      <x:c r="H59" s="13" t="str">
        <x:v>university</x:v>
      </x:c>
      <x:c r="I59" s="13" t="str">
        <x:v>경북</x:v>
      </x:c>
      <x:c r="J59" s="13" t="str">
        <x:v>포항시</x:v>
      </x:c>
      <x:c r="K59" s="13" t="str">
        <x:v>Human Computer Interface</x:v>
      </x:c>
      <x:c r="L59" s="13" t="str">
        <x:v>전문, 과학 및 기술서비스업</x:v>
      </x:c>
      <x:c r="M59" s="13" t="str">
        <x:v>거대언어모델 | LLM</x:v>
      </x:c>
      <x:c r="N59" s="19" t="n">
        <x:v>6000000</x:v>
      </x:c>
      <x:c r="O59" s="19" t="n">
        <x:v>6000000</x:v>
      </x:c>
      <x:c r="P59" s="13" t="str">
        <x:v>english_keyword | korean_keyword | title</x:v>
      </x:c>
      <x:c r="Q59" s="25" t="b">
        <x:v>0</x:v>
      </x:c>
    </x:row>
    <x:row r="60">
      <x:c r="A60" s="12" t="str">
        <x:v>2340002024</x:v>
      </x:c>
      <x:c r="B60" s="13" t="str">
        <x:v>2340002024</x:v>
      </x:c>
      <x:c r="C60" s="13" t="n">
        <x:v>2024</x:v>
      </x:c>
      <x:c r="D60" s="13" t="str">
        <x:v>생성형AI 기반 바이오필릭 디자인의 계획요소별 주거공간 시각화 방안</x:v>
      </x:c>
      <x:c r="E60" s="13" t="str">
        <x:v>김지연</x:v>
      </x:c>
      <x:c r="F60" s="13" t="str">
        <x:v>계명대학교</x:v>
      </x:c>
      <x:c r="G60" s="13"/>
      <x:c r="H60" s="13" t="str">
        <x:v>university</x:v>
      </x:c>
      <x:c r="I60" s="13" t="str">
        <x:v>대구</x:v>
      </x:c>
      <x:c r="J60" s="13" t="str">
        <x:v>달서구</x:v>
      </x:c>
      <x:c r="K60" s="13" t="str">
        <x:v>주거/단지계획 및 디자인</x:v>
      </x:c>
      <x:c r="L60" s="13" t="str">
        <x:v>건설업</x:v>
      </x:c>
      <x:c r="M60" s="13" t="str">
        <x:v>생성형 인공지능 | Generative AI</x:v>
      </x:c>
      <x:c r="N60" s="19" t="n">
        <x:v>6000000</x:v>
      </x:c>
      <x:c r="O60" s="19" t="n">
        <x:v>6000000</x:v>
      </x:c>
      <x:c r="P60" s="13" t="str">
        <x:v>basic_fulltext</x:v>
      </x:c>
      <x:c r="Q60" s="25" t="b">
        <x:v>0</x:v>
      </x:c>
    </x:row>
    <x:row r="61">
      <x:c r="A61" s="12" t="str">
        <x:v>2340002270</x:v>
      </x:c>
      <x:c r="B61" s="13" t="str">
        <x:v>2340002270</x:v>
      </x:c>
      <x:c r="C61" s="13" t="n">
        <x:v>2024</x:v>
      </x:c>
      <x:c r="D61" s="13" t="str">
        <x:v>인공지능(AI)과 인간 협업 시대를 위한 노동법 연구: AI 활용 단계별 노동환경 변화에 조응하는 인간중심적 (human-centered) 법제도 방향 구축</x:v>
      </x:c>
      <x:c r="E61" s="13" t="str">
        <x:v>이다혜</x:v>
      </x:c>
      <x:c r="F61" s="13" t="str">
        <x:v>한동대학교</x:v>
      </x:c>
      <x:c r="G61" s="13"/>
      <x:c r="H61" s="13" t="str">
        <x:v>university</x:v>
      </x:c>
      <x:c r="I61" s="13" t="str">
        <x:v>경북</x:v>
      </x:c>
      <x:c r="J61" s="13" t="str">
        <x:v>포항시</x:v>
      </x:c>
      <x:c r="K61" s="13" t="str">
        <x:v>미분류</x:v>
      </x:c>
      <x:c r="L61" s="13" t="str">
        <x:v>사회구조 및 관계</x:v>
      </x:c>
      <x:c r="M61" s="13" t="str">
        <x:v>생성형 AI | Generative AI</x:v>
      </x:c>
      <x:c r="N61" s="19" t="n">
        <x:v>18681000</x:v>
      </x:c>
      <x:c r="O61" s="19" t="n">
        <x:v>18681000</x:v>
      </x:c>
      <x:c r="P61" s="13" t="str">
        <x:v>basic_fulltext</x:v>
      </x:c>
      <x:c r="Q61" s="25" t="b">
        <x:v>0</x:v>
      </x:c>
    </x:row>
    <x:row r="62">
      <x:c r="A62" s="12" t="str">
        <x:v>2340002582</x:v>
      </x:c>
      <x:c r="B62" s="13" t="str">
        <x:v>2340002582</x:v>
      </x:c>
      <x:c r="C62" s="13" t="n">
        <x:v>2024</x:v>
      </x:c>
      <x:c r="D62" s="13" t="str">
        <x:v>자기주도 한국어 학습을 위한 프롬프트 엔지니어링 교육 프로그램 개발과 적용</x:v>
      </x:c>
      <x:c r="E62" s="13" t="str">
        <x:v>윤주희</x:v>
      </x:c>
      <x:c r="F62" s="13" t="str">
        <x:v>동아대학교</x:v>
      </x:c>
      <x:c r="G62" s="13"/>
      <x:c r="H62" s="13" t="str">
        <x:v>university</x:v>
      </x:c>
      <x:c r="I62" s="13" t="str">
        <x:v>부산</x:v>
      </x:c>
      <x:c r="J62" s="13" t="str">
        <x:v>사하구</x:v>
      </x:c>
      <x:c r="K62" s="13" t="str">
        <x:v>미분류</x:v>
      </x:c>
      <x:c r="L62" s="13" t="str">
        <x:v>교육 및 인력양성</x:v>
      </x:c>
      <x:c r="M62" s="13" t="str">
        <x:v>생성형 인공지능 | Generative AI</x:v>
      </x:c>
      <x:c r="N62" s="19" t="n">
        <x:v>20000000</x:v>
      </x:c>
      <x:c r="O62" s="19" t="n">
        <x:v>20000000</x:v>
      </x:c>
      <x:c r="P62" s="13" t="str">
        <x:v>basic_fulltext</x:v>
      </x:c>
      <x:c r="Q62" s="25" t="b">
        <x:v>0</x:v>
      </x:c>
    </x:row>
    <x:row r="63">
      <x:c r="A63" s="12" t="str">
        <x:v>2340002624</x:v>
      </x:c>
      <x:c r="B63" s="13" t="str">
        <x:v>2340002624</x:v>
      </x:c>
      <x:c r="C63" s="13" t="n">
        <x:v>2024</x:v>
      </x:c>
      <x:c r="D63" s="13" t="str">
        <x:v>공연콘텐츠 가치사슬에 기반한 생성형 AI 활용방안연구</x:v>
      </x:c>
      <x:c r="E63" s="13" t="str">
        <x:v>정진이</x:v>
      </x:c>
      <x:c r="F63" s="13" t="str">
        <x:v>가톨릭관동대학교</x:v>
      </x:c>
      <x:c r="G63" s="13"/>
      <x:c r="H63" s="13" t="str">
        <x:v>university</x:v>
      </x:c>
      <x:c r="I63" s="13" t="str">
        <x:v>강원</x:v>
      </x:c>
      <x:c r="J63" s="13" t="str">
        <x:v>강릉시</x:v>
      </x:c>
      <x:c r="K63" s="13" t="str">
        <x:v>미분류</x:v>
      </x:c>
      <x:c r="L63" s="13" t="str">
        <x:v>예술, 스포츠 및 여가관련 서비스업</x:v>
      </x:c>
      <x:c r="M63" s="13" t="str">
        <x:v>생성형 AI | Generative AI</x:v>
      </x:c>
      <x:c r="N63" s="19" t="n">
        <x:v>20000000</x:v>
      </x:c>
      <x:c r="O63" s="19" t="n">
        <x:v>20000000</x:v>
      </x:c>
      <x:c r="P63" s="13" t="str">
        <x:v>korean_keyword | title</x:v>
      </x:c>
      <x:c r="Q63" s="25" t="b">
        <x:v>0</x:v>
      </x:c>
    </x:row>
    <x:row r="64">
      <x:c r="A64" s="12" t="str">
        <x:v>2340002688</x:v>
      </x:c>
      <x:c r="B64" s="13" t="str">
        <x:v>2340002688</x:v>
      </x:c>
      <x:c r="C64" s="13" t="n">
        <x:v>2024</x:v>
      </x:c>
      <x:c r="D64" s="13" t="str">
        <x:v>인공지능 통합형 탐구활동의 학습 기여 및 제약에 관한 연구</x:v>
      </x:c>
      <x:c r="E64" s="13" t="str">
        <x:v>이종원</x:v>
      </x:c>
      <x:c r="F64" s="13" t="str">
        <x:v>이화여자대학교</x:v>
      </x:c>
      <x:c r="G64" s="13"/>
      <x:c r="H64" s="13" t="str">
        <x:v>university</x:v>
      </x:c>
      <x:c r="I64" s="13" t="str">
        <x:v>서울</x:v>
      </x:c>
      <x:c r="J64" s="13" t="str">
        <x:v>서대문구</x:v>
      </x:c>
      <x:c r="K64" s="13" t="str">
        <x:v>미분류</x:v>
      </x:c>
      <x:c r="L64" s="13" t="str">
        <x:v>교육 및 인력양성</x:v>
      </x:c>
      <x:c r="M64" s="13" t="str">
        <x:v>생성형 인공지능 | Generative AI</x:v>
      </x:c>
      <x:c r="N64" s="19" t="n">
        <x:v>19131000</x:v>
      </x:c>
      <x:c r="O64" s="19" t="n">
        <x:v>19131000</x:v>
      </x:c>
      <x:c r="P64" s="13" t="str">
        <x:v>basic_fulltext</x:v>
      </x:c>
      <x:c r="Q64" s="25" t="b">
        <x:v>0</x:v>
      </x:c>
    </x:row>
    <x:row r="65">
      <x:c r="A65" s="12" t="str">
        <x:v>2340002845</x:v>
      </x:c>
      <x:c r="B65" s="13" t="str">
        <x:v>2340002845</x:v>
      </x:c>
      <x:c r="C65" s="13" t="n">
        <x:v>2024</x:v>
      </x:c>
      <x:c r="D65" s="13" t="str">
        <x:v>생성형 AI를 활용한  유아 재난안전교육 애플리케이션 모델 개발</x:v>
      </x:c>
      <x:c r="E65" s="13" t="str">
        <x:v>성미영</x:v>
      </x:c>
      <x:c r="F65" s="13" t="str">
        <x:v>동덕여자대학교</x:v>
      </x:c>
      <x:c r="G65" s="13"/>
      <x:c r="H65" s="13" t="str">
        <x:v>university</x:v>
      </x:c>
      <x:c r="I65" s="13" t="str">
        <x:v>서울</x:v>
      </x:c>
      <x:c r="J65" s="13" t="str">
        <x:v>성북구</x:v>
      </x:c>
      <x:c r="K65" s="13" t="str">
        <x:v>미분류</x:v>
      </x:c>
      <x:c r="L65" s="13" t="str">
        <x:v>교육 서비스업</x:v>
      </x:c>
      <x:c r="M65" s="13" t="str">
        <x:v>생성형 AI | Generative AI</x:v>
      </x:c>
      <x:c r="N65" s="19" t="n">
        <x:v>24530000</x:v>
      </x:c>
      <x:c r="O65" s="19" t="n">
        <x:v>24530000</x:v>
      </x:c>
      <x:c r="P65" s="13" t="str">
        <x:v>korean_keyword | title</x:v>
      </x:c>
      <x:c r="Q65" s="25" t="b">
        <x:v>0</x:v>
      </x:c>
    </x:row>
    <x:row r="66">
      <x:c r="A66" s="12" t="str">
        <x:v>2340002936</x:v>
      </x:c>
      <x:c r="B66" s="13" t="str">
        <x:v>2340002936</x:v>
      </x:c>
      <x:c r="C66" s="13" t="n">
        <x:v>2024</x:v>
      </x:c>
      <x:c r="D66" s="13" t="str">
        <x:v>인간과 생성형 AI의 발화의도 처리 기제 규명</x:v>
      </x:c>
      <x:c r="E66" s="13" t="str">
        <x:v>이성은</x:v>
      </x:c>
      <x:c r="F66" s="13" t="str">
        <x:v>서울대학교</x:v>
      </x:c>
      <x:c r="G66" s="13"/>
      <x:c r="H66" s="13" t="str">
        <x:v>university</x:v>
      </x:c>
      <x:c r="I66" s="13" t="str">
        <x:v>서울</x:v>
      </x:c>
      <x:c r="J66" s="13" t="str">
        <x:v>관악구</x:v>
      </x:c>
      <x:c r="K66" s="13" t="str">
        <x:v>미분류</x:v>
      </x:c>
      <x:c r="L66" s="13" t="str">
        <x:v>지식의 진보(비목적연구)</x:v>
      </x:c>
      <x:c r="M66" s="13" t="str">
        <x:v>생성형 AI | Generative AI | Large Language Model | LLM</x:v>
      </x:c>
      <x:c r="N66" s="19" t="n">
        <x:v>18703000</x:v>
      </x:c>
      <x:c r="O66" s="19" t="n">
        <x:v>18703000</x:v>
      </x:c>
      <x:c r="P66" s="13" t="str">
        <x:v>basic_fulltext | korean_keyword | title</x:v>
      </x:c>
      <x:c r="Q66" s="25" t="b">
        <x:v>0</x:v>
      </x:c>
    </x:row>
    <x:row r="67">
      <x:c r="A67" s="12" t="str">
        <x:v>2340003098</x:v>
      </x:c>
      <x:c r="B67" s="13" t="str">
        <x:v>2340003098</x:v>
      </x:c>
      <x:c r="C67" s="13" t="n">
        <x:v>2024</x:v>
      </x:c>
      <x:c r="D67" s="13" t="str">
        <x:v>애니메이션 수용자의 이미지 생성형 AI에 대한 흥미가 인간-AI 협업의도에 미치는 영향</x:v>
      </x:c>
      <x:c r="E67" s="13" t="str">
        <x:v>하혜주</x:v>
      </x:c>
      <x:c r="F67" s="13" t="str">
        <x:v>명지대학교</x:v>
      </x:c>
      <x:c r="G67" s="13"/>
      <x:c r="H67" s="13" t="str">
        <x:v>university</x:v>
      </x:c>
      <x:c r="I67" s="13" t="str">
        <x:v>경기</x:v>
      </x:c>
      <x:c r="J67" s="13" t="str">
        <x:v>용인시</x:v>
      </x:c>
      <x:c r="K67" s="13" t="str">
        <x:v>미분류</x:v>
      </x:c>
      <x:c r="L67" s="13" t="str">
        <x:v>출판, 영상, 방송통신 및 정보서비스업</x:v>
      </x:c>
      <x:c r="M67" s="13" t="str">
        <x:v>생성형 AI</x:v>
      </x:c>
      <x:c r="N67" s="19" t="n">
        <x:v>20000000</x:v>
      </x:c>
      <x:c r="O67" s="19" t="n">
        <x:v>20000000</x:v>
      </x:c>
      <x:c r="P67" s="13" t="str">
        <x:v>korean_keyword | title</x:v>
      </x:c>
      <x:c r="Q67" s="25" t="b">
        <x:v>0</x:v>
      </x:c>
    </x:row>
    <x:row r="68">
      <x:c r="A68" s="12" t="str">
        <x:v>2340003303</x:v>
      </x:c>
      <x:c r="B68" s="13" t="str">
        <x:v>2340003303</x:v>
      </x:c>
      <x:c r="C68" s="13" t="n">
        <x:v>2024</x:v>
      </x:c>
      <x:c r="D68" s="13" t="str">
        <x:v>알랭 바디우의 철학에 기반한 생성형 인공지능 사용자의 주체성 강화를 위한 연구</x:v>
      </x:c>
      <x:c r="E68" s="13" t="str">
        <x:v>오진영</x:v>
      </x:c>
      <x:c r="F68" s="13" t="str">
        <x:v>부산대학교</x:v>
      </x:c>
      <x:c r="G68" s="13"/>
      <x:c r="H68" s="13" t="str">
        <x:v>university</x:v>
      </x:c>
      <x:c r="I68" s="13" t="str">
        <x:v>부산</x:v>
      </x:c>
      <x:c r="J68" s="13" t="str">
        <x:v>금정구</x:v>
      </x:c>
      <x:c r="K68" s="13" t="str">
        <x:v>미분류</x:v>
      </x:c>
      <x:c r="L68" s="13" t="str">
        <x:v>지식의 진보(비목적연구)</x:v>
      </x:c>
      <x:c r="M68" s="13" t="str">
        <x:v>생성형 인공지능 | Generative AI</x:v>
      </x:c>
      <x:c r="N68" s="19" t="n">
        <x:v>18097000</x:v>
      </x:c>
      <x:c r="O68" s="19" t="n">
        <x:v>18097000</x:v>
      </x:c>
      <x:c r="P68" s="13" t="str">
        <x:v>basic_fulltext | korean_keyword | title</x:v>
      </x:c>
      <x:c r="Q68" s="25" t="b">
        <x:v>0</x:v>
      </x:c>
    </x:row>
    <x:row r="69">
      <x:c r="A69" s="12" t="str">
        <x:v>2340003304</x:v>
      </x:c>
      <x:c r="B69" s="13" t="str">
        <x:v>2340003304</x:v>
      </x:c>
      <x:c r="C69" s="13" t="n">
        <x:v>2024</x:v>
      </x:c>
      <x:c r="D69" s="13" t="str">
        <x:v>Human-AI 상호작용을 활용한 다중감각 창의적 패션디자인</x:v>
      </x:c>
      <x:c r="E69" s="13" t="str">
        <x:v>이윤경</x:v>
      </x:c>
      <x:c r="F69" s="13" t="str">
        <x:v>부산대학교</x:v>
      </x:c>
      <x:c r="G69" s="13"/>
      <x:c r="H69" s="13" t="str">
        <x:v>university</x:v>
      </x:c>
      <x:c r="I69" s="13" t="str">
        <x:v>부산</x:v>
      </x:c>
      <x:c r="J69" s="13" t="str">
        <x:v>금정구</x:v>
      </x:c>
      <x:c r="K69" s="13" t="str">
        <x:v>미분류</x:v>
      </x:c>
      <x:c r="L69" s="13" t="str">
        <x:v>제조업(섬유, 의복 및 가죽제품)</x:v>
      </x:c>
      <x:c r="M69" s="13" t="str"/>
      <x:c r="N69" s="19" t="n">
        <x:v>5791000</x:v>
      </x:c>
      <x:c r="O69" s="19" t="n">
        <x:v>5791000</x:v>
      </x:c>
      <x:c r="P69" s="13" t="str">
        <x:v>basic_fulltext</x:v>
      </x:c>
      <x:c r="Q69" s="25" t="b">
        <x:v>0</x:v>
      </x:c>
    </x:row>
    <x:row r="70">
      <x:c r="A70" s="12" t="str">
        <x:v>2340003723</x:v>
      </x:c>
      <x:c r="B70" s="13" t="str">
        <x:v>2340003723</x:v>
      </x:c>
      <x:c r="C70" s="13" t="n">
        <x:v>2024</x:v>
      </x:c>
      <x:c r="D70" s="13" t="str">
        <x:v>생성형 AI 시대의 영어 교수자 역할 연구: 읽기 수업에서 교수자 개입 정도에 따른 효과성 분석을 중심으로</x:v>
      </x:c>
      <x:c r="E70" s="13" t="str">
        <x:v>이지영</x:v>
      </x:c>
      <x:c r="F70" s="13" t="str">
        <x:v>부산대학교</x:v>
      </x:c>
      <x:c r="G70" s="13"/>
      <x:c r="H70" s="13" t="str">
        <x:v>university</x:v>
      </x:c>
      <x:c r="I70" s="13" t="str">
        <x:v>부산</x:v>
      </x:c>
      <x:c r="J70" s="13" t="str">
        <x:v>금정구</x:v>
      </x:c>
      <x:c r="K70" s="13" t="str">
        <x:v>미분류</x:v>
      </x:c>
      <x:c r="L70" s="13" t="str">
        <x:v>교육 및 인력양성</x:v>
      </x:c>
      <x:c r="M70" s="13" t="str">
        <x:v>생성형 AI | 생성형 인공지능 | Generative AI</x:v>
      </x:c>
      <x:c r="N70" s="19" t="n">
        <x:v>30000000</x:v>
      </x:c>
      <x:c r="O70" s="19" t="n">
        <x:v>30000000</x:v>
      </x:c>
      <x:c r="P70" s="13" t="str">
        <x:v>basic_fulltext | korean_keyword | title</x:v>
      </x:c>
      <x:c r="Q70" s="25" t="b">
        <x:v>0</x:v>
      </x:c>
    </x:row>
    <x:row r="71">
      <x:c r="A71" s="12" t="str">
        <x:v>2340003769</x:v>
      </x:c>
      <x:c r="B71" s="13" t="str">
        <x:v>2340003769</x:v>
      </x:c>
      <x:c r="C71" s="13" t="n">
        <x:v>2024</x:v>
      </x:c>
      <x:c r="D71" s="13" t="str">
        <x:v>생성형 AI를 활용한 확장형 읽기 자료 개발 및 교육적 적용 연구 - 학문 목적 학습자를 대상으로</x:v>
      </x:c>
      <x:c r="E71" s="13" t="str">
        <x:v>박진철</x:v>
      </x:c>
      <x:c r="F71" s="13" t="str">
        <x:v>연세대학교</x:v>
      </x:c>
      <x:c r="G71" s="13"/>
      <x:c r="H71" s="13" t="str">
        <x:v>university</x:v>
      </x:c>
      <x:c r="I71" s="13" t="str">
        <x:v>서울</x:v>
      </x:c>
      <x:c r="J71" s="13" t="str">
        <x:v>서대문구</x:v>
      </x:c>
      <x:c r="K71" s="13" t="str">
        <x:v>미분류</x:v>
      </x:c>
      <x:c r="L71" s="13" t="str">
        <x:v>교육 및 인력양성</x:v>
      </x:c>
      <x:c r="M71" s="13" t="str">
        <x:v>생성형 AI | Generative AI</x:v>
      </x:c>
      <x:c r="N71" s="19" t="n">
        <x:v>20000000</x:v>
      </x:c>
      <x:c r="O71" s="19" t="n">
        <x:v>20000000</x:v>
      </x:c>
      <x:c r="P71" s="13" t="str">
        <x:v>korean_keyword | title</x:v>
      </x:c>
      <x:c r="Q71" s="25" t="b">
        <x:v>0</x:v>
      </x:c>
    </x:row>
    <x:row r="72">
      <x:c r="A72" s="12" t="str">
        <x:v>2340003836</x:v>
      </x:c>
      <x:c r="B72" s="13" t="str">
        <x:v>2340003836</x:v>
      </x:c>
      <x:c r="C72" s="13" t="n">
        <x:v>2024</x:v>
      </x:c>
      <x:c r="D72" s="13" t="str">
        <x:v>중소기업 애로 해소를 위한 특허 분석 기반 생성형 AI 기술 활용 방안 연구</x:v>
      </x:c>
      <x:c r="E72" s="13" t="str">
        <x:v>박희준</x:v>
      </x:c>
      <x:c r="F72" s="13" t="str">
        <x:v>연세대학교</x:v>
      </x:c>
      <x:c r="G72" s="13"/>
      <x:c r="H72" s="13" t="str">
        <x:v>university</x:v>
      </x:c>
      <x:c r="I72" s="13" t="str">
        <x:v>서울</x:v>
      </x:c>
      <x:c r="J72" s="13" t="str">
        <x:v>서대문구</x:v>
      </x:c>
      <x:c r="K72" s="13" t="str">
        <x:v>미분류</x:v>
      </x:c>
      <x:c r="L72" s="13" t="str">
        <x:v>전문, 과학 및 기술서비스업</x:v>
      </x:c>
      <x:c r="M72" s="13" t="str">
        <x:v>생성형 AI | 생성형 인공지능 | Generative AI</x:v>
      </x:c>
      <x:c r="N72" s="19" t="n">
        <x:v>25392000</x:v>
      </x:c>
      <x:c r="O72" s="19" t="n">
        <x:v>25392000</x:v>
      </x:c>
      <x:c r="P72" s="13" t="str">
        <x:v>basic_fulltext | korean_keyword | title</x:v>
      </x:c>
      <x:c r="Q72" s="25" t="b">
        <x:v>0</x:v>
      </x:c>
    </x:row>
    <x:row r="73">
      <x:c r="A73" s="12" t="str">
        <x:v>2340004007</x:v>
      </x:c>
      <x:c r="B73" s="13" t="str">
        <x:v>2340004007</x:v>
      </x:c>
      <x:c r="C73" s="13" t="n">
        <x:v>2024</x:v>
      </x:c>
      <x:c r="D73" s="13" t="str">
        <x:v>생성형 AI를 활용한 대학 영문법 수업에서 학습자의 문법능력과 학습동기 변화 분석</x:v>
      </x:c>
      <x:c r="E73" s="13" t="str">
        <x:v>이선영</x:v>
      </x:c>
      <x:c r="F73" s="13" t="str">
        <x:v>충남대학교</x:v>
      </x:c>
      <x:c r="G73" s="13"/>
      <x:c r="H73" s="13" t="str">
        <x:v>university</x:v>
      </x:c>
      <x:c r="I73" s="13" t="str">
        <x:v>대전</x:v>
      </x:c>
      <x:c r="J73" s="13" t="str">
        <x:v>유성구</x:v>
      </x:c>
      <x:c r="K73" s="13" t="str">
        <x:v>미분류</x:v>
      </x:c>
      <x:c r="L73" s="13" t="str">
        <x:v>지식의 진보(비목적연구)</x:v>
      </x:c>
      <x:c r="M73" s="13" t="str">
        <x:v>생성형 AI | Generative AI</x:v>
      </x:c>
      <x:c r="N73" s="19" t="n">
        <x:v>20000000</x:v>
      </x:c>
      <x:c r="O73" s="19" t="n">
        <x:v>20000000</x:v>
      </x:c>
      <x:c r="P73" s="13" t="str">
        <x:v>basic_fulltext | korean_keyword | title</x:v>
      </x:c>
      <x:c r="Q73" s="25" t="b">
        <x:v>0</x:v>
      </x:c>
    </x:row>
    <x:row r="74">
      <x:c r="A74" s="12" t="str">
        <x:v>2340004124</x:v>
      </x:c>
      <x:c r="B74" s="13" t="str">
        <x:v>2340004124</x:v>
      </x:c>
      <x:c r="C74" s="13" t="n">
        <x:v>2024</x:v>
      </x:c>
      <x:c r="D74" s="13" t="str">
        <x:v>생성형 AI와 동작 인식 기술을 활용한  스마트 지능형 헬스코칭 시스템 개발</x:v>
      </x:c>
      <x:c r="E74" s="13" t="str">
        <x:v>이지용</x:v>
      </x:c>
      <x:c r="F74" s="13" t="str">
        <x:v>한국체육대학교</x:v>
      </x:c>
      <x:c r="G74" s="13"/>
      <x:c r="H74" s="13" t="str">
        <x:v>university</x:v>
      </x:c>
      <x:c r="I74" s="13" t="str">
        <x:v>서울</x:v>
      </x:c>
      <x:c r="J74" s="13" t="str">
        <x:v>송파구</x:v>
      </x:c>
      <x:c r="K74" s="13" t="str">
        <x:v>미분류</x:v>
      </x:c>
      <x:c r="L74" s="13" t="str">
        <x:v>예술, 스포츠 및 여가관련 서비스업</x:v>
      </x:c>
      <x:c r="M74" s="13" t="str">
        <x:v>생성형 AI | Generative AI</x:v>
      </x:c>
      <x:c r="N74" s="19" t="n">
        <x:v>30000000</x:v>
      </x:c>
      <x:c r="O74" s="19" t="n">
        <x:v>30000000</x:v>
      </x:c>
      <x:c r="P74" s="13" t="str">
        <x:v>basic_fulltext | korean_keyword | title</x:v>
      </x:c>
      <x:c r="Q74" s="25" t="b">
        <x:v>0</x:v>
      </x:c>
    </x:row>
    <x:row r="75">
      <x:c r="A75" s="12" t="str">
        <x:v>2340004496</x:v>
      </x:c>
      <x:c r="B75" s="13" t="str">
        <x:v>2340004496</x:v>
      </x:c>
      <x:c r="C75" s="13" t="n">
        <x:v>2024</x:v>
      </x:c>
      <x:c r="D75" s="13" t="str">
        <x:v>생성형 AI 광고에 대한 소비자 반응 연구 : 조절초점의 조절 효과를 중심으로</x:v>
      </x:c>
      <x:c r="E75" s="13" t="str">
        <x:v>유은아</x:v>
      </x:c>
      <x:c r="F75" s="13" t="str">
        <x:v>성신여자대학교</x:v>
      </x:c>
      <x:c r="G75" s="13"/>
      <x:c r="H75" s="13" t="str">
        <x:v>university</x:v>
      </x:c>
      <x:c r="I75" s="13" t="str">
        <x:v>서울</x:v>
      </x:c>
      <x:c r="J75" s="13" t="str">
        <x:v>성북구</x:v>
      </x:c>
      <x:c r="K75" s="13" t="str">
        <x:v>미분류</x:v>
      </x:c>
      <x:c r="L75" s="13" t="str">
        <x:v>전문, 과학 및 기술서비스업</x:v>
      </x:c>
      <x:c r="M75" s="13" t="str">
        <x:v>생성형 AI | Generative AI</x:v>
      </x:c>
      <x:c r="N75" s="19" t="n">
        <x:v>20000000</x:v>
      </x:c>
      <x:c r="O75" s="19" t="n">
        <x:v>20000000</x:v>
      </x:c>
      <x:c r="P75" s="13" t="str">
        <x:v>korean_keyword | title</x:v>
      </x:c>
      <x:c r="Q75" s="25" t="b">
        <x:v>0</x:v>
      </x:c>
    </x:row>
    <x:row r="76">
      <x:c r="A76" s="12" t="str">
        <x:v>2340004524</x:v>
      </x:c>
      <x:c r="B76" s="13" t="str">
        <x:v>2340004524</x:v>
      </x:c>
      <x:c r="C76" s="13" t="n">
        <x:v>2024</x:v>
      </x:c>
      <x:c r="D76" s="13" t="str">
        <x:v>생성형 AI 챗봇 챗GPT의 서비스품질과 신뢰가 서비스 수용에 미치는 영향: 휴먼터치와 혁신저항의 조절효과를 중심으로</x:v>
      </x:c>
      <x:c r="E76" s="13" t="str">
        <x:v>김수진</x:v>
      </x:c>
      <x:c r="F76" s="13" t="str">
        <x:v>부산대학교</x:v>
      </x:c>
      <x:c r="G76" s="13"/>
      <x:c r="H76" s="13" t="str">
        <x:v>university</x:v>
      </x:c>
      <x:c r="I76" s="13" t="str">
        <x:v>부산</x:v>
      </x:c>
      <x:c r="J76" s="13" t="str">
        <x:v>금정구</x:v>
      </x:c>
      <x:c r="K76" s="13" t="str">
        <x:v>미분류</x:v>
      </x:c>
      <x:c r="L76" s="13" t="str">
        <x:v>전문, 과학 및 기술서비스업</x:v>
      </x:c>
      <x:c r="M76" s="13" t="str">
        <x:v>생성형 AI | Generative AI</x:v>
      </x:c>
      <x:c r="N76" s="19" t="n">
        <x:v>24130000</x:v>
      </x:c>
      <x:c r="O76" s="19" t="n">
        <x:v>24130000</x:v>
      </x:c>
      <x:c r="P76" s="13" t="str">
        <x:v>korean_keyword | title</x:v>
      </x:c>
      <x:c r="Q76" s="25" t="b">
        <x:v>0</x:v>
      </x:c>
    </x:row>
    <x:row r="77">
      <x:c r="A77" s="12" t="str">
        <x:v>2340004617</x:v>
      </x:c>
      <x:c r="B77" s="13" t="str">
        <x:v>2340004617</x:v>
      </x:c>
      <x:c r="C77" s="13" t="n">
        <x:v>2024</x:v>
      </x:c>
      <x:c r="D77" s="13" t="str">
        <x:v>생성형 AI 질적 코딩과 데이터 시각화 오픈소스를 활용한  텍스트 자료의 질적 인과관계 분석 기법</x:v>
      </x:c>
      <x:c r="E77" s="13" t="str">
        <x:v>이동현</x:v>
      </x:c>
      <x:c r="F77" s="13" t="str">
        <x:v>상명대학교</x:v>
      </x:c>
      <x:c r="G77" s="13"/>
      <x:c r="H77" s="13" t="str">
        <x:v>university</x:v>
      </x:c>
      <x:c r="I77" s="13" t="str">
        <x:v>서울</x:v>
      </x:c>
      <x:c r="J77" s="13" t="str">
        <x:v>종로구</x:v>
      </x:c>
      <x:c r="K77" s="13" t="str">
        <x:v>미분류</x:v>
      </x:c>
      <x:c r="L77" s="13" t="str">
        <x:v>지식의 진보(비목적연구)</x:v>
      </x:c>
      <x:c r="M77" s="13" t="str">
        <x:v>생성형 AI | Generative AI</x:v>
      </x:c>
      <x:c r="N77" s="19" t="n">
        <x:v>30000000</x:v>
      </x:c>
      <x:c r="O77" s="19" t="n">
        <x:v>30000000</x:v>
      </x:c>
      <x:c r="P77" s="13" t="str">
        <x:v>basic_fulltext | korean_keyword | title</x:v>
      </x:c>
      <x:c r="Q77" s="25" t="b">
        <x:v>0</x:v>
      </x:c>
    </x:row>
    <x:row r="78">
      <x:c r="A78" s="12" t="str">
        <x:v>2340004990</x:v>
      </x:c>
      <x:c r="B78" s="13" t="str">
        <x:v>2340004990</x:v>
      </x:c>
      <x:c r="C78" s="13" t="n">
        <x:v>2024</x:v>
      </x:c>
      <x:c r="D78" s="13" t="str">
        <x:v>신유형 디지털 계약에서의 권리, 시효 및 계약법이론의 변용에 관한 연구</x:v>
      </x:c>
      <x:c r="E78" s="13" t="str">
        <x:v>김중길</x:v>
      </x:c>
      <x:c r="F78" s="13" t="str">
        <x:v>국립금오공과대학교</x:v>
      </x:c>
      <x:c r="G78" s="13"/>
      <x:c r="H78" s="13" t="str">
        <x:v>university</x:v>
      </x:c>
      <x:c r="I78" s="13" t="str">
        <x:v>경북</x:v>
      </x:c>
      <x:c r="J78" s="13" t="str">
        <x:v>구미시</x:v>
      </x:c>
      <x:c r="K78" s="13" t="str">
        <x:v>미분류</x:v>
      </x:c>
      <x:c r="L78" s="13" t="str">
        <x:v>지식의 진보(비목적연구)</x:v>
      </x:c>
      <x:c r="M78" s="13" t="str"/>
      <x:c r="N78" s="19" t="n">
        <x:v>15879000</x:v>
      </x:c>
      <x:c r="O78" s="19" t="n">
        <x:v>15879000</x:v>
      </x:c>
      <x:c r="P78" s="13" t="str">
        <x:v>basic_fulltext</x:v>
      </x:c>
      <x:c r="Q78" s="25" t="b">
        <x:v>0</x:v>
      </x:c>
    </x:row>
    <x:row r="79">
      <x:c r="A79" s="12" t="str">
        <x:v>2340005105</x:v>
      </x:c>
      <x:c r="B79" s="13" t="str">
        <x:v>2340005105</x:v>
      </x:c>
      <x:c r="C79" s="13" t="n">
        <x:v>2024</x:v>
      </x:c>
      <x:c r="D79" s="13" t="str">
        <x:v>창의적 사회과 학습을 위한 생성형 AI 기반 프로그램 개발과 적용</x:v>
      </x:c>
      <x:c r="E79" s="13" t="str">
        <x:v>황홍섭</x:v>
      </x:c>
      <x:c r="F79" s="13" t="str">
        <x:v>부산교육대학교</x:v>
      </x:c>
      <x:c r="G79" s="13"/>
      <x:c r="H79" s="13" t="str">
        <x:v>university</x:v>
      </x:c>
      <x:c r="I79" s="13" t="str">
        <x:v>부산</x:v>
      </x:c>
      <x:c r="J79" s="13" t="str">
        <x:v>연제구</x:v>
      </x:c>
      <x:c r="K79" s="13" t="str">
        <x:v>미분류</x:v>
      </x:c>
      <x:c r="L79" s="13" t="str">
        <x:v>교육 및 인력양성</x:v>
      </x:c>
      <x:c r="M79" s="13" t="str">
        <x:v>생성형 AI | Generative AI</x:v>
      </x:c>
      <x:c r="N79" s="19" t="n">
        <x:v>15750000</x:v>
      </x:c>
      <x:c r="O79" s="19" t="n">
        <x:v>15750000</x:v>
      </x:c>
      <x:c r="P79" s="13" t="str">
        <x:v>basic_fulltext | korean_keyword | title</x:v>
      </x:c>
      <x:c r="Q79" s="25" t="b">
        <x:v>0</x:v>
      </x:c>
    </x:row>
    <x:row r="80">
      <x:c r="A80" s="12" t="str">
        <x:v>2340005417</x:v>
      </x:c>
      <x:c r="B80" s="13" t="str">
        <x:v>2340005417</x:v>
      </x:c>
      <x:c r="C80" s="13" t="n">
        <x:v>2024</x:v>
      </x:c>
      <x:c r="D80" s="13" t="str">
        <x:v>AI 챗봇을 활용한 제2언어 상호작용 능력 발달에 관한 연구</x:v>
      </x:c>
      <x:c r="E80" s="13" t="str">
        <x:v>오선영</x:v>
      </x:c>
      <x:c r="F80" s="13" t="str">
        <x:v>서울대학교</x:v>
      </x:c>
      <x:c r="G80" s="13"/>
      <x:c r="H80" s="13" t="str">
        <x:v>university</x:v>
      </x:c>
      <x:c r="I80" s="13" t="str">
        <x:v>서울</x:v>
      </x:c>
      <x:c r="J80" s="13" t="str">
        <x:v>관악구</x:v>
      </x:c>
      <x:c r="K80" s="13" t="str">
        <x:v>미분류</x:v>
      </x:c>
      <x:c r="L80" s="13" t="str">
        <x:v>지식의 진보(비목적연구)</x:v>
      </x:c>
      <x:c r="M80" s="13" t="str"/>
      <x:c r="N80" s="19" t="n">
        <x:v>24938000</x:v>
      </x:c>
      <x:c r="O80" s="19" t="n">
        <x:v>24938000</x:v>
      </x:c>
      <x:c r="P80" s="13" t="str">
        <x:v>basic_fulltext</x:v>
      </x:c>
      <x:c r="Q80" s="25" t="b">
        <x:v>0</x:v>
      </x:c>
    </x:row>
    <x:row r="81">
      <x:c r="A81" s="12" t="str">
        <x:v>2340006353</x:v>
      </x:c>
      <x:c r="B81" s="13" t="str">
        <x:v>2340006353</x:v>
      </x:c>
      <x:c r="C81" s="13" t="n">
        <x:v>2024</x:v>
      </x:c>
      <x:c r="D81" s="13" t="str">
        <x:v>생성형 AI 및 메타버스 기반의 영어 교과서 제작 및 효과 검증: TechBoox 프로토타입 개발을 기반으로</x:v>
      </x:c>
      <x:c r="E81" s="13" t="str">
        <x:v>황요한</x:v>
      </x:c>
      <x:c r="F81" s="13" t="str">
        <x:v>전북대학교</x:v>
      </x:c>
      <x:c r="G81" s="13"/>
      <x:c r="H81" s="13" t="str">
        <x:v>university</x:v>
      </x:c>
      <x:c r="I81" s="13" t="str">
        <x:v>전북</x:v>
      </x:c>
      <x:c r="J81" s="13" t="str">
        <x:v>전주시</x:v>
      </x:c>
      <x:c r="K81" s="13" t="str">
        <x:v>미분류</x:v>
      </x:c>
      <x:c r="L81" s="13" t="str">
        <x:v>교육 및 인력양성</x:v>
      </x:c>
      <x:c r="M81" s="13" t="str">
        <x:v>생성형 AI | Generative AI</x:v>
      </x:c>
      <x:c r="N81" s="19" t="n">
        <x:v>18478000</x:v>
      </x:c>
      <x:c r="O81" s="19" t="n">
        <x:v>18478000</x:v>
      </x:c>
      <x:c r="P81" s="13" t="str">
        <x:v>korean_keyword | title</x:v>
      </x:c>
      <x:c r="Q81" s="25" t="b">
        <x:v>0</x:v>
      </x:c>
    </x:row>
    <x:row r="82">
      <x:c r="A82" s="12" t="str">
        <x:v>2340006604</x:v>
      </x:c>
      <x:c r="B82" s="13" t="str">
        <x:v>2340006604</x:v>
      </x:c>
      <x:c r="C82" s="13" t="n">
        <x:v>2024</x:v>
      </x:c>
      <x:c r="D82" s="13" t="str">
        <x:v>GPTs에 기반한 학술 번역과 문학 번역 AI 모델 연구 :영-중-한 번역을 실례로</x:v>
      </x:c>
      <x:c r="E82" s="13" t="str">
        <x:v>강병규</x:v>
      </x:c>
      <x:c r="F82" s="13" t="str">
        <x:v>서강대학교</x:v>
      </x:c>
      <x:c r="G82" s="13"/>
      <x:c r="H82" s="13" t="str">
        <x:v>university</x:v>
      </x:c>
      <x:c r="I82" s="13" t="str">
        <x:v>서울</x:v>
      </x:c>
      <x:c r="J82" s="13" t="str">
        <x:v>마포구</x:v>
      </x:c>
      <x:c r="K82" s="13" t="str">
        <x:v>미분류</x:v>
      </x:c>
      <x:c r="L82" s="13" t="str">
        <x:v>지식의 진보(비목적연구)</x:v>
      </x:c>
      <x:c r="M82" s="13" t="str">
        <x:v>생성형 인공지능</x:v>
      </x:c>
      <x:c r="N82" s="19" t="n">
        <x:v>19480000</x:v>
      </x:c>
      <x:c r="O82" s="19" t="n">
        <x:v>19480000</x:v>
      </x:c>
      <x:c r="P82" s="13" t="str">
        <x:v>basic_fulltext</x:v>
      </x:c>
      <x:c r="Q82" s="25" t="b">
        <x:v>0</x:v>
      </x:c>
    </x:row>
    <x:row r="83">
      <x:c r="A83" s="12" t="str">
        <x:v>2340006884</x:v>
      </x:c>
      <x:c r="B83" s="13" t="str">
        <x:v>2340006884</x:v>
      </x:c>
      <x:c r="C83" s="13" t="n">
        <x:v>2024</x:v>
      </x:c>
      <x:c r="D83" s="13" t="str">
        <x:v>기술, 관광, 커뮤니케이션 분야에서의 생성형 AI 활용에 대한 융합 연구</x:v>
      </x:c>
      <x:c r="E83" s="13" t="str">
        <x:v>김정현</x:v>
      </x:c>
      <x:c r="F83" s="13" t="str">
        <x:v>경희대학교</x:v>
      </x:c>
      <x:c r="G83" s="13"/>
      <x:c r="H83" s="13" t="str">
        <x:v>university</x:v>
      </x:c>
      <x:c r="I83" s="13" t="str">
        <x:v>서울</x:v>
      </x:c>
      <x:c r="J83" s="13" t="str">
        <x:v>동대문구</x:v>
      </x:c>
      <x:c r="K83" s="13" t="str">
        <x:v>미분류</x:v>
      </x:c>
      <x:c r="L83" s="13" t="str">
        <x:v>기타 산업</x:v>
      </x:c>
      <x:c r="M83" s="13" t="str">
        <x:v>생성형 AI | 생성형 인공지능 | Generative AI</x:v>
      </x:c>
      <x:c r="N83" s="19" t="n">
        <x:v>30000000</x:v>
      </x:c>
      <x:c r="O83" s="19" t="n">
        <x:v>30000000</x:v>
      </x:c>
      <x:c r="P83" s="13" t="str">
        <x:v>basic_fulltext | korean_keyword | title</x:v>
      </x:c>
      <x:c r="Q83" s="25" t="b">
        <x:v>0</x:v>
      </x:c>
    </x:row>
    <x:row r="84">
      <x:c r="A84" s="12" t="str">
        <x:v>2340007077</x:v>
      </x:c>
      <x:c r="B84" s="13" t="str">
        <x:v>2340007077</x:v>
      </x:c>
      <x:c r="C84" s="13" t="n">
        <x:v>2024</x:v>
      </x:c>
      <x:c r="D84" s="13" t="str">
        <x:v>생성형 AI 기반 디자인 비즈니스 모델 설계용  BI(Business Intelligence) 프로그램 개발</x:v>
      </x:c>
      <x:c r="E84" s="13" t="str">
        <x:v>이성필</x:v>
      </x:c>
      <x:c r="F84" s="13" t="str">
        <x:v>동서대학교</x:v>
      </x:c>
      <x:c r="G84" s="13"/>
      <x:c r="H84" s="13" t="str">
        <x:v>university</x:v>
      </x:c>
      <x:c r="I84" s="13" t="str">
        <x:v>부산</x:v>
      </x:c>
      <x:c r="J84" s="13" t="str">
        <x:v>사상구</x:v>
      </x:c>
      <x:c r="K84" s="13" t="str">
        <x:v>미분류</x:v>
      </x:c>
      <x:c r="L84" s="13" t="str">
        <x:v>교육 서비스업</x:v>
      </x:c>
      <x:c r="M84" s="13" t="str">
        <x:v>생성형 AI | Generative AI</x:v>
      </x:c>
      <x:c r="N84" s="19" t="n">
        <x:v>18465000</x:v>
      </x:c>
      <x:c r="O84" s="19" t="n">
        <x:v>18465000</x:v>
      </x:c>
      <x:c r="P84" s="13" t="str">
        <x:v>basic_fulltext | korean_keyword | title</x:v>
      </x:c>
      <x:c r="Q84" s="25" t="b">
        <x:v>0</x:v>
      </x:c>
    </x:row>
    <x:row r="85">
      <x:c r="A85" s="12" t="str">
        <x:v>2340007126</x:v>
      </x:c>
      <x:c r="B85" s="13" t="str">
        <x:v>2340007126</x:v>
      </x:c>
      <x:c r="C85" s="13" t="n">
        <x:v>2024</x:v>
      </x:c>
      <x:c r="D85" s="13" t="str">
        <x:v>생성형 AI 활용 수학적 모델링 교수 역량 함양 교육과정 개발</x:v>
      </x:c>
      <x:c r="E85" s="13" t="str">
        <x:v>김원</x:v>
      </x:c>
      <x:c r="F85" s="13" t="str">
        <x:v>전주교육대학교</x:v>
      </x:c>
      <x:c r="G85" s="13"/>
      <x:c r="H85" s="13" t="str">
        <x:v>university</x:v>
      </x:c>
      <x:c r="I85" s="13" t="str">
        <x:v>전북</x:v>
      </x:c>
      <x:c r="J85" s="13" t="str">
        <x:v>전주시</x:v>
      </x:c>
      <x:c r="K85" s="13" t="str">
        <x:v>미분류</x:v>
      </x:c>
      <x:c r="L85" s="13" t="str">
        <x:v>교육 및 인력양성</x:v>
      </x:c>
      <x:c r="M85" s="13" t="str">
        <x:v>생성형 AI | 생성형 인공지능 | Generative AI</x:v>
      </x:c>
      <x:c r="N85" s="19" t="n">
        <x:v>19950000</x:v>
      </x:c>
      <x:c r="O85" s="19" t="n">
        <x:v>19950000</x:v>
      </x:c>
      <x:c r="P85" s="13" t="str">
        <x:v>basic_fulltext | korean_keyword | title</x:v>
      </x:c>
      <x:c r="Q85" s="25" t="b">
        <x:v>0</x:v>
      </x:c>
    </x:row>
    <x:row r="86">
      <x:c r="A86" s="12" t="str">
        <x:v>2340007129</x:v>
      </x:c>
      <x:c r="B86" s="13" t="str">
        <x:v>2340007129</x:v>
      </x:c>
      <x:c r="C86" s="13" t="n">
        <x:v>2024</x:v>
      </x:c>
      <x:c r="D86" s="13" t="str">
        <x:v>공감적 통찰력: 인공지능 기반의 대규모언어모델(LLM)을 활용한 심리상담 텍스트에 관한 감정분석 모델 연구</x:v>
      </x:c>
      <x:c r="E86" s="13" t="str">
        <x:v>이명숙</x:v>
      </x:c>
      <x:c r="F86" s="13" t="str">
        <x:v>계명대학교</x:v>
      </x:c>
      <x:c r="G86" s="13"/>
      <x:c r="H86" s="13" t="str">
        <x:v>university</x:v>
      </x:c>
      <x:c r="I86" s="13" t="str">
        <x:v>대구</x:v>
      </x:c>
      <x:c r="J86" s="13" t="str">
        <x:v>달서구</x:v>
      </x:c>
      <x:c r="K86" s="13" t="str">
        <x:v>미분류</x:v>
      </x:c>
      <x:c r="L86" s="13" t="str">
        <x:v>보건업 및 사회복지 서비스업</x:v>
      </x:c>
      <x:c r="M86" s="13" t="str">
        <x:v>Large Language Model | LLM</x:v>
      </x:c>
      <x:c r="N86" s="19" t="n">
        <x:v>18546000</x:v>
      </x:c>
      <x:c r="O86" s="19" t="n">
        <x:v>18546000</x:v>
      </x:c>
      <x:c r="P86" s="13" t="str">
        <x:v>english_keyword | korean_keyword | title</x:v>
      </x:c>
      <x:c r="Q86" s="25" t="b">
        <x:v>0</x:v>
      </x:c>
    </x:row>
    <x:row r="87">
      <x:c r="A87" s="12" t="str">
        <x:v>2340007462</x:v>
      </x:c>
      <x:c r="B87" s="13" t="str">
        <x:v>2340007462</x:v>
      </x:c>
      <x:c r="C87" s="13" t="n">
        <x:v>2024</x:v>
      </x:c>
      <x:c r="D87" s="13" t="str">
        <x:v>『명심보감』과 ChatGPT를 융합한 대학생의 자기성찰 학습법</x:v>
      </x:c>
      <x:c r="E87" s="13" t="str">
        <x:v>이영희</x:v>
      </x:c>
      <x:c r="F87" s="13" t="str">
        <x:v>계명대학교</x:v>
      </x:c>
      <x:c r="G87" s="13"/>
      <x:c r="H87" s="13" t="str">
        <x:v>university</x:v>
      </x:c>
      <x:c r="I87" s="13" t="str">
        <x:v>대구</x:v>
      </x:c>
      <x:c r="J87" s="13" t="str">
        <x:v>달서구</x:v>
      </x:c>
      <x:c r="K87" s="13" t="str">
        <x:v>미분류</x:v>
      </x:c>
      <x:c r="L87" s="13" t="str">
        <x:v>교육 및 인력양성</x:v>
      </x:c>
      <x:c r="M87" s="13" t="str">
        <x:v>생성형 인공지능</x:v>
      </x:c>
      <x:c r="N87" s="19" t="n">
        <x:v>20000000</x:v>
      </x:c>
      <x:c r="O87" s="19" t="n">
        <x:v>20000000</x:v>
      </x:c>
      <x:c r="P87" s="13" t="str">
        <x:v>basic_fulltext</x:v>
      </x:c>
      <x:c r="Q87" s="25" t="b">
        <x:v>0</x:v>
      </x:c>
    </x:row>
    <x:row r="88">
      <x:c r="A88" s="12" t="str">
        <x:v>2340007716</x:v>
      </x:c>
      <x:c r="B88" s="13" t="str">
        <x:v>2340007716</x:v>
      </x:c>
      <x:c r="C88" s="13" t="n">
        <x:v>2024</x:v>
      </x:c>
      <x:c r="D88" s="13" t="str">
        <x:v>생성형 ai를 활용한 브랜드 아이덴티티 디자인의 소비자 평가</x:v>
      </x:c>
      <x:c r="E88" s="13" t="str">
        <x:v>정가람솔</x:v>
      </x:c>
      <x:c r="F88" s="13" t="str">
        <x:v>전남대학교</x:v>
      </x:c>
      <x:c r="G88" s="13"/>
      <x:c r="H88" s="13" t="str">
        <x:v>university</x:v>
      </x:c>
      <x:c r="I88" s="13" t="str">
        <x:v>광주</x:v>
      </x:c>
      <x:c r="J88" s="13" t="str">
        <x:v>북구</x:v>
      </x:c>
      <x:c r="K88" s="13" t="str">
        <x:v>미분류</x:v>
      </x:c>
      <x:c r="L88" s="13" t="str">
        <x:v>지식의 진보(비목적연구)</x:v>
      </x:c>
      <x:c r="M88" s="13" t="str">
        <x:v>생성형 AI | Generative AI</x:v>
      </x:c>
      <x:c r="N88" s="19" t="n">
        <x:v>20000000</x:v>
      </x:c>
      <x:c r="O88" s="19" t="n">
        <x:v>20000000</x:v>
      </x:c>
      <x:c r="P88" s="13" t="str">
        <x:v>korean_keyword | title</x:v>
      </x:c>
      <x:c r="Q88" s="25" t="b">
        <x:v>0</x:v>
      </x:c>
    </x:row>
    <x:row r="89">
      <x:c r="A89" s="12" t="str">
        <x:v>2340007911</x:v>
      </x:c>
      <x:c r="B89" s="13" t="str">
        <x:v>2340007911</x:v>
      </x:c>
      <x:c r="C89" s="13" t="n">
        <x:v>2024</x:v>
      </x:c>
      <x:c r="D89" s="13" t="str">
        <x:v>생성형 인공지능 시대 책임 있는 학습과 윤리적 사용을 위한 대학생용 AI 리터러시 측정도구 및 교양교육 모델 개발</x:v>
      </x:c>
      <x:c r="E89" s="13" t="str">
        <x:v>정연재</x:v>
      </x:c>
      <x:c r="F89" s="13" t="str">
        <x:v>인하대학교</x:v>
      </x:c>
      <x:c r="G89" s="13"/>
      <x:c r="H89" s="13" t="str">
        <x:v>university</x:v>
      </x:c>
      <x:c r="I89" s="13" t="str">
        <x:v>인천</x:v>
      </x:c>
      <x:c r="J89" s="13" t="str">
        <x:v>미추홀구</x:v>
      </x:c>
      <x:c r="K89" s="13" t="str">
        <x:v>미분류</x:v>
      </x:c>
      <x:c r="L89" s="13" t="str">
        <x:v>교육 및 인력양성</x:v>
      </x:c>
      <x:c r="M89" s="13" t="str">
        <x:v>생성형 인공지능 | Generative AI</x:v>
      </x:c>
      <x:c r="N89" s="19" t="n">
        <x:v>13472000</x:v>
      </x:c>
      <x:c r="O89" s="19" t="n">
        <x:v>13472000</x:v>
      </x:c>
      <x:c r="P89" s="13" t="str">
        <x:v>basic_fulltext | korean_keyword | title</x:v>
      </x:c>
      <x:c r="Q89" s="25" t="b">
        <x:v>0</x:v>
      </x:c>
    </x:row>
    <x:row r="90">
      <x:c r="A90" s="12" t="str">
        <x:v>2340008043</x:v>
      </x:c>
      <x:c r="B90" s="13" t="str">
        <x:v>2340008043</x:v>
      </x:c>
      <x:c r="C90" s="13" t="n">
        <x:v>2024</x:v>
      </x:c>
      <x:c r="D90" s="13" t="str">
        <x:v>과목의 인공지능 기반 수학적 대상화 과정 분석과 개선 방향에 대한 연구</x:v>
      </x:c>
      <x:c r="E90" s="13" t="str">
        <x:v>김동중</x:v>
      </x:c>
      <x:c r="F90" s="13" t="str">
        <x:v>고려대학교</x:v>
      </x:c>
      <x:c r="G90" s="13"/>
      <x:c r="H90" s="13" t="str">
        <x:v>university</x:v>
      </x:c>
      <x:c r="I90" s="13" t="str">
        <x:v>서울</x:v>
      </x:c>
      <x:c r="J90" s="13" t="str">
        <x:v>성북구</x:v>
      </x:c>
      <x:c r="K90" s="13" t="str">
        <x:v>미분류</x:v>
      </x:c>
      <x:c r="L90" s="13" t="str">
        <x:v>교육 및 인력양성</x:v>
      </x:c>
      <x:c r="M90" s="13" t="str"/>
      <x:c r="N90" s="19" t="n">
        <x:v>24796000</x:v>
      </x:c>
      <x:c r="O90" s="19" t="n">
        <x:v>24796000</x:v>
      </x:c>
      <x:c r="P90" s="13" t="str">
        <x:v>basic_fulltext</x:v>
      </x:c>
      <x:c r="Q90" s="25" t="b">
        <x:v>0</x:v>
      </x:c>
    </x:row>
    <x:row r="91">
      <x:c r="A91" s="12" t="str">
        <x:v>2340008283</x:v>
      </x:c>
      <x:c r="B91" s="13" t="str">
        <x:v>2340008283</x:v>
      </x:c>
      <x:c r="C91" s="13" t="n">
        <x:v>2024</x:v>
      </x:c>
      <x:c r="D91" s="13" t="str">
        <x:v>학습 대화를 지원하는 생성형 인공지능 챗봇 개발 연구</x:v>
      </x:c>
      <x:c r="E91" s="13" t="str">
        <x:v>김승현</x:v>
      </x:c>
      <x:c r="F91" s="13" t="str">
        <x:v>홍익대학교</x:v>
      </x:c>
      <x:c r="G91" s="13"/>
      <x:c r="H91" s="13" t="str">
        <x:v>university</x:v>
      </x:c>
      <x:c r="I91" s="13" t="str">
        <x:v>서울</x:v>
      </x:c>
      <x:c r="J91" s="13" t="str">
        <x:v>마포구</x:v>
      </x:c>
      <x:c r="K91" s="13" t="str">
        <x:v>미분류</x:v>
      </x:c>
      <x:c r="L91" s="13" t="str">
        <x:v>교육 및 인력양성</x:v>
      </x:c>
      <x:c r="M91" s="13" t="str">
        <x:v>생성형 인공지능</x:v>
      </x:c>
      <x:c r="N91" s="19" t="n">
        <x:v>15778000</x:v>
      </x:c>
      <x:c r="O91" s="19" t="n">
        <x:v>15778000</x:v>
      </x:c>
      <x:c r="P91" s="13" t="str">
        <x:v>basic_fulltext | korean_keyword | title</x:v>
      </x:c>
      <x:c r="Q91" s="25" t="b">
        <x:v>0</x:v>
      </x:c>
    </x:row>
    <x:row r="92">
      <x:c r="A92" s="12" t="str">
        <x:v>2340008399</x:v>
      </x:c>
      <x:c r="B92" s="13" t="str">
        <x:v>2340008399</x:v>
      </x:c>
      <x:c r="C92" s="13" t="n">
        <x:v>2024</x:v>
      </x:c>
      <x:c r="D92" s="13" t="str">
        <x:v>생성형 학습분석 시스템 개발 및 학습경험 분석: 생성형 AI와 인간 중심 학습분석의 결합</x:v>
      </x:c>
      <x:c r="E92" s="13" t="str">
        <x:v>윤미현</x:v>
      </x:c>
      <x:c r="F92" s="13" t="str">
        <x:v>충북대학교</x:v>
      </x:c>
      <x:c r="G92" s="13"/>
      <x:c r="H92" s="13" t="str">
        <x:v>university</x:v>
      </x:c>
      <x:c r="I92" s="13" t="str">
        <x:v>충북</x:v>
      </x:c>
      <x:c r="J92" s="13" t="str">
        <x:v>청주시</x:v>
      </x:c>
      <x:c r="K92" s="13" t="str">
        <x:v>미분류</x:v>
      </x:c>
      <x:c r="L92" s="13" t="str">
        <x:v>교육 및 인력양성</x:v>
      </x:c>
      <x:c r="M92" s="13" t="str">
        <x:v>생성형 AI | Generative AI</x:v>
      </x:c>
      <x:c r="N92" s="19" t="n">
        <x:v>18306000</x:v>
      </x:c>
      <x:c r="O92" s="19" t="n">
        <x:v>18306000</x:v>
      </x:c>
      <x:c r="P92" s="13" t="str">
        <x:v>korean_keyword | title</x:v>
      </x:c>
      <x:c r="Q92" s="25" t="b">
        <x:v>0</x:v>
      </x:c>
    </x:row>
    <x:row r="93">
      <x:c r="A93" s="12" t="str">
        <x:v>2340008465</x:v>
      </x:c>
      <x:c r="B93" s="13" t="str">
        <x:v>2340008465</x:v>
      </x:c>
      <x:c r="C93" s="13" t="n">
        <x:v>2024</x:v>
      </x:c>
      <x:c r="D93" s="13" t="str">
        <x:v>한국의 초중등 영어 학습자를 위한 아동 문학 기반  영어 지문/질문/답변 자동 생성 모델의 효과 연구</x:v>
      </x:c>
      <x:c r="E93" s="13" t="str">
        <x:v>박유정</x:v>
      </x:c>
      <x:c r="F93" s="13" t="str">
        <x:v>성균관대학교</x:v>
      </x:c>
      <x:c r="G93" s="13"/>
      <x:c r="H93" s="13" t="str">
        <x:v>university</x:v>
      </x:c>
      <x:c r="I93" s="13" t="str">
        <x:v>서울</x:v>
      </x:c>
      <x:c r="J93" s="13" t="str">
        <x:v>종로구</x:v>
      </x:c>
      <x:c r="K93" s="13" t="str">
        <x:v>미분류</x:v>
      </x:c>
      <x:c r="L93" s="13" t="str">
        <x:v>교육 및 인력양성</x:v>
      </x:c>
      <x:c r="M93" s="13" t="str"/>
      <x:c r="N93" s="19" t="n">
        <x:v>18439000</x:v>
      </x:c>
      <x:c r="O93" s="19" t="n">
        <x:v>18439000</x:v>
      </x:c>
      <x:c r="P93" s="13" t="str">
        <x:v>basic_fulltext</x:v>
      </x:c>
      <x:c r="Q93" s="25" t="b">
        <x:v>0</x:v>
      </x:c>
    </x:row>
    <x:row r="94">
      <x:c r="A94" s="12" t="str">
        <x:v>2340008943</x:v>
      </x:c>
      <x:c r="B94" s="13" t="str">
        <x:v>2340008943</x:v>
      </x:c>
      <x:c r="C94" s="13" t="n">
        <x:v>2024</x:v>
      </x:c>
      <x:c r="D94" s="13" t="str">
        <x:v>인공지능 시대의 대학 글쓰기 교육 연구 -학생들의 생성형 인공지능 활용 방식과 관련 논의를 중심으로</x:v>
      </x:c>
      <x:c r="E94" s="13" t="str">
        <x:v>구태운</x:v>
      </x:c>
      <x:c r="F94" s="13" t="str">
        <x:v>연세대학교</x:v>
      </x:c>
      <x:c r="G94" s="13"/>
      <x:c r="H94" s="13" t="str">
        <x:v>university</x:v>
      </x:c>
      <x:c r="I94" s="13" t="str">
        <x:v>서울</x:v>
      </x:c>
      <x:c r="J94" s="13" t="str">
        <x:v>서대문구</x:v>
      </x:c>
      <x:c r="K94" s="13" t="str">
        <x:v>미분류</x:v>
      </x:c>
      <x:c r="L94" s="13" t="str">
        <x:v>교육 및 인력양성</x:v>
      </x:c>
      <x:c r="M94" s="13" t="str">
        <x:v>생성형 인공지능 | Generative AI</x:v>
      </x:c>
      <x:c r="N94" s="19" t="n">
        <x:v>20000000</x:v>
      </x:c>
      <x:c r="O94" s="19" t="n">
        <x:v>20000000</x:v>
      </x:c>
      <x:c r="P94" s="13" t="str">
        <x:v>basic_fulltext | korean_keyword | title</x:v>
      </x:c>
      <x:c r="Q94" s="25" t="b">
        <x:v>0</x:v>
      </x:c>
    </x:row>
    <x:row r="95">
      <x:c r="A95" s="12" t="str">
        <x:v>2340009265</x:v>
      </x:c>
      <x:c r="B95" s="13" t="str">
        <x:v>2340009265</x:v>
      </x:c>
      <x:c r="C95" s="13" t="n">
        <x:v>2024</x:v>
      </x:c>
      <x:c r="D95" s="13" t="str">
        <x:v>생성형 인공지능 도구 기반 창의적 제품 디자인 방법과 프레임워크 개발</x:v>
      </x:c>
      <x:c r="E95" s="13" t="str">
        <x:v>이길옥</x:v>
      </x:c>
      <x:c r="F95" s="13" t="str">
        <x:v>홍익대학교</x:v>
      </x:c>
      <x:c r="G95" s="13"/>
      <x:c r="H95" s="13" t="str">
        <x:v>university</x:v>
      </x:c>
      <x:c r="I95" s="13" t="str">
        <x:v>서울</x:v>
      </x:c>
      <x:c r="J95" s="13" t="str">
        <x:v>마포구</x:v>
      </x:c>
      <x:c r="K95" s="13" t="str">
        <x:v>미분류</x:v>
      </x:c>
      <x:c r="L95" s="13" t="str">
        <x:v>기타 산업</x:v>
      </x:c>
      <x:c r="M95" s="13" t="str">
        <x:v>생성형 인공지능 | Generative AI</x:v>
      </x:c>
      <x:c r="N95" s="19" t="n">
        <x:v>15778000</x:v>
      </x:c>
      <x:c r="O95" s="19" t="n">
        <x:v>15778000</x:v>
      </x:c>
      <x:c r="P95" s="13" t="str">
        <x:v>basic_fulltext | korean_keyword | title</x:v>
      </x:c>
      <x:c r="Q95" s="25" t="b">
        <x:v>0</x:v>
      </x:c>
    </x:row>
    <x:row r="96">
      <x:c r="A96" s="12" t="str">
        <x:v>2340009438</x:v>
      </x:c>
      <x:c r="B96" s="13" t="str">
        <x:v>2340009438</x:v>
      </x:c>
      <x:c r="C96" s="13" t="n">
        <x:v>2024</x:v>
      </x:c>
      <x:c r="D96" s="13" t="str">
        <x:v>인공지능 문학의 독서 경험 연구: 『어느 작가의 죽음』을 중심으로</x:v>
      </x:c>
      <x:c r="E96" s="13" t="str">
        <x:v>서경숙</x:v>
      </x:c>
      <x:c r="F96" s="13" t="str">
        <x:v>충남대학교</x:v>
      </x:c>
      <x:c r="G96" s="13"/>
      <x:c r="H96" s="13" t="str">
        <x:v>university</x:v>
      </x:c>
      <x:c r="I96" s="13" t="str">
        <x:v>대전</x:v>
      </x:c>
      <x:c r="J96" s="13" t="str">
        <x:v>유성구</x:v>
      </x:c>
      <x:c r="K96" s="13" t="str">
        <x:v>미분류</x:v>
      </x:c>
      <x:c r="L96" s="13" t="str">
        <x:v>교육 및 인력양성</x:v>
      </x:c>
      <x:c r="M96" s="13" t="str">
        <x:v>생성형 AI | Generative AI</x:v>
      </x:c>
      <x:c r="N96" s="19" t="n">
        <x:v>20000000</x:v>
      </x:c>
      <x:c r="O96" s="19" t="n">
        <x:v>20000000</x:v>
      </x:c>
      <x:c r="P96" s="13" t="str">
        <x:v>basic_fulltext</x:v>
      </x:c>
      <x:c r="Q96" s="25" t="b">
        <x:v>0</x:v>
      </x:c>
    </x:row>
    <x:row r="97">
      <x:c r="A97" s="12" t="str">
        <x:v>2340009508</x:v>
      </x:c>
      <x:c r="B97" s="13" t="str">
        <x:v>2340009508</x:v>
      </x:c>
      <x:c r="C97" s="13" t="n">
        <x:v>2024</x:v>
      </x:c>
      <x:c r="D97" s="13" t="str">
        <x:v>생성형 AI 스플래시 화면 애니메이션 제작 관련 Z세대 사용자 선호도 및 감정형용사 지표 기반 이미지평가 연구</x:v>
      </x:c>
      <x:c r="E97" s="13" t="str">
        <x:v>박만기</x:v>
      </x:c>
      <x:c r="F97" s="13" t="str">
        <x:v>국립한밭대학교</x:v>
      </x:c>
      <x:c r="G97" s="13"/>
      <x:c r="H97" s="13" t="str">
        <x:v>university</x:v>
      </x:c>
      <x:c r="I97" s="13" t="str">
        <x:v>대전</x:v>
      </x:c>
      <x:c r="J97" s="13" t="str">
        <x:v>유성구</x:v>
      </x:c>
      <x:c r="K97" s="13" t="str">
        <x:v>미분류</x:v>
      </x:c>
      <x:c r="L97" s="13" t="str">
        <x:v>기타 산업</x:v>
      </x:c>
      <x:c r="M97" s="13" t="str">
        <x:v>생성형 AI | Generative AI</x:v>
      </x:c>
      <x:c r="N97" s="19" t="n">
        <x:v>12630000</x:v>
      </x:c>
      <x:c r="O97" s="19" t="n">
        <x:v>12630000</x:v>
      </x:c>
      <x:c r="P97" s="13" t="str">
        <x:v>korean_keyword | title</x:v>
      </x:c>
      <x:c r="Q97" s="25" t="b">
        <x:v>0</x:v>
      </x:c>
    </x:row>
    <x:row r="98">
      <x:c r="A98" s="12" t="str">
        <x:v>2340010306</x:v>
      </x:c>
      <x:c r="B98" s="13" t="str">
        <x:v>2340010306</x:v>
      </x:c>
      <x:c r="C98" s="13" t="n">
        <x:v>2024</x:v>
      </x:c>
      <x:c r="D98" s="13" t="str">
        <x:v>건설업 디지털 전환 가속화를 위한 심층학습 기반 생성형 인공지능 모델 개발</x:v>
      </x:c>
      <x:c r="E98" s="13" t="str">
        <x:v>정재민</x:v>
      </x:c>
      <x:c r="F98" s="13" t="str">
        <x:v>서울과학기술대학교</x:v>
      </x:c>
      <x:c r="G98" s="13"/>
      <x:c r="H98" s="13" t="str">
        <x:v>university</x:v>
      </x:c>
      <x:c r="I98" s="13" t="str">
        <x:v>서울</x:v>
      </x:c>
      <x:c r="J98" s="13" t="str">
        <x:v>노원구</x:v>
      </x:c>
      <x:c r="K98" s="13" t="str">
        <x:v>건축시공기술</x:v>
      </x:c>
      <x:c r="L98" s="13" t="str">
        <x:v>건설업</x:v>
      </x:c>
      <x:c r="M98" s="13" t="str">
        <x:v>생성형 인공지능</x:v>
      </x:c>
      <x:c r="N98" s="19" t="n">
        <x:v>60000000</x:v>
      </x:c>
      <x:c r="O98" s="19" t="n">
        <x:v>60000000</x:v>
      </x:c>
      <x:c r="P98" s="13" t="str">
        <x:v>basic_fulltext | korean_keyword | title</x:v>
      </x:c>
      <x:c r="Q98" s="25" t="b">
        <x:v>0</x:v>
      </x:c>
    </x:row>
    <x:row r="99">
      <x:c r="A99" s="12" t="str">
        <x:v>2340010772</x:v>
      </x:c>
      <x:c r="B99" s="13" t="str">
        <x:v>2340010772</x:v>
      </x:c>
      <x:c r="C99" s="13" t="n">
        <x:v>2024</x:v>
      </x:c>
      <x:c r="D99" s="13" t="str">
        <x:v>검증된 폐기학습을 통한 강건한 텍스트-이미지 생성형 인공지능</x:v>
      </x:c>
      <x:c r="E99" s="13" t="str">
        <x:v>문새미</x:v>
      </x:c>
      <x:c r="F99" s="13" t="str">
        <x:v>포항공과대학교</x:v>
      </x:c>
      <x:c r="G99" s="13"/>
      <x:c r="H99" s="13" t="str">
        <x:v>university</x:v>
      </x:c>
      <x:c r="I99" s="13" t="str">
        <x:v>경북</x:v>
      </x:c>
      <x:c r="J99" s="13" t="str">
        <x:v>포항시</x:v>
      </x:c>
      <x:c r="K99" s="13" t="str">
        <x:v>서비스/응용보안</x:v>
      </x:c>
      <x:c r="L99" s="13" t="str">
        <x:v>전문, 과학 및 기술서비스업</x:v>
      </x:c>
      <x:c r="M99" s="13" t="str">
        <x:v>생성형 AI | 생성형 인공지능 | Generative AI</x:v>
      </x:c>
      <x:c r="N99" s="19" t="n">
        <x:v>12500000</x:v>
      </x:c>
      <x:c r="O99" s="19" t="n">
        <x:v>12500000</x:v>
      </x:c>
      <x:c r="P99" s="13" t="str">
        <x:v>basic_fulltext | korean_keyword | title</x:v>
      </x:c>
      <x:c r="Q99" s="25" t="b">
        <x:v>0</x:v>
      </x:c>
    </x:row>
    <x:row r="100">
      <x:c r="A100" s="12" t="str">
        <x:v>2340010837</x:v>
      </x:c>
      <x:c r="B100" s="13" t="str">
        <x:v>2340010837</x:v>
      </x:c>
      <x:c r="C100" s="13" t="n">
        <x:v>2024</x:v>
      </x:c>
      <x:c r="D100" s="13" t="str">
        <x:v>생성형 AI를 활용한 공간 사용률 및 만족도 예측 기반 평면도 자동 생성 연구</x:v>
      </x:c>
      <x:c r="E100" s="13" t="str">
        <x:v>송요안</x:v>
      </x:c>
      <x:c r="F100" s="13" t="str">
        <x:v>한국과학기술원</x:v>
      </x:c>
      <x:c r="G100" s="13"/>
      <x:c r="H100" s="13" t="str">
        <x:v>university</x:v>
      </x:c>
      <x:c r="I100" s="13" t="str">
        <x:v>대전</x:v>
      </x:c>
      <x:c r="J100" s="13" t="str">
        <x:v>유성구</x:v>
      </x:c>
      <x:c r="K100" s="13" t="str">
        <x:v>건축</x:v>
      </x:c>
      <x:c r="L100" s="13" t="str">
        <x:v>건설업</x:v>
      </x:c>
      <x:c r="M100" s="13" t="str">
        <x:v>생성형 AI | Generative AI</x:v>
      </x:c>
      <x:c r="N100" s="19" t="n">
        <x:v>12500000</x:v>
      </x:c>
      <x:c r="O100" s="19" t="n">
        <x:v>12500000</x:v>
      </x:c>
      <x:c r="P100" s="13" t="str">
        <x:v>basic_fulltext | korean_keyword | title</x:v>
      </x:c>
      <x:c r="Q100" s="25" t="b">
        <x:v>0</x:v>
      </x:c>
    </x:row>
    <x:row r="101">
      <x:c r="A101" s="12" t="str">
        <x:v>2340010880</x:v>
      </x:c>
      <x:c r="B101" s="13" t="str">
        <x:v>2340010880</x:v>
      </x:c>
      <x:c r="C101" s="13" t="n">
        <x:v>2024</x:v>
      </x:c>
      <x:c r="D101" s="13" t="str">
        <x:v>멀티모달 학습 기반 생성형 AI를 활용한 맞춤형 BIM 모델 생성 자동화</x:v>
      </x:c>
      <x:c r="E101" s="13" t="str">
        <x:v>김소현</x:v>
      </x:c>
      <x:c r="F101" s="13" t="str">
        <x:v>세종대학교</x:v>
      </x:c>
      <x:c r="G101" s="13"/>
      <x:c r="H101" s="13" t="str">
        <x:v>university</x:v>
      </x:c>
      <x:c r="I101" s="13" t="str">
        <x:v>서울</x:v>
      </x:c>
      <x:c r="J101" s="13" t="str">
        <x:v>광진구</x:v>
      </x:c>
      <x:c r="K101" s="13" t="str">
        <x:v>건축/도시환경 시스템 정보화기술</x:v>
      </x:c>
      <x:c r="L101" s="13" t="str">
        <x:v>건설업</x:v>
      </x:c>
      <x:c r="M101" s="13" t="str">
        <x:v>생성형 AI | Generative AI</x:v>
      </x:c>
      <x:c r="N101" s="19" t="n">
        <x:v>12500000</x:v>
      </x:c>
      <x:c r="O101" s="19" t="n">
        <x:v>12500000</x:v>
      </x:c>
      <x:c r="P101" s="13" t="str">
        <x:v>basic_fulltext | korean_keyword | title</x:v>
      </x:c>
      <x:c r="Q101" s="25" t="b">
        <x:v>0</x:v>
      </x:c>
    </x:row>
    <x:row r="102">
      <x:c r="A102" s="12" t="str">
        <x:v>2340010885</x:v>
      </x:c>
      <x:c r="B102" s="13" t="str">
        <x:v>2340010885</x:v>
      </x:c>
      <x:c r="C102" s="13" t="n">
        <x:v>2024</x:v>
      </x:c>
      <x:c r="D102" s="13" t="str">
        <x:v>생성형AI 기반 텍스트 시각 효과 자동 생성 기술 개발</x:v>
      </x:c>
      <x:c r="E102" s="13" t="str">
        <x:v>안수연</x:v>
      </x:c>
      <x:c r="F102" s="13" t="str">
        <x:v>광주과학기술원</x:v>
      </x:c>
      <x:c r="G102" s="13"/>
      <x:c r="H102" s="13" t="str">
        <x:v>university</x:v>
      </x:c>
      <x:c r="I102" s="13" t="str">
        <x:v>광주</x:v>
      </x:c>
      <x:c r="J102" s="13" t="str">
        <x:v>북구</x:v>
      </x:c>
      <x:c r="K102" s="13" t="str">
        <x:v>인공지능</x:v>
      </x:c>
      <x:c r="L102" s="13" t="str">
        <x:v>전문, 과학 및 기술서비스업</x:v>
      </x:c>
      <x:c r="M102" s="13" t="str">
        <x:v>생성형 AI | Generative AI</x:v>
      </x:c>
      <x:c r="N102" s="19" t="n">
        <x:v>12500000</x:v>
      </x:c>
      <x:c r="O102" s="19" t="n">
        <x:v>12500000</x:v>
      </x:c>
      <x:c r="P102" s="13" t="str">
        <x:v>basic_fulltext</x:v>
      </x:c>
      <x:c r="Q102" s="25" t="b">
        <x:v>0</x:v>
      </x:c>
    </x:row>
    <x:row r="103">
      <x:c r="A103" s="12" t="str">
        <x:v>2340010946</x:v>
      </x:c>
      <x:c r="B103" s="13" t="str">
        <x:v>2340010946</x:v>
      </x:c>
      <x:c r="C103" s="13" t="n">
        <x:v>2024</x:v>
      </x:c>
      <x:c r="D103" s="13" t="str">
        <x:v>생성형 인공지능에 대한 사용자 인식 및 이용 효과 연구 : 개인적 특성과 정보기술에 대한 태도 중심으로</x:v>
      </x:c>
      <x:c r="E103" s="13" t="str">
        <x:v>김시은</x:v>
      </x:c>
      <x:c r="F103" s="13" t="str">
        <x:v>한국과학기술원</x:v>
      </x:c>
      <x:c r="G103" s="13"/>
      <x:c r="H103" s="13" t="str">
        <x:v>university</x:v>
      </x:c>
      <x:c r="I103" s="13" t="str">
        <x:v>대전</x:v>
      </x:c>
      <x:c r="J103" s="13" t="str">
        <x:v>유성구</x:v>
      </x:c>
      <x:c r="K103" s="13" t="str">
        <x:v>미분류</x:v>
      </x:c>
      <x:c r="L103" s="13" t="str">
        <x:v>문화, 여가증진, 종교 및 매스미디어</x:v>
      </x:c>
      <x:c r="M103" s="13" t="str">
        <x:v>생성형 인공지능 | Generative AI</x:v>
      </x:c>
      <x:c r="N103" s="19" t="n">
        <x:v>10000000</x:v>
      </x:c>
      <x:c r="O103" s="19" t="n">
        <x:v>10000000</x:v>
      </x:c>
      <x:c r="P103" s="13" t="str">
        <x:v>basic_fulltext</x:v>
      </x:c>
      <x:c r="Q103" s="25" t="b">
        <x:v>0</x:v>
      </x:c>
    </x:row>
    <x:row r="104">
      <x:c r="A104" s="12" t="str">
        <x:v>2340010953</x:v>
      </x:c>
      <x:c r="B104" s="13" t="str">
        <x:v>2340010953</x:v>
      </x:c>
      <x:c r="C104" s="13" t="n">
        <x:v>2024</x:v>
      </x:c>
      <x:c r="D104" s="13" t="str">
        <x:v>지속 가능한 사회를 위한 디지털 플랫폼의 생성형 인공지능 활용 전략</x:v>
      </x:c>
      <x:c r="E104" s="13" t="str">
        <x:v>권순재</x:v>
      </x:c>
      <x:c r="F104" s="13" t="str">
        <x:v>한국과학기술원</x:v>
      </x:c>
      <x:c r="G104" s="13"/>
      <x:c r="H104" s="13" t="str">
        <x:v>university</x:v>
      </x:c>
      <x:c r="I104" s="13" t="str">
        <x:v>대전</x:v>
      </x:c>
      <x:c r="J104" s="13" t="str">
        <x:v>유성구</x:v>
      </x:c>
      <x:c r="K104" s="13" t="str">
        <x:v>미분류</x:v>
      </x:c>
      <x:c r="L104" s="13" t="str">
        <x:v>전문, 과학 및 기술서비스업</x:v>
      </x:c>
      <x:c r="M104" s="13" t="str">
        <x:v>생성형 인공지능 | Generative AI</x:v>
      </x:c>
      <x:c r="N104" s="19" t="n">
        <x:v>10000000</x:v>
      </x:c>
      <x:c r="O104" s="19" t="n">
        <x:v>10000000</x:v>
      </x:c>
      <x:c r="P104" s="13" t="str">
        <x:v>basic_fulltext | korean_keyword | title</x:v>
      </x:c>
      <x:c r="Q104" s="25" t="b">
        <x:v>0</x:v>
      </x:c>
    </x:row>
    <x:row r="105">
      <x:c r="A105" s="12" t="str">
        <x:v>2340010960</x:v>
      </x:c>
      <x:c r="B105" s="13" t="str">
        <x:v>2340010960</x:v>
      </x:c>
      <x:c r="C105" s="13" t="n">
        <x:v>2024</x:v>
      </x:c>
      <x:c r="D105" s="13" t="str">
        <x:v>개인별 특성에 따른 생성형 AI 리터러시와 윤리적 쟁점에 대한 효과 검증: 오정보, 정보편향, 오남용을 중심으로</x:v>
      </x:c>
      <x:c r="E105" s="13" t="str">
        <x:v>이은성</x:v>
      </x:c>
      <x:c r="F105" s="13" t="str">
        <x:v>성균관대학교</x:v>
      </x:c>
      <x:c r="G105" s="13"/>
      <x:c r="H105" s="13" t="str">
        <x:v>university</x:v>
      </x:c>
      <x:c r="I105" s="13" t="str">
        <x:v>서울</x:v>
      </x:c>
      <x:c r="J105" s="13" t="str">
        <x:v>종로구</x:v>
      </x:c>
      <x:c r="K105" s="13" t="str">
        <x:v>미분류</x:v>
      </x:c>
      <x:c r="L105" s="13" t="str">
        <x:v>기타 공공목적</x:v>
      </x:c>
      <x:c r="M105" s="13" t="str">
        <x:v>생성형 AI | Generative AI</x:v>
      </x:c>
      <x:c r="N105" s="19" t="n">
        <x:v>10000000</x:v>
      </x:c>
      <x:c r="O105" s="19" t="n">
        <x:v>10000000</x:v>
      </x:c>
      <x:c r="P105" s="13" t="str">
        <x:v>basic_fulltext | korean_keyword | title</x:v>
      </x:c>
      <x:c r="Q105" s="25" t="b">
        <x:v>0</x:v>
      </x:c>
    </x:row>
    <x:row r="106">
      <x:c r="A106" s="12" t="str">
        <x:v>2340011106</x:v>
      </x:c>
      <x:c r="B106" s="13" t="str">
        <x:v>2340011106</x:v>
      </x:c>
      <x:c r="C106" s="13" t="n">
        <x:v>2024</x:v>
      </x:c>
      <x:c r="D106" s="13" t="str">
        <x:v>백워드 설계를 통한 컴퓨팅 사고력 증진 : 생성형 AI 기반 SW 교육을 중심으로</x:v>
      </x:c>
      <x:c r="E106" s="13" t="str">
        <x:v>문준성</x:v>
      </x:c>
      <x:c r="F106" s="13" t="str">
        <x:v>제주대학교</x:v>
      </x:c>
      <x:c r="G106" s="13"/>
      <x:c r="H106" s="13" t="str">
        <x:v>university</x:v>
      </x:c>
      <x:c r="I106" s="13" t="str">
        <x:v>제주</x:v>
      </x:c>
      <x:c r="J106" s="13" t="str">
        <x:v>제주시</x:v>
      </x:c>
      <x:c r="K106" s="13" t="str">
        <x:v>미분류</x:v>
      </x:c>
      <x:c r="L106" s="13" t="str">
        <x:v>교육 및 인력양성</x:v>
      </x:c>
      <x:c r="M106" s="13" t="str">
        <x:v>생성형 AI | 생성형 인공지능 | Generative AI</x:v>
      </x:c>
      <x:c r="N106" s="19" t="n">
        <x:v>10000000</x:v>
      </x:c>
      <x:c r="O106" s="19" t="n">
        <x:v>10000000</x:v>
      </x:c>
      <x:c r="P106" s="13" t="str">
        <x:v>basic_fulltext | korean_keyword | title</x:v>
      </x:c>
      <x:c r="Q106" s="25" t="b">
        <x:v>0</x:v>
      </x:c>
    </x:row>
    <x:row r="107">
      <x:c r="A107" s="12" t="str">
        <x:v>2340011205</x:v>
      </x:c>
      <x:c r="B107" s="13" t="str">
        <x:v>2340011205</x:v>
      </x:c>
      <x:c r="C107" s="13" t="n">
        <x:v>2024</x:v>
      </x:c>
      <x:c r="D107" s="13" t="str">
        <x:v>코디자인에서 지식공유활동 촉진을 위한 생성형 AI 활용 연구</x:v>
      </x:c>
      <x:c r="E107" s="13" t="str">
        <x:v>임영송</x:v>
      </x:c>
      <x:c r="F107" s="13" t="str">
        <x:v>홍익대학교</x:v>
      </x:c>
      <x:c r="G107" s="13"/>
      <x:c r="H107" s="13" t="str">
        <x:v>university</x:v>
      </x:c>
      <x:c r="I107" s="13" t="str">
        <x:v>서울</x:v>
      </x:c>
      <x:c r="J107" s="13" t="str">
        <x:v>마포구</x:v>
      </x:c>
      <x:c r="K107" s="13" t="str">
        <x:v>미분류</x:v>
      </x:c>
      <x:c r="L107" s="13" t="str">
        <x:v>출판, 영상, 방송통신 및 정보서비스업</x:v>
      </x:c>
      <x:c r="M107" s="13" t="str">
        <x:v>생성형 AI | 생성형 인공지능 | Generative AI</x:v>
      </x:c>
      <x:c r="N107" s="19" t="n">
        <x:v>9993000</x:v>
      </x:c>
      <x:c r="O107" s="19" t="n">
        <x:v>9993000</x:v>
      </x:c>
      <x:c r="P107" s="13" t="str">
        <x:v>basic_fulltext | korean_keyword | title</x:v>
      </x:c>
      <x:c r="Q107" s="25" t="b">
        <x:v>0</x:v>
      </x:c>
    </x:row>
    <x:row r="108">
      <x:c r="A108" s="12" t="str">
        <x:v>2340011731</x:v>
      </x:c>
      <x:c r="B108" s="13" t="str">
        <x:v>2340011731</x:v>
      </x:c>
      <x:c r="C108" s="13" t="n">
        <x:v>2024</x:v>
      </x:c>
      <x:c r="D108" s="13" t="str">
        <x:v>검색 증강 생성 기반의 멀티모달 웹툰 생성형 AI 연구</x:v>
      </x:c>
      <x:c r="E108" s="13" t="str">
        <x:v>유경호</x:v>
      </x:c>
      <x:c r="F108" s="13" t="str">
        <x:v>조선대학교</x:v>
      </x:c>
      <x:c r="G108" s="13"/>
      <x:c r="H108" s="13" t="str">
        <x:v>university</x:v>
      </x:c>
      <x:c r="I108" s="13" t="str">
        <x:v>광주</x:v>
      </x:c>
      <x:c r="J108" s="13" t="str">
        <x:v>동구</x:v>
      </x:c>
      <x:c r="K108" s="13" t="str">
        <x:v>인공지능</x:v>
      </x:c>
      <x:c r="L108" s="13" t="str">
        <x:v>예술, 스포츠 및 여가관련 서비스업</x:v>
      </x:c>
      <x:c r="M108" s="13" t="str">
        <x:v>생성형 AI | Generative AI</x:v>
      </x:c>
      <x:c r="N108" s="19" t="n">
        <x:v>30000000</x:v>
      </x:c>
      <x:c r="O108" s="19" t="n">
        <x:v>30000000</x:v>
      </x:c>
      <x:c r="P108" s="13" t="str">
        <x:v>basic_fulltext | korean_keyword | title</x:v>
      </x:c>
      <x:c r="Q108" s="25" t="b">
        <x:v>0</x:v>
      </x:c>
    </x:row>
    <x:row r="109">
      <x:c r="A109" s="12" t="str">
        <x:v>2340011740</x:v>
      </x:c>
      <x:c r="B109" s="13" t="str">
        <x:v>2340011740</x:v>
      </x:c>
      <x:c r="C109" s="13" t="n">
        <x:v>2024</x:v>
      </x:c>
      <x:c r="D109" s="13" t="str">
        <x:v>정밀한 객체 추적을 위한 Optimal Transport 기반 생성형 모델 이벤트-프레임 데이터 재구성 연구</x:v>
      </x:c>
      <x:c r="E109" s="13" t="str">
        <x:v>김민지</x:v>
      </x:c>
      <x:c r="F109" s="13" t="str">
        <x:v>광운대학교</x:v>
      </x:c>
      <x:c r="G109" s="13"/>
      <x:c r="H109" s="13" t="str">
        <x:v>university</x:v>
      </x:c>
      <x:c r="I109" s="13" t="str">
        <x:v>서울</x:v>
      </x:c>
      <x:c r="J109" s="13" t="str">
        <x:v>노원구</x:v>
      </x:c>
      <x:c r="K109" s="13" t="str">
        <x:v>인공지능</x:v>
      </x:c>
      <x:c r="L109" s="13" t="str">
        <x:v>제조업(전자부품, 컴퓨터, 영상, 음향 및 통신장비)</x:v>
      </x:c>
      <x:c r="M109" s="13" t="str"/>
      <x:c r="N109" s="19" t="n">
        <x:v>6000000</x:v>
      </x:c>
      <x:c r="O109" s="19" t="n">
        <x:v>6000000</x:v>
      </x:c>
      <x:c r="P109" s="13" t="str">
        <x:v>basic_fulltext</x:v>
      </x:c>
      <x:c r="Q109" s="25" t="b">
        <x:v>0</x:v>
      </x:c>
    </x:row>
    <x:row r="110">
      <x:c r="A110" s="12" t="str">
        <x:v>2340011759</x:v>
      </x:c>
      <x:c r="B110" s="13" t="str">
        <x:v>2340011759</x:v>
      </x:c>
      <x:c r="C110" s="13" t="n">
        <x:v>2024</x:v>
      </x:c>
      <x:c r="D110" s="13" t="str">
        <x:v>Neuro-symbolic 접근법을 통한 LLM의 인과 추론 능력 개선</x:v>
      </x:c>
      <x:c r="E110" s="13" t="str">
        <x:v>김현지</x:v>
      </x:c>
      <x:c r="F110" s="13" t="str">
        <x:v>서울대학교</x:v>
      </x:c>
      <x:c r="G110" s="13"/>
      <x:c r="H110" s="13" t="str">
        <x:v>university</x:v>
      </x:c>
      <x:c r="I110" s="13" t="str">
        <x:v>서울</x:v>
      </x:c>
      <x:c r="J110" s="13" t="str">
        <x:v>관악구</x:v>
      </x:c>
      <x:c r="K110" s="13" t="str">
        <x:v>인공지능</x:v>
      </x:c>
      <x:c r="L110" s="13" t="str">
        <x:v>제조업(전자부품, 컴퓨터, 영상, 음향 및 통신장비)</x:v>
      </x:c>
      <x:c r="M110" s="13" t="str">
        <x:v>거대언어모델 | Large Language Model | LLM</x:v>
      </x:c>
      <x:c r="N110" s="19" t="n">
        <x:v>6000000</x:v>
      </x:c>
      <x:c r="O110" s="19" t="n">
        <x:v>6000000</x:v>
      </x:c>
      <x:c r="P110" s="13" t="str">
        <x:v>english_keyword | korean_keyword | title</x:v>
      </x:c>
      <x:c r="Q110" s="25" t="b">
        <x:v>0</x:v>
      </x:c>
    </x:row>
    <x:row r="111">
      <x:c r="A111" s="12" t="str">
        <x:v>2340011821</x:v>
      </x:c>
      <x:c r="B111" s="13" t="str">
        <x:v>2340011821</x:v>
      </x:c>
      <x:c r="C111" s="13" t="n">
        <x:v>2024</x:v>
      </x:c>
      <x:c r="D111" s="13" t="str">
        <x:v>웨어러블 센서 인장 범위 증가를 위한 생성형 인공지능 기반 키리가미 구조 역설계 기술 개발</x:v>
      </x:c>
      <x:c r="E111" s="13" t="str">
        <x:v>이호경</x:v>
      </x:c>
      <x:c r="F111" s="13" t="str">
        <x:v>부산대학교</x:v>
      </x:c>
      <x:c r="G111" s="13"/>
      <x:c r="H111" s="13" t="str">
        <x:v>university</x:v>
      </x:c>
      <x:c r="I111" s="13" t="str">
        <x:v>부산</x:v>
      </x:c>
      <x:c r="J111" s="13" t="str">
        <x:v>금정구</x:v>
      </x:c>
      <x:c r="K111" s="13" t="str">
        <x:v>나노마이크로센서</x:v>
      </x:c>
      <x:c r="L111" s="13" t="str">
        <x:v>제조업(전자부품, 컴퓨터, 영상, 음향 및 통신장비)</x:v>
      </x:c>
      <x:c r="M111" s="13" t="str">
        <x:v>생성형 인공지능 | Generative AI</x:v>
      </x:c>
      <x:c r="N111" s="19" t="n">
        <x:v>6000000</x:v>
      </x:c>
      <x:c r="O111" s="19" t="n">
        <x:v>6000000</x:v>
      </x:c>
      <x:c r="P111" s="13" t="str">
        <x:v>basic_fulltext | korean_keyword | title</x:v>
      </x:c>
      <x:c r="Q111" s="25" t="b">
        <x:v>0</x:v>
      </x:c>
    </x:row>
    <x:row r="112">
      <x:c r="A112" s="12" t="str">
        <x:v>2340011906</x:v>
      </x:c>
      <x:c r="B112" s="13" t="str">
        <x:v>2340011906</x:v>
      </x:c>
      <x:c r="C112" s="13" t="n">
        <x:v>2024</x:v>
      </x:c>
      <x:c r="D112" s="13" t="str">
        <x:v>물리 지식을 활용한 생성형 인공지능 기반 기계 시스템 해석 경량화 및 설계기술 개발</x:v>
      </x:c>
      <x:c r="E112" s="13" t="str">
        <x:v>박범수</x:v>
      </x:c>
      <x:c r="F112" s="13" t="str">
        <x:v>한국과학기술원</x:v>
      </x:c>
      <x:c r="G112" s="13"/>
      <x:c r="H112" s="13" t="str">
        <x:v>university</x:v>
      </x:c>
      <x:c r="I112" s="13" t="str">
        <x:v>대전</x:v>
      </x:c>
      <x:c r="J112" s="13" t="str">
        <x:v>유성구</x:v>
      </x:c>
      <x:c r="K112" s="13" t="str">
        <x:v>예측/시뮬레이션기술</x:v>
      </x:c>
      <x:c r="L112" s="13" t="str">
        <x:v>제조업(전기 및 기계장비)</x:v>
      </x:c>
      <x:c r="M112" s="13" t="str">
        <x:v>생성형 인공지능 | Generative AI</x:v>
      </x:c>
      <x:c r="N112" s="19" t="n">
        <x:v>30000000</x:v>
      </x:c>
      <x:c r="O112" s="19" t="n">
        <x:v>30000000</x:v>
      </x:c>
      <x:c r="P112" s="13" t="str">
        <x:v>basic_fulltext | korean_keyword | title</x:v>
      </x:c>
      <x:c r="Q112" s="25" t="b">
        <x:v>0</x:v>
      </x:c>
    </x:row>
    <x:row r="113">
      <x:c r="A113" s="12" t="str">
        <x:v>2340011909</x:v>
      </x:c>
      <x:c r="B113" s="13" t="str">
        <x:v>2340011909</x:v>
      </x:c>
      <x:c r="C113" s="13" t="n">
        <x:v>2024</x:v>
      </x:c>
      <x:c r="D113" s="13" t="str">
        <x:v>전장환경 특화 한국어 LLM 기반 시각 질의응답</x:v>
      </x:c>
      <x:c r="E113" s="13" t="str">
        <x:v>조준</x:v>
      </x:c>
      <x:c r="F113" s="13" t="str">
        <x:v>성균관대학교</x:v>
      </x:c>
      <x:c r="G113" s="13"/>
      <x:c r="H113" s="13" t="str">
        <x:v>university</x:v>
      </x:c>
      <x:c r="I113" s="13" t="str">
        <x:v>서울</x:v>
      </x:c>
      <x:c r="J113" s="13" t="str">
        <x:v>종로구</x:v>
      </x:c>
      <x:c r="K113" s="13" t="str">
        <x:v>인공지능</x:v>
      </x:c>
      <x:c r="L113" s="13" t="str">
        <x:v>지식의 진보(비목적연구)</x:v>
      </x:c>
      <x:c r="M113" s="13" t="str">
        <x:v>Large Language Model | LLM</x:v>
      </x:c>
      <x:c r="N113" s="19" t="n">
        <x:v>6000000</x:v>
      </x:c>
      <x:c r="O113" s="19" t="n">
        <x:v>6000000</x:v>
      </x:c>
      <x:c r="P113" s="13" t="str">
        <x:v>english_keyword | korean_keyword | title</x:v>
      </x:c>
      <x:c r="Q113" s="25" t="b">
        <x:v>0</x:v>
      </x:c>
    </x:row>
    <x:row r="114">
      <x:c r="A114" s="12" t="str">
        <x:v>2340012037</x:v>
      </x:c>
      <x:c r="B114" s="13" t="str">
        <x:v>2340012037</x:v>
      </x:c>
      <x:c r="C114" s="13" t="n">
        <x:v>2024</x:v>
      </x:c>
      <x:c r="D114" s="13" t="str">
        <x:v>디지털 치료제를 위한 감정 환기와 기억 강화 기능의미세조정 적용 Text-to-Image 생성형 AI 모델 연구</x:v>
      </x:c>
      <x:c r="E114" s="13" t="str">
        <x:v>김재홍</x:v>
      </x:c>
      <x:c r="F114" s="13" t="str">
        <x:v>한국기술교육대학교</x:v>
      </x:c>
      <x:c r="G114" s="13"/>
      <x:c r="H114" s="13" t="str">
        <x:v>university</x:v>
      </x:c>
      <x:c r="I114" s="13" t="str">
        <x:v>충남</x:v>
      </x:c>
      <x:c r="J114" s="13" t="str">
        <x:v>천안시</x:v>
      </x:c>
      <x:c r="K114" s="13" t="str">
        <x:v>인공지능</x:v>
      </x:c>
      <x:c r="L114" s="13" t="str">
        <x:v>전문, 과학 및 기술서비스업</x:v>
      </x:c>
      <x:c r="M114" s="13" t="str">
        <x:v>생성형 AI | Generative AI</x:v>
      </x:c>
      <x:c r="N114" s="19" t="n">
        <x:v>6000000</x:v>
      </x:c>
      <x:c r="O114" s="19" t="n">
        <x:v>6000000</x:v>
      </x:c>
      <x:c r="P114" s="13" t="str">
        <x:v>basic_fulltext | korean_keyword | title</x:v>
      </x:c>
      <x:c r="Q114" s="25" t="b">
        <x:v>0</x:v>
      </x:c>
    </x:row>
    <x:row r="115">
      <x:c r="A115" s="12" t="str">
        <x:v>2340012191</x:v>
      </x:c>
      <x:c r="B115" s="13" t="str">
        <x:v>2340012191</x:v>
      </x:c>
      <x:c r="C115" s="13" t="n">
        <x:v>2024</x:v>
      </x:c>
      <x:c r="D115" s="13" t="str">
        <x:v>개방형 소음 감쇠 구조의 인공지능 기반 역설계 기술 개발</x:v>
      </x:c>
      <x:c r="E115" s="13" t="str">
        <x:v>고건</x:v>
      </x:c>
      <x:c r="F115" s="13" t="str">
        <x:v>부산대학교</x:v>
      </x:c>
      <x:c r="G115" s="13"/>
      <x:c r="H115" s="13" t="str">
        <x:v>university</x:v>
      </x:c>
      <x:c r="I115" s="13" t="str">
        <x:v>부산</x:v>
      </x:c>
      <x:c r="J115" s="13" t="str">
        <x:v>금정구</x:v>
      </x:c>
      <x:c r="K115" s="13" t="str">
        <x:v>설계방법기술</x:v>
      </x:c>
      <x:c r="L115" s="13" t="str">
        <x:v>제조업(전자부품, 컴퓨터, 영상, 음향 및 통신장비)</x:v>
      </x:c>
      <x:c r="M115" s="13" t="str"/>
      <x:c r="N115" s="19" t="n">
        <x:v>6000000</x:v>
      </x:c>
      <x:c r="O115" s="19" t="n">
        <x:v>6000000</x:v>
      </x:c>
      <x:c r="P115" s="13" t="str">
        <x:v>basic_fulltext</x:v>
      </x:c>
      <x:c r="Q115" s="25" t="b">
        <x:v>0</x:v>
      </x:c>
    </x:row>
    <x:row r="116">
      <x:c r="A116" s="12" t="str">
        <x:v>2340012275</x:v>
      </x:c>
      <x:c r="B116" s="13" t="str">
        <x:v>2340012275</x:v>
      </x:c>
      <x:c r="C116" s="13" t="n">
        <x:v>2024</x:v>
      </x:c>
      <x:c r="D116" s="13" t="str">
        <x:v>심리공간의 관점으로 생성형 인공지능 이해하기</x:v>
      </x:c>
      <x:c r="E116" s="13" t="str">
        <x:v>손가은</x:v>
      </x:c>
      <x:c r="F116" s="13" t="str">
        <x:v>연세대학교</x:v>
      </x:c>
      <x:c r="G116" s="13"/>
      <x:c r="H116" s="13" t="str">
        <x:v>university</x:v>
      </x:c>
      <x:c r="I116" s="13" t="str">
        <x:v>서울</x:v>
      </x:c>
      <x:c r="J116" s="13" t="str">
        <x:v>서대문구</x:v>
      </x:c>
      <x:c r="K116" s="13" t="str">
        <x:v>인지신경 정보처리</x:v>
      </x:c>
      <x:c r="L116" s="13" t="str">
        <x:v>지식의 진보(비목적연구)</x:v>
      </x:c>
      <x:c r="M116" s="13" t="str">
        <x:v>생성형 인공지능 | Generative AI</x:v>
      </x:c>
      <x:c r="N116" s="19" t="n">
        <x:v>30000000</x:v>
      </x:c>
      <x:c r="O116" s="19" t="n">
        <x:v>30000000</x:v>
      </x:c>
      <x:c r="P116" s="13" t="str">
        <x:v>basic_fulltext | korean_keyword | title</x:v>
      </x:c>
      <x:c r="Q116" s="25" t="b">
        <x:v>0</x:v>
      </x:c>
    </x:row>
    <x:row r="117">
      <x:c r="A117" s="12" t="str">
        <x:v>2340012411</x:v>
      </x:c>
      <x:c r="B117" s="13" t="str">
        <x:v>2340012411</x:v>
      </x:c>
      <x:c r="C117" s="13" t="n">
        <x:v>2024</x:v>
      </x:c>
      <x:c r="D117" s="13" t="str">
        <x:v>생성형 인공지능을 활용한 Pass-through 기기에서의 몰입형 번역 시스템 개발</x:v>
      </x:c>
      <x:c r="E117" s="13" t="str">
        <x:v>오지연</x:v>
      </x:c>
      <x:c r="F117" s="13" t="str">
        <x:v>서울과학기술대학교</x:v>
      </x:c>
      <x:c r="G117" s="13"/>
      <x:c r="H117" s="13" t="str">
        <x:v>university</x:v>
      </x:c>
      <x:c r="I117" s="13" t="str">
        <x:v>서울</x:v>
      </x:c>
      <x:c r="J117" s="13" t="str">
        <x:v>노원구</x:v>
      </x:c>
      <x:c r="K117" s="13" t="str">
        <x:v>Human Computer Interface</x:v>
      </x:c>
      <x:c r="L117" s="13" t="str">
        <x:v>교통/정보통신/기타 기반시설</x:v>
      </x:c>
      <x:c r="M117" s="13" t="str">
        <x:v>생성형 인공지능 | Generative AI</x:v>
      </x:c>
      <x:c r="N117" s="19" t="n">
        <x:v>6000000</x:v>
      </x:c>
      <x:c r="O117" s="19" t="n">
        <x:v>6000000</x:v>
      </x:c>
      <x:c r="P117" s="13" t="str">
        <x:v>basic_fulltext</x:v>
      </x:c>
      <x:c r="Q117" s="25" t="b">
        <x:v>0</x:v>
      </x:c>
    </x:row>
    <x:row r="118">
      <x:c r="A118" s="12" t="str">
        <x:v>2340012491</x:v>
      </x:c>
      <x:c r="B118" s="13" t="str">
        <x:v>2340012491</x:v>
      </x:c>
      <x:c r="C118" s="13" t="n">
        <x:v>2024</x:v>
      </x:c>
      <x:c r="D118" s="13" t="str">
        <x:v>스스로 성장하는 생성형 모델 프레임워크 연구</x:v>
      </x:c>
      <x:c r="E118" s="13" t="str">
        <x:v>원인호</x:v>
      </x:c>
      <x:c r="F118" s="13" t="str">
        <x:v>서울과학기술대학교</x:v>
      </x:c>
      <x:c r="G118" s="13"/>
      <x:c r="H118" s="13" t="str">
        <x:v>university</x:v>
      </x:c>
      <x:c r="I118" s="13" t="str">
        <x:v>서울</x:v>
      </x:c>
      <x:c r="J118" s="13" t="str">
        <x:v>노원구</x:v>
      </x:c>
      <x:c r="K118" s="13" t="str">
        <x:v>인공지능</x:v>
      </x:c>
      <x:c r="L118" s="13" t="str">
        <x:v>교통/정보통신/기타 기반시설</x:v>
      </x:c>
      <x:c r="M118" s="13" t="str"/>
      <x:c r="N118" s="19" t="n">
        <x:v>6000000</x:v>
      </x:c>
      <x:c r="O118" s="19" t="n">
        <x:v>6000000</x:v>
      </x:c>
      <x:c r="P118" s="13" t="str">
        <x:v>basic_fulltext</x:v>
      </x:c>
      <x:c r="Q118" s="25" t="b">
        <x:v>0</x:v>
      </x:c>
    </x:row>
    <x:row r="119">
      <x:c r="A119" s="12" t="str">
        <x:v>2340012514</x:v>
      </x:c>
      <x:c r="B119" s="13" t="str">
        <x:v>2340012514</x:v>
      </x:c>
      <x:c r="C119" s="13" t="n">
        <x:v>2024</x:v>
      </x:c>
      <x:c r="D119" s="13" t="str">
        <x:v>코드 번역 검증을 위한 LLM 기반 의미 인식 테스팅 기법 연구</x:v>
      </x:c>
      <x:c r="E119" s="13" t="str">
        <x:v>장주영</x:v>
      </x:c>
      <x:c r="F119" s="13" t="str">
        <x:v>울산과학기술원</x:v>
      </x:c>
      <x:c r="G119" s="13"/>
      <x:c r="H119" s="13" t="str">
        <x:v>university</x:v>
      </x:c>
      <x:c r="I119" s="13" t="str">
        <x:v>울산</x:v>
      </x:c>
      <x:c r="J119" s="13" t="str">
        <x:v>울주군</x:v>
      </x:c>
      <x:c r="K119" s="13" t="str">
        <x:v>소프트웨어 공학</x:v>
      </x:c>
      <x:c r="L119" s="13" t="str">
        <x:v>지식의 진보(비목적연구)</x:v>
      </x:c>
      <x:c r="M119" s="13" t="str">
        <x:v>Large Language Model | LLM</x:v>
      </x:c>
      <x:c r="N119" s="19" t="n">
        <x:v>6000000</x:v>
      </x:c>
      <x:c r="O119" s="19" t="n">
        <x:v>6000000</x:v>
      </x:c>
      <x:c r="P119" s="13" t="str">
        <x:v>english_keyword | korean_keyword | title</x:v>
      </x:c>
      <x:c r="Q119" s="25" t="b">
        <x:v>0</x:v>
      </x:c>
    </x:row>
    <x:row r="120">
      <x:c r="A120" s="12" t="str">
        <x:v>2340012692</x:v>
      </x:c>
      <x:c r="B120" s="13" t="str">
        <x:v>2340012692</x:v>
      </x:c>
      <x:c r="C120" s="13" t="n">
        <x:v>2024</x:v>
      </x:c>
      <x:c r="D120" s="13" t="str">
        <x:v>생성형 AI를 활용한 극한 환경에서의 DIC 보정 시스템 개발</x:v>
      </x:c>
      <x:c r="E120" s="13" t="str">
        <x:v>남현빈</x:v>
      </x:c>
      <x:c r="F120" s="13" t="str">
        <x:v>조선대학교</x:v>
      </x:c>
      <x:c r="G120" s="13"/>
      <x:c r="H120" s="13" t="str">
        <x:v>university</x:v>
      </x:c>
      <x:c r="I120" s="13" t="str">
        <x:v>광주</x:v>
      </x:c>
      <x:c r="J120" s="13" t="str">
        <x:v>동구</x:v>
      </x:c>
      <x:c r="K120" s="13" t="str">
        <x:v>기계적 특성평가 기술</x:v>
      </x:c>
      <x:c r="L120" s="13" t="str">
        <x:v>제조업(비금속광물 및 금속제품)</x:v>
      </x:c>
      <x:c r="M120" s="13" t="str">
        <x:v>생성형 AI | Generative AI</x:v>
      </x:c>
      <x:c r="N120" s="19" t="n">
        <x:v>150000000</x:v>
      </x:c>
      <x:c r="O120" s="19" t="n">
        <x:v>150000000</x:v>
      </x:c>
      <x:c r="P120" s="13" t="str">
        <x:v>basic_fulltext | korean_keyword | title</x:v>
      </x:c>
      <x:c r="Q120" s="25" t="b">
        <x:v>0</x:v>
      </x:c>
    </x:row>
    <x:row r="121">
      <x:c r="A121" s="12" t="str">
        <x:v>2340012811</x:v>
      </x:c>
      <x:c r="B121" s="13" t="str">
        <x:v>2340012811</x:v>
      </x:c>
      <x:c r="C121" s="13" t="n">
        <x:v>2024</x:v>
      </x:c>
      <x:c r="D121" s="13" t="str">
        <x:v>생성형 인공지능 기반의 다중 오믹스 데이터 통합 분석을 통한 암종 특이적 염증성 세포사멸 조절기전 규명 및 맞춤형 면역치료 전략 개발</x:v>
      </x:c>
      <x:c r="E121" s="13" t="str">
        <x:v>이종원</x:v>
      </x:c>
      <x:c r="F121" s="13" t="str">
        <x:v>고려대학교</x:v>
      </x:c>
      <x:c r="G121" s="13"/>
      <x:c r="H121" s="13" t="str">
        <x:v>university</x:v>
      </x:c>
      <x:c r="I121" s="13" t="str">
        <x:v>서울</x:v>
      </x:c>
      <x:c r="J121" s="13" t="str">
        <x:v>성북구</x:v>
      </x:c>
      <x:c r="K121" s="13" t="str">
        <x:v>선천성 면역</x:v>
      </x:c>
      <x:c r="L121" s="13" t="str">
        <x:v>전문, 과학 및 기술서비스업</x:v>
      </x:c>
      <x:c r="M121" s="13" t="str">
        <x:v>생성형 인공지능</x:v>
      </x:c>
      <x:c r="N121" s="19" t="n">
        <x:v>225000000</x:v>
      </x:c>
      <x:c r="O121" s="19" t="n">
        <x:v>225000000</x:v>
      </x:c>
      <x:c r="P121" s="13" t="str">
        <x:v>basic_fulltext | korean_keyword | title</x:v>
      </x:c>
      <x:c r="Q121" s="25" t="b">
        <x:v>0</x:v>
      </x:c>
    </x:row>
    <x:row r="122">
      <x:c r="A122" s="12" t="str">
        <x:v>2340012842</x:v>
      </x:c>
      <x:c r="B122" s="13" t="str">
        <x:v>2340012842</x:v>
      </x:c>
      <x:c r="C122" s="13" t="n">
        <x:v>2024</x:v>
      </x:c>
      <x:c r="D122" s="13" t="str">
        <x:v>Nursing-smaller-foundation LLM 기반 ICU 간호사 인수인계 보고서 오류 방지를 위한 ING-AI(ICU Nuring Generative AI) 구축 및 실증</x:v>
      </x:c>
      <x:c r="E122" s="13" t="str">
        <x:v>염선미</x:v>
      </x:c>
      <x:c r="F122" s="13" t="str">
        <x:v>전북대학교</x:v>
      </x:c>
      <x:c r="G122" s="13"/>
      <x:c r="H122" s="13" t="str">
        <x:v>university</x:v>
      </x:c>
      <x:c r="I122" s="13" t="str">
        <x:v>전북</x:v>
      </x:c>
      <x:c r="J122" s="13" t="str">
        <x:v>전주시</x:v>
      </x:c>
      <x:c r="K122" s="13" t="str">
        <x:v>간호기기 개발기술</x:v>
      </x:c>
      <x:c r="L122" s="13" t="str">
        <x:v>건강</x:v>
      </x:c>
      <x:c r="M122" s="13" t="str">
        <x:v>생성형 인공지능 | Generative AI | Large Language Model | LLM</x:v>
      </x:c>
      <x:c r="N122" s="19" t="n">
        <x:v>225000000</x:v>
      </x:c>
      <x:c r="O122" s="19" t="n">
        <x:v>225000000</x:v>
      </x:c>
      <x:c r="P122" s="13" t="str">
        <x:v>basic_fulltext | english_keyword | korean_keyword | title</x:v>
      </x:c>
      <x:c r="Q122" s="25" t="b">
        <x:v>0</x:v>
      </x:c>
    </x:row>
    <x:row r="123">
      <x:c r="A123" s="12" t="str">
        <x:v>2340012862</x:v>
      </x:c>
      <x:c r="B123" s="13" t="str">
        <x:v>2340012862</x:v>
      </x:c>
      <x:c r="C123" s="13" t="n">
        <x:v>2024</x:v>
      </x:c>
      <x:c r="D123" s="13" t="str">
        <x:v>당뇨병 환자의 치료/합병증 예측을 위한 다중차원 바이오마커 선별 및 AI-Foundation Model 구축</x:v>
      </x:c>
      <x:c r="E123" s="13" t="str">
        <x:v>김재원</x:v>
      </x:c>
      <x:c r="F123" s="13" t="str">
        <x:v>경희대학교</x:v>
      </x:c>
      <x:c r="G123" s="13"/>
      <x:c r="H123" s="13" t="str">
        <x:v>university</x:v>
      </x:c>
      <x:c r="I123" s="13" t="str">
        <x:v>서울</x:v>
      </x:c>
      <x:c r="J123" s="13" t="str">
        <x:v>동대문구</x:v>
      </x:c>
      <x:c r="K123" s="13" t="str">
        <x:v>인공지능</x:v>
      </x:c>
      <x:c r="L123" s="13" t="str">
        <x:v>전문, 과학 및 기술서비스업</x:v>
      </x:c>
      <x:c r="M123" s="13" t="str">
        <x:v>Foundation Model</x:v>
      </x:c>
      <x:c r="N123" s="19" t="n">
        <x:v>150000000</x:v>
      </x:c>
      <x:c r="O123" s="19" t="n">
        <x:v>150000000</x:v>
      </x:c>
      <x:c r="P123" s="13" t="str">
        <x:v>english_keyword | title</x:v>
      </x:c>
      <x:c r="Q123" s="25" t="b">
        <x:v>0</x:v>
      </x:c>
    </x:row>
    <x:row r="124">
      <x:c r="A124" s="12" t="str">
        <x:v>2340025021</x:v>
      </x:c>
      <x:c r="B124" s="13" t="str">
        <x:v>2340025021</x:v>
      </x:c>
      <x:c r="C124" s="13" t="n">
        <x:v>2024</x:v>
      </x:c>
      <x:c r="D124" s="13" t="str">
        <x:v>Legi Tech 모델 개발과 입법교육: 입법학의 디지털 전환</x:v>
      </x:c>
      <x:c r="E124" s="13" t="str">
        <x:v>심우민</x:v>
      </x:c>
      <x:c r="F124" s="13" t="str">
        <x:v>경인교육대학교</x:v>
      </x:c>
      <x:c r="G124" s="13"/>
      <x:c r="H124" s="13" t="str">
        <x:v>university</x:v>
      </x:c>
      <x:c r="I124" s="13" t="str">
        <x:v>인천</x:v>
      </x:c>
      <x:c r="J124" s="13" t="str">
        <x:v>계양구</x:v>
      </x:c>
      <x:c r="K124" s="13" t="str">
        <x:v>미분류</x:v>
      </x:c>
      <x:c r="L124" s="13" t="str">
        <x:v>사회구조 및 관계</x:v>
      </x:c>
      <x:c r="M124" s="13" t="str"/>
      <x:c r="N124" s="19" t="n">
        <x:v>127293000</x:v>
      </x:c>
      <x:c r="O124" s="19" t="n">
        <x:v>127293000</x:v>
      </x:c>
      <x:c r="P124" s="13" t="str">
        <x:v>basic_fulltext</x:v>
      </x:c>
      <x:c r="Q124" s="25" t="b">
        <x:v>0</x:v>
      </x:c>
    </x:row>
    <x:row r="125">
      <x:c r="A125" s="12" t="str">
        <x:v>2340025024</x:v>
      </x:c>
      <x:c r="B125" s="13" t="str">
        <x:v>2340025024</x:v>
      </x:c>
      <x:c r="C125" s="13" t="n">
        <x:v>2024</x:v>
      </x:c>
      <x:c r="D125" s="13" t="str">
        <x:v>빅데이터, 딥러닝(거대언어모델), 질적연구 기법을 통한 교사의 수업·평가 담화 실천과 학생 성취 간 관계:   교사역량과 교수내용 간 관련성 분석과 교사 전문성 예측 및 피드백 모형화</x:v>
      </x:c>
      <x:c r="E125" s="13" t="str">
        <x:v>유진은</x:v>
      </x:c>
      <x:c r="F125" s="13" t="str">
        <x:v>한국교원대학교</x:v>
      </x:c>
      <x:c r="G125" s="13"/>
      <x:c r="H125" s="13" t="str">
        <x:v>university</x:v>
      </x:c>
      <x:c r="I125" s="13" t="str">
        <x:v>충북</x:v>
      </x:c>
      <x:c r="J125" s="13" t="str">
        <x:v>청주시</x:v>
      </x:c>
      <x:c r="K125" s="13" t="str">
        <x:v>미분류</x:v>
      </x:c>
      <x:c r="L125" s="13" t="str">
        <x:v>지식의 진보(비목적연구)</x:v>
      </x:c>
      <x:c r="M125" s="13" t="str">
        <x:v>생성형 인공지능 | Generative AI | 거대언어모델 | Large Language Model</x:v>
      </x:c>
      <x:c r="N125" s="19" t="n">
        <x:v>132930000</x:v>
      </x:c>
      <x:c r="O125" s="19" t="n">
        <x:v>132930000</x:v>
      </x:c>
      <x:c r="P125" s="13" t="str">
        <x:v>basic_fulltext | korean_keyword | title</x:v>
      </x:c>
      <x:c r="Q125" s="25" t="b">
        <x:v>0</x:v>
      </x:c>
    </x:row>
    <x:row r="126">
      <x:c r="A126" s="12" t="str">
        <x:v>2370000050</x:v>
      </x:c>
      <x:c r="B126" s="13" t="str">
        <x:v>2370000050</x:v>
      </x:c>
      <x:c r="C126" s="13" t="n">
        <x:v>2024</x:v>
      </x:c>
      <x:c r="D126" s="13" t="str">
        <x:v>멀티모달 생성형 AI 모델의 데이터셋 저작권 핵심 기술 개발</x:v>
      </x:c>
      <x:c r="E126" s="13" t="str">
        <x:v>김영민</x:v>
      </x:c>
      <x:c r="F126" s="13" t="str">
        <x:v>한국전자기술연구원</x:v>
      </x:c>
      <x:c r="G126" s="13"/>
      <x:c r="H126" s="13" t="str">
        <x:v>public_research_institute</x:v>
      </x:c>
      <x:c r="I126" s="13" t="str">
        <x:v>경기</x:v>
      </x:c>
      <x:c r="J126" s="13" t="str">
        <x:v>성남시</x:v>
      </x:c>
      <x:c r="K126" s="13" t="str">
        <x:v>저작권 보호/공정이용</x:v>
      </x:c>
      <x:c r="L126" s="13" t="str">
        <x:v>전문, 과학 및 기술서비스업</x:v>
      </x:c>
      <x:c r="M126" s="13" t="str">
        <x:v>생성형 AI | Generative AI</x:v>
      </x:c>
      <x:c r="N126" s="19" t="n">
        <x:v>1000000000</x:v>
      </x:c>
      <x:c r="O126" s="19" t="n">
        <x:v>1147000000</x:v>
      </x:c>
      <x:c r="P126" s="13" t="str">
        <x:v>basic_fulltext | korean_keyword | title</x:v>
      </x:c>
      <x:c r="Q126" s="25" t="b">
        <x:v>0</x:v>
      </x:c>
    </x:row>
    <x:row r="127">
      <x:c r="A127" s="12" t="str">
        <x:v>2370000053</x:v>
      </x:c>
      <x:c r="B127" s="13" t="str">
        <x:v>2370000053</x:v>
      </x:c>
      <x:c r="C127" s="13" t="n">
        <x:v>2024</x:v>
      </x:c>
      <x:c r="D127" s="13" t="str">
        <x:v>시니어의 콘텐츠 제작 접근성 향상을 위한 생성형 AI 기반 콘텐츠 창·저작 플랫폼 기술 개발</x:v>
      </x:c>
      <x:c r="E127" s="13" t="str">
        <x:v>김현주</x:v>
      </x:c>
      <x:c r="F127" s="13" t="str">
        <x:v>한국전자통신연구원</x:v>
      </x:c>
      <x:c r="G127" s="13"/>
      <x:c r="H127" s="13" t="str">
        <x:v>government_research_institute</x:v>
      </x:c>
      <x:c r="I127" s="13" t="str">
        <x:v>대전</x:v>
      </x:c>
      <x:c r="J127" s="13" t="str">
        <x:v>유성구</x:v>
      </x:c>
      <x:c r="K127" s="13" t="str">
        <x:v>콘텐츠 유통/서비스</x:v>
      </x:c>
      <x:c r="L127" s="13" t="str">
        <x:v>예술, 스포츠 및 여가관련 서비스업</x:v>
      </x:c>
      <x:c r="M127" s="13" t="str">
        <x:v>생성형 AI | Generative AI</x:v>
      </x:c>
      <x:c r="N127" s="19" t="n">
        <x:v>700000000</x:v>
      </x:c>
      <x:c r="O127" s="19" t="n">
        <x:v>763370000</x:v>
      </x:c>
      <x:c r="P127" s="13" t="str">
        <x:v>korean_keyword | title</x:v>
      </x:c>
      <x:c r="Q127" s="25" t="b">
        <x:v>0</x:v>
      </x:c>
    </x:row>
    <x:row r="128">
      <x:c r="A128" s="12" t="str">
        <x:v>2370000057</x:v>
      </x:c>
      <x:c r="B128" s="13" t="str">
        <x:v>2370000057</x:v>
      </x:c>
      <x:c r="C128" s="13" t="n">
        <x:v>2024</x:v>
      </x:c>
      <x:c r="D128" s="13" t="str">
        <x:v>생성형 AI 저작권 관리 및 보호 기술 개발을 위한 국제공동연구 및 글로벌 인재 양성</x:v>
      </x:c>
      <x:c r="E128" s="13" t="str">
        <x:v>김상필</x:v>
      </x:c>
      <x:c r="F128" s="13" t="str">
        <x:v>고려대학교</x:v>
      </x:c>
      <x:c r="G128" s="13"/>
      <x:c r="H128" s="13" t="str">
        <x:v>university</x:v>
      </x:c>
      <x:c r="I128" s="13" t="str">
        <x:v>서울</x:v>
      </x:c>
      <x:c r="J128" s="13" t="str">
        <x:v>성북구</x:v>
      </x:c>
      <x:c r="K128" s="13" t="str">
        <x:v>인공지능</x:v>
      </x:c>
      <x:c r="L128" s="13" t="str">
        <x:v>교육 및 인력양성</x:v>
      </x:c>
      <x:c r="M128" s="13" t="str">
        <x:v>생성형 AI | Generative AI</x:v>
      </x:c>
      <x:c r="N128" s="19" t="n">
        <x:v>1000000000</x:v>
      </x:c>
      <x:c r="O128" s="19" t="n">
        <x:v>1008334000</x:v>
      </x:c>
      <x:c r="P128" s="13" t="str">
        <x:v>basic_fulltext | korean_keyword | title</x:v>
      </x:c>
      <x:c r="Q128" s="25" t="b">
        <x:v>0</x:v>
      </x:c>
    </x:row>
    <x:row r="129">
      <x:c r="A129" s="12" t="str">
        <x:v>2370000058</x:v>
      </x:c>
      <x:c r="B129" s="13" t="str">
        <x:v>2370000058</x:v>
      </x:c>
      <x:c r="C129" s="13" t="n">
        <x:v>2024</x:v>
      </x:c>
      <x:c r="D129" s="13" t="str">
        <x:v>생성형 AI 3D 콘텐츠 저작권 보호를 위한 뉴럴 워터마크 기술 연구</x:v>
      </x:c>
      <x:c r="E129" s="13" t="str">
        <x:v>김상필</x:v>
      </x:c>
      <x:c r="F129" s="13" t="str">
        <x:v>고려대학교</x:v>
      </x:c>
      <x:c r="G129" s="13"/>
      <x:c r="H129" s="13" t="str">
        <x:v>university</x:v>
      </x:c>
      <x:c r="I129" s="13" t="str">
        <x:v>서울</x:v>
      </x:c>
      <x:c r="J129" s="13" t="str">
        <x:v>성북구</x:v>
      </x:c>
      <x:c r="K129" s="13" t="str">
        <x:v>저작권 보호/공정이용</x:v>
      </x:c>
      <x:c r="L129" s="13" t="str">
        <x:v>출판, 영상, 방송통신 및 정보서비스업</x:v>
      </x:c>
      <x:c r="M129" s="13" t="str">
        <x:v>생성형 AI | Generative AI</x:v>
      </x:c>
      <x:c r="N129" s="19" t="n">
        <x:v>547000000</x:v>
      </x:c>
      <x:c r="O129" s="19" t="n">
        <x:v>563700000</x:v>
      </x:c>
      <x:c r="P129" s="13" t="str">
        <x:v>basic_fulltext | korean_keyword | title</x:v>
      </x:c>
      <x:c r="Q129" s="25" t="b">
        <x:v>0</x:v>
      </x:c>
    </x:row>
    <x:row r="130">
      <x:c r="A130" s="12" t="str">
        <x:v>2370000083</x:v>
      </x:c>
      <x:c r="B130" s="13" t="str">
        <x:v>2370000083</x:v>
      </x:c>
      <x:c r="C130" s="13" t="n">
        <x:v>2024</x:v>
      </x:c>
      <x:c r="D130" s="13" t="str">
        <x:v>생성형 AI 및 클라우드 기반 콘텐츠 제작 R&amp;D 인재 양성</x:v>
      </x:c>
      <x:c r="E130" s="13" t="str">
        <x:v>유태경</x:v>
      </x:c>
      <x:c r="F130" s="13" t="str">
        <x:v>중앙대학교</x:v>
      </x:c>
      <x:c r="G130" s="13"/>
      <x:c r="H130" s="13" t="str">
        <x:v>university</x:v>
      </x:c>
      <x:c r="I130" s="13" t="str">
        <x:v>서울</x:v>
      </x:c>
      <x:c r="J130" s="13" t="str">
        <x:v>동작구</x:v>
      </x:c>
      <x:c r="K130" s="13" t="str">
        <x:v>콘텐츠 창작/기획</x:v>
      </x:c>
      <x:c r="L130" s="13" t="str">
        <x:v>출판, 영상, 방송통신 및 정보서비스업</x:v>
      </x:c>
      <x:c r="M130" s="13" t="str">
        <x:v>생성형 AI | 생성형 인공지능 | Generative AI</x:v>
      </x:c>
      <x:c r="N130" s="19" t="n">
        <x:v>750000000</x:v>
      </x:c>
      <x:c r="O130" s="19" t="n">
        <x:v>1000000000</x:v>
      </x:c>
      <x:c r="P130" s="13" t="str">
        <x:v>basic_fulltext | korean_keyword | title</x:v>
      </x:c>
      <x:c r="Q130" s="25" t="b">
        <x:v>0</x:v>
      </x:c>
    </x:row>
    <x:row r="131">
      <x:c r="A131" s="12" t="str">
        <x:v>2370000085</x:v>
      </x:c>
      <x:c r="B131" s="13" t="str">
        <x:v>2370000085</x:v>
      </x:c>
      <x:c r="C131" s="13" t="n">
        <x:v>2024</x:v>
      </x:c>
      <x:c r="D131" s="13" t="str">
        <x:v>생성형 AI 모델을 활용한 기사저작물(뉴스기사)의 유사도 비교 기술 개발</x:v>
      </x:c>
      <x:c r="E131" s="13" t="str">
        <x:v>박용석</x:v>
      </x:c>
      <x:c r="F131" s="13" t="str">
        <x:v>한국전자기술연구원</x:v>
      </x:c>
      <x:c r="G131" s="13"/>
      <x:c r="H131" s="13" t="str">
        <x:v>public_research_institute</x:v>
      </x:c>
      <x:c r="I131" s="13" t="str">
        <x:v>경기</x:v>
      </x:c>
      <x:c r="J131" s="13" t="str">
        <x:v>성남시</x:v>
      </x:c>
      <x:c r="K131" s="13" t="str">
        <x:v>저작권 보호/공정이용</x:v>
      </x:c>
      <x:c r="L131" s="13" t="str">
        <x:v>출판, 영상, 방송통신 및 정보서비스업</x:v>
      </x:c>
      <x:c r="M131" s="13" t="str">
        <x:v>생성형 AI | Generative AI | Large Language Model | LLM</x:v>
      </x:c>
      <x:c r="N131" s="19" t="n">
        <x:v>400000000</x:v>
      </x:c>
      <x:c r="O131" s="19" t="n">
        <x:v>466667000</x:v>
      </x:c>
      <x:c r="P131" s="13" t="str">
        <x:v>basic_fulltext | korean_keyword | title</x:v>
      </x:c>
      <x:c r="Q131" s="25" t="b">
        <x:v>0</x:v>
      </x:c>
    </x:row>
    <x:row r="132">
      <x:c r="A132" s="12" t="str">
        <x:v>2370000087</x:v>
      </x:c>
      <x:c r="B132" s="13" t="str">
        <x:v>2370000087</x:v>
      </x:c>
      <x:c r="C132" s="13" t="n">
        <x:v>2024</x:v>
      </x:c>
      <x:c r="D132" s="13" t="str">
        <x:v>중소 게임 기업의 게임 제작 검증 효율화를 위한 AI 기반의 대규모 게임 자동검증 기술 개발</x:v>
      </x:c>
      <x:c r="E132" s="13" t="str">
        <x:v>장시환</x:v>
      </x:c>
      <x:c r="F132" s="13" t="str">
        <x:v>한국전자통신연구원</x:v>
      </x:c>
      <x:c r="G132" s="13"/>
      <x:c r="H132" s="13" t="str">
        <x:v>government_research_institute</x:v>
      </x:c>
      <x:c r="I132" s="13" t="str">
        <x:v>대전</x:v>
      </x:c>
      <x:c r="J132" s="13" t="str">
        <x:v>유성구</x:v>
      </x:c>
      <x:c r="K132" s="13" t="str">
        <x:v>게임콘텐츠</x:v>
      </x:c>
      <x:c r="L132" s="13" t="str">
        <x:v>예술, 스포츠 및 여가관련 서비스업</x:v>
      </x:c>
      <x:c r="M132" s="13" t="str">
        <x:v>생성형 인공지능 | Generative AI</x:v>
      </x:c>
      <x:c r="N132" s="19" t="n">
        <x:v>1050000000</x:v>
      </x:c>
      <x:c r="O132" s="19" t="n">
        <x:v>1110000000</x:v>
      </x:c>
      <x:c r="P132" s="13" t="str">
        <x:v>basic_fulltext</x:v>
      </x:c>
      <x:c r="Q132" s="25" t="b">
        <x:v>0</x:v>
      </x:c>
    </x:row>
    <x:row r="133">
      <x:c r="A133" s="12" t="str">
        <x:v>2370000088</x:v>
      </x:c>
      <x:c r="B133" s="13" t="str">
        <x:v>2370000088</x:v>
      </x:c>
      <x:c r="C133" s="13" t="n">
        <x:v>2024</x:v>
      </x:c>
      <x:c r="D133" s="13" t="str">
        <x:v>공연 연출 효율화를 위한 생성형 AI 기반 테크 리허설 지원 및 실감형 플랫폼 기술 개발</x:v>
      </x:c>
      <x:c r="E133" s="13" t="str">
        <x:v>김해동</x:v>
      </x:c>
      <x:c r="F133" s="13" t="str">
        <x:v>한국전자통신연구원</x:v>
      </x:c>
      <x:c r="G133" s="13"/>
      <x:c r="H133" s="13" t="str">
        <x:v>government_research_institute</x:v>
      </x:c>
      <x:c r="I133" s="13" t="str">
        <x:v>대전</x:v>
      </x:c>
      <x:c r="J133" s="13" t="str">
        <x:v>유성구</x:v>
      </x:c>
      <x:c r="K133" s="13" t="str">
        <x:v>첨단공연/전시 콘텐츠</x:v>
      </x:c>
      <x:c r="L133" s="13" t="str">
        <x:v>문화, 여가증진, 종교 및 매스미디어</x:v>
      </x:c>
      <x:c r="M133" s="13" t="str">
        <x:v>생성형 AI | Generative AI</x:v>
      </x:c>
      <x:c r="N133" s="19" t="n">
        <x:v>1009000000</x:v>
      </x:c>
      <x:c r="O133" s="19" t="n">
        <x:v>1092334000</x:v>
      </x:c>
      <x:c r="P133" s="13" t="str">
        <x:v>basic_fulltext | korean_keyword | title</x:v>
      </x:c>
      <x:c r="Q133" s="25" t="b">
        <x:v>0</x:v>
      </x:c>
    </x:row>
    <x:row r="134">
      <x:c r="A134" s="12" t="str">
        <x:v>2370000092</x:v>
      </x:c>
      <x:c r="B134" s="13" t="str">
        <x:v>2370000092</x:v>
      </x:c>
      <x:c r="C134" s="13" t="n">
        <x:v>2024</x:v>
      </x:c>
      <x:c r="D134" s="13" t="str">
        <x:v>생성형, 감정인식형 AI 기반 증가상현실(XR) 콘텐츠 기술 전문 인력 양성 사업</x:v>
      </x:c>
      <x:c r="E134" s="13" t="str">
        <x:v>이승무</x:v>
      </x:c>
      <x:c r="F134" s="13" t="str">
        <x:v>한국예술종합학교</x:v>
      </x:c>
      <x:c r="G134" s="13"/>
      <x:c r="H134" s="13" t="str">
        <x:v>university</x:v>
      </x:c>
      <x:c r="I134" s="13" t="str">
        <x:v>서울</x:v>
      </x:c>
      <x:c r="J134" s="13" t="str">
        <x:v>성북구</x:v>
      </x:c>
      <x:c r="K134" s="13" t="str">
        <x:v>첨단공연/전시 콘텐츠</x:v>
      </x:c>
      <x:c r="L134" s="13" t="str">
        <x:v>예술, 스포츠 및 여가관련 서비스업</x:v>
      </x:c>
      <x:c r="M134" s="13" t="str">
        <x:v>생성형 AI | Generative AI</x:v>
      </x:c>
      <x:c r="N134" s="19" t="n">
        <x:v>900000000</x:v>
      </x:c>
      <x:c r="O134" s="19" t="n">
        <x:v>950000000</x:v>
      </x:c>
      <x:c r="P134" s="13" t="str">
        <x:v>basic_fulltext</x:v>
      </x:c>
      <x:c r="Q134" s="25" t="b">
        <x:v>0</x:v>
      </x:c>
    </x:row>
    <x:row r="135">
      <x:c r="A135" s="12" t="str">
        <x:v>2370000095</x:v>
      </x:c>
      <x:c r="B135" s="13" t="str">
        <x:v>2370000095</x:v>
      </x:c>
      <x:c r="C135" s="13" t="n">
        <x:v>2024</x:v>
      </x:c>
      <x:c r="D135" s="13" t="str">
        <x:v>생성형 AI 콘텐츠 저작권 침해 판별 기술 개발 및 글로벌형 전문인력 양성</x:v>
      </x:c>
      <x:c r="E135" s="13" t="str">
        <x:v>이상훈</x:v>
      </x:c>
      <x:c r="F135" s="13" t="str">
        <x:v>연세대학교</x:v>
      </x:c>
      <x:c r="G135" s="13"/>
      <x:c r="H135" s="13" t="str">
        <x:v>university</x:v>
      </x:c>
      <x:c r="I135" s="13" t="str">
        <x:v>서울</x:v>
      </x:c>
      <x:c r="J135" s="13" t="str">
        <x:v>서대문구</x:v>
      </x:c>
      <x:c r="K135" s="13" t="str">
        <x:v>저작권 보호/공정이용</x:v>
      </x:c>
      <x:c r="L135" s="13" t="str">
        <x:v>출판, 영상, 방송통신 및 정보서비스업</x:v>
      </x:c>
      <x:c r="M135" s="13" t="str">
        <x:v>생성형 AI | Generative AI</x:v>
      </x:c>
      <x:c r="N135" s="19" t="n">
        <x:v>1000000000</x:v>
      </x:c>
      <x:c r="O135" s="19" t="n">
        <x:v>1040000000</x:v>
      </x:c>
      <x:c r="P135" s="13" t="str">
        <x:v>basic_fulltext | korean_keyword | title</x:v>
      </x:c>
      <x:c r="Q135" s="25" t="b">
        <x:v>0</x:v>
      </x:c>
    </x:row>
    <x:row r="136">
      <x:c r="A136" s="12" t="str">
        <x:v>2370000103</x:v>
      </x:c>
      <x:c r="B136" s="13" t="str">
        <x:v>2370000103</x:v>
      </x:c>
      <x:c r="C136" s="13" t="n">
        <x:v>2024</x:v>
      </x:c>
      <x:c r="D136" s="13" t="str">
        <x:v>지능형 초실감 XR 전문인력 양성을 위한 국제 협력 연구센터 : G-DeepXR</x:v>
      </x:c>
      <x:c r="E136" s="13" t="str">
        <x:v>권태수</x:v>
      </x:c>
      <x:c r="F136" s="13" t="str">
        <x:v>한양대학교</x:v>
      </x:c>
      <x:c r="G136" s="13"/>
      <x:c r="H136" s="13" t="str">
        <x:v>university</x:v>
      </x:c>
      <x:c r="I136" s="13" t="str">
        <x:v>서울</x:v>
      </x:c>
      <x:c r="J136" s="13" t="str">
        <x:v>성동구</x:v>
      </x:c>
      <x:c r="K136" s="13" t="str">
        <x:v>디지털방송 실감방송</x:v>
      </x:c>
      <x:c r="L136" s="13" t="str">
        <x:v>문화, 여가증진, 종교 및 매스미디어</x:v>
      </x:c>
      <x:c r="M136" s="13" t="str">
        <x:v>생성형 AI | Generative AI</x:v>
      </x:c>
      <x:c r="N136" s="19" t="n">
        <x:v>900000000</x:v>
      </x:c>
      <x:c r="O136" s="19" t="n">
        <x:v>940000000</x:v>
      </x:c>
      <x:c r="P136" s="13" t="str">
        <x:v>basic_fulltext</x:v>
      </x:c>
      <x:c r="Q136" s="25" t="b">
        <x:v>0</x:v>
      </x:c>
    </x:row>
    <x:row r="137">
      <x:c r="A137" s="12" t="str">
        <x:v>2370000111</x:v>
      </x:c>
      <x:c r="B137" s="13" t="str">
        <x:v>2370000111</x:v>
      </x:c>
      <x:c r="C137" s="13" t="n">
        <x:v>2024</x:v>
      </x:c>
      <x:c r="D137" s="13" t="str">
        <x:v>초실감 문화콘텐츠 체험을 위한 텔레프레즌스 Robo-VFX 서비스 플랫폼 기술 개발</x:v>
      </x:c>
      <x:c r="E137" s="13" t="str">
        <x:v>김용화</x:v>
      </x:c>
      <x:c r="F137" s="13" t="str">
        <x:v>한국전자기술연구원</x:v>
      </x:c>
      <x:c r="G137" s="13"/>
      <x:c r="H137" s="13" t="str">
        <x:v>public_research_institute</x:v>
      </x:c>
      <x:c r="I137" s="13" t="str">
        <x:v>경기</x:v>
      </x:c>
      <x:c r="J137" s="13" t="str">
        <x:v>성남시</x:v>
      </x:c>
      <x:c r="K137" s="13" t="str">
        <x:v>디지털 영상</x:v>
      </x:c>
      <x:c r="L137" s="13" t="str">
        <x:v>문화, 여가증진, 종교 및 매스미디어</x:v>
      </x:c>
      <x:c r="M137" s="13" t="str">
        <x:v>생성형 AI | Generative AI</x:v>
      </x:c>
      <x:c r="N137" s="19" t="n">
        <x:v>400000000</x:v>
      </x:c>
      <x:c r="O137" s="19" t="n">
        <x:v>450000000</x:v>
      </x:c>
      <x:c r="P137" s="13" t="str">
        <x:v>basic_fulltext</x:v>
      </x:c>
      <x:c r="Q137" s="25" t="b">
        <x:v>0</x:v>
      </x:c>
    </x:row>
    <x:row r="138">
      <x:c r="A138" s="12" t="str">
        <x:v>2370000124</x:v>
      </x:c>
      <x:c r="B138" s="13" t="str">
        <x:v>2370000124</x:v>
      </x:c>
      <x:c r="C138" s="13" t="n">
        <x:v>2024</x:v>
      </x:c>
      <x:c r="D138" s="13" t="str">
        <x:v>e스포츠 운영 효율화를 위한 생성형 AI 기반 e스포츠 서비스 자동화 플랫폼 기술 개발</x:v>
      </x:c>
      <x:c r="E138" s="13" t="str">
        <x:v>이상광</x:v>
      </x:c>
      <x:c r="F138" s="13" t="str">
        <x:v>한국전자통신연구원</x:v>
      </x:c>
      <x:c r="G138" s="13"/>
      <x:c r="H138" s="13" t="str">
        <x:v>government_research_institute</x:v>
      </x:c>
      <x:c r="I138" s="13" t="str">
        <x:v>대전</x:v>
      </x:c>
      <x:c r="J138" s="13" t="str">
        <x:v>유성구</x:v>
      </x:c>
      <x:c r="K138" s="13" t="str">
        <x:v>게임콘텐츠</x:v>
      </x:c>
      <x:c r="L138" s="13" t="str">
        <x:v>예술, 스포츠 및 여가관련 서비스업</x:v>
      </x:c>
      <x:c r="M138" s="13" t="str">
        <x:v>생성형 AI | 생성형 인공지능 | Generative AI | 대규모 언어모델 | Large Language Model</x:v>
      </x:c>
      <x:c r="N138" s="19" t="n">
        <x:v>600000000</x:v>
      </x:c>
      <x:c r="O138" s="19" t="n">
        <x:v>667500000</x:v>
      </x:c>
      <x:c r="P138" s="13" t="str">
        <x:v>basic_fulltext | korean_keyword | title</x:v>
      </x:c>
      <x:c r="Q138" s="25" t="b">
        <x:v>0</x:v>
      </x:c>
    </x:row>
    <x:row r="139">
      <x:c r="A139" s="12" t="str">
        <x:v>2370000125</x:v>
      </x:c>
      <x:c r="B139" s="13" t="str">
        <x:v>2370000125</x:v>
      </x:c>
      <x:c r="C139" s="13" t="n">
        <x:v>2024</x:v>
      </x:c>
      <x:c r="D139" s="13" t="str">
        <x:v>악의적 활용을 차단하는 생성형 AI 모델을 탑재한 콘텐츠 창작 및 공유 플랫폼 기술 개발</x:v>
      </x:c>
      <x:c r="E139" s="13" t="str">
        <x:v>정진수</x:v>
      </x:c>
      <x:c r="F139" s="13" t="str">
        <x:v>한국전자기술연구원</x:v>
      </x:c>
      <x:c r="G139" s="13"/>
      <x:c r="H139" s="13" t="str">
        <x:v>public_research_institute</x:v>
      </x:c>
      <x:c r="I139" s="13" t="str">
        <x:v>경기</x:v>
      </x:c>
      <x:c r="J139" s="13" t="str">
        <x:v>성남시</x:v>
      </x:c>
      <x:c r="K139" s="13" t="str">
        <x:v>콘텐츠 창작/기획</x:v>
      </x:c>
      <x:c r="L139" s="13" t="str">
        <x:v>출판, 영상, 방송통신 및 정보서비스업</x:v>
      </x:c>
      <x:c r="M139" s="13" t="str">
        <x:v>생성형 AI | Generative AI</x:v>
      </x:c>
      <x:c r="N139" s="19" t="n">
        <x:v>500000000</x:v>
      </x:c>
      <x:c r="O139" s="19" t="n">
        <x:v>611000000</x:v>
      </x:c>
      <x:c r="P139" s="13" t="str">
        <x:v>korean_keyword | title</x:v>
      </x:c>
      <x:c r="Q139" s="25" t="b">
        <x:v>0</x:v>
      </x:c>
    </x:row>
    <x:row r="140">
      <x:c r="A140" s="12" t="str">
        <x:v>2410000687</x:v>
      </x:c>
      <x:c r="B140" s="13" t="str">
        <x:v>2410000687</x:v>
      </x:c>
      <x:c r="C140" s="13" t="n">
        <x:v>2024</x:v>
      </x:c>
      <x:c r="D140" s="13" t="str">
        <x:v>생각으로 하는 제조: LLM 연계 생성형 AI 기반 자율 설계·생산 플랫폼 기술</x:v>
      </x:c>
      <x:c r="E140" s="13" t="str">
        <x:v>문두환</x:v>
      </x:c>
      <x:c r="F140" s="13" t="str">
        <x:v>고려대학교</x:v>
      </x:c>
      <x:c r="G140" s="13"/>
      <x:c r="H140" s="13" t="str">
        <x:v>university</x:v>
      </x:c>
      <x:c r="I140" s="13" t="str">
        <x:v>서울</x:v>
      </x:c>
      <x:c r="J140" s="13" t="str">
        <x:v>성북구</x:v>
      </x:c>
      <x:c r="K140" s="13" t="str">
        <x:v>컴퓨터통합생산시스템</x:v>
      </x:c>
      <x:c r="L140" s="13" t="str">
        <x:v>제조업(전기 및 기계장비)</x:v>
      </x:c>
      <x:c r="M140" s="13" t="str">
        <x:v>생성형 AI | 생성형 인공지능 | Generative AI | Large Language Model | LLM</x:v>
      </x:c>
      <x:c r="N140" s="19" t="n">
        <x:v>147000000</x:v>
      </x:c>
      <x:c r="O140" s="19" t="n">
        <x:v>182827000</x:v>
      </x:c>
      <x:c r="P140" s="13" t="str">
        <x:v>basic_fulltext | english_keyword | korean_keyword | title</x:v>
      </x:c>
      <x:c r="Q140" s="25" t="b">
        <x:v>0</x:v>
      </x:c>
    </x:row>
    <x:row r="141">
      <x:c r="A141" s="12" t="str">
        <x:v>2410000802</x:v>
      </x:c>
      <x:c r="B141" s="13" t="str">
        <x:v>2410000802</x:v>
      </x:c>
      <x:c r="C141" s="13" t="n">
        <x:v>2024</x:v>
      </x:c>
      <x:c r="D141" s="13" t="str">
        <x:v>LLM 가속을 위한 CXL 기반 PNM 아키텍처 및 시뮬레이션 플랫폼 개발</x:v>
      </x:c>
      <x:c r="E141" s="13" t="str">
        <x:v>정이품</x:v>
      </x:c>
      <x:c r="F141" s="13" t="str">
        <x:v>연세대학교</x:v>
      </x:c>
      <x:c r="G141" s="13"/>
      <x:c r="H141" s="13" t="str">
        <x:v>university</x:v>
      </x:c>
      <x:c r="I141" s="13" t="str">
        <x:v>서울</x:v>
      </x:c>
      <x:c r="J141" s="13" t="str">
        <x:v>서대문구</x:v>
      </x:c>
      <x:c r="K141" s="13" t="str">
        <x:v>System Integration</x:v>
      </x:c>
      <x:c r="L141" s="13" t="str">
        <x:v>제조업(전자부품, 컴퓨터, 영상, 음향 및 통신장비)</x:v>
      </x:c>
      <x:c r="M141" s="13" t="str">
        <x:v>Large Language Model | LLM</x:v>
      </x:c>
      <x:c r="N141" s="19" t="n">
        <x:v>150000000</x:v>
      </x:c>
      <x:c r="O141" s="19" t="n">
        <x:v>170880000</x:v>
      </x:c>
      <x:c r="P141" s="13" t="str">
        <x:v>english_keyword | korean_keyword | title</x:v>
      </x:c>
      <x:c r="Q141" s="25" t="b">
        <x:v>0</x:v>
      </x:c>
    </x:row>
    <x:row r="142">
      <x:c r="A142" s="12" t="str">
        <x:v>2410000831</x:v>
      </x:c>
      <x:c r="B142" s="13" t="str">
        <x:v>2410000831</x:v>
      </x:c>
      <x:c r="C142" s="13" t="n">
        <x:v>2024</x:v>
      </x:c>
      <x:c r="D142" s="13" t="str">
        <x:v>제조 대중화를 위한 생성형 AI 기술 기반 클라우드형 디지털 메뉴팩처링 플랫폼</x:v>
      </x:c>
      <x:c r="E142" s="13" t="str">
        <x:v>하철우</x:v>
      </x:c>
      <x:c r="F142" s="13" t="str">
        <x:v>한국생산기술연구원</x:v>
      </x:c>
      <x:c r="G142" s="13"/>
      <x:c r="H142" s="13" t="str">
        <x:v>government_research_institute</x:v>
      </x:c>
      <x:c r="I142" s="13" t="str">
        <x:v>충남</x:v>
      </x:c>
      <x:c r="J142" s="13" t="str">
        <x:v>천안시</x:v>
      </x:c>
      <x:c r="K142" s="13" t="str">
        <x:v>분자유전학</x:v>
      </x:c>
      <x:c r="L142" s="13" t="str">
        <x:v>건강</x:v>
      </x:c>
      <x:c r="M142" s="13" t="str">
        <x:v>생성형 AI | Generative AI</x:v>
      </x:c>
      <x:c r="N142" s="19" t="n">
        <x:v>146000000</x:v>
      </x:c>
      <x:c r="O142" s="19" t="n">
        <x:v>162000000</x:v>
      </x:c>
      <x:c r="P142" s="13" t="str">
        <x:v>korean_keyword | title</x:v>
      </x:c>
      <x:c r="Q142" s="25" t="b">
        <x:v>0</x:v>
      </x:c>
    </x:row>
    <x:row r="143">
      <x:c r="A143" s="12" t="str">
        <x:v>2410001121</x:v>
      </x:c>
      <x:c r="B143" s="13" t="str">
        <x:v>2410001121</x:v>
      </x:c>
      <x:c r="C143" s="13" t="n">
        <x:v>2024</x:v>
      </x:c>
      <x:c r="D143" s="13" t="str">
        <x:v>생활지원을 위한 서비스로봇 부품 기술지원 기반구축</x:v>
      </x:c>
      <x:c r="E143" s="13" t="str">
        <x:v>이명성</x:v>
      </x:c>
      <x:c r="F143" s="13" t="str">
        <x:v>한국전자기술연구원</x:v>
      </x:c>
      <x:c r="G143" s="13"/>
      <x:c r="H143" s="13" t="str">
        <x:v>public_research_institute</x:v>
      </x:c>
      <x:c r="I143" s="13" t="str">
        <x:v>경기</x:v>
      </x:c>
      <x:c r="J143" s="13" t="str">
        <x:v>성남시</x:v>
      </x:c>
      <x:c r="K143" s="13" t="str">
        <x:v>달리 분류되지 않는 로봇/자동화기계</x:v>
      </x:c>
      <x:c r="L143" s="13" t="str">
        <x:v>제조업(전기 및 기계장비)</x:v>
      </x:c>
      <x:c r="M143" s="13" t="str"/>
      <x:c r="N143" s="19" t="n">
        <x:v>1500000000</x:v>
      </x:c>
      <x:c r="O143" s="19" t="n">
        <x:v>2883000000</x:v>
      </x:c>
      <x:c r="P143" s="13" t="str">
        <x:v>basic_fulltext</x:v>
      </x:c>
      <x:c r="Q143" s="25" t="b">
        <x:v>0</x:v>
      </x:c>
    </x:row>
    <x:row r="144">
      <x:c r="A144" s="12" t="str">
        <x:v>2410006531</x:v>
      </x:c>
      <x:c r="B144" s="13" t="str">
        <x:v>2410006531</x:v>
      </x:c>
      <x:c r="C144" s="13" t="n">
        <x:v>2024</x:v>
      </x:c>
      <x:c r="D144" s="13" t="str">
        <x:v>기계·자동차·전자·철강·이차전지·나노소재 분야 제조특화 AI 공통 모델 개발</x:v>
      </x:c>
      <x:c r="E144" s="13" t="str">
        <x:v>이진성</x:v>
      </x:c>
      <x:c r="F144" s="13" t="str">
        <x:v>한국전자기술연구원</x:v>
      </x:c>
      <x:c r="G144" s="13"/>
      <x:c r="H144" s="13" t="str">
        <x:v>public_research_institute</x:v>
      </x:c>
      <x:c r="I144" s="13" t="str">
        <x:v>경기</x:v>
      </x:c>
      <x:c r="J144" s="13" t="str">
        <x:v>성남시</x:v>
      </x:c>
      <x:c r="K144" s="13" t="str">
        <x:v>인공지능</x:v>
      </x:c>
      <x:c r="L144" s="13" t="str">
        <x:v>제조업(전자부품, 컴퓨터, 영상, 음향 및 통신장비)</x:v>
      </x:c>
      <x:c r="M144" s="13" t="str"/>
      <x:c r="N144" s="19" t="n">
        <x:v>550000000</x:v>
      </x:c>
      <x:c r="O144" s="19" t="n">
        <x:v>682000000</x:v>
      </x:c>
      <x:c r="P144" s="13" t="str">
        <x:v>basic_fulltext</x:v>
      </x:c>
      <x:c r="Q144" s="25" t="b">
        <x:v>0</x:v>
      </x:c>
    </x:row>
    <x:row r="145">
      <x:c r="A145" s="12" t="str">
        <x:v>2410006536</x:v>
      </x:c>
      <x:c r="B145" s="13" t="str">
        <x:v>2410006536</x:v>
      </x:c>
      <x:c r="C145" s="13" t="n">
        <x:v>2024</x:v>
      </x:c>
      <x:c r="D145" s="13" t="str">
        <x:v>국제표준 대응 도심내 환경기반 보행자·마이크로모빌리티 충돌경감 기술 개발</x:v>
      </x:c>
      <x:c r="E145" s="13" t="str">
        <x:v>이선영</x:v>
      </x:c>
      <x:c r="F145" s="13" t="str">
        <x:v>한국전자기술연구원</x:v>
      </x:c>
      <x:c r="G145" s="13"/>
      <x:c r="H145" s="13" t="str">
        <x:v>public_research_institute</x:v>
      </x:c>
      <x:c r="I145" s="13" t="str">
        <x:v>경기</x:v>
      </x:c>
      <x:c r="J145" s="13" t="str">
        <x:v>성남시</x:v>
      </x:c>
      <x:c r="K145" s="13" t="str">
        <x:v>안전도향상기술</x:v>
      </x:c>
      <x:c r="L145" s="13" t="str">
        <x:v>제조업(자동차 및 운송장비)</x:v>
      </x:c>
      <x:c r="M145" s="13" t="str"/>
      <x:c r="N145" s="19" t="n">
        <x:v>100000000</x:v>
      </x:c>
      <x:c r="O145" s="19" t="n">
        <x:v>100000000</x:v>
      </x:c>
      <x:c r="P145" s="13" t="str">
        <x:v>basic_fulltext</x:v>
      </x:c>
      <x:c r="Q145" s="25" t="b">
        <x:v>0</x:v>
      </x:c>
    </x:row>
    <x:row r="146">
      <x:c r="A146" s="12" t="str">
        <x:v>2410006582</x:v>
      </x:c>
      <x:c r="B146" s="13" t="str">
        <x:v>2410006582</x:v>
      </x:c>
      <x:c r="C146" s="13" t="n">
        <x:v>2024</x:v>
      </x:c>
      <x:c r="D146" s="13" t="str">
        <x:v>주력 제조업종의 자율제조를 위한 휴머노이드 로봇 기반 자율공정 운영 기술 개발</x:v>
      </x:c>
      <x:c r="E146" s="13" t="str">
        <x:v>송병훈</x:v>
      </x:c>
      <x:c r="F146" s="13" t="str">
        <x:v>한국전자기술연구원</x:v>
      </x:c>
      <x:c r="G146" s="13"/>
      <x:c r="H146" s="13" t="str">
        <x:v>public_research_institute</x:v>
      </x:c>
      <x:c r="I146" s="13" t="str">
        <x:v>경기</x:v>
      </x:c>
      <x:c r="J146" s="13" t="str">
        <x:v>성남시</x:v>
      </x:c>
      <x:c r="K146" s="13" t="str">
        <x:v>로봇 제어/지능화기술</x:v>
      </x:c>
      <x:c r="L146" s="13" t="str">
        <x:v>제조업(전기 및 기계장비)</x:v>
      </x:c>
      <x:c r="M146" s="13" t="str">
        <x:v>생성형 AI | Generative AI</x:v>
      </x:c>
      <x:c r="N146" s="19" t="n">
        <x:v>2000000000</x:v>
      </x:c>
      <x:c r="O146" s="19" t="n">
        <x:v>2457000000</x:v>
      </x:c>
      <x:c r="P146" s="13" t="str">
        <x:v>basic_fulltext</x:v>
      </x:c>
      <x:c r="Q146" s="25" t="b">
        <x:v>0</x:v>
      </x:c>
    </x:row>
    <x:row r="147">
      <x:c r="A147" s="12" t="str">
        <x:v>2410008133</x:v>
      </x:c>
      <x:c r="B147" s="13" t="str">
        <x:v>2410008133</x:v>
      </x:c>
      <x:c r="C147" s="13" t="n">
        <x:v>2024</x:v>
      </x:c>
      <x:c r="D147" s="13" t="str">
        <x:v>가정용 휴머노이드 고도화를 위한 Generative AI(Foundation model) 기반 인간-로봇 협업 플랫폼 개발 및 서비스 실증/사업화</x:v>
      </x:c>
      <x:c r="E147" s="13" t="str">
        <x:v>홍진혁</x:v>
      </x:c>
      <x:c r="F147" s="13" t="str">
        <x:v>광주과학기술원</x:v>
      </x:c>
      <x:c r="G147" s="13"/>
      <x:c r="H147" s="13" t="str">
        <x:v>university</x:v>
      </x:c>
      <x:c r="I147" s="13" t="str">
        <x:v>광주</x:v>
      </x:c>
      <x:c r="J147" s="13" t="str">
        <x:v>북구</x:v>
      </x:c>
      <x:c r="K147" s="13" t="str">
        <x:v>로봇 제어/지능화기술</x:v>
      </x:c>
      <x:c r="L147" s="13" t="str">
        <x:v>전문, 과학 및 기술서비스업</x:v>
      </x:c>
      <x:c r="M147" s="13" t="str">
        <x:v>Generative AI | Foundation Model</x:v>
      </x:c>
      <x:c r="N147" s="19" t="n">
        <x:v>900000000</x:v>
      </x:c>
      <x:c r="O147" s="19" t="n">
        <x:v>1003500000</x:v>
      </x:c>
      <x:c r="P147" s="13" t="str">
        <x:v>english_keyword | title</x:v>
      </x:c>
      <x:c r="Q147" s="25" t="b">
        <x:v>0</x:v>
      </x:c>
    </x:row>
    <x:row r="148">
      <x:c r="A148" s="12" t="str">
        <x:v>2460002323</x:v>
      </x:c>
      <x:c r="B148" s="13" t="str">
        <x:v>2460002323</x:v>
      </x:c>
      <x:c r="C148" s="13" t="n">
        <x:v>2024</x:v>
      </x:c>
      <x:c r="D148" s="13" t="str">
        <x:v>LMM(Large Language Model) 인공지능 기술을 활용한 가상환자 시뮬레이션 기반 정신건강의학과 전공의 교육의 효과성 연구</x:v>
      </x:c>
      <x:c r="E148" s="13" t="str">
        <x:v>견영기</x:v>
      </x:c>
      <x:c r="F148" s="13" t="str">
        <x:v>국립춘천병원</x:v>
      </x:c>
      <x:c r="G148" s="13"/>
      <x:c r="H148" s="13" t="str">
        <x:v>hospital</x:v>
      </x:c>
      <x:c r="I148" s="13" t="str">
        <x:v>강원</x:v>
      </x:c>
      <x:c r="J148" s="13" t="str">
        <x:v>춘천시</x:v>
      </x:c>
      <x:c r="K148" s="13" t="str">
        <x:v>정신의학</x:v>
      </x:c>
      <x:c r="L148" s="13" t="str">
        <x:v>기타 공공목적</x:v>
      </x:c>
      <x:c r="M148" s="13" t="str">
        <x:v>Large Language Model</x:v>
      </x:c>
      <x:c r="N148" s="19" t="n">
        <x:v>8000000</x:v>
      </x:c>
      <x:c r="O148" s="19" t="n">
        <x:v>8000000</x:v>
      </x:c>
      <x:c r="P148" s="13" t="str">
        <x:v>english_keyword | title</x:v>
      </x:c>
      <x:c r="Q148" s="25" t="b">
        <x:v>0</x:v>
      </x:c>
    </x:row>
    <x:row r="149">
      <x:c r="A149" s="12" t="str">
        <x:v>2460002535</x:v>
      </x:c>
      <x:c r="B149" s="13" t="str">
        <x:v>2460002535</x:v>
      </x:c>
      <x:c r="C149" s="13" t="n">
        <x:v>2024</x:v>
      </x:c>
      <x:c r="D149" s="13" t="str">
        <x:v>대규모 언어모델과 임상 의사결정 지원 시스템을 활용한 중환자 발생 예측 및 안전한 이송 지원 플랫폼 개발 및 실증 연구</x:v>
      </x:c>
      <x:c r="E149" s="13" t="str">
        <x:v>문재영</x:v>
      </x:c>
      <x:c r="F149" s="13" t="str">
        <x:v>세종충남대학교병원</x:v>
      </x:c>
      <x:c r="G149" s="13"/>
      <x:c r="H149" s="13" t="str">
        <x:v>hospital</x:v>
      </x:c>
      <x:c r="I149" s="13" t="str">
        <x:v>세종</x:v>
      </x:c>
      <x:c r="J149" s="13" t="str">
        <x:v>세종특별자치시</x:v>
      </x:c>
      <x:c r="K149" s="13" t="str">
        <x:v>달리 분류되지 않는 임상의학</x:v>
      </x:c>
      <x:c r="L149" s="13" t="str">
        <x:v>건강</x:v>
      </x:c>
      <x:c r="M149" s="13" t="str">
        <x:v>대규모 언어모델</x:v>
      </x:c>
      <x:c r="N149" s="19" t="n">
        <x:v>1000000000</x:v>
      </x:c>
      <x:c r="O149" s="19" t="n">
        <x:v>1216700000</x:v>
      </x:c>
      <x:c r="P149" s="13" t="str">
        <x:v>basic_fulltext</x:v>
      </x:c>
      <x:c r="Q149" s="25" t="b">
        <x:v>0</x:v>
      </x:c>
    </x:row>
    <x:row r="150">
      <x:c r="A150" s="12" t="str">
        <x:v>2460002725</x:v>
      </x:c>
      <x:c r="B150" s="13" t="str">
        <x:v>2460002725</x:v>
      </x:c>
      <x:c r="C150" s="13" t="n">
        <x:v>2024</x:v>
      </x:c>
      <x:c r="D150" s="13" t="str">
        <x:v>생성형 AI기반 초고속 약물 발굴 및 신속 검증을 통한 난치성 삼중음성유방암, 췌장암 대상 방사성리간드치료제 개발</x:v>
      </x:c>
      <x:c r="E150" s="13" t="str">
        <x:v>강건욱</x:v>
      </x:c>
      <x:c r="F150" s="13" t="str">
        <x:v>서울대학교병원</x:v>
      </x:c>
      <x:c r="G150" s="13"/>
      <x:c r="H150" s="13" t="str">
        <x:v>hospital</x:v>
      </x:c>
      <x:c r="I150" s="13" t="str">
        <x:v>서울</x:v>
      </x:c>
      <x:c r="J150" s="13" t="str">
        <x:v>종로구</x:v>
      </x:c>
      <x:c r="K150" s="13" t="str">
        <x:v>인공지능</x:v>
      </x:c>
      <x:c r="L150" s="13" t="str">
        <x:v>건강</x:v>
      </x:c>
      <x:c r="M150" s="13" t="str">
        <x:v>생성형 AI | 생성형 인공지능 | Generative AI</x:v>
      </x:c>
      <x:c r="N150" s="19" t="n">
        <x:v>962500000</x:v>
      </x:c>
      <x:c r="O150" s="19" t="n">
        <x:v>1000000000</x:v>
      </x:c>
      <x:c r="P150" s="13" t="str">
        <x:v>basic_fulltext | korean_keyword | title</x:v>
      </x:c>
      <x:c r="Q150" s="25" t="b">
        <x:v>0</x:v>
      </x:c>
    </x:row>
    <x:row r="151">
      <x:c r="A151" s="12" t="str">
        <x:v>2460003086</x:v>
      </x:c>
      <x:c r="B151" s="13" t="str">
        <x:v>2460003086</x:v>
      </x:c>
      <x:c r="C151" s="13" t="n">
        <x:v>2024</x:v>
      </x:c>
      <x:c r="D151" s="13" t="str">
        <x:v>생성형 인공지능을 활용한 근골격 견관절 초음파의 자동 MRI 영상화 기법에 관한 연구</x:v>
      </x:c>
      <x:c r="E151" s="13" t="str">
        <x:v>류승민</x:v>
      </x:c>
      <x:c r="F151" s="13" t="str">
        <x:v>서울의료원</x:v>
      </x:c>
      <x:c r="G151" s="13"/>
      <x:c r="H151" s="13" t="str">
        <x:v>hospital</x:v>
      </x:c>
      <x:c r="I151" s="13" t="str">
        <x:v>서울</x:v>
      </x:c>
      <x:c r="J151" s="13" t="str">
        <x:v>중랑구</x:v>
      </x:c>
      <x:c r="K151" s="13" t="str">
        <x:v>근골격학</x:v>
      </x:c>
      <x:c r="L151" s="13" t="str">
        <x:v>건강</x:v>
      </x:c>
      <x:c r="M151" s="13" t="str">
        <x:v>생성형 인공지능</x:v>
      </x:c>
      <x:c r="N151" s="19" t="n">
        <x:v>93800000</x:v>
      </x:c>
      <x:c r="O151" s="19" t="n">
        <x:v>93800000</x:v>
      </x:c>
      <x:c r="P151" s="13" t="str">
        <x:v>basic_fulltext</x:v>
      </x:c>
      <x:c r="Q151" s="25" t="b">
        <x:v>0</x:v>
      </x:c>
    </x:row>
    <x:row r="152">
      <x:c r="A152" s="12" t="str">
        <x:v>2460003089</x:v>
      </x:c>
      <x:c r="B152" s="13" t="str">
        <x:v>2460003089</x:v>
      </x:c>
      <x:c r="C152" s="13" t="n">
        <x:v>2024</x:v>
      </x:c>
      <x:c r="D152" s="13" t="str">
        <x:v>혼합연구방법을 활용한 생성형 AI 및 XR 기술 기반 치매 환자 구강관리 프로그램 개발</x:v>
      </x:c>
      <x:c r="E152" s="13" t="str">
        <x:v>조현재</x:v>
      </x:c>
      <x:c r="F152" s="13" t="str">
        <x:v>서울대학교</x:v>
      </x:c>
      <x:c r="G152" s="13"/>
      <x:c r="H152" s="13" t="str">
        <x:v>university</x:v>
      </x:c>
      <x:c r="I152" s="13" t="str">
        <x:v>서울</x:v>
      </x:c>
      <x:c r="J152" s="13" t="str">
        <x:v>관악구</x:v>
      </x:c>
      <x:c r="K152" s="13" t="str">
        <x:v>구강보건학/예방치과학</x:v>
      </x:c>
      <x:c r="L152" s="13" t="str">
        <x:v>보건업 및 사회복지 서비스업</x:v>
      </x:c>
      <x:c r="M152" s="13" t="str">
        <x:v>생성형 AI | Generative AI</x:v>
      </x:c>
      <x:c r="N152" s="19" t="n">
        <x:v>100000000</x:v>
      </x:c>
      <x:c r="O152" s="19" t="n">
        <x:v>100000000</x:v>
      </x:c>
      <x:c r="P152" s="13" t="str">
        <x:v>korean_keyword | title</x:v>
      </x:c>
      <x:c r="Q152" s="25" t="b">
        <x:v>0</x:v>
      </x:c>
    </x:row>
    <x:row r="153">
      <x:c r="A153" s="12" t="str">
        <x:v>2470000079</x:v>
      </x:c>
      <x:c r="B153" s="13" t="str">
        <x:v>2470000079</x:v>
      </x:c>
      <x:c r="C153" s="13" t="n">
        <x:v>2024</x:v>
      </x:c>
      <x:c r="D153" s="13" t="str">
        <x:v>빅데이터·AI 기반 식품 안전성 판단 알고리즘 개발</x:v>
      </x:c>
      <x:c r="E153" s="13" t="str">
        <x:v>유선용</x:v>
      </x:c>
      <x:c r="F153" s="13" t="str">
        <x:v>전남대학교</x:v>
      </x:c>
      <x:c r="G153" s="13"/>
      <x:c r="H153" s="13" t="str">
        <x:v>university</x:v>
      </x:c>
      <x:c r="I153" s="13" t="str">
        <x:v>광주</x:v>
      </x:c>
      <x:c r="J153" s="13" t="str">
        <x:v>북구</x:v>
      </x:c>
      <x:c r="K153" s="13" t="str">
        <x:v>식품안전성평가</x:v>
      </x:c>
      <x:c r="L153" s="13" t="str">
        <x:v>건강</x:v>
      </x:c>
      <x:c r="M153" s="13" t="str">
        <x:v>생성형 AI | Generative AI</x:v>
      </x:c>
      <x:c r="N153" s="19" t="n">
        <x:v>300000000</x:v>
      </x:c>
      <x:c r="O153" s="19" t="n">
        <x:v>300000000</x:v>
      </x:c>
      <x:c r="P153" s="13" t="str">
        <x:v>basic_fulltext</x:v>
      </x:c>
      <x:c r="Q153" s="25" t="b">
        <x:v>0</x:v>
      </x:c>
    </x:row>
    <x:row r="154">
      <x:c r="A154" s="12" t="str">
        <x:v>2610000240</x:v>
      </x:c>
      <x:c r="B154" s="13" t="str">
        <x:v>2610000240</x:v>
      </x:c>
      <x:c r="C154" s="13" t="n">
        <x:v>2024</x:v>
      </x:c>
      <x:c r="D154" s="13" t="str">
        <x:v>AI 기반 도시단위 3차원 공간정보 자동생성 기술개발 기획</x:v>
      </x:c>
      <x:c r="E154" s="13" t="str">
        <x:v>정규수</x:v>
      </x:c>
      <x:c r="F154" s="13" t="str">
        <x:v>한국건설기술연구원</x:v>
      </x:c>
      <x:c r="G154" s="13"/>
      <x:c r="H154" s="13" t="str">
        <x:v>government_research_institute</x:v>
      </x:c>
      <x:c r="I154" s="13" t="str">
        <x:v>경기</x:v>
      </x:c>
      <x:c r="J154" s="13" t="str">
        <x:v>고양시</x:v>
      </x:c>
      <x:c r="K154" s="13" t="str">
        <x:v>국토지능화/공간정보</x:v>
      </x:c>
      <x:c r="L154" s="13" t="str">
        <x:v>교통/정보통신/기타 기반시설</x:v>
      </x:c>
      <x:c r="M154" s="13" t="str">
        <x:v>생성형 AI | Generative AI</x:v>
      </x:c>
      <x:c r="N154" s="19" t="n">
        <x:v>100000000</x:v>
      </x:c>
      <x:c r="O154" s="19" t="n">
        <x:v>100000000</x:v>
      </x:c>
      <x:c r="P154" s="13" t="str">
        <x:v>basic_fulltext</x:v>
      </x:c>
      <x:c r="Q154" s="25" t="b">
        <x:v>0</x:v>
      </x:c>
    </x:row>
    <x:row r="155">
      <x:c r="A155" s="12" t="str">
        <x:v>2710003643</x:v>
      </x:c>
      <x:c r="B155" s="13" t="str">
        <x:v>2710003643</x:v>
      </x:c>
      <x:c r="C155" s="13" t="n">
        <x:v>2024</x:v>
      </x:c>
      <x:c r="D155" s="13" t="str">
        <x:v>생성형 AI 기반의 지능형 자율 레이저 가공기술 연구</x:v>
      </x:c>
      <x:c r="E155" s="13" t="str">
        <x:v>기형선</x:v>
      </x:c>
      <x:c r="F155" s="13" t="str">
        <x:v>울산과학기술원</x:v>
      </x:c>
      <x:c r="G155" s="13"/>
      <x:c r="H155" s="13" t="str">
        <x:v>university</x:v>
      </x:c>
      <x:c r="I155" s="13" t="str">
        <x:v>울산</x:v>
      </x:c>
      <x:c r="J155" s="13" t="str">
        <x:v>울주군</x:v>
      </x:c>
      <x:c r="K155" s="13" t="str">
        <x:v>광에너지 응용 가공기계</x:v>
      </x:c>
      <x:c r="L155" s="13" t="str">
        <x:v>제조업(전기 및 기계장비)</x:v>
      </x:c>
      <x:c r="M155" s="13" t="str">
        <x:v>생성형 AI | Generative AI</x:v>
      </x:c>
      <x:c r="N155" s="19" t="n">
        <x:v>247687000</x:v>
      </x:c>
      <x:c r="O155" s="19" t="n">
        <x:v>247687000</x:v>
      </x:c>
      <x:c r="P155" s="13" t="str">
        <x:v>korean_keyword | title</x:v>
      </x:c>
      <x:c r="Q155" s="25" t="b">
        <x:v>0</x:v>
      </x:c>
    </x:row>
    <x:row r="156">
      <x:c r="A156" s="12" t="str">
        <x:v>2710003688</x:v>
      </x:c>
      <x:c r="B156" s="13" t="str">
        <x:v>2710003688</x:v>
      </x:c>
      <x:c r="C156" s="13" t="n">
        <x:v>2024</x:v>
      </x:c>
      <x:c r="D156" s="13" t="str">
        <x:v>오픈소스기반 공간 빅데이터와 3차원 공간 시뮬레이션을 활용한 도시 경관 평가 및 생성 모형 개발: 몰입형 가상현실 기술과 생성형 AI를 활용하여</x:v>
      </x:c>
      <x:c r="E156" s="13" t="str">
        <x:v>한재원</x:v>
      </x:c>
      <x:c r="F156" s="13" t="str">
        <x:v>한양대학교</x:v>
      </x:c>
      <x:c r="G156" s="13"/>
      <x:c r="H156" s="13" t="str">
        <x:v>university</x:v>
      </x:c>
      <x:c r="I156" s="13" t="str">
        <x:v>서울</x:v>
      </x:c>
      <x:c r="J156" s="13" t="str">
        <x:v>성동구</x:v>
      </x:c>
      <x:c r="K156" s="13" t="str">
        <x:v>국토지능화/공간정보</x:v>
      </x:c>
      <x:c r="L156" s="13" t="str">
        <x:v>교육 및 인력양성</x:v>
      </x:c>
      <x:c r="M156" s="13" t="str">
        <x:v>생성형 AI | Generative AI</x:v>
      </x:c>
      <x:c r="N156" s="19" t="n">
        <x:v>119582000</x:v>
      </x:c>
      <x:c r="O156" s="19" t="n">
        <x:v>119582000</x:v>
      </x:c>
      <x:c r="P156" s="13" t="str">
        <x:v>korean_keyword | title</x:v>
      </x:c>
      <x:c r="Q156" s="25" t="b">
        <x:v>0</x:v>
      </x:c>
    </x:row>
    <x:row r="157">
      <x:c r="A157" s="12" t="str">
        <x:v>2710003768</x:v>
      </x:c>
      <x:c r="B157" s="13" t="str">
        <x:v>2710003768</x:v>
      </x:c>
      <x:c r="C157" s="13" t="n">
        <x:v>2024</x:v>
      </x:c>
      <x:c r="D157" s="13" t="str">
        <x:v>건강의 사회적, 디지털 결정요인을 고려한 간호사-생성형 인공지능 협업 당뇨병 노인 자기관리 프로그램 개발 및 평가</x:v>
      </x:c>
      <x:c r="E157" s="13" t="str">
        <x:v>박연환</x:v>
      </x:c>
      <x:c r="F157" s="13" t="str">
        <x:v>서울대학교</x:v>
      </x:c>
      <x:c r="G157" s="13"/>
      <x:c r="H157" s="13" t="str">
        <x:v>university</x:v>
      </x:c>
      <x:c r="I157" s="13" t="str">
        <x:v>서울</x:v>
      </x:c>
      <x:c r="J157" s="13" t="str">
        <x:v>관악구</x:v>
      </x:c>
      <x:c r="K157" s="13" t="str">
        <x:v>간호기기 개발기술</x:v>
      </x:c>
      <x:c r="L157" s="13" t="str">
        <x:v>건강</x:v>
      </x:c>
      <x:c r="M157" s="13" t="str">
        <x:v>생성형 인공지능</x:v>
      </x:c>
      <x:c r="N157" s="19" t="n">
        <x:v>230738000</x:v>
      </x:c>
      <x:c r="O157" s="19" t="n">
        <x:v>230738000</x:v>
      </x:c>
      <x:c r="P157" s="13" t="str">
        <x:v>basic_fulltext | korean_keyword | title</x:v>
      </x:c>
      <x:c r="Q157" s="25" t="b">
        <x:v>0</x:v>
      </x:c>
    </x:row>
    <x:row r="158">
      <x:c r="A158" s="12" t="str">
        <x:v>2710003890</x:v>
      </x:c>
      <x:c r="B158" s="13" t="str">
        <x:v>2710003890</x:v>
      </x:c>
      <x:c r="C158" s="13" t="n">
        <x:v>2024</x:v>
      </x:c>
      <x:c r="D158" s="13" t="str">
        <x:v>탄소중립을 위한 드릴링 공정 결함 예측용 대규모 멀티모달 모델(LMM) 기반의 가공면 이미지 생성 AI 기술 개발</x:v>
      </x:c>
      <x:c r="E158" s="13" t="str">
        <x:v>임성훈</x:v>
      </x:c>
      <x:c r="F158" s="13" t="str">
        <x:v>고려대학교</x:v>
      </x:c>
      <x:c r="G158" s="13"/>
      <x:c r="H158" s="13" t="str">
        <x:v>university</x:v>
      </x:c>
      <x:c r="I158" s="13" t="str">
        <x:v>서울</x:v>
      </x:c>
      <x:c r="J158" s="13" t="str">
        <x:v>성북구</x:v>
      </x:c>
      <x:c r="K158" s="13" t="str">
        <x:v>예측/시뮬레이션기술</x:v>
      </x:c>
      <x:c r="L158" s="13" t="str">
        <x:v>제조업(전기 및 기계장비)</x:v>
      </x:c>
      <x:c r="M158" s="13" t="str">
        <x:v>생성형 인공지능</x:v>
      </x:c>
      <x:c r="N158" s="19" t="n">
        <x:v>247687000</x:v>
      </x:c>
      <x:c r="O158" s="19" t="n">
        <x:v>247687000</x:v>
      </x:c>
      <x:c r="P158" s="13" t="str">
        <x:v>basic_fulltext</x:v>
      </x:c>
      <x:c r="Q158" s="25" t="b">
        <x:v>0</x:v>
      </x:c>
    </x:row>
    <x:row r="159">
      <x:c r="A159" s="12" t="str">
        <x:v>2710004013</x:v>
      </x:c>
      <x:c r="B159" s="13" t="str">
        <x:v>2710004013</x:v>
      </x:c>
      <x:c r="C159" s="13" t="n">
        <x:v>2024</x:v>
      </x:c>
      <x:c r="D159" s="13" t="str">
        <x:v>과학교수학습 상황에서 생성형 인공지능의 개발과 활용: 인공지능이 학습자의 학습성과 및 정서에 미치는 영향에 대한 연구</x:v>
      </x:c>
      <x:c r="E159" s="13" t="str">
        <x:v>조헌국</x:v>
      </x:c>
      <x:c r="F159" s="13" t="str">
        <x:v>단국대학교</x:v>
      </x:c>
      <x:c r="G159" s="13"/>
      <x:c r="H159" s="13" t="str">
        <x:v>university</x:v>
      </x:c>
      <x:c r="I159" s="13" t="str">
        <x:v>경기</x:v>
      </x:c>
      <x:c r="J159" s="13" t="str">
        <x:v>용인시</x:v>
      </x:c>
      <x:c r="K159" s="13" t="str">
        <x:v>인공지능</x:v>
      </x:c>
      <x:c r="L159" s="13" t="str">
        <x:v>교육 및 인력양성</x:v>
      </x:c>
      <x:c r="M159" s="13" t="str">
        <x:v>생성형 인공지능 | Generative AI</x:v>
      </x:c>
      <x:c r="N159" s="19" t="n">
        <x:v>254215000</x:v>
      </x:c>
      <x:c r="O159" s="19" t="n">
        <x:v>254215000</x:v>
      </x:c>
      <x:c r="P159" s="13" t="str">
        <x:v>basic_fulltext</x:v>
      </x:c>
      <x:c r="Q159" s="25" t="b">
        <x:v>0</x:v>
      </x:c>
    </x:row>
    <x:row r="160">
      <x:c r="A160" s="12" t="str">
        <x:v>2710004097</x:v>
      </x:c>
      <x:c r="B160" s="13" t="str">
        <x:v>2710004097</x:v>
      </x:c>
      <x:c r="C160" s="13" t="n">
        <x:v>2024</x:v>
      </x:c>
      <x:c r="D160" s="13" t="str">
        <x:v>노인성 만성질환 극복을 위하여 증거 기반 멀티모달 인공지능을 활용한 자기공명영상에서의 신체기관 노화 예측 시스템 개발</x:v>
      </x:c>
      <x:c r="E160" s="13" t="str">
        <x:v>서현석</x:v>
      </x:c>
      <x:c r="F160" s="13" t="str">
        <x:v>한국과학기술연구원</x:v>
      </x:c>
      <x:c r="G160" s="13"/>
      <x:c r="H160" s="13" t="str">
        <x:v>government_research_institute</x:v>
      </x:c>
      <x:c r="I160" s="13" t="str">
        <x:v>서울</x:v>
      </x:c>
      <x:c r="J160" s="13" t="str">
        <x:v>성북구</x:v>
      </x:c>
      <x:c r="K160" s="13" t="str">
        <x:v>달리 분류되지 않는 의료정보/시스템</x:v>
      </x:c>
      <x:c r="L160" s="13" t="str">
        <x:v>건강</x:v>
      </x:c>
      <x:c r="M160" s="13" t="str"/>
      <x:c r="N160" s="19" t="n">
        <x:v>191431000</x:v>
      </x:c>
      <x:c r="O160" s="19" t="n">
        <x:v>191431000</x:v>
      </x:c>
      <x:c r="P160" s="13" t="str">
        <x:v>basic_fulltext</x:v>
      </x:c>
      <x:c r="Q160" s="25" t="b">
        <x:v>0</x:v>
      </x:c>
    </x:row>
    <x:row r="161">
      <x:c r="A161" s="12" t="str">
        <x:v>2710004186</x:v>
      </x:c>
      <x:c r="B161" s="13" t="str">
        <x:v>2710004186</x:v>
      </x:c>
      <x:c r="C161" s="13" t="n">
        <x:v>2024</x:v>
      </x:c>
      <x:c r="D161" s="13" t="str">
        <x:v>생성형 AI 기반 한의학이론의 인지계산신경과학적 모형개발을 통한 한의임상보조 AI 에이전트 개발</x:v>
      </x:c>
      <x:c r="E161" s="13" t="str">
        <x:v>김창업</x:v>
      </x:c>
      <x:c r="F161" s="13" t="str">
        <x:v>가천대학교</x:v>
      </x:c>
      <x:c r="G161" s="13"/>
      <x:c r="H161" s="13" t="str">
        <x:v>university</x:v>
      </x:c>
      <x:c r="I161" s="13" t="str">
        <x:v>경기</x:v>
      </x:c>
      <x:c r="J161" s="13" t="str">
        <x:v>성남시</x:v>
      </x:c>
      <x:c r="K161" s="13" t="str">
        <x:v>한의기초과학</x:v>
      </x:c>
      <x:c r="L161" s="13" t="str">
        <x:v>건강</x:v>
      </x:c>
      <x:c r="M161" s="13" t="str">
        <x:v>생성형 AI | Generative AI | 거대언어모델 | Large Language Model</x:v>
      </x:c>
      <x:c r="N161" s="19" t="n">
        <x:v>312969000</x:v>
      </x:c>
      <x:c r="O161" s="19" t="n">
        <x:v>312969000</x:v>
      </x:c>
      <x:c r="P161" s="13" t="str">
        <x:v>basic_fulltext | korean_keyword | title</x:v>
      </x:c>
      <x:c r="Q161" s="25" t="b">
        <x:v>0</x:v>
      </x:c>
    </x:row>
    <x:row r="162">
      <x:c r="A162" s="12" t="str">
        <x:v>2710004227</x:v>
      </x:c>
      <x:c r="B162" s="13" t="str">
        <x:v>2710004227</x:v>
      </x:c>
      <x:c r="C162" s="13" t="n">
        <x:v>2024</x:v>
      </x:c>
      <x:c r="D162" s="13" t="str">
        <x:v>생성형 AI를 활용한 활동 기반 교통수요 예측</x:v>
      </x:c>
      <x:c r="E162" s="13" t="str">
        <x:v>손기민</x:v>
      </x:c>
      <x:c r="F162" s="13" t="str">
        <x:v>중앙대학교</x:v>
      </x:c>
      <x:c r="G162" s="13"/>
      <x:c r="H162" s="13" t="str">
        <x:v>university</x:v>
      </x:c>
      <x:c r="I162" s="13" t="str">
        <x:v>서울</x:v>
      </x:c>
      <x:c r="J162" s="13" t="str">
        <x:v>동작구</x:v>
      </x:c>
      <x:c r="K162" s="13" t="str">
        <x:v>교통계획</x:v>
      </x:c>
      <x:c r="L162" s="13" t="str">
        <x:v>교통/정보통신/기타 기반시설</x:v>
      </x:c>
      <x:c r="M162" s="13" t="str">
        <x:v>생성형 AI</x:v>
      </x:c>
      <x:c r="N162" s="19" t="n">
        <x:v>388853000</x:v>
      </x:c>
      <x:c r="O162" s="19" t="n">
        <x:v>388853000</x:v>
      </x:c>
      <x:c r="P162" s="13" t="str">
        <x:v>korean_keyword | title</x:v>
      </x:c>
      <x:c r="Q162" s="25" t="b">
        <x:v>0</x:v>
      </x:c>
    </x:row>
    <x:row r="163">
      <x:c r="A163" s="12" t="str">
        <x:v>2710004264</x:v>
      </x:c>
      <x:c r="B163" s="13" t="str">
        <x:v>2710004264</x:v>
      </x:c>
      <x:c r="C163" s="13" t="n">
        <x:v>2024</x:v>
      </x:c>
      <x:c r="D163" s="13" t="str">
        <x:v>치매행동심리증상 대처 가상 시뮬레이션 교육 프로그램 개발: NDB 모델 기반 알고리즘 및 생성형 인공지능의 활용</x:v>
      </x:c>
      <x:c r="E163" s="13" t="str">
        <x:v>송준아</x:v>
      </x:c>
      <x:c r="F163" s="13" t="str">
        <x:v>고려대학교</x:v>
      </x:c>
      <x:c r="G163" s="13"/>
      <x:c r="H163" s="13" t="str">
        <x:v>university</x:v>
      </x:c>
      <x:c r="I163" s="13" t="str">
        <x:v>서울</x:v>
      </x:c>
      <x:c r="J163" s="13" t="str">
        <x:v>성북구</x:v>
      </x:c>
      <x:c r="K163" s="13" t="str">
        <x:v>달리 분류되지 않는 간호과학</x:v>
      </x:c>
      <x:c r="L163" s="13" t="str">
        <x:v>교육 및 인력양성</x:v>
      </x:c>
      <x:c r="M163" s="13" t="str">
        <x:v>생성형 인공지능 | Generative AI</x:v>
      </x:c>
      <x:c r="N163" s="19" t="n">
        <x:v>99611000</x:v>
      </x:c>
      <x:c r="O163" s="19" t="n">
        <x:v>99611000</x:v>
      </x:c>
      <x:c r="P163" s="13" t="str">
        <x:v>basic_fulltext</x:v>
      </x:c>
      <x:c r="Q163" s="25" t="b">
        <x:v>0</x:v>
      </x:c>
    </x:row>
    <x:row r="164">
      <x:c r="A164" s="12" t="str">
        <x:v>2710004392</x:v>
      </x:c>
      <x:c r="B164" s="13" t="str">
        <x:v>2710004392</x:v>
      </x:c>
      <x:c r="C164" s="13" t="n">
        <x:v>2024</x:v>
      </x:c>
      <x:c r="D164" s="13" t="str">
        <x:v>기초 시각 언어 모델을 이용한 환자 중심 의료영상의 시각적 질문 및 응답 시스템 기술 개발</x:v>
      </x:c>
      <x:c r="E164" s="13" t="str">
        <x:v>김수경</x:v>
      </x:c>
      <x:c r="F164" s="13" t="str">
        <x:v>이화여자대학교</x:v>
      </x:c>
      <x:c r="G164" s="13"/>
      <x:c r="H164" s="13" t="str">
        <x:v>university</x:v>
      </x:c>
      <x:c r="I164" s="13" t="str">
        <x:v>서울</x:v>
      </x:c>
      <x:c r="J164" s="13" t="str">
        <x:v>서대문구</x:v>
      </x:c>
      <x:c r="K164" s="13" t="str">
        <x:v>인공지능</x:v>
      </x:c>
      <x:c r="L164" s="13" t="str">
        <x:v>건강</x:v>
      </x:c>
      <x:c r="M164" s="13" t="str">
        <x:v>Generative AI | Large Language Model</x:v>
      </x:c>
      <x:c r="N164" s="19" t="n">
        <x:v>299211000</x:v>
      </x:c>
      <x:c r="O164" s="19" t="n">
        <x:v>299211000</x:v>
      </x:c>
      <x:c r="P164" s="13" t="str">
        <x:v>basic_fulltext</x:v>
      </x:c>
      <x:c r="Q164" s="25" t="b">
        <x:v>0</x:v>
      </x:c>
    </x:row>
    <x:row r="165">
      <x:c r="A165" s="12" t="str">
        <x:v>2710004402</x:v>
      </x:c>
      <x:c r="B165" s="13" t="str">
        <x:v>2710004402</x:v>
      </x:c>
      <x:c r="C165" s="13" t="n">
        <x:v>2024</x:v>
      </x:c>
      <x:c r="D165" s="13" t="str">
        <x:v>멀티모달 초거대 언어모델 가속을 위한 HW/SW 통합설계 연구</x:v>
      </x:c>
      <x:c r="E165" s="13" t="str">
        <x:v>박종세</x:v>
      </x:c>
      <x:c r="F165" s="13" t="str">
        <x:v>한국과학기술원</x:v>
      </x:c>
      <x:c r="G165" s="13"/>
      <x:c r="H165" s="13" t="str">
        <x:v>university</x:v>
      </x:c>
      <x:c r="I165" s="13" t="str">
        <x:v>대전</x:v>
      </x:c>
      <x:c r="J165" s="13" t="str">
        <x:v>유성구</x:v>
      </x:c>
      <x:c r="K165" s="13" t="str">
        <x:v>인공지능</x:v>
      </x:c>
      <x:c r="L165" s="13" t="str">
        <x:v>전문, 과학 및 기술서비스업</x:v>
      </x:c>
      <x:c r="M165" s="13" t="str">
        <x:v>생성형 인공지능 | Generative AI | Large Language Model | LLM</x:v>
      </x:c>
      <x:c r="N165" s="19" t="n">
        <x:v>287149000</x:v>
      </x:c>
      <x:c r="O165" s="19" t="n">
        <x:v>287149000</x:v>
      </x:c>
      <x:c r="P165" s="13" t="str">
        <x:v>basic_fulltext</x:v>
      </x:c>
      <x:c r="Q165" s="25" t="b">
        <x:v>0</x:v>
      </x:c>
    </x:row>
    <x:row r="166">
      <x:c r="A166" s="12" t="str">
        <x:v>2710004435</x:v>
      </x:c>
      <x:c r="B166" s="13" t="str">
        <x:v>2710004435</x:v>
      </x:c>
      <x:c r="C166" s="13" t="n">
        <x:v>2024</x:v>
      </x:c>
      <x:c r="D166" s="13" t="str">
        <x:v>임상 빅데이터와 행동경제학 이론을 적용한 다면적 낙상예방 중재개발과 다기관 효과 탐색</x:v>
      </x:c>
      <x:c r="E166" s="13" t="str">
        <x:v>조인숙</x:v>
      </x:c>
      <x:c r="F166" s="13" t="str">
        <x:v>인하대학교</x:v>
      </x:c>
      <x:c r="G166" s="13"/>
      <x:c r="H166" s="13" t="str">
        <x:v>university</x:v>
      </x:c>
      <x:c r="I166" s="13" t="str">
        <x:v>인천</x:v>
      </x:c>
      <x:c r="J166" s="13" t="str">
        <x:v>미추홀구</x:v>
      </x:c>
      <x:c r="K166" s="13" t="str">
        <x:v>임상간호 중재</x:v>
      </x:c>
      <x:c r="L166" s="13" t="str">
        <x:v>건강</x:v>
      </x:c>
      <x:c r="M166" s="13" t="str"/>
      <x:c r="N166" s="19" t="n">
        <x:v>142208000</x:v>
      </x:c>
      <x:c r="O166" s="19" t="n">
        <x:v>142208000</x:v>
      </x:c>
      <x:c r="P166" s="13" t="str">
        <x:v>basic_fulltext</x:v>
      </x:c>
      <x:c r="Q166" s="25" t="b">
        <x:v>0</x:v>
      </x:c>
    </x:row>
    <x:row r="167">
      <x:c r="A167" s="12" t="str">
        <x:v>2710004532</x:v>
      </x:c>
      <x:c r="B167" s="13" t="str">
        <x:v>2710004532</x:v>
      </x:c>
      <x:c r="C167" s="13" t="n">
        <x:v>2024</x:v>
      </x:c>
      <x:c r="D167" s="13" t="str">
        <x:v>멀티모달 생성형 AI를 응용한 다차원 장면 분석 및 재현</x:v>
      </x:c>
      <x:c r="E167" s="13" t="str">
        <x:v>백준기</x:v>
      </x:c>
      <x:c r="F167" s="13" t="str">
        <x:v>중앙대학교</x:v>
      </x:c>
      <x:c r="G167" s="13"/>
      <x:c r="H167" s="13" t="str">
        <x:v>university</x:v>
      </x:c>
      <x:c r="I167" s="13" t="str">
        <x:v>서울</x:v>
      </x:c>
      <x:c r="J167" s="13" t="str">
        <x:v>동작구</x:v>
      </x:c>
      <x:c r="K167" s="13" t="str">
        <x:v>인공지능</x:v>
      </x:c>
      <x:c r="L167" s="13" t="str">
        <x:v>지식의 진보(비목적연구)</x:v>
      </x:c>
      <x:c r="M167" s="13" t="str">
        <x:v>생성형 AI | 생성형 인공지능 | Generative AI</x:v>
      </x:c>
      <x:c r="N167" s="19" t="n">
        <x:v>240845000</x:v>
      </x:c>
      <x:c r="O167" s="19" t="n">
        <x:v>240845000</x:v>
      </x:c>
      <x:c r="P167" s="13" t="str">
        <x:v>basic_fulltext | korean_keyword | title</x:v>
      </x:c>
      <x:c r="Q167" s="25" t="b">
        <x:v>0</x:v>
      </x:c>
    </x:row>
    <x:row r="168">
      <x:c r="A168" s="12" t="str">
        <x:v>2710004615</x:v>
      </x:c>
      <x:c r="B168" s="13" t="str">
        <x:v>2710004615</x:v>
      </x:c>
      <x:c r="C168" s="13" t="n">
        <x:v>2024</x:v>
      </x:c>
      <x:c r="D168" s="13" t="str">
        <x:v>거대언어모델을 이용한 멀티모달 단일세포유전체 데이터분석 플랫폼 개발</x:v>
      </x:c>
      <x:c r="E168" s="13" t="str">
        <x:v>김준일</x:v>
      </x:c>
      <x:c r="F168" s="13" t="str">
        <x:v>숭실대학교</x:v>
      </x:c>
      <x:c r="G168" s="13"/>
      <x:c r="H168" s="13" t="str">
        <x:v>university</x:v>
      </x:c>
      <x:c r="I168" s="13" t="str">
        <x:v>서울</x:v>
      </x:c>
      <x:c r="J168" s="13" t="str">
        <x:v>동작구</x:v>
      </x:c>
      <x:c r="K168" s="13" t="str">
        <x:v>생물정보학</x:v>
      </x:c>
      <x:c r="L168" s="13" t="str">
        <x:v>건강</x:v>
      </x:c>
      <x:c r="M168" s="13" t="str">
        <x:v>거대언어모델 | Large Language Model</x:v>
      </x:c>
      <x:c r="N168" s="19" t="n">
        <x:v>296373000</x:v>
      </x:c>
      <x:c r="O168" s="19" t="n">
        <x:v>296373000</x:v>
      </x:c>
      <x:c r="P168" s="13" t="str">
        <x:v>basic_fulltext</x:v>
      </x:c>
      <x:c r="Q168" s="25" t="b">
        <x:v>0</x:v>
      </x:c>
    </x:row>
    <x:row r="169">
      <x:c r="A169" s="12" t="str">
        <x:v>2710004640</x:v>
      </x:c>
      <x:c r="B169" s="13" t="str">
        <x:v>2710004640</x:v>
      </x:c>
      <x:c r="C169" s="13" t="n">
        <x:v>2024</x:v>
      </x:c>
      <x:c r="D169" s="13" t="str">
        <x:v>인공지능 기반 첨단 제조 공정 설계 지능화: 다중 물리-AI 융합 모델 구축 및 공학적 생성형 인공지능 기술 개발</x:v>
      </x:c>
      <x:c r="E169" s="13" t="str">
        <x:v>이수영</x:v>
      </x:c>
      <x:c r="F169" s="13" t="str">
        <x:v>중앙대학교</x:v>
      </x:c>
      <x:c r="G169" s="13"/>
      <x:c r="H169" s="13" t="str">
        <x:v>university</x:v>
      </x:c>
      <x:c r="I169" s="13" t="str">
        <x:v>서울</x:v>
      </x:c>
      <x:c r="J169" s="13" t="str">
        <x:v>동작구</x:v>
      </x:c>
      <x:c r="K169" s="13" t="str">
        <x:v>예측/시뮬레이션기술</x:v>
      </x:c>
      <x:c r="L169" s="13" t="str">
        <x:v>제조업(전기 및 기계장비)</x:v>
      </x:c>
      <x:c r="M169" s="13" t="str">
        <x:v>생성형 인공지능 | Generative AI</x:v>
      </x:c>
      <x:c r="N169" s="19" t="n">
        <x:v>142173000</x:v>
      </x:c>
      <x:c r="O169" s="19" t="n">
        <x:v>142173000</x:v>
      </x:c>
      <x:c r="P169" s="13" t="str">
        <x:v>basic_fulltext | korean_keyword | title</x:v>
      </x:c>
      <x:c r="Q169" s="25" t="b">
        <x:v>0</x:v>
      </x:c>
    </x:row>
    <x:row r="170">
      <x:c r="A170" s="12" t="str">
        <x:v>2710004650</x:v>
      </x:c>
      <x:c r="B170" s="13" t="str">
        <x:v>2710004650</x:v>
      </x:c>
      <x:c r="C170" s="13" t="n">
        <x:v>2024</x:v>
      </x:c>
      <x:c r="D170" s="13" t="str">
        <x:v>돌연변이 단백질을 표적하는 신약후보물질 발굴을 위한 거대 사전학습 모델 기반의 분자구조 설계 기법 연구</x:v>
      </x:c>
      <x:c r="E170" s="13" t="str">
        <x:v>최종환</x:v>
      </x:c>
      <x:c r="F170" s="13" t="str">
        <x:v>한림대학교</x:v>
      </x:c>
      <x:c r="G170" s="13"/>
      <x:c r="H170" s="13" t="str">
        <x:v>university</x:v>
      </x:c>
      <x:c r="I170" s="13" t="str">
        <x:v>강원</x:v>
      </x:c>
      <x:c r="J170" s="13" t="str">
        <x:v>춘천시</x:v>
      </x:c>
      <x:c r="K170" s="13" t="str">
        <x:v>인공지능</x:v>
      </x:c>
      <x:c r="L170" s="13" t="str">
        <x:v>건강</x:v>
      </x:c>
      <x:c r="M170" s="13" t="str"/>
      <x:c r="N170" s="19" t="n">
        <x:v>232025000</x:v>
      </x:c>
      <x:c r="O170" s="19" t="n">
        <x:v>232025000</x:v>
      </x:c>
      <x:c r="P170" s="13" t="str">
        <x:v>basic_fulltext</x:v>
      </x:c>
      <x:c r="Q170" s="25" t="b">
        <x:v>0</x:v>
      </x:c>
    </x:row>
    <x:row r="171">
      <x:c r="A171" s="12" t="str">
        <x:v>2710004754</x:v>
      </x:c>
      <x:c r="B171" s="13" t="str">
        <x:v>2710004754</x:v>
      </x:c>
      <x:c r="C171" s="13" t="n">
        <x:v>2024</x:v>
      </x:c>
      <x:c r="D171" s="13" t="str">
        <x:v>생성형 AI 기반 비침습적 대화형 앱 자율 실행 기술 개발</x:v>
      </x:c>
      <x:c r="E171" s="13" t="str">
        <x:v>신인식</x:v>
      </x:c>
      <x:c r="F171" s="13" t="str">
        <x:v>한국과학기술원</x:v>
      </x:c>
      <x:c r="G171" s="13"/>
      <x:c r="H171" s="13" t="str">
        <x:v>university</x:v>
      </x:c>
      <x:c r="I171" s="13" t="str">
        <x:v>대전</x:v>
      </x:c>
      <x:c r="J171" s="13" t="str">
        <x:v>유성구</x:v>
      </x:c>
      <x:c r="K171" s="13" t="str">
        <x:v>인공지능</x:v>
      </x:c>
      <x:c r="L171" s="13" t="str">
        <x:v>제조업(전자부품, 컴퓨터, 영상, 음향 및 통신장비)</x:v>
      </x:c>
      <x:c r="M171" s="13" t="str">
        <x:v>생성형 AI | Generative AI</x:v>
      </x:c>
      <x:c r="N171" s="19" t="n">
        <x:v>238377000</x:v>
      </x:c>
      <x:c r="O171" s="19" t="n">
        <x:v>238377000</x:v>
      </x:c>
      <x:c r="P171" s="13" t="str">
        <x:v>basic_fulltext | korean_keyword | title</x:v>
      </x:c>
      <x:c r="Q171" s="25" t="b">
        <x:v>0</x:v>
      </x:c>
    </x:row>
    <x:row r="172">
      <x:c r="A172" s="12" t="str">
        <x:v>2710005003</x:v>
      </x:c>
      <x:c r="B172" s="13" t="str">
        <x:v>2710005003</x:v>
      </x:c>
      <x:c r="C172" s="13" t="n">
        <x:v>2024</x:v>
      </x:c>
      <x:c r="D172" s="13" t="str">
        <x:v>생성형 AI의 프라이버시 보존을 위한 메모리 중심 이기종 HW-SW 시스템 연구</x:v>
      </x:c>
      <x:c r="E172" s="13" t="str">
        <x:v>허재혁</x:v>
      </x:c>
      <x:c r="F172" s="13" t="str">
        <x:v>한국과학기술원</x:v>
      </x:c>
      <x:c r="G172" s="13"/>
      <x:c r="H172" s="13" t="str">
        <x:v>university</x:v>
      </x:c>
      <x:c r="I172" s="13" t="str">
        <x:v>대전</x:v>
      </x:c>
      <x:c r="J172" s="13" t="str">
        <x:v>유성구</x:v>
      </x:c>
      <x:c r="K172" s="13" t="str">
        <x:v>서버기술</x:v>
      </x:c>
      <x:c r="L172" s="13" t="str">
        <x:v>제조업(전자부품, 컴퓨터, 영상, 음향 및 통신장비)</x:v>
      </x:c>
      <x:c r="M172" s="13" t="str">
        <x:v>생성형 AI | Generative AI</x:v>
      </x:c>
      <x:c r="N172" s="19" t="n">
        <x:v>287149000</x:v>
      </x:c>
      <x:c r="O172" s="19" t="n">
        <x:v>287149000</x:v>
      </x:c>
      <x:c r="P172" s="13" t="str">
        <x:v>korean_keyword | title</x:v>
      </x:c>
      <x:c r="Q172" s="25" t="b">
        <x:v>0</x:v>
      </x:c>
    </x:row>
    <x:row r="173">
      <x:c r="A173" s="12" t="str">
        <x:v>2710005028</x:v>
      </x:c>
      <x:c r="B173" s="13" t="str">
        <x:v>2710005028</x:v>
      </x:c>
      <x:c r="C173" s="13" t="n">
        <x:v>2024</x:v>
      </x:c>
      <x:c r="D173" s="13" t="str">
        <x:v>요통 만성화 예방을 위한 생물심리사회모델 기반 정밀간호의 적용</x:v>
      </x:c>
      <x:c r="E173" s="13" t="str">
        <x:v>김경해</x:v>
      </x:c>
      <x:c r="F173" s="13" t="str">
        <x:v>고려대학교</x:v>
      </x:c>
      <x:c r="G173" s="13"/>
      <x:c r="H173" s="13" t="str">
        <x:v>university</x:v>
      </x:c>
      <x:c r="I173" s="13" t="str">
        <x:v>서울</x:v>
      </x:c>
      <x:c r="J173" s="13" t="str">
        <x:v>성북구</x:v>
      </x:c>
      <x:c r="K173" s="13" t="str">
        <x:v>지역사회/보건간호 중재</x:v>
      </x:c>
      <x:c r="L173" s="13" t="str">
        <x:v>건강</x:v>
      </x:c>
      <x:c r="M173" s="13" t="str">
        <x:v>생성형 인공지능</x:v>
      </x:c>
      <x:c r="N173" s="19" t="n">
        <x:v>192373000</x:v>
      </x:c>
      <x:c r="O173" s="19" t="n">
        <x:v>192373000</x:v>
      </x:c>
      <x:c r="P173" s="13" t="str">
        <x:v>basic_fulltext</x:v>
      </x:c>
      <x:c r="Q173" s="25" t="b">
        <x:v>0</x:v>
      </x:c>
    </x:row>
    <x:row r="174">
      <x:c r="A174" s="12" t="str">
        <x:v>2710005046</x:v>
      </x:c>
      <x:c r="B174" s="13" t="str">
        <x:v>2710005046</x:v>
      </x:c>
      <x:c r="C174" s="13" t="n">
        <x:v>2024</x:v>
      </x:c>
      <x:c r="D174" s="13" t="str">
        <x:v>생성형 인공지능 이용 3차원 작물 모델의 표현체학 통합 연구</x:v>
      </x:c>
      <x:c r="E174" s="13" t="str">
        <x:v>문태원</x:v>
      </x:c>
      <x:c r="F174" s="13" t="str">
        <x:v>한국과학기술연구원</x:v>
      </x:c>
      <x:c r="G174" s="13"/>
      <x:c r="H174" s="13" t="str">
        <x:v>government_research_institute</x:v>
      </x:c>
      <x:c r="I174" s="13" t="str">
        <x:v>서울</x:v>
      </x:c>
      <x:c r="J174" s="13" t="str">
        <x:v>성북구</x:v>
      </x:c>
      <x:c r="K174" s="13" t="str">
        <x:v>원예특용작물 시설/재배</x:v>
      </x:c>
      <x:c r="L174" s="13" t="str">
        <x:v>농업, 임업 및 어업</x:v>
      </x:c>
      <x:c r="M174" s="13" t="str">
        <x:v>생성형 인공지능</x:v>
      </x:c>
      <x:c r="N174" s="19" t="n">
        <x:v>118517000</x:v>
      </x:c>
      <x:c r="O174" s="19" t="n">
        <x:v>118517000</x:v>
      </x:c>
      <x:c r="P174" s="13" t="str">
        <x:v>basic_fulltext | korean_keyword | title</x:v>
      </x:c>
      <x:c r="Q174" s="25" t="b">
        <x:v>0</x:v>
      </x:c>
    </x:row>
    <x:row r="175">
      <x:c r="A175" s="12" t="str">
        <x:v>2710005055</x:v>
      </x:c>
      <x:c r="B175" s="13" t="str">
        <x:v>2710005055</x:v>
      </x:c>
      <x:c r="C175" s="13" t="n">
        <x:v>2024</x:v>
      </x:c>
      <x:c r="D175" s="13" t="str">
        <x:v>생성형 AI 디지털콘텐츠 저작권 보호 기술 개발</x:v>
      </x:c>
      <x:c r="E175" s="13" t="str">
        <x:v>송규원</x:v>
      </x:c>
      <x:c r="F175" s="13" t="str">
        <x:v>재단법인 차세대융합기술연구원</x:v>
      </x:c>
      <x:c r="G175" s="13"/>
      <x:c r="H175" s="13" t="str">
        <x:v>public_research_institute</x:v>
      </x:c>
      <x:c r="I175" s="13" t="str">
        <x:v>경기</x:v>
      </x:c>
      <x:c r="J175" s="13" t="str">
        <x:v>수원시</x:v>
      </x:c>
      <x:c r="K175" s="13" t="str">
        <x:v>인공지능</x:v>
      </x:c>
      <x:c r="L175" s="13" t="str">
        <x:v>전문, 과학 및 기술서비스업</x:v>
      </x:c>
      <x:c r="M175" s="13" t="str">
        <x:v>생성형 AI | 생성형 인공지능 | Generative AI</x:v>
      </x:c>
      <x:c r="N175" s="19" t="n">
        <x:v>195749000</x:v>
      </x:c>
      <x:c r="O175" s="19" t="n">
        <x:v>195749000</x:v>
      </x:c>
      <x:c r="P175" s="13" t="str">
        <x:v>basic_fulltext | korean_keyword | title</x:v>
      </x:c>
      <x:c r="Q175" s="25" t="b">
        <x:v>0</x:v>
      </x:c>
    </x:row>
    <x:row r="176">
      <x:c r="A176" s="12" t="str">
        <x:v>2710005062</x:v>
      </x:c>
      <x:c r="B176" s="13" t="str">
        <x:v>2710005062</x:v>
      </x:c>
      <x:c r="C176" s="13" t="n">
        <x:v>2024</x:v>
      </x:c>
      <x:c r="D176" s="13" t="str">
        <x:v>대규모 온라인 커뮤니티 중재 설계를 위한 생성형 에이전트 기반 문제 행동 시뮬레이션 기술 개발</x:v>
      </x:c>
      <x:c r="E176" s="13" t="str">
        <x:v>SEERING JOSEPH RYAN</x:v>
      </x:c>
      <x:c r="F176" s="13" t="str">
        <x:v>한국과학기술원</x:v>
      </x:c>
      <x:c r="G176" s="13"/>
      <x:c r="H176" s="13" t="str">
        <x:v>university</x:v>
      </x:c>
      <x:c r="I176" s="13" t="str">
        <x:v>대전</x:v>
      </x:c>
      <x:c r="J176" s="13" t="str">
        <x:v>유성구</x:v>
      </x:c>
      <x:c r="K176" s="13" t="str">
        <x:v>Human Computer Interface</x:v>
      </x:c>
      <x:c r="L176" s="13" t="str">
        <x:v>출판, 영상, 방송통신 및 정보서비스업</x:v>
      </x:c>
      <x:c r="M176" s="13" t="str">
        <x:v>거대언어모델 | Large Language Model</x:v>
      </x:c>
      <x:c r="N176" s="19" t="n">
        <x:v>183509000</x:v>
      </x:c>
      <x:c r="O176" s="19" t="n">
        <x:v>183509000</x:v>
      </x:c>
      <x:c r="P176" s="13" t="str">
        <x:v>basic_fulltext</x:v>
      </x:c>
      <x:c r="Q176" s="25" t="b">
        <x:v>0</x:v>
      </x:c>
    </x:row>
    <x:row r="177">
      <x:c r="A177" s="12" t="str">
        <x:v>2710005076</x:v>
      </x:c>
      <x:c r="B177" s="13" t="str">
        <x:v>2710005076</x:v>
      </x:c>
      <x:c r="C177" s="13" t="n">
        <x:v>2024</x:v>
      </x:c>
      <x:c r="D177" s="13" t="str">
        <x:v>생성형 AI를 이용한 개인 맞춤형 이명 디지털 치료제 개발</x:v>
      </x:c>
      <x:c r="E177" s="13" t="str">
        <x:v>이호윤</x:v>
      </x:c>
      <x:c r="F177" s="13" t="str">
        <x:v>이화여자대학교</x:v>
      </x:c>
      <x:c r="G177" s="13"/>
      <x:c r="H177" s="13" t="str">
        <x:v>university</x:v>
      </x:c>
      <x:c r="I177" s="13" t="str">
        <x:v>서울</x:v>
      </x:c>
      <x:c r="J177" s="13" t="str">
        <x:v>서대문구</x:v>
      </x:c>
      <x:c r="K177" s="13" t="str">
        <x:v>스마트헬스 응용서비스</x:v>
      </x:c>
      <x:c r="L177" s="13" t="str">
        <x:v>건강</x:v>
      </x:c>
      <x:c r="M177" s="13" t="str">
        <x:v>생성형 AI | Generative AI</x:v>
      </x:c>
      <x:c r="N177" s="19" t="n">
        <x:v>248195000</x:v>
      </x:c>
      <x:c r="O177" s="19" t="n">
        <x:v>248195000</x:v>
      </x:c>
      <x:c r="P177" s="13" t="str">
        <x:v>basic_fulltext | korean_keyword | title</x:v>
      </x:c>
      <x:c r="Q177" s="25" t="b">
        <x:v>0</x:v>
      </x:c>
    </x:row>
    <x:row r="178">
      <x:c r="A178" s="12" t="str">
        <x:v>2710005113</x:v>
      </x:c>
      <x:c r="B178" s="13" t="str">
        <x:v>2710005113</x:v>
      </x:c>
      <x:c r="C178" s="13" t="n">
        <x:v>2024</x:v>
      </x:c>
      <x:c r="D178" s="13" t="str">
        <x:v>생성형 인공지능 기반의 유방확대촬영술 영상 합성</x:v>
      </x:c>
      <x:c r="E178" s="13" t="str">
        <x:v>김은경</x:v>
      </x:c>
      <x:c r="F178" s="13" t="str">
        <x:v>연세대학교</x:v>
      </x:c>
      <x:c r="G178" s="13"/>
      <x:c r="H178" s="13" t="str">
        <x:v>university</x:v>
      </x:c>
      <x:c r="I178" s="13" t="str">
        <x:v>서울</x:v>
      </x:c>
      <x:c r="J178" s="13" t="str">
        <x:v>서대문구</x:v>
      </x:c>
      <x:c r="K178" s="13" t="str">
        <x:v>영상의학</x:v>
      </x:c>
      <x:c r="L178" s="13" t="str">
        <x:v>제조업(의료, 정밀, 광학기기 및 시계)</x:v>
      </x:c>
      <x:c r="M178" s="13" t="str">
        <x:v>생성형 인공지능</x:v>
      </x:c>
      <x:c r="N178" s="19" t="n">
        <x:v>134642000</x:v>
      </x:c>
      <x:c r="O178" s="19" t="n">
        <x:v>134642000</x:v>
      </x:c>
      <x:c r="P178" s="13" t="str">
        <x:v>basic_fulltext | korean_keyword | title</x:v>
      </x:c>
      <x:c r="Q178" s="25" t="b">
        <x:v>0</x:v>
      </x:c>
    </x:row>
    <x:row r="179">
      <x:c r="A179" s="12" t="str">
        <x:v>2710005150</x:v>
      </x:c>
      <x:c r="B179" s="13" t="str">
        <x:v>2710005150</x:v>
      </x:c>
      <x:c r="C179" s="13" t="n">
        <x:v>2024</x:v>
      </x:c>
      <x:c r="D179" s="13" t="str">
        <x:v>간경변증 환자의 자가관리 증진을 위한 생성형 AI 기술 활용 맞춤형 생활습관 코칭 프로그램 개발</x:v>
      </x:c>
      <x:c r="E179" s="13" t="str">
        <x:v>권오영</x:v>
      </x:c>
      <x:c r="F179" s="13" t="str">
        <x:v>전주대학교</x:v>
      </x:c>
      <x:c r="G179" s="13"/>
      <x:c r="H179" s="13" t="str">
        <x:v>university</x:v>
      </x:c>
      <x:c r="I179" s="13" t="str">
        <x:v>전북</x:v>
      </x:c>
      <x:c r="J179" s="13" t="str">
        <x:v>전주시</x:v>
      </x:c>
      <x:c r="K179" s="13" t="str">
        <x:v>임상간호 중재</x:v>
      </x:c>
      <x:c r="L179" s="13" t="str">
        <x:v>보건업 및 사회복지 서비스업</x:v>
      </x:c>
      <x:c r="M179" s="13" t="str">
        <x:v>생성형 AI | Generative AI</x:v>
      </x:c>
      <x:c r="N179" s="19" t="n">
        <x:v>124790000</x:v>
      </x:c>
      <x:c r="O179" s="19" t="n">
        <x:v>124790000</x:v>
      </x:c>
      <x:c r="P179" s="13" t="str">
        <x:v>korean_keyword | title</x:v>
      </x:c>
      <x:c r="Q179" s="25" t="b">
        <x:v>0</x:v>
      </x:c>
    </x:row>
    <x:row r="180">
      <x:c r="A180" s="12" t="str">
        <x:v>2710005240</x:v>
      </x:c>
      <x:c r="B180" s="13" t="str">
        <x:v>2710005240</x:v>
      </x:c>
      <x:c r="C180" s="13" t="n">
        <x:v>2024</x:v>
      </x:c>
      <x:c r="D180" s="13" t="str">
        <x:v>대규모 언어모델에 기반한 유니버설 멀티모달 생성 모델 개발</x:v>
      </x:c>
      <x:c r="E180" s="13" t="str">
        <x:v>김성웅</x:v>
      </x:c>
      <x:c r="F180" s="13" t="str">
        <x:v>고려대학교</x:v>
      </x:c>
      <x:c r="G180" s="13"/>
      <x:c r="H180" s="13" t="str">
        <x:v>university</x:v>
      </x:c>
      <x:c r="I180" s="13" t="str">
        <x:v>서울</x:v>
      </x:c>
      <x:c r="J180" s="13" t="str">
        <x:v>성북구</x:v>
      </x:c>
      <x:c r="K180" s="13" t="str">
        <x:v>인공지능</x:v>
      </x:c>
      <x:c r="L180" s="13" t="str">
        <x:v>전문, 과학 및 기술서비스업</x:v>
      </x:c>
      <x:c r="M180" s="13" t="str">
        <x:v>대규모 언어모델 | Large Language Model</x:v>
      </x:c>
      <x:c r="N180" s="19" t="n">
        <x:v>241965000</x:v>
      </x:c>
      <x:c r="O180" s="19" t="n">
        <x:v>241965000</x:v>
      </x:c>
      <x:c r="P180" s="13" t="str">
        <x:v>basic_fulltext</x:v>
      </x:c>
      <x:c r="Q180" s="25" t="b">
        <x:v>0</x:v>
      </x:c>
    </x:row>
    <x:row r="181">
      <x:c r="A181" s="12" t="str">
        <x:v>2710005288</x:v>
      </x:c>
      <x:c r="B181" s="13" t="str">
        <x:v>2710005288</x:v>
      </x:c>
      <x:c r="C181" s="13" t="n">
        <x:v>2024</x:v>
      </x:c>
      <x:c r="D181" s="13" t="str">
        <x:v>환각과 편향이 제거된 지식 그래프 기반 생체신호 기반모델 개발 및 검증</x:v>
      </x:c>
      <x:c r="E181" s="13" t="str">
        <x:v>양현림</x:v>
      </x:c>
      <x:c r="F181" s="13" t="str">
        <x:v>서울대학교병원</x:v>
      </x:c>
      <x:c r="G181" s="13"/>
      <x:c r="H181" s="13" t="str">
        <x:v>hospital</x:v>
      </x:c>
      <x:c r="I181" s="13" t="str">
        <x:v>서울</x:v>
      </x:c>
      <x:c r="J181" s="13" t="str">
        <x:v>종로구</x:v>
      </x:c>
      <x:c r="K181" s="13" t="str">
        <x:v>달리 분류되지 않는 의료정보/시스템</x:v>
      </x:c>
      <x:c r="L181" s="13" t="str">
        <x:v>보건업 및 사회복지 서비스업</x:v>
      </x:c>
      <x:c r="M181" s="13" t="str">
        <x:v>기반모델 | Foundation Model</x:v>
      </x:c>
      <x:c r="N181" s="19" t="n">
        <x:v>112750000</x:v>
      </x:c>
      <x:c r="O181" s="19" t="n">
        <x:v>112750000</x:v>
      </x:c>
      <x:c r="P181" s="13" t="str">
        <x:v>korean_keyword | title</x:v>
      </x:c>
      <x:c r="Q181" s="25" t="b">
        <x:v>0</x:v>
      </x:c>
    </x:row>
    <x:row r="182">
      <x:c r="A182" s="12" t="str">
        <x:v>2710005293</x:v>
      </x:c>
      <x:c r="B182" s="13" t="str">
        <x:v>2710005293</x:v>
      </x:c>
      <x:c r="C182" s="13" t="n">
        <x:v>2024</x:v>
      </x:c>
      <x:c r="D182" s="13" t="str">
        <x:v>거대언어모델에 기반한 상담 및 AI 알고리즘 추천 맞춤형 번아웃증후군 중재 개발</x:v>
      </x:c>
      <x:c r="E182" s="13" t="str">
        <x:v>차지영</x:v>
      </x:c>
      <x:c r="F182" s="13" t="str">
        <x:v>이화여자대학교</x:v>
      </x:c>
      <x:c r="G182" s="13"/>
      <x:c r="H182" s="13" t="str">
        <x:v>university</x:v>
      </x:c>
      <x:c r="I182" s="13" t="str">
        <x:v>서울</x:v>
      </x:c>
      <x:c r="J182" s="13" t="str">
        <x:v>서대문구</x:v>
      </x:c>
      <x:c r="K182" s="13" t="str">
        <x:v>간호기기 개발기술</x:v>
      </x:c>
      <x:c r="L182" s="13" t="str">
        <x:v>건강</x:v>
      </x:c>
      <x:c r="M182" s="13" t="str">
        <x:v>거대언어모델 | Large Language Model</x:v>
      </x:c>
      <x:c r="N182" s="19" t="n">
        <x:v>93871000</x:v>
      </x:c>
      <x:c r="O182" s="19" t="n">
        <x:v>93871000</x:v>
      </x:c>
      <x:c r="P182" s="13" t="str">
        <x:v>basic_fulltext</x:v>
      </x:c>
      <x:c r="Q182" s="25" t="b">
        <x:v>0</x:v>
      </x:c>
    </x:row>
    <x:row r="183">
      <x:c r="A183" s="12" t="str">
        <x:v>2710005324</x:v>
      </x:c>
      <x:c r="B183" s="13" t="str">
        <x:v>2710005324</x:v>
      </x:c>
      <x:c r="C183" s="13" t="n">
        <x:v>2024</x:v>
      </x:c>
      <x:c r="D183" s="13" t="str">
        <x:v>거대 언어 모델의 창발적 능력을 활용한 제로샷 및 퓨샷 기반의 정확한 키워드 생성 방법 연구</x:v>
      </x:c>
      <x:c r="E183" s="13" t="str">
        <x:v>신유현</x:v>
      </x:c>
      <x:c r="F183" s="13" t="str">
        <x:v>인천대학교</x:v>
      </x:c>
      <x:c r="G183" s="13"/>
      <x:c r="H183" s="13" t="str">
        <x:v>university</x:v>
      </x:c>
      <x:c r="I183" s="13" t="str">
        <x:v>인천</x:v>
      </x:c>
      <x:c r="J183" s="13" t="str">
        <x:v>연수구</x:v>
      </x:c>
      <x:c r="K183" s="13" t="str">
        <x:v>S/W 솔루션</x:v>
      </x:c>
      <x:c r="L183" s="13" t="str">
        <x:v>전문, 과학 및 기술서비스업</x:v>
      </x:c>
      <x:c r="M183" s="13" t="str">
        <x:v>Large Language Model</x:v>
      </x:c>
      <x:c r="N183" s="19" t="n">
        <x:v>119725000</x:v>
      </x:c>
      <x:c r="O183" s="19" t="n">
        <x:v>119725000</x:v>
      </x:c>
      <x:c r="P183" s="13" t="str">
        <x:v>basic_fulltext</x:v>
      </x:c>
      <x:c r="Q183" s="25" t="b">
        <x:v>0</x:v>
      </x:c>
    </x:row>
    <x:row r="184">
      <x:c r="A184" s="12" t="str">
        <x:v>2710005339</x:v>
      </x:c>
      <x:c r="B184" s="13" t="str">
        <x:v>2710005339</x:v>
      </x:c>
      <x:c r="C184" s="13" t="n">
        <x:v>2024</x:v>
      </x:c>
      <x:c r="D184" s="13" t="str">
        <x:v>동적 정보 확산모델을 이용한 생성형 모방학습과 데이터 기반 제어</x:v>
      </x:c>
      <x:c r="E184" s="13" t="str">
        <x:v>이상문</x:v>
      </x:c>
      <x:c r="F184" s="13" t="str">
        <x:v>경북대학교</x:v>
      </x:c>
      <x:c r="G184" s="13"/>
      <x:c r="H184" s="13" t="str">
        <x:v>university</x:v>
      </x:c>
      <x:c r="I184" s="13" t="str">
        <x:v>대구</x:v>
      </x:c>
      <x:c r="J184" s="13" t="str">
        <x:v>북구</x:v>
      </x:c>
      <x:c r="K184" s="13" t="str">
        <x:v>로봇 제어/지능화기술</x:v>
      </x:c>
      <x:c r="L184" s="13" t="str">
        <x:v>제조업(전기 및 기계장비)</x:v>
      </x:c>
      <x:c r="M184" s="13" t="str">
        <x:v>Generative AI</x:v>
      </x:c>
      <x:c r="N184" s="19" t="n">
        <x:v>246462000</x:v>
      </x:c>
      <x:c r="O184" s="19" t="n">
        <x:v>246462000</x:v>
      </x:c>
      <x:c r="P184" s="13" t="str">
        <x:v>basic_fulltext</x:v>
      </x:c>
      <x:c r="Q184" s="25" t="b">
        <x:v>0</x:v>
      </x:c>
    </x:row>
    <x:row r="185">
      <x:c r="A185" s="12" t="str">
        <x:v>2710005447</x:v>
      </x:c>
      <x:c r="B185" s="13" t="str">
        <x:v>2710005447</x:v>
      </x:c>
      <x:c r="C185" s="13" t="n">
        <x:v>2024</x:v>
      </x:c>
      <x:c r="D185" s="13" t="str">
        <x:v>노이즈에 강건하고 설명 가능한 실시간 제조 디지털 트윈</x:v>
      </x:c>
      <x:c r="E185" s="13" t="str">
        <x:v>김영훈</x:v>
      </x:c>
      <x:c r="F185" s="13" t="str">
        <x:v>경희대학교</x:v>
      </x:c>
      <x:c r="G185" s="13"/>
      <x:c r="H185" s="13" t="str">
        <x:v>university</x:v>
      </x:c>
      <x:c r="I185" s="13" t="str">
        <x:v>서울</x:v>
      </x:c>
      <x:c r="J185" s="13" t="str">
        <x:v>동대문구</x:v>
      </x:c>
      <x:c r="K185" s="13" t="str">
        <x:v>산업정보화기술</x:v>
      </x:c>
      <x:c r="L185" s="13" t="str">
        <x:v>제조업(전자부품, 컴퓨터, 영상, 음향 및 통신장비)</x:v>
      </x:c>
      <x:c r="M185" s="13" t="str">
        <x:v>생성형 인공지능</x:v>
      </x:c>
      <x:c r="N185" s="19" t="n">
        <x:v>204481000</x:v>
      </x:c>
      <x:c r="O185" s="19" t="n">
        <x:v>204481000</x:v>
      </x:c>
      <x:c r="P185" s="13" t="str">
        <x:v>basic_fulltext</x:v>
      </x:c>
      <x:c r="Q185" s="25" t="b">
        <x:v>0</x:v>
      </x:c>
    </x:row>
    <x:row r="186">
      <x:c r="A186" s="12" t="str">
        <x:v>2710005528</x:v>
      </x:c>
      <x:c r="B186" s="13" t="str">
        <x:v>2710005528</x:v>
      </x:c>
      <x:c r="C186" s="13" t="n">
        <x:v>2024</x:v>
      </x:c>
      <x:c r="D186" s="13" t="str">
        <x:v>거대언어모델 파이프라인 기반 약물이상반응 조기 탐지 플랫폼 개발</x:v>
      </x:c>
      <x:c r="E186" s="13" t="str">
        <x:v>최원아</x:v>
      </x:c>
      <x:c r="F186" s="13" t="str">
        <x:v>가톨릭대학교</x:v>
      </x:c>
      <x:c r="G186" s="13"/>
      <x:c r="H186" s="13" t="str">
        <x:v>university</x:v>
      </x:c>
      <x:c r="I186" s="13" t="str">
        <x:v>경기</x:v>
      </x:c>
      <x:c r="J186" s="13" t="str">
        <x:v>부천시</x:v>
      </x:c>
      <x:c r="K186" s="13" t="str">
        <x:v>달리 분류되지 않는 의료정보/시스템</x:v>
      </x:c>
      <x:c r="L186" s="13" t="str">
        <x:v>건강</x:v>
      </x:c>
      <x:c r="M186" s="13" t="str">
        <x:v>거대언어모델 | Large Language Model</x:v>
      </x:c>
      <x:c r="N186" s="19" t="n">
        <x:v>121422000</x:v>
      </x:c>
      <x:c r="O186" s="19" t="n">
        <x:v>121422000</x:v>
      </x:c>
      <x:c r="P186" s="13" t="str">
        <x:v>korean_keyword | title</x:v>
      </x:c>
      <x:c r="Q186" s="25" t="b">
        <x:v>0</x:v>
      </x:c>
    </x:row>
    <x:row r="187">
      <x:c r="A187" s="12" t="str">
        <x:v>2710005607</x:v>
      </x:c>
      <x:c r="B187" s="13" t="str">
        <x:v>2710005607</x:v>
      </x:c>
      <x:c r="C187" s="13" t="n">
        <x:v>2024</x:v>
      </x:c>
      <x:c r="D187" s="13" t="str">
        <x:v>LLM 서버 시스템 내 고비용 GPU 최소화를 위한 혁신적 메모리 계층 구조 연구</x:v>
      </x:c>
      <x:c r="E187" s="13" t="str">
        <x:v>노원우</x:v>
      </x:c>
      <x:c r="F187" s="13" t="str">
        <x:v>연세대학교</x:v>
      </x:c>
      <x:c r="G187" s="13"/>
      <x:c r="H187" s="13" t="str">
        <x:v>university</x:v>
      </x:c>
      <x:c r="I187" s="13" t="str">
        <x:v>서울</x:v>
      </x:c>
      <x:c r="J187" s="13" t="str">
        <x:v>서대문구</x:v>
      </x:c>
      <x:c r="K187" s="13" t="str">
        <x:v>정보통신 융합 컴퓨팅 플랫폼 기술</x:v>
      </x:c>
      <x:c r="L187" s="13" t="str">
        <x:v>제조업(전자부품, 컴퓨터, 영상, 음향 및 통신장비)</x:v>
      </x:c>
      <x:c r="M187" s="13" t="str">
        <x:v>Large Language Model | LLM</x:v>
      </x:c>
      <x:c r="N187" s="19" t="n">
        <x:v>399532000</x:v>
      </x:c>
      <x:c r="O187" s="19" t="n">
        <x:v>399532000</x:v>
      </x:c>
      <x:c r="P187" s="13" t="str">
        <x:v>english_keyword | korean_keyword | title</x:v>
      </x:c>
      <x:c r="Q187" s="25" t="b">
        <x:v>0</x:v>
      </x:c>
    </x:row>
    <x:row r="188">
      <x:c r="A188" s="12" t="str">
        <x:v>2710005645</x:v>
      </x:c>
      <x:c r="B188" s="13" t="str">
        <x:v>2710005645</x:v>
      </x:c>
      <x:c r="C188" s="13" t="n">
        <x:v>2024</x:v>
      </x:c>
      <x:c r="D188" s="13" t="str">
        <x:v>검색 증강 대규모 언어 모델 기반의 생성형 에이전트를 활용한  특허 침해 자동 탐지 및 분석 시스템 개발</x:v>
      </x:c>
      <x:c r="E188" s="13" t="str">
        <x:v>최성철</x:v>
      </x:c>
      <x:c r="F188" s="13" t="str">
        <x:v>국립부경대학교</x:v>
      </x:c>
      <x:c r="G188" s="13"/>
      <x:c r="H188" s="13" t="str">
        <x:v>university</x:v>
      </x:c>
      <x:c r="I188" s="13" t="str">
        <x:v>부산</x:v>
      </x:c>
      <x:c r="J188" s="13" t="str">
        <x:v>남구</x:v>
      </x:c>
      <x:c r="K188" s="13" t="str">
        <x:v>인공지능</x:v>
      </x:c>
      <x:c r="L188" s="13" t="str">
        <x:v>전문, 과학 및 기술서비스업</x:v>
      </x:c>
      <x:c r="M188" s="13" t="str">
        <x:v>Large Language Model</x:v>
      </x:c>
      <x:c r="N188" s="19" t="n">
        <x:v>387909000</x:v>
      </x:c>
      <x:c r="O188" s="19" t="n">
        <x:v>387909000</x:v>
      </x:c>
      <x:c r="P188" s="13" t="str">
        <x:v>basic_fulltext</x:v>
      </x:c>
      <x:c r="Q188" s="25" t="b">
        <x:v>0</x:v>
      </x:c>
    </x:row>
    <x:row r="189">
      <x:c r="A189" s="12" t="str">
        <x:v>2710005674</x:v>
      </x:c>
      <x:c r="B189" s="13" t="str">
        <x:v>2710005674</x:v>
      </x:c>
      <x:c r="C189" s="13" t="n">
        <x:v>2024</x:v>
      </x:c>
      <x:c r="D189" s="13" t="str">
        <x:v>LLM 기반의 멀티 모달 시공간 도시 변화 예측 소프트웨어 개발</x:v>
      </x:c>
      <x:c r="E189" s="13" t="str">
        <x:v>이동만</x:v>
      </x:c>
      <x:c r="F189" s="13" t="str">
        <x:v>한국과학기술원</x:v>
      </x:c>
      <x:c r="G189" s="13"/>
      <x:c r="H189" s="13" t="str">
        <x:v>university</x:v>
      </x:c>
      <x:c r="I189" s="13" t="str">
        <x:v>대전</x:v>
      </x:c>
      <x:c r="J189" s="13" t="str">
        <x:v>유성구</x:v>
      </x:c>
      <x:c r="K189" s="13" t="str">
        <x:v>스마트시티 응용서비스</x:v>
      </x:c>
      <x:c r="L189" s="13" t="str">
        <x:v>전문, 과학 및 기술서비스업</x:v>
      </x:c>
      <x:c r="M189" s="13" t="str">
        <x:v>Large Language Model | LLM</x:v>
      </x:c>
      <x:c r="N189" s="19" t="n">
        <x:v>104254000</x:v>
      </x:c>
      <x:c r="O189" s="19" t="n">
        <x:v>104254000</x:v>
      </x:c>
      <x:c r="P189" s="13" t="str">
        <x:v>basic_fulltext | english_keyword | korean_keyword | title</x:v>
      </x:c>
      <x:c r="Q189" s="25" t="b">
        <x:v>0</x:v>
      </x:c>
    </x:row>
    <x:row r="190">
      <x:c r="A190" s="12" t="str">
        <x:v>2710005684</x:v>
      </x:c>
      <x:c r="B190" s="13" t="str">
        <x:v>2710005684</x:v>
      </x:c>
      <x:c r="C190" s="13" t="n">
        <x:v>2024</x:v>
      </x:c>
      <x:c r="D190" s="13" t="str">
        <x:v>AI기법으로 고도화된 유해 멀티미디어 콘텐츠 탐지 및 삭제 학습 기법 연구</x:v>
      </x:c>
      <x:c r="E190" s="13" t="str">
        <x:v>WOO SIMON SUNGIL</x:v>
      </x:c>
      <x:c r="F190" s="13" t="str">
        <x:v>성균관대학교</x:v>
      </x:c>
      <x:c r="G190" s="13"/>
      <x:c r="H190" s="13" t="str">
        <x:v>university</x:v>
      </x:c>
      <x:c r="I190" s="13" t="str">
        <x:v>서울</x:v>
      </x:c>
      <x:c r="J190" s="13" t="str">
        <x:v>종로구</x:v>
      </x:c>
      <x:c r="K190" s="13" t="str">
        <x:v>산업보안/융합보안</x:v>
      </x:c>
      <x:c r="L190" s="13" t="str">
        <x:v>교통/정보통신/기타 기반시설</x:v>
      </x:c>
      <x:c r="M190" s="13" t="str"/>
      <x:c r="N190" s="19" t="n">
        <x:v>240127000</x:v>
      </x:c>
      <x:c r="O190" s="19" t="n">
        <x:v>240127000</x:v>
      </x:c>
      <x:c r="P190" s="13" t="str">
        <x:v>basic_fulltext</x:v>
      </x:c>
      <x:c r="Q190" s="25" t="b">
        <x:v>0</x:v>
      </x:c>
    </x:row>
    <x:row r="191">
      <x:c r="A191" s="12" t="str">
        <x:v>2710005794</x:v>
      </x:c>
      <x:c r="B191" s="13" t="str">
        <x:v>2710005794</x:v>
      </x:c>
      <x:c r="C191" s="13" t="n">
        <x:v>2024</x:v>
      </x:c>
      <x:c r="D191" s="13" t="str">
        <x:v>긍정적 사용자 경험을 위한 생성형 AI기반 공간디자인 시스템의 다크패턴 디자인 연구</x:v>
      </x:c>
      <x:c r="E191" s="13" t="str">
        <x:v>한유진</x:v>
      </x:c>
      <x:c r="F191" s="13" t="str">
        <x:v>연세대학교</x:v>
      </x:c>
      <x:c r="G191" s="13"/>
      <x:c r="H191" s="13" t="str">
        <x:v>university</x:v>
      </x:c>
      <x:c r="I191" s="13" t="str">
        <x:v>서울</x:v>
      </x:c>
      <x:c r="J191" s="13" t="str">
        <x:v>서대문구</x:v>
      </x:c>
      <x:c r="K191" s="13" t="str">
        <x:v>실내/공간디자인</x:v>
      </x:c>
      <x:c r="L191" s="13" t="str">
        <x:v>기타 산업</x:v>
      </x:c>
      <x:c r="M191" s="13" t="str">
        <x:v>생성형 AI | Generative AI</x:v>
      </x:c>
      <x:c r="N191" s="19" t="n">
        <x:v>120220000</x:v>
      </x:c>
      <x:c r="O191" s="19" t="n">
        <x:v>120220000</x:v>
      </x:c>
      <x:c r="P191" s="13" t="str">
        <x:v>korean_keyword | title</x:v>
      </x:c>
      <x:c r="Q191" s="25" t="b">
        <x:v>0</x:v>
      </x:c>
    </x:row>
    <x:row r="192">
      <x:c r="A192" s="12" t="str">
        <x:v>2710005885</x:v>
      </x:c>
      <x:c r="B192" s="13" t="str">
        <x:v>2710005885</x:v>
      </x:c>
      <x:c r="C192" s="13" t="n">
        <x:v>2024</x:v>
      </x:c>
      <x:c r="D192" s="13" t="str">
        <x:v>간호대학생을 위한 생성형 인공지능과 텍스트 음성변환기술을 활용한 혼합현실 시뮬레이션 교육프로그램 개발 및 가상플랫폼에 적용</x:v>
      </x:c>
      <x:c r="E192" s="13" t="str">
        <x:v>김미희</x:v>
      </x:c>
      <x:c r="F192" s="13" t="str">
        <x:v>전주대학교</x:v>
      </x:c>
      <x:c r="G192" s="13"/>
      <x:c r="H192" s="13" t="str">
        <x:v>university</x:v>
      </x:c>
      <x:c r="I192" s="13" t="str">
        <x:v>전북</x:v>
      </x:c>
      <x:c r="J192" s="13" t="str">
        <x:v>전주시</x:v>
      </x:c>
      <x:c r="K192" s="13" t="str">
        <x:v>달리 분류되지 않는 간호과학</x:v>
      </x:c>
      <x:c r="L192" s="13" t="str">
        <x:v>교육 서비스업</x:v>
      </x:c>
      <x:c r="M192" s="13" t="str">
        <x:v>생성형 인공지능</x:v>
      </x:c>
      <x:c r="N192" s="19" t="n">
        <x:v>183750000</x:v>
      </x:c>
      <x:c r="O192" s="19" t="n">
        <x:v>183750000</x:v>
      </x:c>
      <x:c r="P192" s="13" t="str">
        <x:v>basic_fulltext</x:v>
      </x:c>
      <x:c r="Q192" s="25" t="b">
        <x:v>0</x:v>
      </x:c>
    </x:row>
    <x:row r="193">
      <x:c r="A193" s="12" t="str">
        <x:v>2710005937</x:v>
      </x:c>
      <x:c r="B193" s="13" t="str">
        <x:v>2710005937</x:v>
      </x:c>
      <x:c r="C193" s="13" t="n">
        <x:v>2024</x:v>
      </x:c>
      <x:c r="D193" s="13" t="str">
        <x:v>실세계 비정제 데이터 환경에서 확산 생성 모델 강인성 향상을 위한 연구</x:v>
      </x:c>
      <x:c r="E193" s="13" t="str">
        <x:v>이지형</x:v>
      </x:c>
      <x:c r="F193" s="13" t="str">
        <x:v>성균관대학교</x:v>
      </x:c>
      <x:c r="G193" s="13"/>
      <x:c r="H193" s="13" t="str">
        <x:v>university</x:v>
      </x:c>
      <x:c r="I193" s="13" t="str">
        <x:v>서울</x:v>
      </x:c>
      <x:c r="J193" s="13" t="str">
        <x:v>종로구</x:v>
      </x:c>
      <x:c r="K193" s="13" t="str">
        <x:v>인공지능</x:v>
      </x:c>
      <x:c r="L193" s="13" t="str">
        <x:v>지식의 진보(비목적연구)</x:v>
      </x:c>
      <x:c r="M193" s="13" t="str">
        <x:v>생성형 AI | Generative AI</x:v>
      </x:c>
      <x:c r="N193" s="19" t="n">
        <x:v>215541000</x:v>
      </x:c>
      <x:c r="O193" s="19" t="n">
        <x:v>215541000</x:v>
      </x:c>
      <x:c r="P193" s="13" t="str">
        <x:v>basic_fulltext</x:v>
      </x:c>
      <x:c r="Q193" s="25" t="b">
        <x:v>0</x:v>
      </x:c>
    </x:row>
    <x:row r="194">
      <x:c r="A194" s="12" t="str">
        <x:v>2710006517</x:v>
      </x:c>
      <x:c r="B194" s="13" t="str">
        <x:v>2710006517</x:v>
      </x:c>
      <x:c r="C194" s="13" t="n">
        <x:v>2024</x:v>
      </x:c>
      <x:c r="D194" s="13" t="str">
        <x:v>난독화 및 생성형 AI 기반의 역난독화 기술의 소프트웨어의 보안 사업화 추진을 위한 IP 고도화 및 상용화</x:v>
      </x:c>
      <x:c r="E194" s="13" t="str">
        <x:v>이정현</x:v>
      </x:c>
      <x:c r="F194" s="13" t="str">
        <x:v>숭실대학교</x:v>
      </x:c>
      <x:c r="G194" s="13"/>
      <x:c r="H194" s="13" t="str">
        <x:v>university</x:v>
      </x:c>
      <x:c r="I194" s="13" t="str">
        <x:v>서울</x:v>
      </x:c>
      <x:c r="J194" s="13" t="str">
        <x:v>동작구</x:v>
      </x:c>
      <x:c r="K194" s="13" t="str">
        <x:v>공통 보안기술</x:v>
      </x:c>
      <x:c r="L194" s="13" t="str">
        <x:v>출판, 영상, 방송통신 및 정보서비스업</x:v>
      </x:c>
      <x:c r="M194" s="13" t="str">
        <x:v>생성형 AI | 생성형 인공지능 | Generative AI</x:v>
      </x:c>
      <x:c r="N194" s="19" t="n">
        <x:v>60000000</x:v>
      </x:c>
      <x:c r="O194" s="19" t="n">
        <x:v>60000000</x:v>
      </x:c>
      <x:c r="P194" s="13" t="str">
        <x:v>basic_fulltext | korean_keyword | title</x:v>
      </x:c>
      <x:c r="Q194" s="25" t="b">
        <x:v>0</x:v>
      </x:c>
    </x:row>
    <x:row r="195">
      <x:c r="A195" s="12" t="str">
        <x:v>2710006734</x:v>
      </x:c>
      <x:c r="B195" s="13" t="str">
        <x:v>2710006734</x:v>
      </x:c>
      <x:c r="C195" s="13" t="n">
        <x:v>2024</x:v>
      </x:c>
      <x:c r="D195" s="13" t="str">
        <x:v>생성형 AI 및 실시간 3D 영상정보 기반의 지능형 지휘통제 역량강화</x:v>
      </x:c>
      <x:c r="E195" s="13" t="str">
        <x:v>김동욱</x:v>
      </x:c>
      <x:c r="F195" s="13" t="str">
        <x:v>육군사관학교</x:v>
      </x:c>
      <x:c r="G195" s="13"/>
      <x:c r="H195" s="13" t="str">
        <x:v>university</x:v>
      </x:c>
      <x:c r="I195" s="13" t="str">
        <x:v>서울</x:v>
      </x:c>
      <x:c r="J195" s="13" t="str">
        <x:v>노원구</x:v>
      </x:c>
      <x:c r="K195" s="13" t="str">
        <x:v>인공지능</x:v>
      </x:c>
      <x:c r="L195" s="13" t="str">
        <x:v>국방</x:v>
      </x:c>
      <x:c r="M195" s="13" t="str">
        <x:v>생성형 AI | Generative AI</x:v>
      </x:c>
      <x:c r="N195" s="19" t="n">
        <x:v>1000000000</x:v>
      </x:c>
      <x:c r="O195" s="19" t="n">
        <x:v>1167000000</x:v>
      </x:c>
      <x:c r="P195" s="13" t="str">
        <x:v>basic_fulltext | korean_keyword | title</x:v>
      </x:c>
      <x:c r="Q195" s="25" t="b">
        <x:v>0</x:v>
      </x:c>
    </x:row>
    <x:row r="196">
      <x:c r="A196" s="12" t="str">
        <x:v>2710007292</x:v>
      </x:c>
      <x:c r="B196" s="13" t="str">
        <x:v>2710007292</x:v>
      </x:c>
      <x:c r="C196" s="13" t="n">
        <x:v>2024</x:v>
      </x:c>
      <x:c r="D196" s="13" t="str">
        <x:v>LLM 구현을 위한 효율적인 메모리 관리 및 병렬화 기법을 갖는 추론연산 DRAM PIM 하드웨어 구조 개발</x:v>
      </x:c>
      <x:c r="E196" s="13" t="str">
        <x:v>허재혁</x:v>
      </x:c>
      <x:c r="F196" s="13" t="str">
        <x:v>한국과학기술원</x:v>
      </x:c>
      <x:c r="G196" s="13"/>
      <x:c r="H196" s="13" t="str">
        <x:v>university</x:v>
      </x:c>
      <x:c r="I196" s="13" t="str">
        <x:v>대전</x:v>
      </x:c>
      <x:c r="J196" s="13" t="str">
        <x:v>유성구</x:v>
      </x:c>
      <x:c r="K196" s="13" t="str">
        <x:v>정보통신 융합 컴퓨팅 플랫폼 기술</x:v>
      </x:c>
      <x:c r="L196" s="13" t="str">
        <x:v>제조업(전자부품, 컴퓨터, 영상, 음향 및 통신장비)</x:v>
      </x:c>
      <x:c r="M196" s="13" t="str">
        <x:v>Large Language Model | LLM</x:v>
      </x:c>
      <x:c r="N196" s="19" t="n">
        <x:v>808000000</x:v>
      </x:c>
      <x:c r="O196" s="19" t="n">
        <x:v>808000000</x:v>
      </x:c>
      <x:c r="P196" s="13" t="str">
        <x:v>english_keyword | korean_keyword | title</x:v>
      </x:c>
      <x:c r="Q196" s="25" t="b">
        <x:v>0</x:v>
      </x:c>
    </x:row>
    <x:row r="197">
      <x:c r="A197" s="12" t="str">
        <x:v>2710007808</x:v>
      </x:c>
      <x:c r="B197" s="13" t="str">
        <x:v>2710007808</x:v>
      </x:c>
      <x:c r="C197" s="13" t="n">
        <x:v>2024</x:v>
      </x:c>
      <x:c r="D197" s="13" t="str">
        <x:v>생성형 인공지능 기반 차세대 배터리 소재 설계 플랫폼 개발</x:v>
      </x:c>
      <x:c r="E197" s="13" t="str">
        <x:v>민경민</x:v>
      </x:c>
      <x:c r="F197" s="13" t="str">
        <x:v>숭실대학교</x:v>
      </x:c>
      <x:c r="G197" s="13"/>
      <x:c r="H197" s="13" t="str">
        <x:v>university</x:v>
      </x:c>
      <x:c r="I197" s="13" t="str">
        <x:v>서울</x:v>
      </x:c>
      <x:c r="J197" s="13" t="str">
        <x:v>동작구</x:v>
      </x:c>
      <x:c r="K197" s="13" t="str">
        <x:v>인공지능</x:v>
      </x:c>
      <x:c r="L197" s="13" t="str">
        <x:v>에너지</x:v>
      </x:c>
      <x:c r="M197" s="13" t="str">
        <x:v>생성형 인공지능 | Generative AI</x:v>
      </x:c>
      <x:c r="N197" s="19" t="n">
        <x:v>60000000</x:v>
      </x:c>
      <x:c r="O197" s="19" t="n">
        <x:v>60000000</x:v>
      </x:c>
      <x:c r="P197" s="13" t="str">
        <x:v>basic_fulltext | korean_keyword | title</x:v>
      </x:c>
      <x:c r="Q197" s="25" t="b">
        <x:v>0</x:v>
      </x:c>
    </x:row>
    <x:row r="198">
      <x:c r="A198" s="12" t="str">
        <x:v>2710008221</x:v>
      </x:c>
      <x:c r="B198" s="13" t="str">
        <x:v>2710008221</x:v>
      </x:c>
      <x:c r="C198" s="13" t="n">
        <x:v>2024</x:v>
      </x:c>
      <x:c r="D198" s="13" t="str">
        <x:v>지능형 개인 맞춤 만성질환 관리를 위한 AI 기반 생체데이터 융합 및 생성 기술</x:v>
      </x:c>
      <x:c r="E198" s="13" t="str">
        <x:v>김인영</x:v>
      </x:c>
      <x:c r="F198" s="13" t="str">
        <x:v>한양대학교</x:v>
      </x:c>
      <x:c r="G198" s="13"/>
      <x:c r="H198" s="13" t="str">
        <x:v>university</x:v>
      </x:c>
      <x:c r="I198" s="13" t="str">
        <x:v>서울</x:v>
      </x:c>
      <x:c r="J198" s="13" t="str">
        <x:v>성동구</x:v>
      </x:c>
      <x:c r="K198" s="13" t="str">
        <x:v>인공지능</x:v>
      </x:c>
      <x:c r="L198" s="13" t="str">
        <x:v>건강</x:v>
      </x:c>
      <x:c r="M198" s="13" t="str"/>
      <x:c r="N198" s="19" t="n">
        <x:v>1000000000</x:v>
      </x:c>
      <x:c r="O198" s="19" t="n">
        <x:v>1060000000</x:v>
      </x:c>
      <x:c r="P198" s="13" t="str">
        <x:v>basic_fulltext</x:v>
      </x:c>
      <x:c r="Q198" s="25" t="b">
        <x:v>0</x:v>
      </x:c>
    </x:row>
    <x:row r="199">
      <x:c r="A199" s="12" t="str">
        <x:v>2710008245</x:v>
      </x:c>
      <x:c r="B199" s="13" t="str">
        <x:v>2710008245</x:v>
      </x:c>
      <x:c r="C199" s="13" t="n">
        <x:v>2024</x:v>
      </x:c>
      <x:c r="D199" s="13" t="str">
        <x:v>생성형 인공지능 기반의 바이너리 역난독화 기술 개발과 평가 방안 연구</x:v>
      </x:c>
      <x:c r="E199" s="13" t="str">
        <x:v>이정현</x:v>
      </x:c>
      <x:c r="F199" s="13" t="str">
        <x:v>숭실대학교</x:v>
      </x:c>
      <x:c r="G199" s="13"/>
      <x:c r="H199" s="13" t="str">
        <x:v>university</x:v>
      </x:c>
      <x:c r="I199" s="13" t="str">
        <x:v>서울</x:v>
      </x:c>
      <x:c r="J199" s="13" t="str">
        <x:v>동작구</x:v>
      </x:c>
      <x:c r="K199" s="13" t="str">
        <x:v>공통 보안기술</x:v>
      </x:c>
      <x:c r="L199" s="13" t="str">
        <x:v>전문, 과학 및 기술서비스업</x:v>
      </x:c>
      <x:c r="M199" s="13" t="str">
        <x:v>생성형 인공지능 | Generative AI</x:v>
      </x:c>
      <x:c r="N199" s="19" t="n">
        <x:v>1400000000</x:v>
      </x:c>
      <x:c r="O199" s="19" t="n">
        <x:v>1552417000</x:v>
      </x:c>
      <x:c r="P199" s="13" t="str">
        <x:v>basic_fulltext | korean_keyword | title</x:v>
      </x:c>
      <x:c r="Q199" s="25" t="b">
        <x:v>0</x:v>
      </x:c>
    </x:row>
    <x:row r="200">
      <x:c r="A200" s="12" t="str">
        <x:v>2710008252</x:v>
      </x:c>
      <x:c r="B200" s="13" t="str">
        <x:v>2710008252</x:v>
      </x:c>
      <x:c r="C200" s="13" t="n">
        <x:v>2024</x:v>
      </x:c>
      <x:c r="D200" s="13" t="str">
        <x:v>생성형 AI 보안 위협 대응 기술 개발</x:v>
      </x:c>
      <x:c r="E200" s="13" t="str">
        <x:v>최대선</x:v>
      </x:c>
      <x:c r="F200" s="13" t="str">
        <x:v>숭실대학교</x:v>
      </x:c>
      <x:c r="G200" s="13"/>
      <x:c r="H200" s="13" t="str">
        <x:v>university</x:v>
      </x:c>
      <x:c r="I200" s="13" t="str">
        <x:v>서울</x:v>
      </x:c>
      <x:c r="J200" s="13" t="str">
        <x:v>동작구</x:v>
      </x:c>
      <x:c r="K200" s="13" t="str">
        <x:v>산업보안/융합보안</x:v>
      </x:c>
      <x:c r="L200" s="13" t="str">
        <x:v>기타 산업</x:v>
      </x:c>
      <x:c r="M200" s="13" t="str">
        <x:v>생성형 AI | Generative AI</x:v>
      </x:c>
      <x:c r="N200" s="19" t="n">
        <x:v>1300000000</x:v>
      </x:c>
      <x:c r="O200" s="19" t="n">
        <x:v>1450334000</x:v>
      </x:c>
      <x:c r="P200" s="13" t="str">
        <x:v>korean_keyword | title</x:v>
      </x:c>
      <x:c r="Q200" s="25" t="b">
        <x:v>0</x:v>
      </x:c>
    </x:row>
    <x:row r="201">
      <x:c r="A201" s="12" t="str">
        <x:v>2710008300</x:v>
      </x:c>
      <x:c r="B201" s="13" t="str">
        <x:v>2710008300</x:v>
      </x:c>
      <x:c r="C201" s="13" t="n">
        <x:v>2024</x:v>
      </x:c>
      <x:c r="D201" s="13" t="str">
        <x:v>생성형 AI 기반 실감형 메타버스 팩토리 기술 개발</x:v>
      </x:c>
      <x:c r="E201" s="13" t="str">
        <x:v>이상원</x:v>
      </x:c>
      <x:c r="F201" s="13" t="str">
        <x:v>성균관대학교</x:v>
      </x:c>
      <x:c r="G201" s="13"/>
      <x:c r="H201" s="13" t="str">
        <x:v>university</x:v>
      </x:c>
      <x:c r="I201" s="13" t="str">
        <x:v>서울</x:v>
      </x:c>
      <x:c r="J201" s="13" t="str">
        <x:v>종로구</x:v>
      </x:c>
      <x:c r="K201" s="13" t="str">
        <x:v>인공지능</x:v>
      </x:c>
      <x:c r="L201" s="13" t="str">
        <x:v>제조업(전기 및 기계장비)</x:v>
      </x:c>
      <x:c r="M201" s="13" t="str">
        <x:v>생성형 AI | Generative AI</x:v>
      </x:c>
      <x:c r="N201" s="19" t="n">
        <x:v>180000000</x:v>
      </x:c>
      <x:c r="O201" s="19" t="n">
        <x:v>180000000</x:v>
      </x:c>
      <x:c r="P201" s="13" t="str">
        <x:v>basic_fulltext | korean_keyword | title</x:v>
      </x:c>
      <x:c r="Q201" s="25" t="b">
        <x:v>0</x:v>
      </x:c>
    </x:row>
    <x:row r="202">
      <x:c r="A202" s="12" t="str">
        <x:v>2710008308</x:v>
      </x:c>
      <x:c r="B202" s="13" t="str">
        <x:v>2710008308</x:v>
      </x:c>
      <x:c r="C202" s="13" t="n">
        <x:v>2024</x:v>
      </x:c>
      <x:c r="D202" s="13" t="str">
        <x:v>생성 AI 기반 특수효과 자동 생성 및 합성 기술 개발</x:v>
      </x:c>
      <x:c r="E202" s="13" t="str">
        <x:v>손정우</x:v>
      </x:c>
      <x:c r="F202" s="13" t="str">
        <x:v>한국전자통신연구원</x:v>
      </x:c>
      <x:c r="G202" s="13"/>
      <x:c r="H202" s="13" t="str">
        <x:v>government_research_institute</x:v>
      </x:c>
      <x:c r="I202" s="13" t="str">
        <x:v>대전</x:v>
      </x:c>
      <x:c r="J202" s="13" t="str">
        <x:v>유성구</x:v>
      </x:c>
      <x:c r="K202" s="13" t="str">
        <x:v>디지털방송 실감방송</x:v>
      </x:c>
      <x:c r="L202" s="13" t="str">
        <x:v>출판, 영상, 방송통신 및 정보서비스업</x:v>
      </x:c>
      <x:c r="M202" s="13" t="str">
        <x:v>생성형 인공지능 | Generative AI</x:v>
      </x:c>
      <x:c r="N202" s="19" t="n">
        <x:v>1400000000</x:v>
      </x:c>
      <x:c r="O202" s="19" t="n">
        <x:v>1536000000</x:v>
      </x:c>
      <x:c r="P202" s="13" t="str">
        <x:v>basic_fulltext</x:v>
      </x:c>
      <x:c r="Q202" s="25" t="b">
        <x:v>0</x:v>
      </x:c>
    </x:row>
    <x:row r="203">
      <x:c r="A203" s="12" t="str">
        <x:v>2710008437</x:v>
      </x:c>
      <x:c r="B203" s="13" t="str">
        <x:v>2710008437</x:v>
      </x:c>
      <x:c r="C203" s="13" t="n">
        <x:v>2024</x:v>
      </x:c>
      <x:c r="D203" s="13" t="str">
        <x:v>세계와 인간 이해를 위한 멀티-교차 모달리티 기반의 생성 시뮬레이션</x:v>
      </x:c>
      <x:c r="E203" s="13" t="str">
        <x:v>최상일</x:v>
      </x:c>
      <x:c r="F203" s="13" t="str">
        <x:v>단국대학교</x:v>
      </x:c>
      <x:c r="G203" s="13"/>
      <x:c r="H203" s="13" t="str">
        <x:v>university</x:v>
      </x:c>
      <x:c r="I203" s="13" t="str">
        <x:v>경기</x:v>
      </x:c>
      <x:c r="J203" s="13" t="str">
        <x:v>용인시</x:v>
      </x:c>
      <x:c r="K203" s="13" t="str">
        <x:v>인공지능</x:v>
      </x:c>
      <x:c r="L203" s="13" t="str">
        <x:v>교육 및 인력양성</x:v>
      </x:c>
      <x:c r="M203" s="13" t="str">
        <x:v>생성형 인공지능 | Generative AI</x:v>
      </x:c>
      <x:c r="N203" s="19" t="n">
        <x:v>171000000</x:v>
      </x:c>
      <x:c r="O203" s="19" t="n">
        <x:v>171000000</x:v>
      </x:c>
      <x:c r="P203" s="13" t="str">
        <x:v>basic_fulltext</x:v>
      </x:c>
      <x:c r="Q203" s="25" t="b">
        <x:v>0</x:v>
      </x:c>
    </x:row>
    <x:row r="204">
      <x:c r="A204" s="12" t="str">
        <x:v>2710017819</x:v>
      </x:c>
      <x:c r="B204" s="13" t="str">
        <x:v>2710017819</x:v>
      </x:c>
      <x:c r="C204" s="13" t="n">
        <x:v>2024</x:v>
      </x:c>
      <x:c r="D204" s="13" t="str">
        <x:v>신뢰가능한 사회안전 관제시스템을 위한 시맨틱 정보 추출-전달 융합 기술 개발</x:v>
      </x:c>
      <x:c r="E204" s="13" t="str">
        <x:v>백상헌</x:v>
      </x:c>
      <x:c r="F204" s="13" t="str">
        <x:v>고려대학교</x:v>
      </x:c>
      <x:c r="G204" s="13"/>
      <x:c r="H204" s="13" t="str">
        <x:v>university</x:v>
      </x:c>
      <x:c r="I204" s="13" t="str">
        <x:v>서울</x:v>
      </x:c>
      <x:c r="J204" s="13" t="str">
        <x:v>성북구</x:v>
      </x:c>
      <x:c r="K204" s="13" t="str">
        <x:v>네트워크 구조설계/운영지원</x:v>
      </x:c>
      <x:c r="L204" s="13" t="str">
        <x:v>교통/정보통신/기타 기반시설</x:v>
      </x:c>
      <x:c r="M204" s="13" t="str"/>
      <x:c r="N204" s="19" t="n">
        <x:v>300000000</x:v>
      </x:c>
      <x:c r="O204" s="19" t="n">
        <x:v>306670000</x:v>
      </x:c>
      <x:c r="P204" s="13" t="str">
        <x:v>basic_fulltext</x:v>
      </x:c>
      <x:c r="Q204" s="25" t="b">
        <x:v>0</x:v>
      </x:c>
    </x:row>
    <x:row r="205">
      <x:c r="A205" s="12" t="str">
        <x:v>2710017919</x:v>
      </x:c>
      <x:c r="B205" s="13" t="str">
        <x:v>2710017919</x:v>
      </x:c>
      <x:c r="C205" s="13" t="n">
        <x:v>2024</x:v>
      </x:c>
      <x:c r="D205" s="13" t="str">
        <x:v>조합최적화 문제 해결을 위한 인공지능 기초모델 개발과 이를 활용한 다양한 산업문제 해결</x:v>
      </x:c>
      <x:c r="E205" s="13" t="str">
        <x:v>박진규</x:v>
      </x:c>
      <x:c r="F205" s="13" t="str">
        <x:v>한국과학기술원</x:v>
      </x:c>
      <x:c r="G205" s="13"/>
      <x:c r="H205" s="13" t="str">
        <x:v>university</x:v>
      </x:c>
      <x:c r="I205" s="13" t="str">
        <x:v>대전</x:v>
      </x:c>
      <x:c r="J205" s="13" t="str">
        <x:v>유성구</x:v>
      </x:c>
      <x:c r="K205" s="13" t="str">
        <x:v>인공지능</x:v>
      </x:c>
      <x:c r="L205" s="13" t="str">
        <x:v>기타 공공목적</x:v>
      </x:c>
      <x:c r="M205" s="13" t="str">
        <x:v>Foundation Model</x:v>
      </x:c>
      <x:c r="N205" s="19" t="n">
        <x:v>500000000</x:v>
      </x:c>
      <x:c r="O205" s="19" t="n">
        <x:v>500000000</x:v>
      </x:c>
      <x:c r="P205" s="13" t="str">
        <x:v>basic_fulltext</x:v>
      </x:c>
      <x:c r="Q205" s="25" t="b">
        <x:v>0</x:v>
      </x:c>
    </x:row>
    <x:row r="206">
      <x:c r="A206" s="12" t="str">
        <x:v>2710017927</x:v>
      </x:c>
      <x:c r="B206" s="13" t="str">
        <x:v>2710017927</x:v>
      </x:c>
      <x:c r="C206" s="13" t="n">
        <x:v>2024</x:v>
      </x:c>
      <x:c r="D206" s="13" t="str">
        <x:v>뿌리공정 혁신을 위한 생성형 인공지능 교육 및 활용 기술개발(1/1)</x:v>
      </x:c>
      <x:c r="E206" s="13" t="str">
        <x:v>김효섭</x:v>
      </x:c>
      <x:c r="F206" s="13" t="str">
        <x:v>한국생산기술연구원</x:v>
      </x:c>
      <x:c r="G206" s="13"/>
      <x:c r="H206" s="13" t="str">
        <x:v>government_research_institute</x:v>
      </x:c>
      <x:c r="I206" s="13" t="str">
        <x:v>충남</x:v>
      </x:c>
      <x:c r="J206" s="13" t="str">
        <x:v>천안시</x:v>
      </x:c>
      <x:c r="K206" s="13" t="str">
        <x:v>인공지능</x:v>
      </x:c>
      <x:c r="L206" s="13" t="str">
        <x:v>교육 및 인력양성</x:v>
      </x:c>
      <x:c r="M206" s="13" t="str">
        <x:v>생성형 인공지능</x:v>
      </x:c>
      <x:c r="N206" s="19" t="n">
        <x:v>100000000</x:v>
      </x:c>
      <x:c r="O206" s="19" t="n">
        <x:v>100000000</x:v>
      </x:c>
      <x:c r="P206" s="13" t="str">
        <x:v>basic_fulltext | korean_keyword | title</x:v>
      </x:c>
      <x:c r="Q206" s="25" t="b">
        <x:v>0</x:v>
      </x:c>
    </x:row>
    <x:row r="207">
      <x:c r="A207" s="12" t="str">
        <x:v>2710018057</x:v>
      </x:c>
      <x:c r="B207" s="13" t="str">
        <x:v>2710018057</x:v>
      </x:c>
      <x:c r="C207" s="13" t="n">
        <x:v>2024</x:v>
      </x:c>
      <x:c r="D207" s="13" t="str">
        <x:v>패키징 인쇄물의 불량 감정용 인공지능의 학습용 이미지 데이터 생성을 위한 Stable Diffusion 기반 생성형 인공지능 개발(1/2)</x:v>
      </x:c>
      <x:c r="E207" s="13" t="str">
        <x:v>태현철</x:v>
      </x:c>
      <x:c r="F207" s="13" t="str">
        <x:v>한국생산기술연구원</x:v>
      </x:c>
      <x:c r="G207" s="13"/>
      <x:c r="H207" s="13" t="str">
        <x:v>government_research_institute</x:v>
      </x:c>
      <x:c r="I207" s="13" t="str">
        <x:v>충남</x:v>
      </x:c>
      <x:c r="J207" s="13" t="str">
        <x:v>천안시</x:v>
      </x:c>
      <x:c r="K207" s="13" t="str">
        <x:v>알고리즘</x:v>
      </x:c>
      <x:c r="L207" s="13" t="str">
        <x:v>제조업(목재, 종이 및 인쇄)</x:v>
      </x:c>
      <x:c r="M207" s="13" t="str">
        <x:v>생성형 인공지능 | Generative AI</x:v>
      </x:c>
      <x:c r="N207" s="19" t="n">
        <x:v>110000000</x:v>
      </x:c>
      <x:c r="O207" s="19" t="n">
        <x:v>110000000</x:v>
      </x:c>
      <x:c r="P207" s="13" t="str">
        <x:v>basic_fulltext | korean_keyword | title</x:v>
      </x:c>
      <x:c r="Q207" s="25" t="b">
        <x:v>0</x:v>
      </x:c>
    </x:row>
    <x:row r="208">
      <x:c r="A208" s="12" t="str">
        <x:v>2710018074</x:v>
      </x:c>
      <x:c r="B208" s="13" t="str">
        <x:v>2710018074</x:v>
      </x:c>
      <x:c r="C208" s="13" t="n">
        <x:v>2024</x:v>
      </x:c>
      <x:c r="D208" s="13" t="str">
        <x:v>뇌 신경 유래 엑소좀과 도파민 프로파일링을 활용한 뇌/심인성 질환의 AI-다차원 진단 및 제어 기초 연구실</x:v>
      </x:c>
      <x:c r="E208" s="13" t="str">
        <x:v>김진식</x:v>
      </x:c>
      <x:c r="F208" s="13" t="str">
        <x:v>동국대학교</x:v>
      </x:c>
      <x:c r="G208" s="13"/>
      <x:c r="H208" s="13" t="str">
        <x:v>university</x:v>
      </x:c>
      <x:c r="I208" s="13" t="str">
        <x:v>서울</x:v>
      </x:c>
      <x:c r="J208" s="13" t="str">
        <x:v>중구</x:v>
      </x:c>
      <x:c r="K208" s="13" t="str">
        <x:v>바이오칩</x:v>
      </x:c>
      <x:c r="L208" s="13" t="str">
        <x:v>건강</x:v>
      </x:c>
      <x:c r="M208" s="13" t="str"/>
      <x:c r="N208" s="19" t="n">
        <x:v>500000000</x:v>
      </x:c>
      <x:c r="O208" s="19" t="n">
        <x:v>500000000</x:v>
      </x:c>
      <x:c r="P208" s="13" t="str">
        <x:v>basic_fulltext</x:v>
      </x:c>
      <x:c r="Q208" s="25" t="b">
        <x:v>0</x:v>
      </x:c>
    </x:row>
    <x:row r="209">
      <x:c r="A209" s="12" t="str">
        <x:v>2710018232</x:v>
      </x:c>
      <x:c r="B209" s="13" t="str">
        <x:v>2710018232</x:v>
      </x:c>
      <x:c r="C209" s="13" t="n">
        <x:v>2024</x:v>
      </x:c>
      <x:c r="D209" s="13" t="str">
        <x:v>생성형 인공지능을 위한 영상 모델의 수학 기반 이론 연구 및 기술 개발</x:v>
      </x:c>
      <x:c r="E209" s="13" t="str">
        <x:v>강명주</x:v>
      </x:c>
      <x:c r="F209" s="13" t="str">
        <x:v>서울대학교</x:v>
      </x:c>
      <x:c r="G209" s="13"/>
      <x:c r="H209" s="13" t="str">
        <x:v>university</x:v>
      </x:c>
      <x:c r="I209" s="13" t="str">
        <x:v>서울</x:v>
      </x:c>
      <x:c r="J209" s="13" t="str">
        <x:v>관악구</x:v>
      </x:c>
      <x:c r="K209" s="13" t="str">
        <x:v>인공지능수학/데이터사이언스수학</x:v>
      </x:c>
      <x:c r="L209" s="13" t="str">
        <x:v>지식의 진보(비목적연구)</x:v>
      </x:c>
      <x:c r="M209" s="13" t="str">
        <x:v>생성형 인공지능 | Generative AI</x:v>
      </x:c>
      <x:c r="N209" s="19" t="n">
        <x:v>500000000</x:v>
      </x:c>
      <x:c r="O209" s="19" t="n">
        <x:v>500000000</x:v>
      </x:c>
      <x:c r="P209" s="13" t="str">
        <x:v>basic_fulltext</x:v>
      </x:c>
      <x:c r="Q209" s="25" t="b">
        <x:v>0</x:v>
      </x:c>
    </x:row>
    <x:row r="210">
      <x:c r="A210" s="12" t="str">
        <x:v>2710018251</x:v>
      </x:c>
      <x:c r="B210" s="13" t="str">
        <x:v>2710018251</x:v>
      </x:c>
      <x:c r="C210" s="13" t="n">
        <x:v>2024</x:v>
      </x:c>
      <x:c r="D210" s="13" t="str">
        <x:v>생성형 인공지능의 사회적 부작용을 방지하기 위한 자가 진화형 딥페이크 탐지 기술</x:v>
      </x:c>
      <x:c r="E210" s="13" t="str">
        <x:v>조충상</x:v>
      </x:c>
      <x:c r="F210" s="13" t="str">
        <x:v>한국전자기술연구원</x:v>
      </x:c>
      <x:c r="G210" s="13"/>
      <x:c r="H210" s="13" t="str">
        <x:v>public_research_institute</x:v>
      </x:c>
      <x:c r="I210" s="13" t="str">
        <x:v>경기</x:v>
      </x:c>
      <x:c r="J210" s="13" t="str">
        <x:v>성남시</x:v>
      </x:c>
      <x:c r="K210" s="13" t="str">
        <x:v>인공지능</x:v>
      </x:c>
      <x:c r="L210" s="13" t="str">
        <x:v>전문, 과학 및 기술서비스업</x:v>
      </x:c>
      <x:c r="M210" s="13" t="str">
        <x:v>생성형 인공지능 | Generative AI</x:v>
      </x:c>
      <x:c r="N210" s="19" t="n">
        <x:v>1000000000</x:v>
      </x:c>
      <x:c r="O210" s="19" t="n">
        <x:v>1129834000</x:v>
      </x:c>
      <x:c r="P210" s="13" t="str">
        <x:v>basic_fulltext</x:v>
      </x:c>
      <x:c r="Q210" s="25" t="b">
        <x:v>0</x:v>
      </x:c>
    </x:row>
    <x:row r="211">
      <x:c r="A211" s="12" t="str">
        <x:v>2710018280</x:v>
      </x:c>
      <x:c r="B211" s="13" t="str">
        <x:v>2710018280</x:v>
      </x:c>
      <x:c r="C211" s="13" t="n">
        <x:v>2024</x:v>
      </x:c>
      <x:c r="D211" s="13" t="str">
        <x:v>강화학습 기반 생성형 AI 통합 모델 적용 야생동물 행동 생태 제어 기술 연구</x:v>
      </x:c>
      <x:c r="E211" s="13" t="str">
        <x:v>전흥석</x:v>
      </x:c>
      <x:c r="F211" s="13" t="str">
        <x:v>건국대학교</x:v>
      </x:c>
      <x:c r="G211" s="13"/>
      <x:c r="H211" s="13" t="str">
        <x:v>university</x:v>
      </x:c>
      <x:c r="I211" s="13" t="str">
        <x:v>서울</x:v>
      </x:c>
      <x:c r="J211" s="13" t="str">
        <x:v>광진구</x:v>
      </x:c>
      <x:c r="K211" s="13" t="str">
        <x:v>야생동물 생태/보전관리</x:v>
      </x:c>
      <x:c r="L211" s="13" t="str">
        <x:v>농업, 임업 및 어업</x:v>
      </x:c>
      <x:c r="M211" s="13" t="str">
        <x:v>생성형 AI | Generative AI</x:v>
      </x:c>
      <x:c r="N211" s="19" t="n">
        <x:v>500000000</x:v>
      </x:c>
      <x:c r="O211" s="19" t="n">
        <x:v>500000000</x:v>
      </x:c>
      <x:c r="P211" s="13" t="str">
        <x:v>basic_fulltext | korean_keyword | title</x:v>
      </x:c>
      <x:c r="Q211" s="25" t="b">
        <x:v>0</x:v>
      </x:c>
    </x:row>
    <x:row r="212">
      <x:c r="A212" s="12" t="str">
        <x:v>2710018282</x:v>
      </x:c>
      <x:c r="B212" s="13" t="str">
        <x:v>2710018282</x:v>
      </x:c>
      <x:c r="C212" s="13" t="n">
        <x:v>2024</x:v>
      </x:c>
      <x:c r="D212" s="13" t="str">
        <x:v>Generative AI를 위한 PromptBase 연구실</x:v>
      </x:c>
      <x:c r="E212" s="13" t="str">
        <x:v>이상원</x:v>
      </x:c>
      <x:c r="F212" s="13" t="str">
        <x:v>서울대학교</x:v>
      </x:c>
      <x:c r="G212" s="13"/>
      <x:c r="H212" s="13" t="str">
        <x:v>university</x:v>
      </x:c>
      <x:c r="I212" s="13" t="str">
        <x:v>서울</x:v>
      </x:c>
      <x:c r="J212" s="13" t="str">
        <x:v>관악구</x:v>
      </x:c>
      <x:c r="K212" s="13" t="str">
        <x:v>데이터베이스</x:v>
      </x:c>
      <x:c r="L212" s="13" t="str">
        <x:v>교통/정보통신/기타 기반시설</x:v>
      </x:c>
      <x:c r="M212" s="13" t="str">
        <x:v>Generative AI</x:v>
      </x:c>
      <x:c r="N212" s="19" t="n">
        <x:v>500000000</x:v>
      </x:c>
      <x:c r="O212" s="19" t="n">
        <x:v>500000000</x:v>
      </x:c>
      <x:c r="P212" s="13" t="str">
        <x:v>basic_fulltext | english_keyword | title</x:v>
      </x:c>
      <x:c r="Q212" s="25" t="b">
        <x:v>0</x:v>
      </x:c>
    </x:row>
    <x:row r="213">
      <x:c r="A213" s="12" t="str">
        <x:v>2710018626</x:v>
      </x:c>
      <x:c r="B213" s="13" t="str">
        <x:v>2710018626</x:v>
      </x:c>
      <x:c r="C213" s="13" t="n">
        <x:v>2024</x:v>
      </x:c>
      <x:c r="D213" s="13" t="str">
        <x:v>자율 생산 시스템을 위한 생성, 예지, 처방형 보전 아키텍처</x:v>
      </x:c>
      <x:c r="E213" s="13" t="str">
        <x:v>배석주</x:v>
      </x:c>
      <x:c r="F213" s="13" t="str">
        <x:v>한양대학교</x:v>
      </x:c>
      <x:c r="G213" s="13"/>
      <x:c r="H213" s="13" t="str">
        <x:v>university</x:v>
      </x:c>
      <x:c r="I213" s="13" t="str">
        <x:v>서울</x:v>
      </x:c>
      <x:c r="J213" s="13" t="str">
        <x:v>성동구</x:v>
      </x:c>
      <x:c r="K213" s="13" t="str">
        <x:v>인공지능</x:v>
      </x:c>
      <x:c r="L213" s="13" t="str">
        <x:v>제조업(전기 및 기계장비)</x:v>
      </x:c>
      <x:c r="M213" s="13" t="str">
        <x:v>거대언어모델 | Large Language Model | LLM</x:v>
      </x:c>
      <x:c r="N213" s="19" t="n">
        <x:v>500000000</x:v>
      </x:c>
      <x:c r="O213" s="19" t="n">
        <x:v>500000000</x:v>
      </x:c>
      <x:c r="P213" s="13" t="str">
        <x:v>basic_fulltext</x:v>
      </x:c>
      <x:c r="Q213" s="25" t="b">
        <x:v>0</x:v>
      </x:c>
    </x:row>
    <x:row r="214">
      <x:c r="A214" s="12" t="str">
        <x:v>2710018731</x:v>
      </x:c>
      <x:c r="B214" s="13" t="str">
        <x:v>2710018731</x:v>
      </x:c>
      <x:c r="C214" s="13" t="n">
        <x:v>2024</x:v>
      </x:c>
      <x:c r="D214" s="13" t="str">
        <x:v>지속가능한 생성형 인공지능 컴퓨팅 플랫폼 연구실</x:v>
      </x:c>
      <x:c r="E214" s="13" t="str">
        <x:v>이재욱</x:v>
      </x:c>
      <x:c r="F214" s="13" t="str">
        <x:v>서울대학교</x:v>
      </x:c>
      <x:c r="G214" s="13"/>
      <x:c r="H214" s="13" t="str">
        <x:v>university</x:v>
      </x:c>
      <x:c r="I214" s="13" t="str">
        <x:v>서울</x:v>
      </x:c>
      <x:c r="J214" s="13" t="str">
        <x:v>관악구</x:v>
      </x:c>
      <x:c r="K214" s="13" t="str">
        <x:v>임베디드 S/W</x:v>
      </x:c>
      <x:c r="L214" s="13" t="str">
        <x:v>제조업(전자부품, 컴퓨터, 영상, 음향 및 통신장비)</x:v>
      </x:c>
      <x:c r="M214" s="13" t="str">
        <x:v>생성형 인공지능 | Generative AI</x:v>
      </x:c>
      <x:c r="N214" s="19" t="n">
        <x:v>495000000</x:v>
      </x:c>
      <x:c r="O214" s="19" t="n">
        <x:v>495000000</x:v>
      </x:c>
      <x:c r="P214" s="13" t="str">
        <x:v>basic_fulltext | korean_keyword | title</x:v>
      </x:c>
      <x:c r="Q214" s="25" t="b">
        <x:v>0</x:v>
      </x:c>
    </x:row>
    <x:row r="215">
      <x:c r="A215" s="12" t="str">
        <x:v>2710018832</x:v>
      </x:c>
      <x:c r="B215" s="13" t="str">
        <x:v>2710018832</x:v>
      </x:c>
      <x:c r="C215" s="13" t="n">
        <x:v>2024</x:v>
      </x:c>
      <x:c r="D215" s="13" t="str">
        <x:v>탄력적 GAN모형 개발과 파생상품 및 금융시장 연구</x:v>
      </x:c>
      <x:c r="E215" s="13" t="str">
        <x:v>최선용</x:v>
      </x:c>
      <x:c r="F215" s="13" t="str">
        <x:v>가천대학교</x:v>
      </x:c>
      <x:c r="G215" s="13"/>
      <x:c r="H215" s="13" t="str">
        <x:v>university</x:v>
      </x:c>
      <x:c r="I215" s="13" t="str">
        <x:v>경기</x:v>
      </x:c>
      <x:c r="J215" s="13" t="str">
        <x:v>성남시</x:v>
      </x:c>
      <x:c r="K215" s="13" t="str">
        <x:v>금융수학</x:v>
      </x:c>
      <x:c r="L215" s="13" t="str">
        <x:v>전문, 과학 및 기술서비스업</x:v>
      </x:c>
      <x:c r="M215" s="13" t="str">
        <x:v>생성형 AI | Generative AI</x:v>
      </x:c>
      <x:c r="N215" s="19" t="n">
        <x:v>64177000</x:v>
      </x:c>
      <x:c r="O215" s="19" t="n">
        <x:v>64177000</x:v>
      </x:c>
      <x:c r="P215" s="13" t="str">
        <x:v>basic_fulltext</x:v>
      </x:c>
      <x:c r="Q215" s="25" t="b">
        <x:v>0</x:v>
      </x:c>
    </x:row>
    <x:row r="216">
      <x:c r="A216" s="12" t="str">
        <x:v>2710018880</x:v>
      </x:c>
      <x:c r="B216" s="13" t="str">
        <x:v>2710018880</x:v>
      </x:c>
      <x:c r="C216" s="13" t="n">
        <x:v>2024</x:v>
      </x:c>
      <x:c r="D216" s="13" t="str">
        <x:v>인카메라 VFX를 위한 생성형 AI 기반 통합 프레임워크 개발</x:v>
      </x:c>
      <x:c r="E216" s="13" t="str">
        <x:v>공경보</x:v>
      </x:c>
      <x:c r="F216" s="13" t="str">
        <x:v>부산대학교</x:v>
      </x:c>
      <x:c r="G216" s="13"/>
      <x:c r="H216" s="13" t="str">
        <x:v>university</x:v>
      </x:c>
      <x:c r="I216" s="13" t="str">
        <x:v>부산</x:v>
      </x:c>
      <x:c r="J216" s="13" t="str">
        <x:v>금정구</x:v>
      </x:c>
      <x:c r="K216" s="13" t="str">
        <x:v>달리 분류되지 않는 디스플레이</x:v>
      </x:c>
      <x:c r="L216" s="13" t="str">
        <x:v>문화, 여가증진, 종교 및 매스미디어</x:v>
      </x:c>
      <x:c r="M216" s="13" t="str">
        <x:v>생성형 AI | Generative AI</x:v>
      </x:c>
      <x:c r="N216" s="19" t="n">
        <x:v>62401000</x:v>
      </x:c>
      <x:c r="O216" s="19" t="n">
        <x:v>62401000</x:v>
      </x:c>
      <x:c r="P216" s="13" t="str">
        <x:v>basic_fulltext | korean_keyword | title</x:v>
      </x:c>
      <x:c r="Q216" s="25" t="b">
        <x:v>0</x:v>
      </x:c>
    </x:row>
    <x:row r="217">
      <x:c r="A217" s="12" t="str">
        <x:v>2710018887</x:v>
      </x:c>
      <x:c r="B217" s="13" t="str">
        <x:v>2710018887</x:v>
      </x:c>
      <x:c r="C217" s="13" t="n">
        <x:v>2024</x:v>
      </x:c>
      <x:c r="D217" s="13" t="str">
        <x:v>생성형 AI 반응속도에 대한 사용자의 인지 및 태도와 그 활용에 대한 인간-컴퓨터 상호작용, 심리학, 인지과학의 융합연구</x:v>
      </x:c>
      <x:c r="E217" s="13" t="str">
        <x:v>허영은</x:v>
      </x:c>
      <x:c r="F217" s="13" t="str">
        <x:v>한국과학기술원</x:v>
      </x:c>
      <x:c r="G217" s="13"/>
      <x:c r="H217" s="13" t="str">
        <x:v>university</x:v>
      </x:c>
      <x:c r="I217" s="13" t="str">
        <x:v>대전</x:v>
      </x:c>
      <x:c r="J217" s="13" t="str">
        <x:v>유성구</x:v>
      </x:c>
      <x:c r="K217" s="13" t="str">
        <x:v>달리 분류되지 않는 과학기술과 인문사회</x:v>
      </x:c>
      <x:c r="L217" s="13" t="str">
        <x:v>교육 및 인력양성</x:v>
      </x:c>
      <x:c r="M217" s="13" t="str">
        <x:v>생성형 AI | Generative AI</x:v>
      </x:c>
      <x:c r="N217" s="19" t="n">
        <x:v>62798000</x:v>
      </x:c>
      <x:c r="O217" s="19" t="n">
        <x:v>62798000</x:v>
      </x:c>
      <x:c r="P217" s="13" t="str">
        <x:v>basic_fulltext | korean_keyword | title</x:v>
      </x:c>
      <x:c r="Q217" s="25" t="b">
        <x:v>0</x:v>
      </x:c>
    </x:row>
    <x:row r="218">
      <x:c r="A218" s="12" t="str">
        <x:v>2710018893</x:v>
      </x:c>
      <x:c r="B218" s="13" t="str">
        <x:v>2710018893</x:v>
      </x:c>
      <x:c r="C218" s="13" t="n">
        <x:v>2024</x:v>
      </x:c>
      <x:c r="D218" s="13" t="str">
        <x:v>모달리티간 상호작용을 고려한 멀티모달 LLM기반 정신질환 및 퇴행성신경질환 예측모델</x:v>
      </x:c>
      <x:c r="E218" s="13" t="str">
        <x:v>장익범</x:v>
      </x:c>
      <x:c r="F218" s="13" t="str">
        <x:v>한국외국어대학교</x:v>
      </x:c>
      <x:c r="G218" s="13"/>
      <x:c r="H218" s="13" t="str">
        <x:v>university</x:v>
      </x:c>
      <x:c r="I218" s="13" t="str">
        <x:v>서울</x:v>
      </x:c>
      <x:c r="J218" s="13" t="str">
        <x:v>동대문구</x:v>
      </x:c>
      <x:c r="K218" s="13" t="str">
        <x:v>인공지능</x:v>
      </x:c>
      <x:c r="L218" s="13" t="str">
        <x:v>건강</x:v>
      </x:c>
      <x:c r="M218" s="13" t="str">
        <x:v>LLM</x:v>
      </x:c>
      <x:c r="N218" s="19" t="n">
        <x:v>65095000</x:v>
      </x:c>
      <x:c r="O218" s="19" t="n">
        <x:v>65095000</x:v>
      </x:c>
      <x:c r="P218" s="13" t="str">
        <x:v>english_keyword | korean_keyword | title</x:v>
      </x:c>
      <x:c r="Q218" s="25" t="b">
        <x:v>0</x:v>
      </x:c>
    </x:row>
    <x:row r="219">
      <x:c r="A219" s="12" t="str">
        <x:v>2710018905</x:v>
      </x:c>
      <x:c r="B219" s="13" t="str">
        <x:v>2710018905</x:v>
      </x:c>
      <x:c r="C219" s="13" t="n">
        <x:v>2024</x:v>
      </x:c>
      <x:c r="D219" s="13" t="str">
        <x:v>LLM (Large Language Model) 기반 악성 바이너리 코드에 대한 가상화 난독화 해제 방안 연구</x:v>
      </x:c>
      <x:c r="E219" s="13" t="str">
        <x:v>조은선</x:v>
      </x:c>
      <x:c r="F219" s="13" t="str">
        <x:v>충남대학교</x:v>
      </x:c>
      <x:c r="G219" s="13"/>
      <x:c r="H219" s="13" t="str">
        <x:v>university</x:v>
      </x:c>
      <x:c r="I219" s="13" t="str">
        <x:v>대전</x:v>
      </x:c>
      <x:c r="J219" s="13" t="str">
        <x:v>유성구</x:v>
      </x:c>
      <x:c r="K219" s="13" t="str">
        <x:v>달리 분류되지 않는 정보보호</x:v>
      </x:c>
      <x:c r="L219" s="13" t="str">
        <x:v>교통/정보통신/기타 기반시설</x:v>
      </x:c>
      <x:c r="M219" s="13" t="str">
        <x:v>Large Language Model | LLM</x:v>
      </x:c>
      <x:c r="N219" s="19" t="n">
        <x:v>62993000</x:v>
      </x:c>
      <x:c r="O219" s="19" t="n">
        <x:v>62993000</x:v>
      </x:c>
      <x:c r="P219" s="13" t="str">
        <x:v>english_keyword | korean_keyword | title</x:v>
      </x:c>
      <x:c r="Q219" s="25" t="b">
        <x:v>0</x:v>
      </x:c>
    </x:row>
    <x:row r="220">
      <x:c r="A220" s="12" t="str">
        <x:v>2710018909</x:v>
      </x:c>
      <x:c r="B220" s="13" t="str">
        <x:v>2710018909</x:v>
      </x:c>
      <x:c r="C220" s="13" t="n">
        <x:v>2024</x:v>
      </x:c>
      <x:c r="D220" s="13" t="str">
        <x:v>탐색적인 시각적 분석을 위한 LLM 기반의 동적 쿼리 인터페이스</x:v>
      </x:c>
      <x:c r="E220" s="13" t="str">
        <x:v>송현주</x:v>
      </x:c>
      <x:c r="F220" s="13" t="str">
        <x:v>숭실대학교</x:v>
      </x:c>
      <x:c r="G220" s="13"/>
      <x:c r="H220" s="13" t="str">
        <x:v>university</x:v>
      </x:c>
      <x:c r="I220" s="13" t="str">
        <x:v>서울</x:v>
      </x:c>
      <x:c r="J220" s="13" t="str">
        <x:v>동작구</x:v>
      </x:c>
      <x:c r="K220" s="13" t="str">
        <x:v>Human Computer Interface</x:v>
      </x:c>
      <x:c r="L220" s="13" t="str">
        <x:v>지식의 진보(비목적연구)</x:v>
      </x:c>
      <x:c r="M220" s="13" t="str">
        <x:v>LLM</x:v>
      </x:c>
      <x:c r="N220" s="19" t="n">
        <x:v>64128000</x:v>
      </x:c>
      <x:c r="O220" s="19" t="n">
        <x:v>64128000</x:v>
      </x:c>
      <x:c r="P220" s="13" t="str">
        <x:v>english_keyword | korean_keyword | title</x:v>
      </x:c>
      <x:c r="Q220" s="25" t="b">
        <x:v>0</x:v>
      </x:c>
    </x:row>
    <x:row r="221">
      <x:c r="A221" s="12" t="str">
        <x:v>2710018945</x:v>
      </x:c>
      <x:c r="B221" s="13" t="str">
        <x:v>2710018945</x:v>
      </x:c>
      <x:c r="C221" s="13" t="n">
        <x:v>2024</x:v>
      </x:c>
      <x:c r="D221" s="13" t="str">
        <x:v>멀티모달 생성모델의 신뢰성 및 제어가능성 향상을 위한 그래프 구조 기반의 상호작용</x:v>
      </x:c>
      <x:c r="E221" s="13" t="str">
        <x:v>오병국</x:v>
      </x:c>
      <x:c r="F221" s="13" t="str">
        <x:v>건국대학교</x:v>
      </x:c>
      <x:c r="G221" s="13"/>
      <x:c r="H221" s="13" t="str">
        <x:v>university</x:v>
      </x:c>
      <x:c r="I221" s="13" t="str">
        <x:v>서울</x:v>
      </x:c>
      <x:c r="J221" s="13" t="str">
        <x:v>광진구</x:v>
      </x:c>
      <x:c r="K221" s="13" t="str">
        <x:v>인공지능</x:v>
      </x:c>
      <x:c r="L221" s="13" t="str">
        <x:v>지식의 진보(비목적연구)</x:v>
      </x:c>
      <x:c r="M221" s="13" t="str"/>
      <x:c r="N221" s="19" t="n">
        <x:v>220210000</x:v>
      </x:c>
      <x:c r="O221" s="19" t="n">
        <x:v>220210000</x:v>
      </x:c>
      <x:c r="P221" s="13" t="str">
        <x:v>basic_fulltext</x:v>
      </x:c>
      <x:c r="Q221" s="25" t="b">
        <x:v>0</x:v>
      </x:c>
    </x:row>
    <x:row r="222">
      <x:c r="A222" s="12" t="str">
        <x:v>2710018948</x:v>
      </x:c>
      <x:c r="B222" s="13" t="str">
        <x:v>2710018948</x:v>
      </x:c>
      <x:c r="C222" s="13" t="n">
        <x:v>2024</x:v>
      </x:c>
      <x:c r="D222" s="13" t="str">
        <x:v>비전 환경 인식을 통한 대형 멀티모달 모델 기반 사물인터넷 오케스트레이션 최적화</x:v>
      </x:c>
      <x:c r="E222" s="13" t="str">
        <x:v>이웅섭</x:v>
      </x:c>
      <x:c r="F222" s="13" t="str">
        <x:v>연세대학교</x:v>
      </x:c>
      <x:c r="G222" s="13"/>
      <x:c r="H222" s="13" t="str">
        <x:v>university</x:v>
      </x:c>
      <x:c r="I222" s="13" t="str">
        <x:v>서울</x:v>
      </x:c>
      <x:c r="J222" s="13" t="str">
        <x:v>서대문구</x:v>
      </x:c>
      <x:c r="K222" s="13" t="str">
        <x:v>사물인터넷 기술</x:v>
      </x:c>
      <x:c r="L222" s="13" t="str">
        <x:v>지식의 진보(비목적연구)</x:v>
      </x:c>
      <x:c r="M222" s="13" t="str">
        <x:v>Large Language Model</x:v>
      </x:c>
      <x:c r="N222" s="19" t="n">
        <x:v>247180000</x:v>
      </x:c>
      <x:c r="O222" s="19" t="n">
        <x:v>247180000</x:v>
      </x:c>
      <x:c r="P222" s="13" t="str">
        <x:v>basic_fulltext</x:v>
      </x:c>
      <x:c r="Q222" s="25" t="b">
        <x:v>0</x:v>
      </x:c>
    </x:row>
    <x:row r="223">
      <x:c r="A223" s="12" t="str">
        <x:v>2710018960</x:v>
      </x:c>
      <x:c r="B223" s="13" t="str">
        <x:v>2710018960</x:v>
      </x:c>
      <x:c r="C223" s="13" t="n">
        <x:v>2024</x:v>
      </x:c>
      <x:c r="D223" s="13" t="str">
        <x:v>자폐 스펙트럼 장애인을 위한 생성형 AI 기반 보완 대체 의사소통 시스템의 개발</x:v>
      </x:c>
      <x:c r="E223" s="13" t="str">
        <x:v>홍화정</x:v>
      </x:c>
      <x:c r="F223" s="13" t="str">
        <x:v>한국과학기술원</x:v>
      </x:c>
      <x:c r="G223" s="13"/>
      <x:c r="H223" s="13" t="str">
        <x:v>university</x:v>
      </x:c>
      <x:c r="I223" s="13" t="str">
        <x:v>대전</x:v>
      </x:c>
      <x:c r="J223" s="13" t="str">
        <x:v>유성구</x:v>
      </x:c>
      <x:c r="K223" s="13" t="str">
        <x:v>인지/감각기능 지원기기</x:v>
      </x:c>
      <x:c r="L223" s="13" t="str">
        <x:v>지식의 진보(비목적연구)</x:v>
      </x:c>
      <x:c r="M223" s="13" t="str">
        <x:v>생성형 AI | Generative AI</x:v>
      </x:c>
      <x:c r="N223" s="19" t="n">
        <x:v>207895000</x:v>
      </x:c>
      <x:c r="O223" s="19" t="n">
        <x:v>207895000</x:v>
      </x:c>
      <x:c r="P223" s="13" t="str">
        <x:v>korean_keyword | title</x:v>
      </x:c>
      <x:c r="Q223" s="25" t="b">
        <x:v>0</x:v>
      </x:c>
    </x:row>
    <x:row r="224">
      <x:c r="A224" s="12" t="str">
        <x:v>2710018962</x:v>
      </x:c>
      <x:c r="B224" s="13" t="str">
        <x:v>2710018962</x:v>
      </x:c>
      <x:c r="C224" s="13" t="n">
        <x:v>2024</x:v>
      </x:c>
      <x:c r="D224" s="13" t="str">
        <x:v>제어와 튜닝이 어려운 생성 AI 서비스의 작업 맥락 맞춤화를 위한 생성 결과 편집 모델 개발 및 실증: 작업 맥락의 잠재된 다목적 최적화 접근</x:v>
      </x:c>
      <x:c r="E224" s="13" t="str">
        <x:v>임치현</x:v>
      </x:c>
      <x:c r="F224" s="13" t="str">
        <x:v>울산과학기술원</x:v>
      </x:c>
      <x:c r="G224" s="13"/>
      <x:c r="H224" s="13" t="str">
        <x:v>university</x:v>
      </x:c>
      <x:c r="I224" s="13" t="str">
        <x:v>울산</x:v>
      </x:c>
      <x:c r="J224" s="13" t="str">
        <x:v>울주군</x:v>
      </x:c>
      <x:c r="K224" s="13" t="str">
        <x:v>인공지능</x:v>
      </x:c>
      <x:c r="L224" s="13" t="str">
        <x:v>지식의 진보(비목적연구)</x:v>
      </x:c>
      <x:c r="M224" s="13" t="str">
        <x:v>Generative AI</x:v>
      </x:c>
      <x:c r="N224" s="19" t="n">
        <x:v>247687000</x:v>
      </x:c>
      <x:c r="O224" s="19" t="n">
        <x:v>247687000</x:v>
      </x:c>
      <x:c r="P224" s="13" t="str">
        <x:v>basic_fulltext</x:v>
      </x:c>
      <x:c r="Q224" s="25" t="b">
        <x:v>0</x:v>
      </x:c>
    </x:row>
    <x:row r="225">
      <x:c r="A225" s="12" t="str">
        <x:v>2710019089</x:v>
      </x:c>
      <x:c r="B225" s="13" t="str">
        <x:v>2710019089</x:v>
      </x:c>
      <x:c r="C225" s="13" t="n">
        <x:v>2024</x:v>
      </x:c>
      <x:c r="D225" s="13" t="str">
        <x:v>생성형 AI 기반의 보행 활성화를 위한 디지털 트윈 시스템 개발</x:v>
      </x:c>
      <x:c r="E225" s="13" t="str">
        <x:v>이승재</x:v>
      </x:c>
      <x:c r="F225" s="13" t="str">
        <x:v>서울시립대학교</x:v>
      </x:c>
      <x:c r="G225" s="13"/>
      <x:c r="H225" s="13" t="str">
        <x:v>university</x:v>
      </x:c>
      <x:c r="I225" s="13" t="str">
        <x:v>서울</x:v>
      </x:c>
      <x:c r="J225" s="13" t="str">
        <x:v>동대문구</x:v>
      </x:c>
      <x:c r="K225" s="13" t="str">
        <x:v>교통계획</x:v>
      </x:c>
      <x:c r="L225" s="13" t="str">
        <x:v>교통/정보통신/기타 기반시설</x:v>
      </x:c>
      <x:c r="M225" s="13" t="str">
        <x:v>생성형 AI | 생성형 인공지능 | Generative AI</x:v>
      </x:c>
      <x:c r="N225" s="19" t="n">
        <x:v>297555000</x:v>
      </x:c>
      <x:c r="O225" s="19" t="n">
        <x:v>297555000</x:v>
      </x:c>
      <x:c r="P225" s="13" t="str">
        <x:v>basic_fulltext | korean_keyword | title</x:v>
      </x:c>
      <x:c r="Q225" s="25" t="b">
        <x:v>0</x:v>
      </x:c>
    </x:row>
    <x:row r="226">
      <x:c r="A226" s="12" t="str">
        <x:v>2710019097</x:v>
      </x:c>
      <x:c r="B226" s="13" t="str">
        <x:v>2710019097</x:v>
      </x:c>
      <x:c r="C226" s="13" t="n">
        <x:v>2024</x:v>
      </x:c>
      <x:c r="D226" s="13" t="str">
        <x:v>질병 조기 진단을 위한 생성형 인공지능 기반 상 변화 예측 기술 개발</x:v>
      </x:c>
      <x:c r="E226" s="13" t="str">
        <x:v>이현주</x:v>
      </x:c>
      <x:c r="F226" s="13" t="str">
        <x:v>서강대학교</x:v>
      </x:c>
      <x:c r="G226" s="13"/>
      <x:c r="H226" s="13" t="str">
        <x:v>university</x:v>
      </x:c>
      <x:c r="I226" s="13" t="str">
        <x:v>서울</x:v>
      </x:c>
      <x:c r="J226" s="13" t="str">
        <x:v>마포구</x:v>
      </x:c>
      <x:c r="K226" s="13" t="str">
        <x:v>예측/시뮬레이션기술</x:v>
      </x:c>
      <x:c r="L226" s="13" t="str">
        <x:v>제조업(의료, 정밀, 광학기기 및 시계)</x:v>
      </x:c>
      <x:c r="M226" s="13" t="str">
        <x:v>생성형 인공지능</x:v>
      </x:c>
      <x:c r="N226" s="19" t="n">
        <x:v>73500000</x:v>
      </x:c>
      <x:c r="O226" s="19" t="n">
        <x:v>73500000</x:v>
      </x:c>
      <x:c r="P226" s="13" t="str">
        <x:v>basic_fulltext | korean_keyword | title</x:v>
      </x:c>
      <x:c r="Q226" s="25" t="b">
        <x:v>0</x:v>
      </x:c>
    </x:row>
    <x:row r="227">
      <x:c r="A227" s="12" t="str">
        <x:v>2710019120</x:v>
      </x:c>
      <x:c r="B227" s="13" t="str">
        <x:v>2710019120</x:v>
      </x:c>
      <x:c r="C227" s="13" t="n">
        <x:v>2024</x:v>
      </x:c>
      <x:c r="D227" s="13" t="str">
        <x:v>AI 기반 자동화된 취약점 탐지 및 안전한 코드 생성</x:v>
      </x:c>
      <x:c r="E227" s="13" t="str">
        <x:v>이상근</x:v>
      </x:c>
      <x:c r="F227" s="13" t="str">
        <x:v>고려대학교</x:v>
      </x:c>
      <x:c r="G227" s="13"/>
      <x:c r="H227" s="13" t="str">
        <x:v>university</x:v>
      </x:c>
      <x:c r="I227" s="13" t="str">
        <x:v>서울</x:v>
      </x:c>
      <x:c r="J227" s="13" t="str">
        <x:v>성북구</x:v>
      </x:c>
      <x:c r="K227" s="13" t="str">
        <x:v>공통 보안기술</x:v>
      </x:c>
      <x:c r="L227" s="13" t="str">
        <x:v>교통/정보통신/기타 기반시설</x:v>
      </x:c>
      <x:c r="M227" s="13" t="str">
        <x:v>생성형 인공지능 | Generative AI</x:v>
      </x:c>
      <x:c r="N227" s="19" t="n">
        <x:v>825000000</x:v>
      </x:c>
      <x:c r="O227" s="19" t="n">
        <x:v>858000000</x:v>
      </x:c>
      <x:c r="P227" s="13" t="str">
        <x:v>basic_fulltext</x:v>
      </x:c>
      <x:c r="Q227" s="25" t="b">
        <x:v>0</x:v>
      </x:c>
    </x:row>
    <x:row r="228">
      <x:c r="A228" s="12" t="str">
        <x:v>2710019138</x:v>
      </x:c>
      <x:c r="B228" s="13" t="str">
        <x:v>2710019138</x:v>
      </x:c>
      <x:c r="C228" s="13" t="n">
        <x:v>2024</x:v>
      </x:c>
      <x:c r="D228" s="13" t="str">
        <x:v>생성형 AI 기반 지반재료의 디지털 및 물리적 트윈 모델 설계 기술 개발</x:v>
      </x:c>
      <x:c r="E228" s="13" t="str">
        <x:v>김예진</x:v>
      </x:c>
      <x:c r="F228" s="13" t="str">
        <x:v>연세대학교</x:v>
      </x:c>
      <x:c r="G228" s="13"/>
      <x:c r="H228" s="13" t="str">
        <x:v>university</x:v>
      </x:c>
      <x:c r="I228" s="13" t="str">
        <x:v>서울</x:v>
      </x:c>
      <x:c r="J228" s="13" t="str">
        <x:v>서대문구</x:v>
      </x:c>
      <x:c r="K228" s="13" t="str">
        <x:v>지반구조/터널</x:v>
      </x:c>
      <x:c r="L228" s="13" t="str">
        <x:v>건설업</x:v>
      </x:c>
      <x:c r="M228" s="13" t="str">
        <x:v>생성형 AI | 생성형 인공지능</x:v>
      </x:c>
      <x:c r="N228" s="19" t="n">
        <x:v>73500000</x:v>
      </x:c>
      <x:c r="O228" s="19" t="n">
        <x:v>73500000</x:v>
      </x:c>
      <x:c r="P228" s="13" t="str">
        <x:v>basic_fulltext | korean_keyword | title</x:v>
      </x:c>
      <x:c r="Q228" s="25" t="b">
        <x:v>0</x:v>
      </x:c>
    </x:row>
    <x:row r="229">
      <x:c r="A229" s="12" t="str">
        <x:v>2710019309</x:v>
      </x:c>
      <x:c r="B229" s="13" t="str">
        <x:v>2710019309</x:v>
      </x:c>
      <x:c r="C229" s="13" t="n">
        <x:v>2024</x:v>
      </x:c>
      <x:c r="D229" s="13" t="str">
        <x:v>종합적 의사결정을 위한 생성형 에이전트 연구실</x:v>
      </x:c>
      <x:c r="E229" s="13" t="str">
        <x:v>LIM JOSEPH JAEWHAN</x:v>
      </x:c>
      <x:c r="F229" s="13" t="str">
        <x:v>한국과학기술원</x:v>
      </x:c>
      <x:c r="G229" s="13"/>
      <x:c r="H229" s="13" t="str">
        <x:v>university</x:v>
      </x:c>
      <x:c r="I229" s="13" t="str">
        <x:v>대전</x:v>
      </x:c>
      <x:c r="J229" s="13" t="str">
        <x:v>유성구</x:v>
      </x:c>
      <x:c r="K229" s="13" t="str">
        <x:v>인공지능</x:v>
      </x:c>
      <x:c r="L229" s="13" t="str">
        <x:v>지식의 진보(비목적연구)</x:v>
      </x:c>
      <x:c r="M229" s="13" t="str">
        <x:v>생성형 인공지능 | Generative AI</x:v>
      </x:c>
      <x:c r="N229" s="19" t="n">
        <x:v>500000000</x:v>
      </x:c>
      <x:c r="O229" s="19" t="n">
        <x:v>500000000</x:v>
      </x:c>
      <x:c r="P229" s="13" t="str">
        <x:v>basic_fulltext</x:v>
      </x:c>
      <x:c r="Q229" s="25" t="b">
        <x:v>0</x:v>
      </x:c>
    </x:row>
    <x:row r="230">
      <x:c r="A230" s="12" t="str">
        <x:v>2710019347</x:v>
      </x:c>
      <x:c r="B230" s="13" t="str">
        <x:v>2710019347</x:v>
      </x:c>
      <x:c r="C230" s="13" t="n">
        <x:v>2024</x:v>
      </x:c>
      <x:c r="D230" s="13" t="str">
        <x:v>생성형 인공지능을 통한 로봇 설계 및 제어 방법론 연구</x:v>
      </x:c>
      <x:c r="E230" s="13" t="str">
        <x:v>김병철</x:v>
      </x:c>
      <x:c r="F230" s="13" t="str">
        <x:v>서울대학교</x:v>
      </x:c>
      <x:c r="G230" s="13"/>
      <x:c r="H230" s="13" t="str">
        <x:v>university</x:v>
      </x:c>
      <x:c r="I230" s="13" t="str">
        <x:v>서울</x:v>
      </x:c>
      <x:c r="J230" s="13" t="str">
        <x:v>관악구</x:v>
      </x:c>
      <x:c r="K230" s="13" t="str">
        <x:v>로봇 설계기술</x:v>
      </x:c>
      <x:c r="L230" s="13" t="str">
        <x:v>제조업(전기 및 기계장비)</x:v>
      </x:c>
      <x:c r="M230" s="13" t="str">
        <x:v>생성형 인공지능 | Generative AI</x:v>
      </x:c>
      <x:c r="N230" s="19" t="n">
        <x:v>73500000</x:v>
      </x:c>
      <x:c r="O230" s="19" t="n">
        <x:v>73500000</x:v>
      </x:c>
      <x:c r="P230" s="13" t="str">
        <x:v>basic_fulltext</x:v>
      </x:c>
      <x:c r="Q230" s="25" t="b">
        <x:v>0</x:v>
      </x:c>
    </x:row>
    <x:row r="231">
      <x:c r="A231" s="12" t="str">
        <x:v>2710019371</x:v>
      </x:c>
      <x:c r="B231" s="13" t="str">
        <x:v>2710019371</x:v>
      </x:c>
      <x:c r="C231" s="13" t="n">
        <x:v>2024</x:v>
      </x:c>
      <x:c r="D231" s="13" t="str">
        <x:v>미래 응급의료 멀티모달 인공지능 모델 연구</x:v>
      </x:c>
      <x:c r="E231" s="13" t="str">
        <x:v>이진석</x:v>
      </x:c>
      <x:c r="F231" s="13" t="str">
        <x:v>경희대학교</x:v>
      </x:c>
      <x:c r="G231" s="13"/>
      <x:c r="H231" s="13" t="str">
        <x:v>university</x:v>
      </x:c>
      <x:c r="I231" s="13" t="str">
        <x:v>서울</x:v>
      </x:c>
      <x:c r="J231" s="13" t="str">
        <x:v>동대문구</x:v>
      </x:c>
      <x:c r="K231" s="13" t="str">
        <x:v>인공지능</x:v>
      </x:c>
      <x:c r="L231" s="13" t="str">
        <x:v>건강</x:v>
      </x:c>
      <x:c r="M231" s="13" t="str">
        <x:v>LLM | Foundation Model</x:v>
      </x:c>
      <x:c r="N231" s="19" t="n">
        <x:v>870000000</x:v>
      </x:c>
      <x:c r="O231" s="19" t="n">
        <x:v>960000000</x:v>
      </x:c>
      <x:c r="P231" s="13" t="str">
        <x:v>basic_fulltext</x:v>
      </x:c>
      <x:c r="Q231" s="25" t="b">
        <x:v>0</x:v>
      </x:c>
    </x:row>
    <x:row r="232">
      <x:c r="A232" s="12" t="str">
        <x:v>2710019484</x:v>
      </x:c>
      <x:c r="B232" s="13" t="str">
        <x:v>2710019484</x:v>
      </x:c>
      <x:c r="C232" s="13" t="n">
        <x:v>2024</x:v>
      </x:c>
      <x:c r="D232" s="13" t="str">
        <x:v>능동학습형 AI 모델 기반 고엔트로피 합금 수소발생반응 촉매 개발</x:v>
      </x:c>
      <x:c r="E232" s="13" t="str">
        <x:v>이근식</x:v>
      </x:c>
      <x:c r="F232" s="13" t="str">
        <x:v>울산과학기술원</x:v>
      </x:c>
      <x:c r="G232" s="13"/>
      <x:c r="H232" s="13" t="str">
        <x:v>university</x:v>
      </x:c>
      <x:c r="I232" s="13" t="str">
        <x:v>울산</x:v>
      </x:c>
      <x:c r="J232" s="13" t="str">
        <x:v>울주군</x:v>
      </x:c>
      <x:c r="K232" s="13" t="str">
        <x:v>에너지재료화학</x:v>
      </x:c>
      <x:c r="L232" s="13" t="str">
        <x:v>에너지</x:v>
      </x:c>
      <x:c r="M232" s="13" t="str">
        <x:v>생성형 AI</x:v>
      </x:c>
      <x:c r="N232" s="19" t="n">
        <x:v>500000000</x:v>
      </x:c>
      <x:c r="O232" s="19" t="n">
        <x:v>500000000</x:v>
      </x:c>
      <x:c r="P232" s="13" t="str">
        <x:v>basic_fulltext</x:v>
      </x:c>
      <x:c r="Q232" s="25" t="b">
        <x:v>0</x:v>
      </x:c>
    </x:row>
    <x:row r="233">
      <x:c r="A233" s="12" t="str">
        <x:v>2710019719</x:v>
      </x:c>
      <x:c r="B233" s="13" t="str">
        <x:v>2710019719</x:v>
      </x:c>
      <x:c r="C233" s="13" t="n">
        <x:v>2024</x:v>
      </x:c>
      <x:c r="D233" s="13" t="str">
        <x:v>설명가능한 인공지능 기반 지능형 의료 진단 시스템 개발</x:v>
      </x:c>
      <x:c r="E233" s="13" t="str">
        <x:v>김지수</x:v>
      </x:c>
      <x:c r="F233" s="13" t="str">
        <x:v>제주대학교</x:v>
      </x:c>
      <x:c r="G233" s="13"/>
      <x:c r="H233" s="13" t="str">
        <x:v>university</x:v>
      </x:c>
      <x:c r="I233" s="13" t="str">
        <x:v>제주</x:v>
      </x:c>
      <x:c r="J233" s="13" t="str">
        <x:v>제주시</x:v>
      </x:c>
      <x:c r="K233" s="13" t="str">
        <x:v>인공지능</x:v>
      </x:c>
      <x:c r="L233" s="13" t="str">
        <x:v>건강</x:v>
      </x:c>
      <x:c r="M233" s="13" t="str">
        <x:v>생성형 AI | Generative AI</x:v>
      </x:c>
      <x:c r="N233" s="19" t="n">
        <x:v>63715000</x:v>
      </x:c>
      <x:c r="O233" s="19" t="n">
        <x:v>63715000</x:v>
      </x:c>
      <x:c r="P233" s="13" t="str">
        <x:v>basic_fulltext</x:v>
      </x:c>
      <x:c r="Q233" s="25" t="b">
        <x:v>0</x:v>
      </x:c>
    </x:row>
    <x:row r="234">
      <x:c r="A234" s="12" t="str">
        <x:v>2710033104</x:v>
      </x:c>
      <x:c r="B234" s="13" t="str">
        <x:v>2710033104</x:v>
      </x:c>
      <x:c r="C234" s="13" t="n">
        <x:v>2024</x:v>
      </x:c>
      <x:c r="D234" s="13" t="str">
        <x:v>6G를 위한 다중 안테나 통신의 새로운 패러다임</x:v>
      </x:c>
      <x:c r="E234" s="13" t="str">
        <x:v>최완</x:v>
      </x:c>
      <x:c r="F234" s="13" t="str">
        <x:v>서울대학교</x:v>
      </x:c>
      <x:c r="G234" s="13"/>
      <x:c r="H234" s="13" t="str">
        <x:v>university</x:v>
      </x:c>
      <x:c r="I234" s="13" t="str">
        <x:v>서울</x:v>
      </x:c>
      <x:c r="J234" s="13" t="str">
        <x:v>관악구</x:v>
      </x:c>
      <x:c r="K234" s="13" t="str">
        <x:v>무선·이동통신 시스템</x:v>
      </x:c>
      <x:c r="L234" s="13" t="str">
        <x:v>전문, 과학 및 기술서비스업</x:v>
      </x:c>
      <x:c r="M234" s="13" t="str"/>
      <x:c r="N234" s="19" t="n">
        <x:v>200000000</x:v>
      </x:c>
      <x:c r="O234" s="19" t="n">
        <x:v>200000000</x:v>
      </x:c>
      <x:c r="P234" s="13" t="str">
        <x:v>basic_fulltext</x:v>
      </x:c>
      <x:c r="Q234" s="25" t="b">
        <x:v>0</x:v>
      </x:c>
    </x:row>
    <x:row r="235">
      <x:c r="A235" s="12" t="str">
        <x:v>2710033631</x:v>
      </x:c>
      <x:c r="B235" s="13" t="str">
        <x:v>2710033631</x:v>
      </x:c>
      <x:c r="C235" s="13" t="n">
        <x:v>2024</x:v>
      </x:c>
      <x:c r="D235" s="13" t="str">
        <x:v>사용자 중심의 자율주행 모빌리티 안전성 증강 연구</x:v>
      </x:c>
      <x:c r="E235" s="13" t="str">
        <x:v>손준우</x:v>
      </x:c>
      <x:c r="F235" s="13" t="str">
        <x:v>(재)대구경북과학기술원</x:v>
      </x:c>
      <x:c r="G235" s="13"/>
      <x:c r="H235" s="13" t="str">
        <x:v>government_research_institute</x:v>
      </x:c>
      <x:c r="I235" s="13" t="str">
        <x:v>대구</x:v>
      </x:c>
      <x:c r="J235" s="13" t="str">
        <x:v>달성군</x:v>
      </x:c>
      <x:c r="K235" s="13" t="str">
        <x:v>차량지능화기술</x:v>
      </x:c>
      <x:c r="L235" s="13" t="str">
        <x:v>교통/정보통신/기타 기반시설</x:v>
      </x:c>
      <x:c r="M235" s="13" t="str">
        <x:v>생성형 인공지능 | Generative AI</x:v>
      </x:c>
      <x:c r="N235" s="19" t="n">
        <x:v>130000000</x:v>
      </x:c>
      <x:c r="O235" s="19" t="n">
        <x:v>130000000</x:v>
      </x:c>
      <x:c r="P235" s="13" t="str">
        <x:v>basic_fulltext</x:v>
      </x:c>
      <x:c r="Q235" s="25" t="b">
        <x:v>0</x:v>
      </x:c>
    </x:row>
    <x:row r="236">
      <x:c r="A236" s="12" t="str">
        <x:v>2710036343</x:v>
      </x:c>
      <x:c r="B236" s="13" t="str">
        <x:v>2710036343</x:v>
      </x:c>
      <x:c r="C236" s="13" t="n">
        <x:v>2024</x:v>
      </x:c>
      <x:c r="D236" s="13" t="str">
        <x:v>Soft Wearable Robot을 위한 Foundation Model 기반의 인간-로봇 협력제어모델 개발</x:v>
      </x:c>
      <x:c r="E236" s="13" t="str">
        <x:v>신동준</x:v>
      </x:c>
      <x:c r="F236" s="13" t="str">
        <x:v>연세대학교</x:v>
      </x:c>
      <x:c r="G236" s="13"/>
      <x:c r="H236" s="13" t="str">
        <x:v>university</x:v>
      </x:c>
      <x:c r="I236" s="13" t="str">
        <x:v>서울</x:v>
      </x:c>
      <x:c r="J236" s="13" t="str">
        <x:v>서대문구</x:v>
      </x:c>
      <x:c r="K236" s="13" t="str">
        <x:v>로봇 설계기술</x:v>
      </x:c>
      <x:c r="L236" s="13" t="str">
        <x:v>건강</x:v>
      </x:c>
      <x:c r="M236" s="13" t="str">
        <x:v>Foundation Model</x:v>
      </x:c>
      <x:c r="N236" s="19" t="n">
        <x:v>20000000</x:v>
      </x:c>
      <x:c r="O236" s="19" t="n">
        <x:v>20000000</x:v>
      </x:c>
      <x:c r="P236" s="13" t="str">
        <x:v>english_keyword | title</x:v>
      </x:c>
      <x:c r="Q236" s="25" t="b">
        <x:v>0</x:v>
      </x:c>
    </x:row>
    <x:row r="237">
      <x:c r="A237" s="12" t="str">
        <x:v>2710036572</x:v>
      </x:c>
      <x:c r="B237" s="13" t="str">
        <x:v>2710036572</x:v>
      </x:c>
      <x:c r="C237" s="13" t="n">
        <x:v>2024</x:v>
      </x:c>
      <x:c r="D237" s="13" t="str">
        <x:v>(KAIST 창업육성사업)연구실창업(뉴로모픽 컴퓨팅 기반 LLM 가속 시스템)</x:v>
      </x:c>
      <x:c r="E237" s="13" t="str">
        <x:v>유회준</x:v>
      </x:c>
      <x:c r="F237" s="13" t="str">
        <x:v>한국과학기술원</x:v>
      </x:c>
      <x:c r="G237" s="13"/>
      <x:c r="H237" s="13" t="str">
        <x:v>government_research_institute</x:v>
      </x:c>
      <x:c r="I237" s="13" t="str">
        <x:v>대전</x:v>
      </x:c>
      <x:c r="J237" s="13" t="str">
        <x:v>유성구</x:v>
      </x:c>
      <x:c r="K237" s="13" t="str">
        <x:v>SoC</x:v>
      </x:c>
      <x:c r="L237" s="13" t="str">
        <x:v>제조업(전자부품, 컴퓨터, 영상, 음향 및 통신장비)</x:v>
      </x:c>
      <x:c r="M237" s="13" t="str">
        <x:v>거대언어모델 | LLM</x:v>
      </x:c>
      <x:c r="N237" s="19" t="n">
        <x:v>16666666</x:v>
      </x:c>
      <x:c r="O237" s="19" t="n">
        <x:v>16666666</x:v>
      </x:c>
      <x:c r="P237" s="13" t="str">
        <x:v>english_keyword | korean_keyword | title</x:v>
      </x:c>
      <x:c r="Q237" s="25" t="b">
        <x:v>0</x:v>
      </x:c>
    </x:row>
    <x:row r="238">
      <x:c r="A238" s="12" t="str">
        <x:v>2710037440</x:v>
      </x:c>
      <x:c r="B238" s="13" t="str">
        <x:v>2710037440</x:v>
      </x:c>
      <x:c r="C238" s="13" t="n">
        <x:v>2024</x:v>
      </x:c>
      <x:c r="D238" s="13" t="str">
        <x:v>생성형 인공지능(AI)을 활용한 서비스 조직구성원의 세대간 연결: 생성형 AI 시대에서 중고령 서비스 종업원의 통합 및 AI 문해력 향상</x:v>
      </x:c>
      <x:c r="E238" s="13" t="str">
        <x:v>허원무</x:v>
      </x:c>
      <x:c r="F238" s="13" t="str">
        <x:v>인하대학교</x:v>
      </x:c>
      <x:c r="G238" s="13"/>
      <x:c r="H238" s="13" t="str">
        <x:v>university</x:v>
      </x:c>
      <x:c r="I238" s="13" t="str">
        <x:v>인천</x:v>
      </x:c>
      <x:c r="J238" s="13" t="str">
        <x:v>미추홀구</x:v>
      </x:c>
      <x:c r="K238" s="13" t="str">
        <x:v>서비스마케팅</x:v>
      </x:c>
      <x:c r="L238" s="13" t="str">
        <x:v>기타 공공목적</x:v>
      </x:c>
      <x:c r="M238" s="13" t="str">
        <x:v>생성형 AI | 생성형 인공지능 | Generative AI</x:v>
      </x:c>
      <x:c r="N238" s="19" t="n">
        <x:v>20000000</x:v>
      </x:c>
      <x:c r="O238" s="19" t="n">
        <x:v>20000000</x:v>
      </x:c>
      <x:c r="P238" s="13" t="str">
        <x:v>basic_fulltext | korean_keyword | title</x:v>
      </x:c>
      <x:c r="Q238" s="25" t="b">
        <x:v>0</x:v>
      </x:c>
    </x:row>
    <x:row r="239">
      <x:c r="A239" s="12" t="str">
        <x:v>2710038007</x:v>
      </x:c>
      <x:c r="B239" s="13" t="str">
        <x:v>2710038007</x:v>
      </x:c>
      <x:c r="C239" s="13" t="n">
        <x:v>2024</x:v>
      </x:c>
      <x:c r="D239" s="13" t="str">
        <x:v>보고되지 않은 환자안전 이벤트와 미충족 케어요구 식별: 비정형 데이터 검색을 강화한 생성형 인공지능 기술 활용</x:v>
      </x:c>
      <x:c r="E239" s="13" t="str">
        <x:v>조인숙</x:v>
      </x:c>
      <x:c r="F239" s="13" t="str">
        <x:v>인하대학교</x:v>
      </x:c>
      <x:c r="G239" s="13"/>
      <x:c r="H239" s="13" t="str">
        <x:v>university</x:v>
      </x:c>
      <x:c r="I239" s="13" t="str">
        <x:v>인천</x:v>
      </x:c>
      <x:c r="J239" s="13" t="str">
        <x:v>미추홀구</x:v>
      </x:c>
      <x:c r="K239" s="13" t="str">
        <x:v>간호정보표준화/보안</x:v>
      </x:c>
      <x:c r="L239" s="13" t="str">
        <x:v>건강</x:v>
      </x:c>
      <x:c r="M239" s="13" t="str">
        <x:v>생성형 인공지능</x:v>
      </x:c>
      <x:c r="N239" s="19" t="n">
        <x:v>20000000</x:v>
      </x:c>
      <x:c r="O239" s="19" t="n">
        <x:v>20000000</x:v>
      </x:c>
      <x:c r="P239" s="13" t="str">
        <x:v>basic_fulltext | korean_keyword | title</x:v>
      </x:c>
      <x:c r="Q239" s="25" t="b">
        <x:v>0</x:v>
      </x:c>
    </x:row>
    <x:row r="240">
      <x:c r="A240" s="12" t="str">
        <x:v>2710060443</x:v>
      </x:c>
      <x:c r="B240" s="13" t="str">
        <x:v>2710060443</x:v>
      </x:c>
      <x:c r="C240" s="13" t="n">
        <x:v>2024</x:v>
      </x:c>
      <x:c r="D240" s="13" t="str">
        <x:v>생성형 인공 지능을 활용한 가상환경 내 촉각 경험 디자인 시스템 개발</x:v>
      </x:c>
      <x:c r="E240" s="13" t="str">
        <x:v>윤상호</x:v>
      </x:c>
      <x:c r="F240" s="13" t="str">
        <x:v>한국과학기술원</x:v>
      </x:c>
      <x:c r="G240" s="13"/>
      <x:c r="H240" s="13" t="str">
        <x:v>government_research_institute</x:v>
      </x:c>
      <x:c r="I240" s="13" t="str">
        <x:v>대전</x:v>
      </x:c>
      <x:c r="J240" s="13" t="str">
        <x:v>유성구</x:v>
      </x:c>
      <x:c r="K240" s="13" t="str">
        <x:v>가상현실/가상세계</x:v>
      </x:c>
      <x:c r="L240" s="13" t="str">
        <x:v>문화, 여가증진, 종교 및 매스미디어</x:v>
      </x:c>
      <x:c r="M240" s="13" t="str">
        <x:v>생성형 인공지능 | Generative AI</x:v>
      </x:c>
      <x:c r="N240" s="19" t="n">
        <x:v>1000000</x:v>
      </x:c>
      <x:c r="O240" s="19" t="n">
        <x:v>1000000</x:v>
      </x:c>
      <x:c r="P240" s="13" t="str">
        <x:v>basic_fulltext</x:v>
      </x:c>
      <x:c r="Q240" s="25" t="b">
        <x:v>0</x:v>
      </x:c>
    </x:row>
    <x:row r="241">
      <x:c r="A241" s="12" t="str">
        <x:v>2710060452</x:v>
      </x:c>
      <x:c r="B241" s="13" t="str">
        <x:v>2710060452</x:v>
      </x:c>
      <x:c r="C241" s="13" t="n">
        <x:v>2024</x:v>
      </x:c>
      <x:c r="D241" s="13" t="str">
        <x:v>인공지능 기반 단백질디자인을 통한 생명현상 규명 및 혁신적 바이오신소재 개발 (인공지능 기반 단백질디자인 융합연구소)</x:v>
      </x:c>
      <x:c r="E241" s="13" t="str">
        <x:v>김호민</x:v>
      </x:c>
      <x:c r="F241" s="13" t="str">
        <x:v>한국과학기술원</x:v>
      </x:c>
      <x:c r="G241" s="13"/>
      <x:c r="H241" s="13" t="str">
        <x:v>government_research_institute</x:v>
      </x:c>
      <x:c r="I241" s="13" t="str">
        <x:v>대전</x:v>
      </x:c>
      <x:c r="J241" s="13" t="str">
        <x:v>유성구</x:v>
      </x:c>
      <x:c r="K241" s="13" t="str">
        <x:v>단백질 구조와 기능</x:v>
      </x:c>
      <x:c r="L241" s="13" t="str">
        <x:v>건강</x:v>
      </x:c>
      <x:c r="M241" s="13" t="str"/>
      <x:c r="N241" s="19" t="n">
        <x:v>150000000</x:v>
      </x:c>
      <x:c r="O241" s="19" t="n">
        <x:v>150000000</x:v>
      </x:c>
      <x:c r="P241" s="13" t="str">
        <x:v>basic_fulltext</x:v>
      </x:c>
      <x:c r="Q241" s="25" t="b">
        <x:v>0</x:v>
      </x:c>
    </x:row>
    <x:row r="242">
      <x:c r="A242" s="12" t="str">
        <x:v>2310000248</x:v>
      </x:c>
      <x:c r="B242" s="13" t="str">
        <x:v>1315002016</x:v>
      </x:c>
      <x:c r="C242" s="13" t="n">
        <x:v>2025</x:v>
      </x:c>
      <x:c r="D242" s="13" t="str">
        <x:v>현장상황 파악을 위한 영상 제공 및 상황정보 탐색 지능화 기술 개발</x:v>
      </x:c>
      <x:c r="E242" s="13" t="str">
        <x:v>최선화</x:v>
      </x:c>
      <x:c r="F242" s="13" t="str">
        <x:v>국립재난안전연구원</x:v>
      </x:c>
      <x:c r="G242" s="13"/>
      <x:c r="H242" s="13" t="str">
        <x:v>public_research_institute</x:v>
      </x:c>
      <x:c r="I242" s="13" t="str">
        <x:v>울산</x:v>
      </x:c>
      <x:c r="J242" s="13" t="str">
        <x:v>중구</x:v>
      </x:c>
      <x:c r="K242" s="13" t="str">
        <x:v>통합 재난관리</x:v>
      </x:c>
      <x:c r="L242" s="13" t="str">
        <x:v>사회질서 및 안전</x:v>
      </x:c>
      <x:c r="M242" s="13" t="str">
        <x:v>생성형 AI | Generative AI</x:v>
      </x:c>
      <x:c r="N242" s="19" t="n">
        <x:v>600000000</x:v>
      </x:c>
      <x:c r="O242" s="19" t="n">
        <x:v>600000000</x:v>
      </x:c>
      <x:c r="P242" s="13" t="str">
        <x:v>basic_fulltext</x:v>
      </x:c>
      <x:c r="Q242" s="25" t="b">
        <x:v>0</x:v>
      </x:c>
    </x:row>
    <x:row r="243">
      <x:c r="A243" s="12" t="str">
        <x:v>2340040026</x:v>
      </x:c>
      <x:c r="B243" s="13" t="str">
        <x:v>1345368551</x:v>
      </x:c>
      <x:c r="C243" s="13" t="n">
        <x:v>2025</x:v>
      </x:c>
      <x:c r="D243" s="13" t="str">
        <x:v>인공지능을 활용한 진로융합 교사연수 프로그램 개발 및 수용의도 촉진효과: 진로전담교사의 학습스타일에 따른 인공지능리터러시의 변화를 중심으로</x:v>
      </x:c>
      <x:c r="E243" s="13" t="str">
        <x:v>어윤경</x:v>
      </x:c>
      <x:c r="F243" s="13" t="str">
        <x:v>국립공주대학교</x:v>
      </x:c>
      <x:c r="G243" s="13"/>
      <x:c r="H243" s="13" t="str">
        <x:v>university</x:v>
      </x:c>
      <x:c r="I243" s="13" t="str">
        <x:v>충남</x:v>
      </x:c>
      <x:c r="J243" s="13" t="str">
        <x:v>공주시</x:v>
      </x:c>
      <x:c r="K243" s="13" t="str">
        <x:v>미분류</x:v>
      </x:c>
      <x:c r="L243" s="13" t="str">
        <x:v>교육 및 인력양성</x:v>
      </x:c>
      <x:c r="M243" s="13" t="str">
        <x:v>생성형 AI | Generative AI</x:v>
      </x:c>
      <x:c r="N243" s="19" t="n">
        <x:v>6435000</x:v>
      </x:c>
      <x:c r="O243" s="19" t="n">
        <x:v>6435000</x:v>
      </x:c>
      <x:c r="P243" s="13" t="str">
        <x:v>basic_fulltext</x:v>
      </x:c>
      <x:c r="Q243" s="25" t="b">
        <x:v>0</x:v>
      </x:c>
    </x:row>
    <x:row r="244">
      <x:c r="A244" s="12" t="str">
        <x:v>2340041870</x:v>
      </x:c>
      <x:c r="B244" s="13" t="str">
        <x:v>1345368646</x:v>
      </x:c>
      <x:c r="C244" s="13" t="n">
        <x:v>2025</x:v>
      </x:c>
      <x:c r="D244" s="13" t="str">
        <x:v>생성형 AI의 범죄위험성 예측 및 형사정책적 대응방안</x:v>
      </x:c>
      <x:c r="E244" s="13" t="str">
        <x:v>이원상</x:v>
      </x:c>
      <x:c r="F244" s="13" t="str">
        <x:v>조선대학교</x:v>
      </x:c>
      <x:c r="G244" s="13"/>
      <x:c r="H244" s="13" t="str">
        <x:v>university</x:v>
      </x:c>
      <x:c r="I244" s="13" t="str">
        <x:v>광주</x:v>
      </x:c>
      <x:c r="J244" s="13" t="str">
        <x:v>동구</x:v>
      </x:c>
      <x:c r="K244" s="13" t="str">
        <x:v>미분류</x:v>
      </x:c>
      <x:c r="L244" s="13" t="str">
        <x:v>사회질서 및 안전</x:v>
      </x:c>
      <x:c r="M244" s="13" t="str">
        <x:v>생성형 AI | Generative AI</x:v>
      </x:c>
      <x:c r="N244" s="19" t="n">
        <x:v>6522000</x:v>
      </x:c>
      <x:c r="O244" s="19" t="n">
        <x:v>6522000</x:v>
      </x:c>
      <x:c r="P244" s="13" t="str">
        <x:v>korean_keyword | title</x:v>
      </x:c>
      <x:c r="Q244" s="25" t="b">
        <x:v>0</x:v>
      </x:c>
    </x:row>
    <x:row r="245">
      <x:c r="A245" s="12" t="str">
        <x:v>2340039988</x:v>
      </x:c>
      <x:c r="B245" s="13" t="str">
        <x:v>1345368838</x:v>
      </x:c>
      <x:c r="C245" s="13" t="n">
        <x:v>2025</x:v>
      </x:c>
      <x:c r="D245" s="13" t="str">
        <x:v>질문하는 뇌의 발달: 학령기 아동의 질문 능력</x:v>
      </x:c>
      <x:c r="E245" s="13" t="str">
        <x:v>송현주</x:v>
      </x:c>
      <x:c r="F245" s="13" t="str">
        <x:v>연세대학교</x:v>
      </x:c>
      <x:c r="G245" s="13"/>
      <x:c r="H245" s="13" t="str">
        <x:v>university</x:v>
      </x:c>
      <x:c r="I245" s="13" t="str">
        <x:v>서울</x:v>
      </x:c>
      <x:c r="J245" s="13" t="str">
        <x:v>서대문구</x:v>
      </x:c>
      <x:c r="K245" s="13" t="str">
        <x:v>미분류</x:v>
      </x:c>
      <x:c r="L245" s="13" t="str">
        <x:v>지식의 진보(비목적연구)</x:v>
      </x:c>
      <x:c r="M245" s="13" t="str"/>
      <x:c r="N245" s="19" t="n">
        <x:v>192735000</x:v>
      </x:c>
      <x:c r="O245" s="19" t="n">
        <x:v>192735000</x:v>
      </x:c>
      <x:c r="P245" s="13" t="str">
        <x:v>basic_fulltext</x:v>
      </x:c>
      <x:c r="Q245" s="25" t="b">
        <x:v>0</x:v>
      </x:c>
    </x:row>
    <x:row r="246">
      <x:c r="A246" s="12" t="str">
        <x:v>2340040587</x:v>
      </x:c>
      <x:c r="B246" s="13" t="str">
        <x:v>1345368945</x:v>
      </x:c>
      <x:c r="C246" s="13" t="n">
        <x:v>2025</x:v>
      </x:c>
      <x:c r="D246" s="13" t="str">
        <x:v>AI기반 자동채점의 성능평가와 인간-AI협업 채점을 위한 평가설계모형 탐색</x:v>
      </x:c>
      <x:c r="E246" s="13" t="str">
        <x:v>함은혜</x:v>
      </x:c>
      <x:c r="F246" s="13" t="str">
        <x:v>국립공주대학교</x:v>
      </x:c>
      <x:c r="G246" s="13"/>
      <x:c r="H246" s="13" t="str">
        <x:v>university</x:v>
      </x:c>
      <x:c r="I246" s="13" t="str">
        <x:v>충남</x:v>
      </x:c>
      <x:c r="J246" s="13" t="str">
        <x:v>공주시</x:v>
      </x:c>
      <x:c r="K246" s="13" t="str">
        <x:v>미분류</x:v>
      </x:c>
      <x:c r="L246" s="13" t="str">
        <x:v>교육 및 인력양성</x:v>
      </x:c>
      <x:c r="M246" s="13" t="str"/>
      <x:c r="N246" s="19" t="n">
        <x:v>25740000</x:v>
      </x:c>
      <x:c r="O246" s="19" t="n">
        <x:v>25740000</x:v>
      </x:c>
      <x:c r="P246" s="13" t="str">
        <x:v>basic_fulltext</x:v>
      </x:c>
      <x:c r="Q246" s="25" t="b">
        <x:v>0</x:v>
      </x:c>
    </x:row>
    <x:row r="247">
      <x:c r="A247" s="12" t="str">
        <x:v>2340042570</x:v>
      </x:c>
      <x:c r="B247" s="13" t="str">
        <x:v>1345369662</x:v>
      </x:c>
      <x:c r="C247" s="13" t="n">
        <x:v>2025</x:v>
      </x:c>
      <x:c r="D247" s="13" t="str">
        <x:v>포스트 AI 시대의 이공계 교육정책 연구</x:v>
      </x:c>
      <x:c r="E247" s="13" t="str">
        <x:v>장혜원</x:v>
      </x:c>
      <x:c r="F247" s="13" t="str">
        <x:v>세종대학교</x:v>
      </x:c>
      <x:c r="G247" s="13"/>
      <x:c r="H247" s="13" t="str">
        <x:v>university</x:v>
      </x:c>
      <x:c r="I247" s="13" t="str">
        <x:v>서울</x:v>
      </x:c>
      <x:c r="J247" s="13" t="str">
        <x:v>광진구</x:v>
      </x:c>
      <x:c r="K247" s="13" t="str">
        <x:v>미분류</x:v>
      </x:c>
      <x:c r="L247" s="13" t="str">
        <x:v>전문, 과학 및 기술서비스업</x:v>
      </x:c>
      <x:c r="M247" s="13" t="str">
        <x:v>생성형 인공지능 | Generative AI</x:v>
      </x:c>
      <x:c r="N247" s="19" t="n">
        <x:v>25652000</x:v>
      </x:c>
      <x:c r="O247" s="19" t="n">
        <x:v>25652000</x:v>
      </x:c>
      <x:c r="P247" s="13" t="str">
        <x:v>basic_fulltext</x:v>
      </x:c>
      <x:c r="Q247" s="25" t="b">
        <x:v>0</x:v>
      </x:c>
    </x:row>
    <x:row r="248">
      <x:c r="A248" s="12" t="str">
        <x:v>2340039216</x:v>
      </x:c>
      <x:c r="B248" s="13" t="str">
        <x:v>1345369846</x:v>
      </x:c>
      <x:c r="C248" s="13" t="n">
        <x:v>2025</x:v>
      </x:c>
      <x:c r="D248" s="13" t="str">
        <x:v>설명인터페이스와 공감인터페이스의 서비스 유형 별 적용을 통한 생성형 인공지능 경험 디자인</x:v>
      </x:c>
      <x:c r="E248" s="13" t="str">
        <x:v>강효진</x:v>
      </x:c>
      <x:c r="F248" s="13" t="str">
        <x:v>성신여자대학교</x:v>
      </x:c>
      <x:c r="G248" s="13"/>
      <x:c r="H248" s="13" t="str">
        <x:v>university</x:v>
      </x:c>
      <x:c r="I248" s="13" t="str">
        <x:v>서울</x:v>
      </x:c>
      <x:c r="J248" s="13" t="str">
        <x:v>성북구</x:v>
      </x:c>
      <x:c r="K248" s="13" t="str">
        <x:v>미분류</x:v>
      </x:c>
      <x:c r="L248" s="13" t="str">
        <x:v>전문, 과학 및 기술서비스업</x:v>
      </x:c>
      <x:c r="M248" s="13" t="str">
        <x:v>생성형 인공지능 | Generative AI</x:v>
      </x:c>
      <x:c r="N248" s="19" t="n">
        <x:v>25880000</x:v>
      </x:c>
      <x:c r="O248" s="19" t="n">
        <x:v>25880000</x:v>
      </x:c>
      <x:c r="P248" s="13" t="str">
        <x:v>basic_fulltext | korean_keyword | title</x:v>
      </x:c>
      <x:c r="Q248" s="25" t="b">
        <x:v>0</x:v>
      </x:c>
    </x:row>
    <x:row r="249">
      <x:c r="A249" s="12" t="str">
        <x:v>2340041702</x:v>
      </x:c>
      <x:c r="B249" s="13" t="str">
        <x:v>1345370759</x:v>
      </x:c>
      <x:c r="C249" s="13" t="n">
        <x:v>2025</x:v>
      </x:c>
      <x:c r="D249" s="13" t="str">
        <x:v>생성형 인공지능(AI) 기반 예술 속 기술적 대상들의 존재 양식: 시몽동의 기술철학적 접근을 넘어</x:v>
      </x:c>
      <x:c r="E249" s="13" t="str">
        <x:v>신종천</x:v>
      </x:c>
      <x:c r="F249" s="13" t="str">
        <x:v>상지대학교</x:v>
      </x:c>
      <x:c r="G249" s="13"/>
      <x:c r="H249" s="13" t="str">
        <x:v>university</x:v>
      </x:c>
      <x:c r="I249" s="13" t="str">
        <x:v>강원</x:v>
      </x:c>
      <x:c r="J249" s="13" t="str">
        <x:v>원주시</x:v>
      </x:c>
      <x:c r="K249" s="13" t="str">
        <x:v>미분류</x:v>
      </x:c>
      <x:c r="L249" s="13" t="str">
        <x:v>지식의 진보(비목적연구)</x:v>
      </x:c>
      <x:c r="M249" s="13" t="str">
        <x:v>생성형 인공지능</x:v>
      </x:c>
      <x:c r="N249" s="19" t="n">
        <x:v>22611000</x:v>
      </x:c>
      <x:c r="O249" s="19" t="n">
        <x:v>22611000</x:v>
      </x:c>
      <x:c r="P249" s="13" t="str">
        <x:v>basic_fulltext | korean_keyword | title</x:v>
      </x:c>
      <x:c r="Q249" s="25" t="b">
        <x:v>0</x:v>
      </x:c>
    </x:row>
    <x:row r="250">
      <x:c r="A250" s="12" t="str">
        <x:v>2340042105</x:v>
      </x:c>
      <x:c r="B250" s="13" t="str">
        <x:v>1345370848</x:v>
      </x:c>
      <x:c r="C250" s="13" t="n">
        <x:v>2025</x:v>
      </x:c>
      <x:c r="D250" s="13" t="str">
        <x:v>진로상담과 인공지능</x:v>
      </x:c>
      <x:c r="E250" s="13" t="str">
        <x:v>어윤경</x:v>
      </x:c>
      <x:c r="F250" s="13" t="str">
        <x:v>국립공주대학교</x:v>
      </x:c>
      <x:c r="G250" s="13"/>
      <x:c r="H250" s="13" t="str">
        <x:v>university</x:v>
      </x:c>
      <x:c r="I250" s="13" t="str">
        <x:v>충남</x:v>
      </x:c>
      <x:c r="J250" s="13" t="str">
        <x:v>공주시</x:v>
      </x:c>
      <x:c r="K250" s="13" t="str">
        <x:v>미분류</x:v>
      </x:c>
      <x:c r="L250" s="13" t="str">
        <x:v>교육 및 인력양성</x:v>
      </x:c>
      <x:c r="M250" s="13" t="str">
        <x:v>생성형 AI | Generative AI</x:v>
      </x:c>
      <x:c r="N250" s="19" t="n">
        <x:v>10000000</x:v>
      </x:c>
      <x:c r="O250" s="19" t="n">
        <x:v>10000000</x:v>
      </x:c>
      <x:c r="P250" s="13" t="str">
        <x:v>basic_fulltext</x:v>
      </x:c>
      <x:c r="Q250" s="25" t="b">
        <x:v>0</x:v>
      </x:c>
    </x:row>
    <x:row r="251">
      <x:c r="A251" s="12" t="str">
        <x:v>2340035782</x:v>
      </x:c>
      <x:c r="B251" s="13" t="str">
        <x:v>1345371109</x:v>
      </x:c>
      <x:c r="C251" s="13" t="n">
        <x:v>2025</x:v>
      </x:c>
      <x:c r="D251" s="13" t="str">
        <x:v>맞춤형 음악 창제작을 위한 생성 인공지능 기반 협업 저작 기술 연구</x:v>
      </x:c>
      <x:c r="E251" s="13" t="str">
        <x:v>이종현</x:v>
      </x:c>
      <x:c r="F251" s="13" t="str">
        <x:v>성균관대학교</x:v>
      </x:c>
      <x:c r="G251" s="13"/>
      <x:c r="H251" s="13" t="str">
        <x:v>university</x:v>
      </x:c>
      <x:c r="I251" s="13" t="str">
        <x:v>서울</x:v>
      </x:c>
      <x:c r="J251" s="13" t="str">
        <x:v>종로구</x:v>
      </x:c>
      <x:c r="K251" s="13" t="str">
        <x:v>인공지능</x:v>
      </x:c>
      <x:c r="L251" s="13" t="str">
        <x:v>예술, 스포츠 및 여가관련 서비스업</x:v>
      </x:c>
      <x:c r="M251" s="13" t="str">
        <x:v>생성형 인공지능</x:v>
      </x:c>
      <x:c r="N251" s="19" t="n">
        <x:v>70000000</x:v>
      </x:c>
      <x:c r="O251" s="19" t="n">
        <x:v>70000000</x:v>
      </x:c>
      <x:c r="P251" s="13" t="str">
        <x:v>basic_fulltext</x:v>
      </x:c>
      <x:c r="Q251" s="25" t="b">
        <x:v>0</x:v>
      </x:c>
    </x:row>
    <x:row r="252">
      <x:c r="A252" s="12" t="str">
        <x:v>2460002050</x:v>
      </x:c>
      <x:c r="B252" s="13" t="str">
        <x:v>1465037299</x:v>
      </x:c>
      <x:c r="C252" s="13" t="n">
        <x:v>2025</x:v>
      </x:c>
      <x:c r="D252" s="13" t="str">
        <x:v>SMC-BERT; 대규모 언어모델 개발을 위한 가명화 및 annotation된 응급실 기록지 데이터 생성</x:v>
      </x:c>
      <x:c r="E252" s="13" t="str">
        <x:v>차원철</x:v>
      </x:c>
      <x:c r="F252" s="13" t="str">
        <x:v>삼성서울병원</x:v>
      </x:c>
      <x:c r="G252" s="13"/>
      <x:c r="H252" s="13" t="str">
        <x:v>hospital</x:v>
      </x:c>
      <x:c r="I252" s="13" t="str">
        <x:v>서울</x:v>
      </x:c>
      <x:c r="J252" s="13" t="str">
        <x:v>강남구</x:v>
      </x:c>
      <x:c r="K252" s="13" t="str">
        <x:v>달리 분류되지 않는 보건의료</x:v>
      </x:c>
      <x:c r="L252" s="13" t="str">
        <x:v>전문, 과학 및 기술서비스업</x:v>
      </x:c>
      <x:c r="M252" s="13" t="str">
        <x:v>대규모 언어모델</x:v>
      </x:c>
      <x:c r="N252" s="19" t="n">
        <x:v>449000000</x:v>
      </x:c>
      <x:c r="O252" s="19" t="n">
        <x:v>449000000</x:v>
      </x:c>
      <x:c r="P252" s="13" t="str">
        <x:v>korean_keyword | title</x:v>
      </x:c>
      <x:c r="Q252" s="25" t="b">
        <x:v>0</x:v>
      </x:c>
    </x:row>
    <x:row r="253">
      <x:c r="A253" s="12" t="str">
        <x:v>2460002695</x:v>
      </x:c>
      <x:c r="B253" s="13" t="str">
        <x:v>1465040902</x:v>
      </x:c>
      <x:c r="C253" s="13" t="n">
        <x:v>2025</x:v>
      </x:c>
      <x:c r="D253" s="13" t="str">
        <x:v>생성형 인공지능을 활용한 류마티스질환 환자의 약물치료 선택 공유의사결정 시스템 구축</x:v>
      </x:c>
      <x:c r="E253" s="13" t="str">
        <x:v>성윤경</x:v>
      </x:c>
      <x:c r="F253" s="13" t="str">
        <x:v>한양대학교</x:v>
      </x:c>
      <x:c r="G253" s="13"/>
      <x:c r="H253" s="13" t="str">
        <x:v>university</x:v>
      </x:c>
      <x:c r="I253" s="13" t="str">
        <x:v>서울</x:v>
      </x:c>
      <x:c r="J253" s="13" t="str">
        <x:v>성동구</x:v>
      </x:c>
      <x:c r="K253" s="13" t="str">
        <x:v>근골격학</x:v>
      </x:c>
      <x:c r="L253" s="13" t="str">
        <x:v>건강</x:v>
      </x:c>
      <x:c r="M253" s="13" t="str">
        <x:v>생성형 인공지능</x:v>
      </x:c>
      <x:c r="N253" s="19" t="n">
        <x:v>825000000</x:v>
      </x:c>
      <x:c r="O253" s="19" t="n">
        <x:v>858334000</x:v>
      </x:c>
      <x:c r="P253" s="13" t="str">
        <x:v>basic_fulltext</x:v>
      </x:c>
      <x:c r="Q253" s="25" t="b">
        <x:v>0</x:v>
      </x:c>
    </x:row>
    <x:row r="254">
      <x:c r="A254" s="12" t="str">
        <x:v>2460006316</x:v>
      </x:c>
      <x:c r="B254" s="13" t="str">
        <x:v>1465041461</x:v>
      </x:c>
      <x:c r="C254" s="13" t="n">
        <x:v>2025</x:v>
      </x:c>
      <x:c r="D254" s="13" t="str">
        <x:v>암질환 의료영상과 판독문을 이용한 생성형 인공지능 모델 개발 연구</x:v>
      </x:c>
      <x:c r="E254" s="13" t="str">
        <x:v>박채정</x:v>
      </x:c>
      <x:c r="F254" s="13" t="str">
        <x:v>국립암센터</x:v>
      </x:c>
      <x:c r="G254" s="13"/>
      <x:c r="H254" s="13" t="str">
        <x:v>government_research_institute</x:v>
      </x:c>
      <x:c r="I254" s="13" t="str">
        <x:v>경기</x:v>
      </x:c>
      <x:c r="J254" s="13" t="str">
        <x:v>고양시</x:v>
      </x:c>
      <x:c r="K254" s="13" t="str">
        <x:v>지능형 판독시스템</x:v>
      </x:c>
      <x:c r="L254" s="13" t="str">
        <x:v>건강</x:v>
      </x:c>
      <x:c r="M254" s="13" t="str">
        <x:v>생성형 인공지능 | Generative AI | Large Language Model</x:v>
      </x:c>
      <x:c r="N254" s="19" t="n">
        <x:v>121500000</x:v>
      </x:c>
      <x:c r="O254" s="19" t="n">
        <x:v>121500000</x:v>
      </x:c>
      <x:c r="P254" s="13" t="str">
        <x:v>basic_fulltext | korean_keyword | title</x:v>
      </x:c>
      <x:c r="Q254" s="25" t="b">
        <x:v>0</x:v>
      </x:c>
    </x:row>
    <x:row r="255">
      <x:c r="A255" s="12" t="str">
        <x:v>2710075301</x:v>
      </x:c>
      <x:c r="B255" s="13" t="str">
        <x:v>1711197129</x:v>
      </x:c>
      <x:c r="C255" s="13" t="n">
        <x:v>2025</x:v>
      </x:c>
      <x:c r="D255" s="13" t="str">
        <x:v>뇌의 지속가능성: 생성 AI 알고리즘과 멀티모달 데이터 네트워크 분석 기반 퇴행성 뇌질환 예방 및 조기 예측 시스템 개발</x:v>
      </x:c>
      <x:c r="E255" s="13" t="str">
        <x:v>이은주</x:v>
      </x:c>
      <x:c r="F255" s="13" t="str">
        <x:v>한림대학교</x:v>
      </x:c>
      <x:c r="G255" s="13"/>
      <x:c r="H255" s="13" t="str">
        <x:v>university</x:v>
      </x:c>
      <x:c r="I255" s="13" t="str">
        <x:v>강원</x:v>
      </x:c>
      <x:c r="J255" s="13" t="str">
        <x:v>춘천시</x:v>
      </x:c>
      <x:c r="K255" s="13" t="str">
        <x:v>인공지능</x:v>
      </x:c>
      <x:c r="L255" s="13" t="str">
        <x:v>건강</x:v>
      </x:c>
      <x:c r="M255" s="13" t="str">
        <x:v>Generative AI</x:v>
      </x:c>
      <x:c r="N255" s="19" t="n">
        <x:v>65471000</x:v>
      </x:c>
      <x:c r="O255" s="19" t="n">
        <x:v>65471000</x:v>
      </x:c>
      <x:c r="P255" s="13" t="str">
        <x:v>basic_fulltext</x:v>
      </x:c>
      <x:c r="Q255" s="25" t="b">
        <x:v>0</x:v>
      </x:c>
    </x:row>
    <x:row r="256">
      <x:c r="A256" s="12" t="str">
        <x:v>2710082902</x:v>
      </x:c>
      <x:c r="B256" s="13" t="str">
        <x:v>1711197751</x:v>
      </x:c>
      <x:c r="C256" s="13" t="n">
        <x:v>2025</x:v>
      </x:c>
      <x:c r="D256" s="13" t="str">
        <x:v>3차원 사람-공간 상호 작용 이해를 위한 기초 모델 (Foundation Model)</x:v>
      </x:c>
      <x:c r="E256" s="13" t="str">
        <x:v>김영민</x:v>
      </x:c>
      <x:c r="F256" s="13" t="str">
        <x:v>서울대학교</x:v>
      </x:c>
      <x:c r="G256" s="13"/>
      <x:c r="H256" s="13" t="str">
        <x:v>university</x:v>
      </x:c>
      <x:c r="I256" s="13" t="str">
        <x:v>서울</x:v>
      </x:c>
      <x:c r="J256" s="13" t="str">
        <x:v>관악구</x:v>
      </x:c>
      <x:c r="K256" s="13" t="str">
        <x:v>인공지능</x:v>
      </x:c>
      <x:c r="L256" s="13" t="str">
        <x:v>전문, 과학 및 기술서비스업</x:v>
      </x:c>
      <x:c r="M256" s="13" t="str">
        <x:v>Foundation Model</x:v>
      </x:c>
      <x:c r="N256" s="19" t="n">
        <x:v>500000000</x:v>
      </x:c>
      <x:c r="O256" s="19" t="n">
        <x:v>500000000</x:v>
      </x:c>
      <x:c r="P256" s="13" t="str">
        <x:v>english_keyword | title</x:v>
      </x:c>
      <x:c r="Q256" s="25" t="b">
        <x:v>0</x:v>
      </x:c>
    </x:row>
    <x:row r="257">
      <x:c r="A257" s="12" t="str">
        <x:v>2710068804</x:v>
      </x:c>
      <x:c r="B257" s="13" t="str">
        <x:v>1711198565</x:v>
      </x:c>
      <x:c r="C257" s="13" t="n">
        <x:v>2025</x:v>
      </x:c>
      <x:c r="D257" s="13" t="str">
        <x:v>동물-사람 멀티스케일 신경과학 파운데이션 모델을 기반으로한 뇌-외부환경 상호작용시의 정서에 의해 맥락화된 (contextualized) 지각의 디코딩</x:v>
      </x:c>
      <x:c r="E257" s="13" t="str">
        <x:v>차지욱</x:v>
      </x:c>
      <x:c r="F257" s="13" t="str">
        <x:v>서울대학교</x:v>
      </x:c>
      <x:c r="G257" s="13"/>
      <x:c r="H257" s="13" t="str">
        <x:v>university</x:v>
      </x:c>
      <x:c r="I257" s="13" t="str">
        <x:v>서울</x:v>
      </x:c>
      <x:c r="J257" s="13" t="str">
        <x:v>관악구</x:v>
      </x:c>
      <x:c r="K257" s="13" t="str">
        <x:v>뇌인지 기능매핑</x:v>
      </x:c>
      <x:c r="L257" s="13" t="str">
        <x:v>건강</x:v>
      </x:c>
      <x:c r="M257" s="13" t="str">
        <x:v>Foundation Model</x:v>
      </x:c>
      <x:c r="N257" s="19" t="n">
        <x:v>453500000</x:v>
      </x:c>
      <x:c r="O257" s="19" t="n">
        <x:v>453500000</x:v>
      </x:c>
      <x:c r="P257" s="13" t="str">
        <x:v>basic_fulltext</x:v>
      </x:c>
      <x:c r="Q257" s="25" t="b">
        <x:v>0</x:v>
      </x:c>
    </x:row>
    <x:row r="258">
      <x:c r="A258" s="12" t="str">
        <x:v>2710078735</x:v>
      </x:c>
      <x:c r="B258" s="13" t="str">
        <x:v>1711199503</x:v>
      </x:c>
      <x:c r="C258" s="13" t="n">
        <x:v>2025</x:v>
      </x:c>
      <x:c r="D258" s="13" t="str">
        <x:v>생성형 인공지능-다중물리해석 기반 차세대 원전용 증기발생기 및 검사시스템 설계 기술 개발</x:v>
      </x:c>
      <x:c r="E258" s="13" t="str">
        <x:v>장성민</x:v>
      </x:c>
      <x:c r="F258" s="13" t="str">
        <x:v>충남대학교</x:v>
      </x:c>
      <x:c r="G258" s="13"/>
      <x:c r="H258" s="13" t="str">
        <x:v>university</x:v>
      </x:c>
      <x:c r="I258" s="13" t="str">
        <x:v>대전</x:v>
      </x:c>
      <x:c r="J258" s="13" t="str">
        <x:v>유성구</x:v>
      </x:c>
      <x:c r="K258" s="13" t="str">
        <x:v>예측/시뮬레이션기술</x:v>
      </x:c>
      <x:c r="L258" s="13" t="str">
        <x:v>제조업(전기 및 기계장비)</x:v>
      </x:c>
      <x:c r="M258" s="13" t="str">
        <x:v>생성형 인공지능</x:v>
      </x:c>
      <x:c r="N258" s="19" t="n">
        <x:v>88658000</x:v>
      </x:c>
      <x:c r="O258" s="19" t="n">
        <x:v>88658000</x:v>
      </x:c>
      <x:c r="P258" s="13" t="str">
        <x:v>basic_fulltext</x:v>
      </x:c>
      <x:c r="Q258" s="25" t="b">
        <x:v>0</x:v>
      </x:c>
    </x:row>
    <x:row r="259">
      <x:c r="A259" s="12" t="str">
        <x:v>2710082373</x:v>
      </x:c>
      <x:c r="B259" s="13" t="str">
        <x:v>1711199630</x:v>
      </x:c>
      <x:c r="C259" s="13" t="n">
        <x:v>2025</x:v>
      </x:c>
      <x:c r="D259" s="13" t="str">
        <x:v>생성 AI 기반 탄소중립형 주거단지 최적화 설계기법 개발</x:v>
      </x:c>
      <x:c r="E259" s="13" t="str">
        <x:v>권영상</x:v>
      </x:c>
      <x:c r="F259" s="13" t="str">
        <x:v>서울대학교</x:v>
      </x:c>
      <x:c r="G259" s="13"/>
      <x:c r="H259" s="13" t="str">
        <x:v>university</x:v>
      </x:c>
      <x:c r="I259" s="13" t="str">
        <x:v>서울</x:v>
      </x:c>
      <x:c r="J259" s="13" t="str">
        <x:v>관악구</x:v>
      </x:c>
      <x:c r="K259" s="13" t="str">
        <x:v>도시계획</x:v>
      </x:c>
      <x:c r="L259" s="13" t="str">
        <x:v>건설업</x:v>
      </x:c>
      <x:c r="M259" s="13" t="str">
        <x:v>Generative AI</x:v>
      </x:c>
      <x:c r="N259" s="19" t="n">
        <x:v>96747000</x:v>
      </x:c>
      <x:c r="O259" s="19" t="n">
        <x:v>96747000</x:v>
      </x:c>
      <x:c r="P259" s="13" t="str">
        <x:v>basic_fulltext</x:v>
      </x:c>
      <x:c r="Q259" s="25" t="b">
        <x:v>0</x:v>
      </x:c>
    </x:row>
    <x:row r="260">
      <x:c r="A260" s="12" t="str">
        <x:v>2340041481</x:v>
      </x:c>
      <x:c r="B260" s="13" t="str">
        <x:v>2024S1A5B5A19044000</x:v>
      </x:c>
      <x:c r="C260" s="13" t="n">
        <x:v>2025</x:v>
      </x:c>
      <x:c r="D260" s="13" t="str">
        <x:v>개인별 특성에 따른 생성형 AI 리터러시와 윤리적 쟁점에 대한 효과 검증: 오정보, 정보편향, 오남용을 중심으로</x:v>
      </x:c>
      <x:c r="E260" s="13" t="str">
        <x:v>이은성</x:v>
      </x:c>
      <x:c r="F260" s="13" t="str">
        <x:v>성균관대학교</x:v>
      </x:c>
      <x:c r="G260" s="13"/>
      <x:c r="H260" s="13" t="str">
        <x:v>university</x:v>
      </x:c>
      <x:c r="I260" s="13" t="str">
        <x:v>서울</x:v>
      </x:c>
      <x:c r="J260" s="13" t="str">
        <x:v>종로구</x:v>
      </x:c>
      <x:c r="K260" s="13" t="str">
        <x:v>미분류</x:v>
      </x:c>
      <x:c r="L260" s="13" t="str">
        <x:v>기타 공공목적</x:v>
      </x:c>
      <x:c r="M260" s="13" t="str">
        <x:v>생성형 AI | Generative AI</x:v>
      </x:c>
      <x:c r="N260" s="19" t="n">
        <x:v>20000000</x:v>
      </x:c>
      <x:c r="O260" s="19" t="n">
        <x:v>20000000</x:v>
      </x:c>
      <x:c r="P260" s="13" t="str">
        <x:v>basic_fulltext | korean_keyword | title</x:v>
      </x:c>
      <x:c r="Q260" s="25" t="b">
        <x:v>0</x:v>
      </x:c>
    </x:row>
    <x:row r="261">
      <x:c r="A261" s="12" t="str">
        <x:v>2100001370</x:v>
      </x:c>
      <x:c r="B261" s="13" t="str">
        <x:v>2100001370</x:v>
      </x:c>
      <x:c r="C261" s="13" t="n">
        <x:v>2025</x:v>
      </x:c>
      <x:c r="D261" s="13" t="str">
        <x:v>교사의 수업 및 평가 지원을 위한 생성형 AI 활용 방안 탐색</x:v>
      </x:c>
      <x:c r="E261" s="13" t="str">
        <x:v>홍선주</x:v>
      </x:c>
      <x:c r="F261" s="13" t="str">
        <x:v>한국교육과정평가원</x:v>
      </x:c>
      <x:c r="G261" s="13"/>
      <x:c r="H261" s="13" t="str">
        <x:v>government_research_institute</x:v>
      </x:c>
      <x:c r="I261" s="13" t="str">
        <x:v>충북</x:v>
      </x:c>
      <x:c r="J261" s="13" t="str">
        <x:v>진천군</x:v>
      </x:c>
      <x:c r="K261" s="13" t="str">
        <x:v>미분류</x:v>
      </x:c>
      <x:c r="L261" s="13" t="str">
        <x:v>교육 및 인력양성</x:v>
      </x:c>
      <x:c r="M261" s="13" t="str">
        <x:v>생성형 AI</x:v>
      </x:c>
      <x:c r="N261" s="19" t="n">
        <x:v>70000000</x:v>
      </x:c>
      <x:c r="O261" s="19" t="n">
        <x:v>70000000</x:v>
      </x:c>
      <x:c r="P261" s="13" t="str">
        <x:v>korean_keyword | title</x:v>
      </x:c>
      <x:c r="Q261" s="25" t="b">
        <x:v>0</x:v>
      </x:c>
    </x:row>
    <x:row r="262">
      <x:c r="A262" s="12" t="str">
        <x:v>2100001467</x:v>
      </x:c>
      <x:c r="B262" s="13" t="str">
        <x:v>2100001467</x:v>
      </x:c>
      <x:c r="C262" s="13" t="n">
        <x:v>2025</x:v>
      </x:c>
      <x:c r="D262" s="13" t="str">
        <x:v>생성형 AI 시대의 직무재설계와 혁신 방안</x:v>
      </x:c>
      <x:c r="E262" s="13" t="str">
        <x:v>나동만</x:v>
      </x:c>
      <x:c r="F262" s="13" t="str">
        <x:v>한국직업능력연구원</x:v>
      </x:c>
      <x:c r="G262" s="13"/>
      <x:c r="H262" s="13" t="str">
        <x:v>government_research_institute</x:v>
      </x:c>
      <x:c r="I262" s="13" t="str">
        <x:v>세종</x:v>
      </x:c>
      <x:c r="J262" s="13" t="str">
        <x:v>세종특별자치시</x:v>
      </x:c>
      <x:c r="K262" s="13" t="str">
        <x:v>미분류</x:v>
      </x:c>
      <x:c r="L262" s="13" t="str">
        <x:v>교육 및 인력양성</x:v>
      </x:c>
      <x:c r="M262" s="13" t="str">
        <x:v>생성형 AI | Generative AI</x:v>
      </x:c>
      <x:c r="N262" s="19" t="n">
        <x:v>66000000</x:v>
      </x:c>
      <x:c r="O262" s="19" t="n">
        <x:v>66000000</x:v>
      </x:c>
      <x:c r="P262" s="13" t="str">
        <x:v>korean_keyword | title</x:v>
      </x:c>
      <x:c r="Q262" s="25" t="b">
        <x:v>0</x:v>
      </x:c>
    </x:row>
    <x:row r="263">
      <x:c r="A263" s="12" t="str">
        <x:v>2310000209</x:v>
      </x:c>
      <x:c r="B263" s="13" t="str">
        <x:v>2310000209</x:v>
      </x:c>
      <x:c r="C263" s="13" t="n">
        <x:v>2025</x:v>
      </x:c>
      <x:c r="D263" s="13" t="str">
        <x:v>생성형 AI 기반 안전제도 진단 지원시스템 개발</x:v>
      </x:c>
      <x:c r="E263" s="13" t="str">
        <x:v>나승훈</x:v>
      </x:c>
      <x:c r="F263" s="13" t="str">
        <x:v>울산과학기술원</x:v>
      </x:c>
      <x:c r="G263" s="13"/>
      <x:c r="H263" s="13" t="str">
        <x:v>university</x:v>
      </x:c>
      <x:c r="I263" s="13" t="str">
        <x:v>울산</x:v>
      </x:c>
      <x:c r="J263" s="13" t="str">
        <x:v>울주군</x:v>
      </x:c>
      <x:c r="K263" s="13" t="str">
        <x:v>프로그래밍 언어/자연어 처리</x:v>
      </x:c>
      <x:c r="L263" s="13" t="str">
        <x:v>사회질서 및 안전</x:v>
      </x:c>
      <x:c r="M263" s="13" t="str">
        <x:v>생성형 AI | Generative AI</x:v>
      </x:c>
      <x:c r="N263" s="19" t="n">
        <x:v>500000000</x:v>
      </x:c>
      <x:c r="O263" s="19" t="n">
        <x:v>670742000</x:v>
      </x:c>
      <x:c r="P263" s="13" t="str">
        <x:v>korean_keyword | title</x:v>
      </x:c>
      <x:c r="Q263" s="25" t="b">
        <x:v>0</x:v>
      </x:c>
    </x:row>
    <x:row r="264">
      <x:c r="A264" s="12" t="str">
        <x:v>2340043780</x:v>
      </x:c>
      <x:c r="B264" s="13" t="str">
        <x:v>2340001651</x:v>
      </x:c>
      <x:c r="C264" s="13" t="n">
        <x:v>2025</x:v>
      </x:c>
      <x:c r="D264" s="13" t="str">
        <x:v>Unlearning 방법론을 활용한 공정한 대규모 언어 모델 개발</x:v>
      </x:c>
      <x:c r="E264" s="13" t="str">
        <x:v>김서린</x:v>
      </x:c>
      <x:c r="F264" s="13" t="str">
        <x:v>서울대학교</x:v>
      </x:c>
      <x:c r="G264" s="13"/>
      <x:c r="H264" s="13" t="str">
        <x:v>university</x:v>
      </x:c>
      <x:c r="I264" s="13" t="str">
        <x:v>서울</x:v>
      </x:c>
      <x:c r="J264" s="13" t="str">
        <x:v>관악구</x:v>
      </x:c>
      <x:c r="K264" s="13" t="str">
        <x:v>인공지능</x:v>
      </x:c>
      <x:c r="L264" s="13" t="str">
        <x:v>전문, 과학 및 기술서비스업</x:v>
      </x:c>
      <x:c r="M264" s="13" t="str">
        <x:v>Large Language Model</x:v>
      </x:c>
      <x:c r="N264" s="19" t="n">
        <x:v>6000000</x:v>
      </x:c>
      <x:c r="O264" s="19" t="n">
        <x:v>6000000</x:v>
      </x:c>
      <x:c r="P264" s="13" t="str">
        <x:v>basic_fulltext</x:v>
      </x:c>
      <x:c r="Q264" s="25" t="b">
        <x:v>0</x:v>
      </x:c>
    </x:row>
    <x:row r="265">
      <x:c r="A265" s="12" t="str">
        <x:v>2340043779</x:v>
      </x:c>
      <x:c r="B265" s="13" t="str">
        <x:v>2340001672</x:v>
      </x:c>
      <x:c r="C265" s="13" t="n">
        <x:v>2025</x:v>
      </x:c>
      <x:c r="D265" s="13" t="str">
        <x:v>Robust T-Loss와 스타일 변환 기반 데이터 증강 프레임워크를 사용한 초음파 이미지 분할</x:v>
      </x:c>
      <x:c r="E265" s="13" t="str">
        <x:v>탁지수</x:v>
      </x:c>
      <x:c r="F265" s="13" t="str">
        <x:v>성균관대학교</x:v>
      </x:c>
      <x:c r="G265" s="13"/>
      <x:c r="H265" s="13" t="str">
        <x:v>university</x:v>
      </x:c>
      <x:c r="I265" s="13" t="str">
        <x:v>서울</x:v>
      </x:c>
      <x:c r="J265" s="13" t="str">
        <x:v>종로구</x:v>
      </x:c>
      <x:c r="K265" s="13" t="str">
        <x:v>인공지능</x:v>
      </x:c>
      <x:c r="L265" s="13" t="str">
        <x:v>건강</x:v>
      </x:c>
      <x:c r="M265" s="13" t="str"/>
      <x:c r="N265" s="19" t="n">
        <x:v>6000000</x:v>
      </x:c>
      <x:c r="O265" s="19" t="n">
        <x:v>6000000</x:v>
      </x:c>
      <x:c r="P265" s="13" t="str">
        <x:v>basic_fulltext</x:v>
      </x:c>
      <x:c r="Q265" s="25" t="b">
        <x:v>0</x:v>
      </x:c>
    </x:row>
    <x:row r="266">
      <x:c r="A266" s="12" t="str">
        <x:v>2340043710</x:v>
      </x:c>
      <x:c r="B266" s="13" t="str">
        <x:v>2340001731</x:v>
      </x:c>
      <x:c r="C266" s="13" t="n">
        <x:v>2025</x:v>
      </x:c>
      <x:c r="D266" s="13" t="str">
        <x:v>블록부동소수점 양자화를 활용한 온디바이스 LLM 추론 가속</x:v>
      </x:c>
      <x:c r="E266" s="13" t="str">
        <x:v>이유빈</x:v>
      </x:c>
      <x:c r="F266" s="13" t="str">
        <x:v>한국과학기술원</x:v>
      </x:c>
      <x:c r="G266" s="13"/>
      <x:c r="H266" s="13" t="str">
        <x:v>university</x:v>
      </x:c>
      <x:c r="I266" s="13" t="str">
        <x:v>대전</x:v>
      </x:c>
      <x:c r="J266" s="13" t="str">
        <x:v>유성구</x:v>
      </x:c>
      <x:c r="K266" s="13" t="str">
        <x:v>인공지능</x:v>
      </x:c>
      <x:c r="L266" s="13" t="str">
        <x:v>교통/정보통신/기타 기반시설</x:v>
      </x:c>
      <x:c r="M266" s="13" t="str">
        <x:v>Large Language Model | LLM</x:v>
      </x:c>
      <x:c r="N266" s="19" t="n">
        <x:v>6000000</x:v>
      </x:c>
      <x:c r="O266" s="19" t="n">
        <x:v>6000000</x:v>
      </x:c>
      <x:c r="P266" s="13" t="str">
        <x:v>english_keyword | korean_keyword | title</x:v>
      </x:c>
      <x:c r="Q266" s="25" t="b">
        <x:v>0</x:v>
      </x:c>
    </x:row>
    <x:row r="267">
      <x:c r="A267" s="12" t="str">
        <x:v>2340044128</x:v>
      </x:c>
      <x:c r="B267" s="13" t="str">
        <x:v>2340001829</x:v>
      </x:c>
      <x:c r="C267" s="13" t="n">
        <x:v>2025</x:v>
      </x:c>
      <x:c r="D267" s="13" t="str">
        <x:v>인간-AI 상호작용을 통한 조형물 제작용 생성형 AI 설계 및 구현</x:v>
      </x:c>
      <x:c r="E267" s="13" t="str">
        <x:v>이건우</x:v>
      </x:c>
      <x:c r="F267" s="13" t="str">
        <x:v>서울대학교</x:v>
      </x:c>
      <x:c r="G267" s="13"/>
      <x:c r="H267" s="13" t="str">
        <x:v>university</x:v>
      </x:c>
      <x:c r="I267" s="13" t="str">
        <x:v>서울</x:v>
      </x:c>
      <x:c r="J267" s="13" t="str">
        <x:v>관악구</x:v>
      </x:c>
      <x:c r="K267" s="13" t="str">
        <x:v>인공지능</x:v>
      </x:c>
      <x:c r="L267" s="13" t="str">
        <x:v>지식의 진보(비목적연구)</x:v>
      </x:c>
      <x:c r="M267" s="13" t="str">
        <x:v>생성형 AI | 생성형 인공지능 | Generative AI</x:v>
      </x:c>
      <x:c r="N267" s="19" t="n">
        <x:v>6000000</x:v>
      </x:c>
      <x:c r="O267" s="19" t="n">
        <x:v>6000000</x:v>
      </x:c>
      <x:c r="P267" s="13" t="str">
        <x:v>basic_fulltext | korean_keyword | title</x:v>
      </x:c>
      <x:c r="Q267" s="25" t="b">
        <x:v>0</x:v>
      </x:c>
    </x:row>
    <x:row r="268">
      <x:c r="A268" s="12" t="str">
        <x:v>2340044001</x:v>
      </x:c>
      <x:c r="B268" s="13" t="str">
        <x:v>2340001926</x:v>
      </x:c>
      <x:c r="C268" s="13" t="n">
        <x:v>2025</x:v>
      </x:c>
      <x:c r="D268" s="13" t="str">
        <x:v>생성형 AI 기반 스마트 대피로 시스템 최적화 연구</x:v>
      </x:c>
      <x:c r="E268" s="13" t="str">
        <x:v>박하준</x:v>
      </x:c>
      <x:c r="F268" s="13" t="str">
        <x:v>대진대학교</x:v>
      </x:c>
      <x:c r="G268" s="13"/>
      <x:c r="H268" s="13" t="str">
        <x:v>university</x:v>
      </x:c>
      <x:c r="I268" s="13" t="str">
        <x:v>경기</x:v>
      </x:c>
      <x:c r="J268" s="13" t="str">
        <x:v>포천시</x:v>
      </x:c>
      <x:c r="K268" s="13" t="str">
        <x:v>시설물 소방안전관리기술</x:v>
      </x:c>
      <x:c r="L268" s="13" t="str">
        <x:v>사회질서 및 안전</x:v>
      </x:c>
      <x:c r="M268" s="13" t="str">
        <x:v>생성형 AI | Generative AI</x:v>
      </x:c>
      <x:c r="N268" s="19" t="n">
        <x:v>6000000</x:v>
      </x:c>
      <x:c r="O268" s="19" t="n">
        <x:v>6000000</x:v>
      </x:c>
      <x:c r="P268" s="13" t="str">
        <x:v>basic_fulltext | korean_keyword | title</x:v>
      </x:c>
      <x:c r="Q268" s="25" t="b">
        <x:v>0</x:v>
      </x:c>
    </x:row>
    <x:row r="269">
      <x:c r="A269" s="12" t="str">
        <x:v>2340044069</x:v>
      </x:c>
      <x:c r="B269" s="13" t="str">
        <x:v>2340001985</x:v>
      </x:c>
      <x:c r="C269" s="13" t="n">
        <x:v>2025</x:v>
      </x:c>
      <x:c r="D269" s="13" t="str">
        <x:v>LLM 기반 창작적 협업 업무의 중간작업물 공유 지원 서비스</x:v>
      </x:c>
      <x:c r="E269" s="13" t="str">
        <x:v>이규식</x:v>
      </x:c>
      <x:c r="F269" s="13" t="str">
        <x:v>포항공과대학교</x:v>
      </x:c>
      <x:c r="G269" s="13"/>
      <x:c r="H269" s="13" t="str">
        <x:v>university</x:v>
      </x:c>
      <x:c r="I269" s="13" t="str">
        <x:v>경북</x:v>
      </x:c>
      <x:c r="J269" s="13" t="str">
        <x:v>포항시</x:v>
      </x:c>
      <x:c r="K269" s="13" t="str">
        <x:v>Human Computer Interface</x:v>
      </x:c>
      <x:c r="L269" s="13" t="str">
        <x:v>전문, 과학 및 기술서비스업</x:v>
      </x:c>
      <x:c r="M269" s="13" t="str">
        <x:v>거대언어모델 | LLM</x:v>
      </x:c>
      <x:c r="N269" s="19" t="n">
        <x:v>6000000</x:v>
      </x:c>
      <x:c r="O269" s="19" t="n">
        <x:v>6000000</x:v>
      </x:c>
      <x:c r="P269" s="13" t="str">
        <x:v>english_keyword | korean_keyword | title</x:v>
      </x:c>
      <x:c r="Q269" s="25" t="b">
        <x:v>0</x:v>
      </x:c>
    </x:row>
    <x:row r="270">
      <x:c r="A270" s="12" t="str">
        <x:v>2340026243</x:v>
      </x:c>
      <x:c r="B270" s="13" t="str">
        <x:v>2340002024</x:v>
      </x:c>
      <x:c r="C270" s="13" t="n">
        <x:v>2025</x:v>
      </x:c>
      <x:c r="D270" s="13" t="str">
        <x:v>생성형AI 기반 바이오필릭 디자인의 계획요소별 주거공간 시각화 방안</x:v>
      </x:c>
      <x:c r="E270" s="13" t="str">
        <x:v>김지연</x:v>
      </x:c>
      <x:c r="F270" s="13" t="str">
        <x:v>계명대학교</x:v>
      </x:c>
      <x:c r="G270" s="13"/>
      <x:c r="H270" s="13" t="str">
        <x:v>university</x:v>
      </x:c>
      <x:c r="I270" s="13" t="str">
        <x:v>대구</x:v>
      </x:c>
      <x:c r="J270" s="13" t="str">
        <x:v>달서구</x:v>
      </x:c>
      <x:c r="K270" s="13" t="str">
        <x:v>주거/단지계획 및 디자인</x:v>
      </x:c>
      <x:c r="L270" s="13" t="str">
        <x:v>건설업</x:v>
      </x:c>
      <x:c r="M270" s="13" t="str">
        <x:v>생성형 인공지능 | Generative AI</x:v>
      </x:c>
      <x:c r="N270" s="19" t="n">
        <x:v>6000000</x:v>
      </x:c>
      <x:c r="O270" s="19" t="n">
        <x:v>6000000</x:v>
      </x:c>
      <x:c r="P270" s="13" t="str">
        <x:v>basic_fulltext</x:v>
      </x:c>
      <x:c r="Q270" s="25" t="b">
        <x:v>0</x:v>
      </x:c>
    </x:row>
    <x:row r="271">
      <x:c r="A271" s="12" t="str">
        <x:v>2340038597</x:v>
      </x:c>
      <x:c r="B271" s="13" t="str">
        <x:v>2340002270</x:v>
      </x:c>
      <x:c r="C271" s="13" t="n">
        <x:v>2025</x:v>
      </x:c>
      <x:c r="D271" s="13" t="str">
        <x:v>인공지능(AI)과 인간 협업 시대를 위한 노동법 연구: AI 활용 단계별 노동환경 변화에 조응하는 인간중심적 (human-centered) 법제도 방향 구축</x:v>
      </x:c>
      <x:c r="E271" s="13" t="str">
        <x:v>이다혜</x:v>
      </x:c>
      <x:c r="F271" s="13" t="str">
        <x:v>한동대학교</x:v>
      </x:c>
      <x:c r="G271" s="13"/>
      <x:c r="H271" s="13" t="str">
        <x:v>university</x:v>
      </x:c>
      <x:c r="I271" s="13" t="str">
        <x:v>경북</x:v>
      </x:c>
      <x:c r="J271" s="13" t="str">
        <x:v>포항시</x:v>
      </x:c>
      <x:c r="K271" s="13" t="str">
        <x:v>미분류</x:v>
      </x:c>
      <x:c r="L271" s="13" t="str">
        <x:v>사회구조 및 관계</x:v>
      </x:c>
      <x:c r="M271" s="13" t="str">
        <x:v>생성형 AI | Generative AI</x:v>
      </x:c>
      <x:c r="N271" s="19" t="n">
        <x:v>24908000</x:v>
      </x:c>
      <x:c r="O271" s="19" t="n">
        <x:v>24908000</x:v>
      </x:c>
      <x:c r="P271" s="13" t="str">
        <x:v>basic_fulltext</x:v>
      </x:c>
      <x:c r="Q271" s="25" t="b">
        <x:v>0</x:v>
      </x:c>
    </x:row>
    <x:row r="272">
      <x:c r="A272" s="12" t="str">
        <x:v>2340038225</x:v>
      </x:c>
      <x:c r="B272" s="13" t="str">
        <x:v>2340002688</x:v>
      </x:c>
      <x:c r="C272" s="13" t="n">
        <x:v>2025</x:v>
      </x:c>
      <x:c r="D272" s="13" t="str">
        <x:v>인공지능 통합형 탐구활동의 학습 기여 및 제약에 관한 연구</x:v>
      </x:c>
      <x:c r="E272" s="13" t="str">
        <x:v>이종원</x:v>
      </x:c>
      <x:c r="F272" s="13" t="str">
        <x:v>이화여자대학교</x:v>
      </x:c>
      <x:c r="G272" s="13"/>
      <x:c r="H272" s="13" t="str">
        <x:v>university</x:v>
      </x:c>
      <x:c r="I272" s="13" t="str">
        <x:v>서울</x:v>
      </x:c>
      <x:c r="J272" s="13" t="str">
        <x:v>서대문구</x:v>
      </x:c>
      <x:c r="K272" s="13" t="str">
        <x:v>미분류</x:v>
      </x:c>
      <x:c r="L272" s="13" t="str">
        <x:v>교육 및 인력양성</x:v>
      </x:c>
      <x:c r="M272" s="13" t="str">
        <x:v>생성형 인공지능 | Generative AI</x:v>
      </x:c>
      <x:c r="N272" s="19" t="n">
        <x:v>25508000</x:v>
      </x:c>
      <x:c r="O272" s="19" t="n">
        <x:v>25508000</x:v>
      </x:c>
      <x:c r="P272" s="13" t="str">
        <x:v>basic_fulltext</x:v>
      </x:c>
      <x:c r="Q272" s="25" t="b">
        <x:v>0</x:v>
      </x:c>
    </x:row>
    <x:row r="273">
      <x:c r="A273" s="12" t="str">
        <x:v>2340040269</x:v>
      </x:c>
      <x:c r="B273" s="13" t="str">
        <x:v>2340002936</x:v>
      </x:c>
      <x:c r="C273" s="13" t="n">
        <x:v>2025</x:v>
      </x:c>
      <x:c r="D273" s="13" t="str">
        <x:v>인간과 생성형 AI의 발화의도 처리 기제 규명</x:v>
      </x:c>
      <x:c r="E273" s="13" t="str">
        <x:v>이성은</x:v>
      </x:c>
      <x:c r="F273" s="13" t="str">
        <x:v>서울대학교</x:v>
      </x:c>
      <x:c r="G273" s="13"/>
      <x:c r="H273" s="13" t="str">
        <x:v>university</x:v>
      </x:c>
      <x:c r="I273" s="13" t="str">
        <x:v>서울</x:v>
      </x:c>
      <x:c r="J273" s="13" t="str">
        <x:v>관악구</x:v>
      </x:c>
      <x:c r="K273" s="13" t="str">
        <x:v>미분류</x:v>
      </x:c>
      <x:c r="L273" s="13" t="str">
        <x:v>지식의 진보(비목적연구)</x:v>
      </x:c>
      <x:c r="M273" s="13" t="str">
        <x:v>생성형 AI | Generative AI | Large Language Model | LLM</x:v>
      </x:c>
      <x:c r="N273" s="19" t="n">
        <x:v>24938000</x:v>
      </x:c>
      <x:c r="O273" s="19" t="n">
        <x:v>24938000</x:v>
      </x:c>
      <x:c r="P273" s="13" t="str">
        <x:v>basic_fulltext | korean_keyword | title</x:v>
      </x:c>
      <x:c r="Q273" s="25" t="b">
        <x:v>0</x:v>
      </x:c>
    </x:row>
    <x:row r="274">
      <x:c r="A274" s="12" t="str">
        <x:v>2340043511</x:v>
      </x:c>
      <x:c r="B274" s="13" t="str">
        <x:v>2340003303</x:v>
      </x:c>
      <x:c r="C274" s="13" t="n">
        <x:v>2025</x:v>
      </x:c>
      <x:c r="D274" s="13" t="str">
        <x:v>알랭 바디우의 철학에 기반한 생성형 인공지능 사용자의 주체성 강화를 위한 연구</x:v>
      </x:c>
      <x:c r="E274" s="13" t="str">
        <x:v>오진영</x:v>
      </x:c>
      <x:c r="F274" s="13" t="str">
        <x:v>경성대학교</x:v>
      </x:c>
      <x:c r="G274" s="13"/>
      <x:c r="H274" s="13" t="str">
        <x:v>university</x:v>
      </x:c>
      <x:c r="I274" s="13" t="str">
        <x:v>부산</x:v>
      </x:c>
      <x:c r="J274" s="13" t="str">
        <x:v>남구</x:v>
      </x:c>
      <x:c r="K274" s="13" t="str">
        <x:v>미분류</x:v>
      </x:c>
      <x:c r="L274" s="13" t="str">
        <x:v>지식의 진보(비목적연구)</x:v>
      </x:c>
      <x:c r="M274" s="13" t="str">
        <x:v>생성형 인공지능 | Generative AI</x:v>
      </x:c>
      <x:c r="N274" s="19" t="n">
        <x:v>24130000</x:v>
      </x:c>
      <x:c r="O274" s="19" t="n">
        <x:v>24130000</x:v>
      </x:c>
      <x:c r="P274" s="13" t="str">
        <x:v>basic_fulltext | korean_keyword | title</x:v>
      </x:c>
      <x:c r="Q274" s="25" t="b">
        <x:v>0</x:v>
      </x:c>
    </x:row>
    <x:row r="275">
      <x:c r="A275" s="12" t="str">
        <x:v>2340039019</x:v>
      </x:c>
      <x:c r="B275" s="13" t="str">
        <x:v>2340003723</x:v>
      </x:c>
      <x:c r="C275" s="13" t="n">
        <x:v>2025</x:v>
      </x:c>
      <x:c r="D275" s="13" t="str">
        <x:v>생성형 AI 시대의 영어 교수자 역할 연구: 읽기 수업에서 교수자 개입 정도에 따른 효과성 분석을 중심으로</x:v>
      </x:c>
      <x:c r="E275" s="13" t="str">
        <x:v>이지영</x:v>
      </x:c>
      <x:c r="F275" s="13" t="str">
        <x:v>부산대학교</x:v>
      </x:c>
      <x:c r="G275" s="13"/>
      <x:c r="H275" s="13" t="str">
        <x:v>university</x:v>
      </x:c>
      <x:c r="I275" s="13" t="str">
        <x:v>부산</x:v>
      </x:c>
      <x:c r="J275" s="13" t="str">
        <x:v>금정구</x:v>
      </x:c>
      <x:c r="K275" s="13" t="str">
        <x:v>미분류</x:v>
      </x:c>
      <x:c r="L275" s="13" t="str">
        <x:v>교육 및 인력양성</x:v>
      </x:c>
      <x:c r="M275" s="13" t="str">
        <x:v>생성형 AI | 생성형 인공지능 | Generative AI</x:v>
      </x:c>
      <x:c r="N275" s="19" t="n">
        <x:v>40000000</x:v>
      </x:c>
      <x:c r="O275" s="19" t="n">
        <x:v>40000000</x:v>
      </x:c>
      <x:c r="P275" s="13" t="str">
        <x:v>basic_fulltext | korean_keyword | title</x:v>
      </x:c>
      <x:c r="Q275" s="25" t="b">
        <x:v>0</x:v>
      </x:c>
    </x:row>
    <x:row r="276">
      <x:c r="A276" s="12" t="str">
        <x:v>2340038798</x:v>
      </x:c>
      <x:c r="B276" s="13" t="str">
        <x:v>2340004124</x:v>
      </x:c>
      <x:c r="C276" s="13" t="n">
        <x:v>2025</x:v>
      </x:c>
      <x:c r="D276" s="13" t="str">
        <x:v>생성형 AI와 동작 인식 기술을 활용한  스마트 지능형 헬스코칭 시스템 개발</x:v>
      </x:c>
      <x:c r="E276" s="13" t="str">
        <x:v>이지용</x:v>
      </x:c>
      <x:c r="F276" s="13" t="str">
        <x:v>한국체육대학교</x:v>
      </x:c>
      <x:c r="G276" s="13"/>
      <x:c r="H276" s="13" t="str">
        <x:v>university</x:v>
      </x:c>
      <x:c r="I276" s="13" t="str">
        <x:v>서울</x:v>
      </x:c>
      <x:c r="J276" s="13" t="str">
        <x:v>송파구</x:v>
      </x:c>
      <x:c r="K276" s="13" t="str">
        <x:v>미분류</x:v>
      </x:c>
      <x:c r="L276" s="13" t="str">
        <x:v>예술, 스포츠 및 여가관련 서비스업</x:v>
      </x:c>
      <x:c r="M276" s="13" t="str">
        <x:v>생성형 AI | Generative AI</x:v>
      </x:c>
      <x:c r="N276" s="19" t="n">
        <x:v>40000000</x:v>
      </x:c>
      <x:c r="O276" s="19" t="n">
        <x:v>40000000</x:v>
      </x:c>
      <x:c r="P276" s="13" t="str">
        <x:v>basic_fulltext | korean_keyword | title</x:v>
      </x:c>
      <x:c r="Q276" s="25" t="b">
        <x:v>0</x:v>
      </x:c>
    </x:row>
    <x:row r="277">
      <x:c r="A277" s="12" t="str">
        <x:v>2340040050</x:v>
      </x:c>
      <x:c r="B277" s="13" t="str">
        <x:v>2340004617</x:v>
      </x:c>
      <x:c r="C277" s="13" t="n">
        <x:v>2025</x:v>
      </x:c>
      <x:c r="D277" s="13" t="str">
        <x:v>생성형 AI 질적 코딩과 데이터 시각화 오픈소스를 활용한  텍스트 자료의 질적 인과관계 분석 기법</x:v>
      </x:c>
      <x:c r="E277" s="13" t="str">
        <x:v>이동현</x:v>
      </x:c>
      <x:c r="F277" s="13" t="str">
        <x:v>상명대학교</x:v>
      </x:c>
      <x:c r="G277" s="13" t="str">
        <x:v>천안캠퍼스</x:v>
      </x:c>
      <x:c r="H277" s="13" t="str">
        <x:v>university</x:v>
      </x:c>
      <x:c r="I277" s="13" t="str">
        <x:v>충남</x:v>
      </x:c>
      <x:c r="J277" s="13" t="str">
        <x:v>천안시</x:v>
      </x:c>
      <x:c r="K277" s="13" t="str">
        <x:v>미분류</x:v>
      </x:c>
      <x:c r="L277" s="13" t="str">
        <x:v>교육 및 인력양성</x:v>
      </x:c>
      <x:c r="M277" s="13" t="str">
        <x:v>생성형 AI | Generative AI</x:v>
      </x:c>
      <x:c r="N277" s="19" t="n">
        <x:v>40000000</x:v>
      </x:c>
      <x:c r="O277" s="19" t="n">
        <x:v>40000000</x:v>
      </x:c>
      <x:c r="P277" s="13" t="str">
        <x:v>basic_fulltext | korean_keyword | title</x:v>
      </x:c>
      <x:c r="Q277" s="25" t="b">
        <x:v>0</x:v>
      </x:c>
    </x:row>
    <x:row r="278">
      <x:c r="A278" s="12" t="str">
        <x:v>2340039663</x:v>
      </x:c>
      <x:c r="B278" s="13" t="str">
        <x:v>2340004990</x:v>
      </x:c>
      <x:c r="C278" s="13" t="n">
        <x:v>2025</x:v>
      </x:c>
      <x:c r="D278" s="13" t="str">
        <x:v>신유형 디지털 계약에서의 권리, 시효 및 계약법이론의 변용에 관한 연구</x:v>
      </x:c>
      <x:c r="E278" s="13" t="str">
        <x:v>김중길</x:v>
      </x:c>
      <x:c r="F278" s="13" t="str">
        <x:v>국립금오공과대학교</x:v>
      </x:c>
      <x:c r="G278" s="13"/>
      <x:c r="H278" s="13" t="str">
        <x:v>university</x:v>
      </x:c>
      <x:c r="I278" s="13" t="str">
        <x:v>경북</x:v>
      </x:c>
      <x:c r="J278" s="13" t="str">
        <x:v>구미시</x:v>
      </x:c>
      <x:c r="K278" s="13" t="str">
        <x:v>미분류</x:v>
      </x:c>
      <x:c r="L278" s="13" t="str">
        <x:v>지식의 진보(비목적연구)</x:v>
      </x:c>
      <x:c r="M278" s="13" t="str"/>
      <x:c r="N278" s="19" t="n">
        <x:v>23677000</x:v>
      </x:c>
      <x:c r="O278" s="19" t="n">
        <x:v>23677000</x:v>
      </x:c>
      <x:c r="P278" s="13" t="str">
        <x:v>basic_fulltext</x:v>
      </x:c>
      <x:c r="Q278" s="25" t="b">
        <x:v>0</x:v>
      </x:c>
    </x:row>
    <x:row r="279">
      <x:c r="A279" s="12" t="str">
        <x:v>2340043035</x:v>
      </x:c>
      <x:c r="B279" s="13" t="str">
        <x:v>2340005105</x:v>
      </x:c>
      <x:c r="C279" s="13" t="n">
        <x:v>2025</x:v>
      </x:c>
      <x:c r="D279" s="13" t="str">
        <x:v>창의적 사회과 학습을 위한 생성형 AI 기반 프로그램 개발과 적용</x:v>
      </x:c>
      <x:c r="E279" s="13" t="str">
        <x:v>황홍섭</x:v>
      </x:c>
      <x:c r="F279" s="13" t="str">
        <x:v>부산교육대학교</x:v>
      </x:c>
      <x:c r="G279" s="13"/>
      <x:c r="H279" s="13" t="str">
        <x:v>university</x:v>
      </x:c>
      <x:c r="I279" s="13" t="str">
        <x:v>부산</x:v>
      </x:c>
      <x:c r="J279" s="13" t="str">
        <x:v>연제구</x:v>
      </x:c>
      <x:c r="K279" s="13" t="str">
        <x:v>미분류</x:v>
      </x:c>
      <x:c r="L279" s="13" t="str">
        <x:v>교육 및 인력양성</x:v>
      </x:c>
      <x:c r="M279" s="13" t="str">
        <x:v>생성형 AI | Generative AI</x:v>
      </x:c>
      <x:c r="N279" s="19" t="n">
        <x:v>21000000</x:v>
      </x:c>
      <x:c r="O279" s="19" t="n">
        <x:v>21000000</x:v>
      </x:c>
      <x:c r="P279" s="13" t="str">
        <x:v>basic_fulltext | korean_keyword | title</x:v>
      </x:c>
      <x:c r="Q279" s="25" t="b">
        <x:v>0</x:v>
      </x:c>
    </x:row>
    <x:row r="280">
      <x:c r="A280" s="12" t="str">
        <x:v>2340039512</x:v>
      </x:c>
      <x:c r="B280" s="13" t="str">
        <x:v>2340006353</x:v>
      </x:c>
      <x:c r="C280" s="13" t="n">
        <x:v>2025</x:v>
      </x:c>
      <x:c r="D280" s="13" t="str">
        <x:v>생성형 AI 및 메타버스 기반의 영어 교과서 제작 및 효과 검증: TechBoox 프로토타입 개발을 기반으로</x:v>
      </x:c>
      <x:c r="E280" s="13" t="str">
        <x:v>황요한</x:v>
      </x:c>
      <x:c r="F280" s="13" t="str">
        <x:v>전북대학교</x:v>
      </x:c>
      <x:c r="G280" s="13"/>
      <x:c r="H280" s="13" t="str">
        <x:v>university</x:v>
      </x:c>
      <x:c r="I280" s="13" t="str">
        <x:v>전북</x:v>
      </x:c>
      <x:c r="J280" s="13" t="str">
        <x:v>전주시</x:v>
      </x:c>
      <x:c r="K280" s="13" t="str">
        <x:v>미분류</x:v>
      </x:c>
      <x:c r="L280" s="13" t="str">
        <x:v>교육 및 인력양성</x:v>
      </x:c>
      <x:c r="M280" s="13" t="str">
        <x:v>생성형 AI | Generative AI</x:v>
      </x:c>
      <x:c r="N280" s="19" t="n">
        <x:v>22649000</x:v>
      </x:c>
      <x:c r="O280" s="19" t="n">
        <x:v>22649000</x:v>
      </x:c>
      <x:c r="P280" s="13" t="str">
        <x:v>korean_keyword | title</x:v>
      </x:c>
      <x:c r="Q280" s="25" t="b">
        <x:v>0</x:v>
      </x:c>
    </x:row>
    <x:row r="281">
      <x:c r="A281" s="12" t="str">
        <x:v>2340040333</x:v>
      </x:c>
      <x:c r="B281" s="13" t="str">
        <x:v>2340006604</x:v>
      </x:c>
      <x:c r="C281" s="13" t="n">
        <x:v>2025</x:v>
      </x:c>
      <x:c r="D281" s="13" t="str">
        <x:v>GPTs에 기반한 학술 번역과 문학 번역 AI 모델 연구 :영-중-한 번역을 실례로</x:v>
      </x:c>
      <x:c r="E281" s="13" t="str">
        <x:v>강병규</x:v>
      </x:c>
      <x:c r="F281" s="13" t="str">
        <x:v>서강대학교</x:v>
      </x:c>
      <x:c r="G281" s="13"/>
      <x:c r="H281" s="13" t="str">
        <x:v>university</x:v>
      </x:c>
      <x:c r="I281" s="13" t="str">
        <x:v>서울</x:v>
      </x:c>
      <x:c r="J281" s="13" t="str">
        <x:v>마포구</x:v>
      </x:c>
      <x:c r="K281" s="13" t="str">
        <x:v>미분류</x:v>
      </x:c>
      <x:c r="L281" s="13" t="str">
        <x:v>지식의 진보(비목적연구)</x:v>
      </x:c>
      <x:c r="M281" s="13" t="str">
        <x:v>생성형 인공지능</x:v>
      </x:c>
      <x:c r="N281" s="19" t="n">
        <x:v>25974000</x:v>
      </x:c>
      <x:c r="O281" s="19" t="n">
        <x:v>25974000</x:v>
      </x:c>
      <x:c r="P281" s="13" t="str">
        <x:v>basic_fulltext</x:v>
      </x:c>
      <x:c r="Q281" s="25" t="b">
        <x:v>0</x:v>
      </x:c>
    </x:row>
    <x:row r="282">
      <x:c r="A282" s="12" t="str">
        <x:v>2340040967</x:v>
      </x:c>
      <x:c r="B282" s="13" t="str">
        <x:v>2340006884</x:v>
      </x:c>
      <x:c r="C282" s="13" t="n">
        <x:v>2025</x:v>
      </x:c>
      <x:c r="D282" s="13" t="str">
        <x:v>기술, 관광, 커뮤니케이션 분야에서의 생성형 AI 활용에 대한 융합 연구</x:v>
      </x:c>
      <x:c r="E282" s="13" t="str">
        <x:v>김정현</x:v>
      </x:c>
      <x:c r="F282" s="13" t="str">
        <x:v>경희대학교</x:v>
      </x:c>
      <x:c r="G282" s="13"/>
      <x:c r="H282" s="13" t="str">
        <x:v>university</x:v>
      </x:c>
      <x:c r="I282" s="13" t="str">
        <x:v>서울</x:v>
      </x:c>
      <x:c r="J282" s="13" t="str">
        <x:v>동대문구</x:v>
      </x:c>
      <x:c r="K282" s="13" t="str">
        <x:v>미분류</x:v>
      </x:c>
      <x:c r="L282" s="13" t="str">
        <x:v>기타 산업</x:v>
      </x:c>
      <x:c r="M282" s="13" t="str">
        <x:v>생성형 AI | 생성형 인공지능 | Generative AI</x:v>
      </x:c>
      <x:c r="N282" s="19" t="n">
        <x:v>40000000</x:v>
      </x:c>
      <x:c r="O282" s="19" t="n">
        <x:v>40000000</x:v>
      </x:c>
      <x:c r="P282" s="13" t="str">
        <x:v>basic_fulltext | korean_keyword | title</x:v>
      </x:c>
      <x:c r="Q282" s="25" t="b">
        <x:v>0</x:v>
      </x:c>
    </x:row>
    <x:row r="283">
      <x:c r="A283" s="12" t="str">
        <x:v>2340043065</x:v>
      </x:c>
      <x:c r="B283" s="13" t="str">
        <x:v>2340007077</x:v>
      </x:c>
      <x:c r="C283" s="13" t="n">
        <x:v>2025</x:v>
      </x:c>
      <x:c r="D283" s="13" t="str">
        <x:v>생성형 AI 기반 디자인 비즈니스 모델 설계용  BI(Business Intelligence) 프로그램 개발</x:v>
      </x:c>
      <x:c r="E283" s="13" t="str">
        <x:v>이성필</x:v>
      </x:c>
      <x:c r="F283" s="13" t="str">
        <x:v>동서대학교</x:v>
      </x:c>
      <x:c r="G283" s="13"/>
      <x:c r="H283" s="13" t="str">
        <x:v>university</x:v>
      </x:c>
      <x:c r="I283" s="13" t="str">
        <x:v>부산</x:v>
      </x:c>
      <x:c r="J283" s="13" t="str">
        <x:v>사상구</x:v>
      </x:c>
      <x:c r="K283" s="13" t="str">
        <x:v>미분류</x:v>
      </x:c>
      <x:c r="L283" s="13" t="str">
        <x:v>교육 서비스업</x:v>
      </x:c>
      <x:c r="M283" s="13" t="str">
        <x:v>생성형 AI | Generative AI</x:v>
      </x:c>
      <x:c r="N283" s="19" t="n">
        <x:v>24620000</x:v>
      </x:c>
      <x:c r="O283" s="19" t="n">
        <x:v>24620000</x:v>
      </x:c>
      <x:c r="P283" s="13" t="str">
        <x:v>basic_fulltext | korean_keyword | title</x:v>
      </x:c>
      <x:c r="Q283" s="25" t="b">
        <x:v>0</x:v>
      </x:c>
    </x:row>
    <x:row r="284">
      <x:c r="A284" s="12" t="str">
        <x:v>2340042823</x:v>
      </x:c>
      <x:c r="B284" s="13" t="str">
        <x:v>2340007129</x:v>
      </x:c>
      <x:c r="C284" s="13" t="n">
        <x:v>2025</x:v>
      </x:c>
      <x:c r="D284" s="13" t="str">
        <x:v>공감적 통찰력: 인공지능 기반의 대규모언어모델(LLM)을 활용한 심리상담 텍스트에 관한 감정분석 모델 연구</x:v>
      </x:c>
      <x:c r="E284" s="13" t="str">
        <x:v>이명숙</x:v>
      </x:c>
      <x:c r="F284" s="13" t="str">
        <x:v>계명대학교</x:v>
      </x:c>
      <x:c r="G284" s="13"/>
      <x:c r="H284" s="13" t="str">
        <x:v>university</x:v>
      </x:c>
      <x:c r="I284" s="13" t="str">
        <x:v>대구</x:v>
      </x:c>
      <x:c r="J284" s="13" t="str">
        <x:v>달서구</x:v>
      </x:c>
      <x:c r="K284" s="13" t="str">
        <x:v>미분류</x:v>
      </x:c>
      <x:c r="L284" s="13" t="str">
        <x:v>보건업 및 사회복지 서비스업</x:v>
      </x:c>
      <x:c r="M284" s="13" t="str">
        <x:v>Large Language Model | LLM</x:v>
      </x:c>
      <x:c r="N284" s="19" t="n">
        <x:v>24728000</x:v>
      </x:c>
      <x:c r="O284" s="19" t="n">
        <x:v>24728000</x:v>
      </x:c>
      <x:c r="P284" s="13" t="str">
        <x:v>english_keyword | korean_keyword | title</x:v>
      </x:c>
      <x:c r="Q284" s="25" t="b">
        <x:v>0</x:v>
      </x:c>
    </x:row>
    <x:row r="285">
      <x:c r="A285" s="12" t="str">
        <x:v>2340041164</x:v>
      </x:c>
      <x:c r="B285" s="13" t="str">
        <x:v>2340007911</x:v>
      </x:c>
      <x:c r="C285" s="13" t="n">
        <x:v>2025</x:v>
      </x:c>
      <x:c r="D285" s="13" t="str">
        <x:v>생성형 인공지능 시대 책임 있는 학습과 윤리적 사용을 위한 대학생용 AI 리터러시 측정도구 및 교양교육 모델 개발</x:v>
      </x:c>
      <x:c r="E285" s="13" t="str">
        <x:v>정연재</x:v>
      </x:c>
      <x:c r="F285" s="13" t="str">
        <x:v>인하대학교</x:v>
      </x:c>
      <x:c r="G285" s="13"/>
      <x:c r="H285" s="13" t="str">
        <x:v>university</x:v>
      </x:c>
      <x:c r="I285" s="13" t="str">
        <x:v>인천</x:v>
      </x:c>
      <x:c r="J285" s="13" t="str">
        <x:v>미추홀구</x:v>
      </x:c>
      <x:c r="K285" s="13" t="str">
        <x:v>미분류</x:v>
      </x:c>
      <x:c r="L285" s="13" t="str">
        <x:v>교육 및 인력양성</x:v>
      </x:c>
      <x:c r="M285" s="13" t="str">
        <x:v>생성형 인공지능 | Generative AI</x:v>
      </x:c>
      <x:c r="N285" s="19" t="n">
        <x:v>17963000</x:v>
      </x:c>
      <x:c r="O285" s="19" t="n">
        <x:v>17963000</x:v>
      </x:c>
      <x:c r="P285" s="13" t="str">
        <x:v>basic_fulltext | korean_keyword | title</x:v>
      </x:c>
      <x:c r="Q285" s="25" t="b">
        <x:v>0</x:v>
      </x:c>
    </x:row>
    <x:row r="286">
      <x:c r="A286" s="12" t="str">
        <x:v>2340040182</x:v>
      </x:c>
      <x:c r="B286" s="13" t="str">
        <x:v>2340008283</x:v>
      </x:c>
      <x:c r="C286" s="13" t="n">
        <x:v>2025</x:v>
      </x:c>
      <x:c r="D286" s="13" t="str">
        <x:v>학습 대화를 지원하는 생성형 인공지능 챗봇 개발 연구</x:v>
      </x:c>
      <x:c r="E286" s="13" t="str">
        <x:v>김승현</x:v>
      </x:c>
      <x:c r="F286" s="13" t="str">
        <x:v>홍익대학교</x:v>
      </x:c>
      <x:c r="G286" s="13"/>
      <x:c r="H286" s="13" t="str">
        <x:v>university</x:v>
      </x:c>
      <x:c r="I286" s="13" t="str">
        <x:v>서울</x:v>
      </x:c>
      <x:c r="J286" s="13" t="str">
        <x:v>마포구</x:v>
      </x:c>
      <x:c r="K286" s="13" t="str">
        <x:v>미분류</x:v>
      </x:c>
      <x:c r="L286" s="13" t="str">
        <x:v>교육 및 인력양성</x:v>
      </x:c>
      <x:c r="M286" s="13" t="str">
        <x:v>생성형 인공지능</x:v>
      </x:c>
      <x:c r="N286" s="19" t="n">
        <x:v>21038000</x:v>
      </x:c>
      <x:c r="O286" s="19" t="n">
        <x:v>21038000</x:v>
      </x:c>
      <x:c r="P286" s="13" t="str">
        <x:v>basic_fulltext | korean_keyword | title</x:v>
      </x:c>
      <x:c r="Q286" s="25" t="b">
        <x:v>0</x:v>
      </x:c>
    </x:row>
    <x:row r="287">
      <x:c r="A287" s="12" t="str">
        <x:v>2340041142</x:v>
      </x:c>
      <x:c r="B287" s="13" t="str">
        <x:v>2340008399</x:v>
      </x:c>
      <x:c r="C287" s="13" t="n">
        <x:v>2025</x:v>
      </x:c>
      <x:c r="D287" s="13" t="str">
        <x:v>생성형 학습분석 시스템 개발 및 학습경험 분석: 생성형 AI와 인간 중심 학습분석의 결합</x:v>
      </x:c>
      <x:c r="E287" s="13" t="str">
        <x:v>윤미현</x:v>
      </x:c>
      <x:c r="F287" s="13" t="str">
        <x:v>충북대학교</x:v>
      </x:c>
      <x:c r="G287" s="13"/>
      <x:c r="H287" s="13" t="str">
        <x:v>university</x:v>
      </x:c>
      <x:c r="I287" s="13" t="str">
        <x:v>충북</x:v>
      </x:c>
      <x:c r="J287" s="13" t="str">
        <x:v>청주시</x:v>
      </x:c>
      <x:c r="K287" s="13" t="str">
        <x:v>미분류</x:v>
      </x:c>
      <x:c r="L287" s="13" t="str">
        <x:v>교육 및 인력양성</x:v>
      </x:c>
      <x:c r="M287" s="13" t="str">
        <x:v>생성형 AI | Generative AI</x:v>
      </x:c>
      <x:c r="N287" s="19" t="n">
        <x:v>24408000</x:v>
      </x:c>
      <x:c r="O287" s="19" t="n">
        <x:v>24408000</x:v>
      </x:c>
      <x:c r="P287" s="13" t="str">
        <x:v>korean_keyword | title</x:v>
      </x:c>
      <x:c r="Q287" s="25" t="b">
        <x:v>0</x:v>
      </x:c>
    </x:row>
    <x:row r="288">
      <x:c r="A288" s="12" t="str">
        <x:v>2340040150</x:v>
      </x:c>
      <x:c r="B288" s="13" t="str">
        <x:v>2340008465</x:v>
      </x:c>
      <x:c r="C288" s="13" t="n">
        <x:v>2025</x:v>
      </x:c>
      <x:c r="D288" s="13" t="str">
        <x:v>한국의 초중등 영어 학습자를 위한 아동 문학 기반  영어 지문/질문/답변 자동 생성 모델의 효과 연구</x:v>
      </x:c>
      <x:c r="E288" s="13" t="str">
        <x:v>박유정</x:v>
      </x:c>
      <x:c r="F288" s="13" t="str">
        <x:v>성균관대학교</x:v>
      </x:c>
      <x:c r="G288" s="13"/>
      <x:c r="H288" s="13" t="str">
        <x:v>university</x:v>
      </x:c>
      <x:c r="I288" s="13" t="str">
        <x:v>서울</x:v>
      </x:c>
      <x:c r="J288" s="13" t="str">
        <x:v>종로구</x:v>
      </x:c>
      <x:c r="K288" s="13" t="str">
        <x:v>미분류</x:v>
      </x:c>
      <x:c r="L288" s="13" t="str">
        <x:v>교육 및 인력양성</x:v>
      </x:c>
      <x:c r="M288" s="13" t="str"/>
      <x:c r="N288" s="19" t="n">
        <x:v>24586000</x:v>
      </x:c>
      <x:c r="O288" s="19" t="n">
        <x:v>24586000</x:v>
      </x:c>
      <x:c r="P288" s="13" t="str">
        <x:v>basic_fulltext</x:v>
      </x:c>
      <x:c r="Q288" s="25" t="b">
        <x:v>0</x:v>
      </x:c>
    </x:row>
    <x:row r="289">
      <x:c r="A289" s="12" t="str">
        <x:v>2340039342</x:v>
      </x:c>
      <x:c r="B289" s="13" t="str">
        <x:v>2340009126</x:v>
      </x:c>
      <x:c r="C289" s="13" t="n">
        <x:v>2025</x:v>
      </x:c>
      <x:c r="D289" s="13" t="str">
        <x:v>4차 산업혁명 시대 대학무용교육: 테크놀로지 활용 교육 커리큘럼 설계와 교육자의 전문적 역량 연구</x:v>
      </x:c>
      <x:c r="E289" s="13" t="str">
        <x:v>신경아</x:v>
      </x:c>
      <x:c r="F289" s="13" t="str">
        <x:v>한양대학교</x:v>
      </x:c>
      <x:c r="G289" s="13"/>
      <x:c r="H289" s="13" t="str">
        <x:v>university</x:v>
      </x:c>
      <x:c r="I289" s="13" t="str">
        <x:v>서울</x:v>
      </x:c>
      <x:c r="J289" s="13" t="str">
        <x:v>성동구</x:v>
      </x:c>
      <x:c r="K289" s="13" t="str">
        <x:v>미분류</x:v>
      </x:c>
      <x:c r="L289" s="13" t="str">
        <x:v>교육 및 인력양성</x:v>
      </x:c>
      <x:c r="M289" s="13" t="str"/>
      <x:c r="N289" s="19" t="n">
        <x:v>40000000</x:v>
      </x:c>
      <x:c r="O289" s="19" t="n">
        <x:v>40000000</x:v>
      </x:c>
      <x:c r="P289" s="13" t="str">
        <x:v>basic_fulltext</x:v>
      </x:c>
      <x:c r="Q289" s="25" t="b">
        <x:v>0</x:v>
      </x:c>
    </x:row>
    <x:row r="290">
      <x:c r="A290" s="12" t="str">
        <x:v>2340038351</x:v>
      </x:c>
      <x:c r="B290" s="13" t="str">
        <x:v>2340009265</x:v>
      </x:c>
      <x:c r="C290" s="13" t="n">
        <x:v>2025</x:v>
      </x:c>
      <x:c r="D290" s="13" t="str">
        <x:v>생성형 인공지능 도구 기반 창의적 제품 디자인 방법과 프레임워크 개발</x:v>
      </x:c>
      <x:c r="E290" s="13" t="str">
        <x:v>이길옥</x:v>
      </x:c>
      <x:c r="F290" s="13" t="str">
        <x:v>홍익대학교</x:v>
      </x:c>
      <x:c r="G290" s="13"/>
      <x:c r="H290" s="13" t="str">
        <x:v>university</x:v>
      </x:c>
      <x:c r="I290" s="13" t="str">
        <x:v>서울</x:v>
      </x:c>
      <x:c r="J290" s="13" t="str">
        <x:v>마포구</x:v>
      </x:c>
      <x:c r="K290" s="13" t="str">
        <x:v>미분류</x:v>
      </x:c>
      <x:c r="L290" s="13" t="str">
        <x:v>기타 산업</x:v>
      </x:c>
      <x:c r="M290" s="13" t="str">
        <x:v>생성형 인공지능 | Generative AI</x:v>
      </x:c>
      <x:c r="N290" s="19" t="n">
        <x:v>21038000</x:v>
      </x:c>
      <x:c r="O290" s="19" t="n">
        <x:v>21038000</x:v>
      </x:c>
      <x:c r="P290" s="13" t="str">
        <x:v>basic_fulltext | korean_keyword | title</x:v>
      </x:c>
      <x:c r="Q290" s="25" t="b">
        <x:v>0</x:v>
      </x:c>
    </x:row>
    <x:row r="291">
      <x:c r="A291" s="12" t="str">
        <x:v>2340044916</x:v>
      </x:c>
      <x:c r="B291" s="13" t="str">
        <x:v>2340010772</x:v>
      </x:c>
      <x:c r="C291" s="13" t="n">
        <x:v>2025</x:v>
      </x:c>
      <x:c r="D291" s="13" t="str">
        <x:v>검증된 폐기학습을 통한 강건한 텍스트-이미지 생성형 인공지능</x:v>
      </x:c>
      <x:c r="E291" s="13" t="str">
        <x:v>문새미</x:v>
      </x:c>
      <x:c r="F291" s="13" t="str">
        <x:v>포항공과대학교</x:v>
      </x:c>
      <x:c r="G291" s="13"/>
      <x:c r="H291" s="13" t="str">
        <x:v>university</x:v>
      </x:c>
      <x:c r="I291" s="13" t="str">
        <x:v>경북</x:v>
      </x:c>
      <x:c r="J291" s="13" t="str">
        <x:v>포항시</x:v>
      </x:c>
      <x:c r="K291" s="13" t="str">
        <x:v>서비스/응용보안</x:v>
      </x:c>
      <x:c r="L291" s="13" t="str">
        <x:v>전문, 과학 및 기술서비스업</x:v>
      </x:c>
      <x:c r="M291" s="13" t="str">
        <x:v>생성형 AI | 생성형 인공지능 | Generative AI</x:v>
      </x:c>
      <x:c r="N291" s="19" t="n">
        <x:v>25000000</x:v>
      </x:c>
      <x:c r="O291" s="19" t="n">
        <x:v>25000000</x:v>
      </x:c>
      <x:c r="P291" s="13" t="str">
        <x:v>basic_fulltext | korean_keyword | title</x:v>
      </x:c>
      <x:c r="Q291" s="25" t="b">
        <x:v>0</x:v>
      </x:c>
    </x:row>
    <x:row r="292">
      <x:c r="A292" s="12" t="str">
        <x:v>2340044619</x:v>
      </x:c>
      <x:c r="B292" s="13" t="str">
        <x:v>2340010837</x:v>
      </x:c>
      <x:c r="C292" s="13" t="n">
        <x:v>2025</x:v>
      </x:c>
      <x:c r="D292" s="13" t="str">
        <x:v>생성형 AI를 활용한 공간 사용률 및 만족도 예측 기반 평면도 자동 생성 연구</x:v>
      </x:c>
      <x:c r="E292" s="13" t="str">
        <x:v>송요안</x:v>
      </x:c>
      <x:c r="F292" s="13" t="str">
        <x:v>한국과학기술원</x:v>
      </x:c>
      <x:c r="G292" s="13"/>
      <x:c r="H292" s="13" t="str">
        <x:v>university</x:v>
      </x:c>
      <x:c r="I292" s="13" t="str">
        <x:v>대전</x:v>
      </x:c>
      <x:c r="J292" s="13" t="str">
        <x:v>유성구</x:v>
      </x:c>
      <x:c r="K292" s="13" t="str">
        <x:v>건축</x:v>
      </x:c>
      <x:c r="L292" s="13" t="str">
        <x:v>건설업</x:v>
      </x:c>
      <x:c r="M292" s="13" t="str">
        <x:v>생성형 AI | Generative AI</x:v>
      </x:c>
      <x:c r="N292" s="19" t="n">
        <x:v>25000000</x:v>
      </x:c>
      <x:c r="O292" s="19" t="n">
        <x:v>25000000</x:v>
      </x:c>
      <x:c r="P292" s="13" t="str">
        <x:v>basic_fulltext | korean_keyword | title</x:v>
      </x:c>
      <x:c r="Q292" s="25" t="b">
        <x:v>0</x:v>
      </x:c>
    </x:row>
    <x:row r="293">
      <x:c r="A293" s="12" t="str">
        <x:v>2340035515</x:v>
      </x:c>
      <x:c r="B293" s="13" t="str">
        <x:v>2340010880</x:v>
      </x:c>
      <x:c r="C293" s="13" t="n">
        <x:v>2025</x:v>
      </x:c>
      <x:c r="D293" s="13" t="str">
        <x:v>멀티모달 학습 기반 생성형 AI를 활용한 맞춤형 BIM 모델 생성 자동화</x:v>
      </x:c>
      <x:c r="E293" s="13" t="str">
        <x:v>김소현</x:v>
      </x:c>
      <x:c r="F293" s="13" t="str">
        <x:v>세종대학교</x:v>
      </x:c>
      <x:c r="G293" s="13"/>
      <x:c r="H293" s="13" t="str">
        <x:v>university</x:v>
      </x:c>
      <x:c r="I293" s="13" t="str">
        <x:v>서울</x:v>
      </x:c>
      <x:c r="J293" s="13" t="str">
        <x:v>광진구</x:v>
      </x:c>
      <x:c r="K293" s="13" t="str">
        <x:v>건축/도시환경 시스템 정보화기술</x:v>
      </x:c>
      <x:c r="L293" s="13" t="str">
        <x:v>건설업</x:v>
      </x:c>
      <x:c r="M293" s="13" t="str">
        <x:v>생성형 AI | Generative AI</x:v>
      </x:c>
      <x:c r="N293" s="19" t="n">
        <x:v>25000000</x:v>
      </x:c>
      <x:c r="O293" s="19" t="n">
        <x:v>25000000</x:v>
      </x:c>
      <x:c r="P293" s="13" t="str">
        <x:v>basic_fulltext | korean_keyword | title</x:v>
      </x:c>
      <x:c r="Q293" s="25" t="b">
        <x:v>0</x:v>
      </x:c>
    </x:row>
    <x:row r="294">
      <x:c r="A294" s="12" t="str">
        <x:v>2340036716</x:v>
      </x:c>
      <x:c r="B294" s="13" t="str">
        <x:v>2340010885</x:v>
      </x:c>
      <x:c r="C294" s="13" t="n">
        <x:v>2025</x:v>
      </x:c>
      <x:c r="D294" s="13" t="str">
        <x:v>생성형AI 기반 텍스트 시각 효과 자동 생성 기술 개발</x:v>
      </x:c>
      <x:c r="E294" s="13" t="str">
        <x:v>안수연</x:v>
      </x:c>
      <x:c r="F294" s="13" t="str">
        <x:v>광주과학기술원</x:v>
      </x:c>
      <x:c r="G294" s="13"/>
      <x:c r="H294" s="13" t="str">
        <x:v>university</x:v>
      </x:c>
      <x:c r="I294" s="13" t="str">
        <x:v>광주</x:v>
      </x:c>
      <x:c r="J294" s="13" t="str">
        <x:v>북구</x:v>
      </x:c>
      <x:c r="K294" s="13" t="str">
        <x:v>인공지능</x:v>
      </x:c>
      <x:c r="L294" s="13" t="str">
        <x:v>전문, 과학 및 기술서비스업</x:v>
      </x:c>
      <x:c r="M294" s="13" t="str">
        <x:v>생성형 AI | Generative AI</x:v>
      </x:c>
      <x:c r="N294" s="19" t="n">
        <x:v>25000000</x:v>
      </x:c>
      <x:c r="O294" s="19" t="n">
        <x:v>25000000</x:v>
      </x:c>
      <x:c r="P294" s="13" t="str">
        <x:v>basic_fulltext</x:v>
      </x:c>
      <x:c r="Q294" s="25" t="b">
        <x:v>0</x:v>
      </x:c>
    </x:row>
    <x:row r="295">
      <x:c r="A295" s="12" t="str">
        <x:v>2340038081</x:v>
      </x:c>
      <x:c r="B295" s="13" t="str">
        <x:v>2340010946</x:v>
      </x:c>
      <x:c r="C295" s="13" t="n">
        <x:v>2025</x:v>
      </x:c>
      <x:c r="D295" s="13" t="str">
        <x:v>생성형 인공지능에 대한 사용자 인식 및 이용 효과 연구 : 개인적 특성과 정보기술에 대한 태도 중심으로</x:v>
      </x:c>
      <x:c r="E295" s="13" t="str">
        <x:v>김시은</x:v>
      </x:c>
      <x:c r="F295" s="13" t="str">
        <x:v>한국과학기술원</x:v>
      </x:c>
      <x:c r="G295" s="13"/>
      <x:c r="H295" s="13" t="str">
        <x:v>university</x:v>
      </x:c>
      <x:c r="I295" s="13" t="str">
        <x:v>대전</x:v>
      </x:c>
      <x:c r="J295" s="13" t="str">
        <x:v>유성구</x:v>
      </x:c>
      <x:c r="K295" s="13" t="str">
        <x:v>미분류</x:v>
      </x:c>
      <x:c r="L295" s="13" t="str">
        <x:v>전문, 과학 및 기술서비스업</x:v>
      </x:c>
      <x:c r="M295" s="13" t="str">
        <x:v>생성형 인공지능 | Generative AI</x:v>
      </x:c>
      <x:c r="N295" s="19" t="n">
        <x:v>20000000</x:v>
      </x:c>
      <x:c r="O295" s="19" t="n">
        <x:v>20000000</x:v>
      </x:c>
      <x:c r="P295" s="13" t="str">
        <x:v>basic_fulltext</x:v>
      </x:c>
      <x:c r="Q295" s="25" t="b">
        <x:v>0</x:v>
      </x:c>
    </x:row>
    <x:row r="296">
      <x:c r="A296" s="12" t="str">
        <x:v>2340041926</x:v>
      </x:c>
      <x:c r="B296" s="13" t="str">
        <x:v>2340010953</x:v>
      </x:c>
      <x:c r="C296" s="13" t="n">
        <x:v>2025</x:v>
      </x:c>
      <x:c r="D296" s="13" t="str">
        <x:v>지속 가능한 사회를 위한 디지털 플랫폼의 생성형 인공지능 활용 전략</x:v>
      </x:c>
      <x:c r="E296" s="13" t="str">
        <x:v>권순재</x:v>
      </x:c>
      <x:c r="F296" s="13" t="str">
        <x:v>한국과학기술원</x:v>
      </x:c>
      <x:c r="G296" s="13"/>
      <x:c r="H296" s="13" t="str">
        <x:v>university</x:v>
      </x:c>
      <x:c r="I296" s="13" t="str">
        <x:v>대전</x:v>
      </x:c>
      <x:c r="J296" s="13" t="str">
        <x:v>유성구</x:v>
      </x:c>
      <x:c r="K296" s="13" t="str">
        <x:v>미분류</x:v>
      </x:c>
      <x:c r="L296" s="13" t="str">
        <x:v>전문, 과학 및 기술서비스업</x:v>
      </x:c>
      <x:c r="M296" s="13" t="str">
        <x:v>생성형 인공지능 | Generative AI</x:v>
      </x:c>
      <x:c r="N296" s="19" t="n">
        <x:v>20000000</x:v>
      </x:c>
      <x:c r="O296" s="19" t="n">
        <x:v>20000000</x:v>
      </x:c>
      <x:c r="P296" s="13" t="str">
        <x:v>basic_fulltext | korean_keyword | title</x:v>
      </x:c>
      <x:c r="Q296" s="25" t="b">
        <x:v>0</x:v>
      </x:c>
    </x:row>
    <x:row r="297">
      <x:c r="A297" s="12" t="str">
        <x:v>2340039724</x:v>
      </x:c>
      <x:c r="B297" s="13" t="str">
        <x:v>2340011106</x:v>
      </x:c>
      <x:c r="C297" s="13" t="n">
        <x:v>2025</x:v>
      </x:c>
      <x:c r="D297" s="13" t="str">
        <x:v>백워드 설계를 통한 컴퓨팅 사고력 증진 : 생성형 AI 기반 SW 교육을 중심으로</x:v>
      </x:c>
      <x:c r="E297" s="13" t="str">
        <x:v>문준성</x:v>
      </x:c>
      <x:c r="F297" s="13" t="str">
        <x:v>제주대학교</x:v>
      </x:c>
      <x:c r="G297" s="13"/>
      <x:c r="H297" s="13" t="str">
        <x:v>university</x:v>
      </x:c>
      <x:c r="I297" s="13" t="str">
        <x:v>제주</x:v>
      </x:c>
      <x:c r="J297" s="13" t="str">
        <x:v>제주시</x:v>
      </x:c>
      <x:c r="K297" s="13" t="str">
        <x:v>미분류</x:v>
      </x:c>
      <x:c r="L297" s="13" t="str">
        <x:v>교육 및 인력양성</x:v>
      </x:c>
      <x:c r="M297" s="13" t="str">
        <x:v>생성형 AI | 생성형 인공지능 | Generative AI</x:v>
      </x:c>
      <x:c r="N297" s="19" t="n">
        <x:v>20000000</x:v>
      </x:c>
      <x:c r="O297" s="19" t="n">
        <x:v>20000000</x:v>
      </x:c>
      <x:c r="P297" s="13" t="str">
        <x:v>basic_fulltext | korean_keyword | title</x:v>
      </x:c>
      <x:c r="Q297" s="25" t="b">
        <x:v>0</x:v>
      </x:c>
    </x:row>
    <x:row r="298">
      <x:c r="A298" s="12" t="str">
        <x:v>2340042748</x:v>
      </x:c>
      <x:c r="B298" s="13" t="str">
        <x:v>2340011205</x:v>
      </x:c>
      <x:c r="C298" s="13" t="n">
        <x:v>2025</x:v>
      </x:c>
      <x:c r="D298" s="13" t="str">
        <x:v>코디자인에서 지식공유활동 촉진을 위한 생성형 AI 활용 연구</x:v>
      </x:c>
      <x:c r="E298" s="13" t="str">
        <x:v>임영송</x:v>
      </x:c>
      <x:c r="F298" s="13" t="str">
        <x:v>홍익대학교</x:v>
      </x:c>
      <x:c r="G298" s="13"/>
      <x:c r="H298" s="13" t="str">
        <x:v>university</x:v>
      </x:c>
      <x:c r="I298" s="13" t="str">
        <x:v>서울</x:v>
      </x:c>
      <x:c r="J298" s="13" t="str">
        <x:v>마포구</x:v>
      </x:c>
      <x:c r="K298" s="13" t="str">
        <x:v>미분류</x:v>
      </x:c>
      <x:c r="L298" s="13" t="str">
        <x:v>출판, 영상, 방송통신 및 정보서비스업</x:v>
      </x:c>
      <x:c r="M298" s="13" t="str">
        <x:v>생성형 AI | 생성형 인공지능 | Generative AI</x:v>
      </x:c>
      <x:c r="N298" s="19" t="n">
        <x:v>19986000</x:v>
      </x:c>
      <x:c r="O298" s="19" t="n">
        <x:v>19986000</x:v>
      </x:c>
      <x:c r="P298" s="13" t="str">
        <x:v>basic_fulltext | korean_keyword | title</x:v>
      </x:c>
      <x:c r="Q298" s="25" t="b">
        <x:v>0</x:v>
      </x:c>
    </x:row>
    <x:row r="299">
      <x:c r="A299" s="12" t="str">
        <x:v>2340044277</x:v>
      </x:c>
      <x:c r="B299" s="13" t="str">
        <x:v>2340011731</x:v>
      </x:c>
      <x:c r="C299" s="13" t="n">
        <x:v>2025</x:v>
      </x:c>
      <x:c r="D299" s="13" t="str">
        <x:v>검색 증강 생성 기반의 멀티모달 웹툰 생성형 AI 연구</x:v>
      </x:c>
      <x:c r="E299" s="13" t="str">
        <x:v>유경호</x:v>
      </x:c>
      <x:c r="F299" s="13" t="str">
        <x:v>조선대학교</x:v>
      </x:c>
      <x:c r="G299" s="13"/>
      <x:c r="H299" s="13" t="str">
        <x:v>university</x:v>
      </x:c>
      <x:c r="I299" s="13" t="str">
        <x:v>광주</x:v>
      </x:c>
      <x:c r="J299" s="13" t="str">
        <x:v>동구</x:v>
      </x:c>
      <x:c r="K299" s="13" t="str">
        <x:v>인공지능</x:v>
      </x:c>
      <x:c r="L299" s="13" t="str">
        <x:v>예술, 스포츠 및 여가관련 서비스업</x:v>
      </x:c>
      <x:c r="M299" s="13" t="str">
        <x:v>생성형 AI | Generative AI</x:v>
      </x:c>
      <x:c r="N299" s="19" t="n">
        <x:v>60000000</x:v>
      </x:c>
      <x:c r="O299" s="19" t="n">
        <x:v>60000000</x:v>
      </x:c>
      <x:c r="P299" s="13" t="str">
        <x:v>basic_fulltext | korean_keyword | title</x:v>
      </x:c>
      <x:c r="Q299" s="25" t="b">
        <x:v>0</x:v>
      </x:c>
    </x:row>
    <x:row r="300">
      <x:c r="A300" s="12" t="str">
        <x:v>2340045759</x:v>
      </x:c>
      <x:c r="B300" s="13" t="str">
        <x:v>2340011740</x:v>
      </x:c>
      <x:c r="C300" s="13" t="n">
        <x:v>2025</x:v>
      </x:c>
      <x:c r="D300" s="13" t="str">
        <x:v>정밀한 객체 추적을 위한 Optimal Transport 기반 생성형 모델 이벤트-프레임 데이터 재구성 연구</x:v>
      </x:c>
      <x:c r="E300" s="13" t="str">
        <x:v>김민지</x:v>
      </x:c>
      <x:c r="F300" s="13" t="str">
        <x:v>광운대학교</x:v>
      </x:c>
      <x:c r="G300" s="13"/>
      <x:c r="H300" s="13" t="str">
        <x:v>university</x:v>
      </x:c>
      <x:c r="I300" s="13" t="str">
        <x:v>서울</x:v>
      </x:c>
      <x:c r="J300" s="13" t="str">
        <x:v>노원구</x:v>
      </x:c>
      <x:c r="K300" s="13" t="str">
        <x:v>인공지능</x:v>
      </x:c>
      <x:c r="L300" s="13" t="str">
        <x:v>제조업(전자부품, 컴퓨터, 영상, 음향 및 통신장비)</x:v>
      </x:c>
      <x:c r="M300" s="13" t="str"/>
      <x:c r="N300" s="19" t="n">
        <x:v>6000000</x:v>
      </x:c>
      <x:c r="O300" s="19" t="n">
        <x:v>6000000</x:v>
      </x:c>
      <x:c r="P300" s="13" t="str">
        <x:v>basic_fulltext</x:v>
      </x:c>
      <x:c r="Q300" s="25" t="b">
        <x:v>0</x:v>
      </x:c>
    </x:row>
    <x:row r="301">
      <x:c r="A301" s="12" t="str">
        <x:v>2340045471</x:v>
      </x:c>
      <x:c r="B301" s="13" t="str">
        <x:v>2340011759</x:v>
      </x:c>
      <x:c r="C301" s="13" t="n">
        <x:v>2025</x:v>
      </x:c>
      <x:c r="D301" s="13" t="str">
        <x:v>Neuro-symbolic 접근법을 통한 LLM의 인과 추론 능력 개선</x:v>
      </x:c>
      <x:c r="E301" s="13" t="str">
        <x:v>김현지</x:v>
      </x:c>
      <x:c r="F301" s="13" t="str">
        <x:v>서울대학교</x:v>
      </x:c>
      <x:c r="G301" s="13"/>
      <x:c r="H301" s="13" t="str">
        <x:v>university</x:v>
      </x:c>
      <x:c r="I301" s="13" t="str">
        <x:v>서울</x:v>
      </x:c>
      <x:c r="J301" s="13" t="str">
        <x:v>관악구</x:v>
      </x:c>
      <x:c r="K301" s="13" t="str">
        <x:v>인공지능</x:v>
      </x:c>
      <x:c r="L301" s="13" t="str">
        <x:v>제조업(전자부품, 컴퓨터, 영상, 음향 및 통신장비)</x:v>
      </x:c>
      <x:c r="M301" s="13" t="str">
        <x:v>거대언어모델 | Large Language Model | LLM</x:v>
      </x:c>
      <x:c r="N301" s="19" t="n">
        <x:v>6000000</x:v>
      </x:c>
      <x:c r="O301" s="19" t="n">
        <x:v>6000000</x:v>
      </x:c>
      <x:c r="P301" s="13" t="str">
        <x:v>english_keyword | korean_keyword | title</x:v>
      </x:c>
      <x:c r="Q301" s="25" t="b">
        <x:v>0</x:v>
      </x:c>
    </x:row>
    <x:row r="302">
      <x:c r="A302" s="12" t="str">
        <x:v>2340045447</x:v>
      </x:c>
      <x:c r="B302" s="13" t="str">
        <x:v>2340011821</x:v>
      </x:c>
      <x:c r="C302" s="13" t="n">
        <x:v>2025</x:v>
      </x:c>
      <x:c r="D302" s="13" t="str">
        <x:v>웨어러블 센서 인장 범위 증가를 위한 생성형 인공지능 기반 키리가미 구조 역설계 기술 개발</x:v>
      </x:c>
      <x:c r="E302" s="13" t="str">
        <x:v>이호경</x:v>
      </x:c>
      <x:c r="F302" s="13" t="str">
        <x:v>부산대학교</x:v>
      </x:c>
      <x:c r="G302" s="13"/>
      <x:c r="H302" s="13" t="str">
        <x:v>university</x:v>
      </x:c>
      <x:c r="I302" s="13" t="str">
        <x:v>부산</x:v>
      </x:c>
      <x:c r="J302" s="13" t="str">
        <x:v>금정구</x:v>
      </x:c>
      <x:c r="K302" s="13" t="str">
        <x:v>나노마이크로센서</x:v>
      </x:c>
      <x:c r="L302" s="13" t="str">
        <x:v>제조업(전자부품, 컴퓨터, 영상, 음향 및 통신장비)</x:v>
      </x:c>
      <x:c r="M302" s="13" t="str">
        <x:v>생성형 인공지능 | Generative AI</x:v>
      </x:c>
      <x:c r="N302" s="19" t="n">
        <x:v>6000000</x:v>
      </x:c>
      <x:c r="O302" s="19" t="n">
        <x:v>6000000</x:v>
      </x:c>
      <x:c r="P302" s="13" t="str">
        <x:v>basic_fulltext | korean_keyword | title</x:v>
      </x:c>
      <x:c r="Q302" s="25" t="b">
        <x:v>0</x:v>
      </x:c>
    </x:row>
    <x:row r="303">
      <x:c r="A303" s="12" t="str">
        <x:v>2340044284</x:v>
      </x:c>
      <x:c r="B303" s="13" t="str">
        <x:v>2340011906</x:v>
      </x:c>
      <x:c r="C303" s="13" t="n">
        <x:v>2025</x:v>
      </x:c>
      <x:c r="D303" s="13" t="str">
        <x:v>물리 지식을 활용한 생성형 인공지능 기반 기계 시스템 해석 경량화 및 설계기술 개발</x:v>
      </x:c>
      <x:c r="E303" s="13" t="str">
        <x:v>박범수</x:v>
      </x:c>
      <x:c r="F303" s="13" t="str">
        <x:v>한국과학기술원</x:v>
      </x:c>
      <x:c r="G303" s="13"/>
      <x:c r="H303" s="13" t="str">
        <x:v>university</x:v>
      </x:c>
      <x:c r="I303" s="13" t="str">
        <x:v>대전</x:v>
      </x:c>
      <x:c r="J303" s="13" t="str">
        <x:v>유성구</x:v>
      </x:c>
      <x:c r="K303" s="13" t="str">
        <x:v>예측/시뮬레이션기술</x:v>
      </x:c>
      <x:c r="L303" s="13" t="str">
        <x:v>제조업(전기 및 기계장비)</x:v>
      </x:c>
      <x:c r="M303" s="13" t="str">
        <x:v>생성형 인공지능 | Generative AI</x:v>
      </x:c>
      <x:c r="N303" s="19" t="n">
        <x:v>60000000</x:v>
      </x:c>
      <x:c r="O303" s="19" t="n">
        <x:v>60000000</x:v>
      </x:c>
      <x:c r="P303" s="13" t="str">
        <x:v>basic_fulltext | korean_keyword | title</x:v>
      </x:c>
      <x:c r="Q303" s="25" t="b">
        <x:v>0</x:v>
      </x:c>
    </x:row>
    <x:row r="304">
      <x:c r="A304" s="12" t="str">
        <x:v>2340035352</x:v>
      </x:c>
      <x:c r="B304" s="13" t="str">
        <x:v>2340011909</x:v>
      </x:c>
      <x:c r="C304" s="13" t="n">
        <x:v>2025</x:v>
      </x:c>
      <x:c r="D304" s="13" t="str">
        <x:v>전장환경 특화 한국어 LLM 기반 시각 질의응답</x:v>
      </x:c>
      <x:c r="E304" s="13" t="str">
        <x:v>조준</x:v>
      </x:c>
      <x:c r="F304" s="13" t="str">
        <x:v>성균관대학교</x:v>
      </x:c>
      <x:c r="G304" s="13"/>
      <x:c r="H304" s="13" t="str">
        <x:v>university</x:v>
      </x:c>
      <x:c r="I304" s="13" t="str">
        <x:v>서울</x:v>
      </x:c>
      <x:c r="J304" s="13" t="str">
        <x:v>종로구</x:v>
      </x:c>
      <x:c r="K304" s="13" t="str">
        <x:v>인공지능</x:v>
      </x:c>
      <x:c r="L304" s="13" t="str">
        <x:v>지식의 진보(비목적연구)</x:v>
      </x:c>
      <x:c r="M304" s="13" t="str">
        <x:v>Large Language Model | LLM</x:v>
      </x:c>
      <x:c r="N304" s="19" t="n">
        <x:v>6000000</x:v>
      </x:c>
      <x:c r="O304" s="19" t="n">
        <x:v>6000000</x:v>
      </x:c>
      <x:c r="P304" s="13" t="str">
        <x:v>english_keyword | korean_keyword | title</x:v>
      </x:c>
      <x:c r="Q304" s="25" t="b">
        <x:v>0</x:v>
      </x:c>
    </x:row>
    <x:row r="305">
      <x:c r="A305" s="12" t="str">
        <x:v>2340045595</x:v>
      </x:c>
      <x:c r="B305" s="13" t="str">
        <x:v>2340012037</x:v>
      </x:c>
      <x:c r="C305" s="13" t="n">
        <x:v>2025</x:v>
      </x:c>
      <x:c r="D305" s="13" t="str">
        <x:v>디지털 치료제를 위한 감정 환기와 기억 강화 기능의미세조정 적용 Text-to-Image 생성형 AI 모델 연구</x:v>
      </x:c>
      <x:c r="E305" s="13" t="str">
        <x:v>김재홍</x:v>
      </x:c>
      <x:c r="F305" s="13" t="str">
        <x:v>한국기술교육대학교</x:v>
      </x:c>
      <x:c r="G305" s="13"/>
      <x:c r="H305" s="13" t="str">
        <x:v>university</x:v>
      </x:c>
      <x:c r="I305" s="13" t="str">
        <x:v>충남</x:v>
      </x:c>
      <x:c r="J305" s="13" t="str">
        <x:v>천안시</x:v>
      </x:c>
      <x:c r="K305" s="13" t="str">
        <x:v>인공지능</x:v>
      </x:c>
      <x:c r="L305" s="13" t="str">
        <x:v>전문, 과학 및 기술서비스업</x:v>
      </x:c>
      <x:c r="M305" s="13" t="str">
        <x:v>생성형 AI | Generative AI</x:v>
      </x:c>
      <x:c r="N305" s="19" t="n">
        <x:v>6000000</x:v>
      </x:c>
      <x:c r="O305" s="19" t="n">
        <x:v>6000000</x:v>
      </x:c>
      <x:c r="P305" s="13" t="str">
        <x:v>basic_fulltext | korean_keyword | title</x:v>
      </x:c>
      <x:c r="Q305" s="25" t="b">
        <x:v>0</x:v>
      </x:c>
    </x:row>
    <x:row r="306">
      <x:c r="A306" s="12" t="str">
        <x:v>2340045690</x:v>
      </x:c>
      <x:c r="B306" s="13" t="str">
        <x:v>2340012191</x:v>
      </x:c>
      <x:c r="C306" s="13" t="n">
        <x:v>2025</x:v>
      </x:c>
      <x:c r="D306" s="13" t="str">
        <x:v>개방형 소음 감쇠 구조의 인공지능 기반 역설계 기술 개발</x:v>
      </x:c>
      <x:c r="E306" s="13" t="str">
        <x:v>고건</x:v>
      </x:c>
      <x:c r="F306" s="13" t="str">
        <x:v>부산대학교</x:v>
      </x:c>
      <x:c r="G306" s="13"/>
      <x:c r="H306" s="13" t="str">
        <x:v>university</x:v>
      </x:c>
      <x:c r="I306" s="13" t="str">
        <x:v>부산</x:v>
      </x:c>
      <x:c r="J306" s="13" t="str">
        <x:v>금정구</x:v>
      </x:c>
      <x:c r="K306" s="13" t="str">
        <x:v>설계방법기술</x:v>
      </x:c>
      <x:c r="L306" s="13" t="str">
        <x:v>제조업(전자부품, 컴퓨터, 영상, 음향 및 통신장비)</x:v>
      </x:c>
      <x:c r="M306" s="13" t="str"/>
      <x:c r="N306" s="19" t="n">
        <x:v>6000000</x:v>
      </x:c>
      <x:c r="O306" s="19" t="n">
        <x:v>6000000</x:v>
      </x:c>
      <x:c r="P306" s="13" t="str">
        <x:v>basic_fulltext</x:v>
      </x:c>
      <x:c r="Q306" s="25" t="b">
        <x:v>0</x:v>
      </x:c>
    </x:row>
    <x:row r="307">
      <x:c r="A307" s="12" t="str">
        <x:v>2340044295</x:v>
      </x:c>
      <x:c r="B307" s="13" t="str">
        <x:v>2340012275</x:v>
      </x:c>
      <x:c r="C307" s="13" t="n">
        <x:v>2025</x:v>
      </x:c>
      <x:c r="D307" s="13" t="str">
        <x:v>심리공간의 관점으로 생성형 인공지능 이해하기</x:v>
      </x:c>
      <x:c r="E307" s="13" t="str">
        <x:v>손가은</x:v>
      </x:c>
      <x:c r="F307" s="13" t="str">
        <x:v>연세대학교</x:v>
      </x:c>
      <x:c r="G307" s="13"/>
      <x:c r="H307" s="13" t="str">
        <x:v>university</x:v>
      </x:c>
      <x:c r="I307" s="13" t="str">
        <x:v>서울</x:v>
      </x:c>
      <x:c r="J307" s="13" t="str">
        <x:v>서대문구</x:v>
      </x:c>
      <x:c r="K307" s="13" t="str">
        <x:v>인지신경 정보처리</x:v>
      </x:c>
      <x:c r="L307" s="13" t="str">
        <x:v>지식의 진보(비목적연구)</x:v>
      </x:c>
      <x:c r="M307" s="13" t="str">
        <x:v>생성형 인공지능 | Generative AI</x:v>
      </x:c>
      <x:c r="N307" s="19" t="n">
        <x:v>60000000</x:v>
      </x:c>
      <x:c r="O307" s="19" t="n">
        <x:v>60000000</x:v>
      </x:c>
      <x:c r="P307" s="13" t="str">
        <x:v>basic_fulltext | korean_keyword | title</x:v>
      </x:c>
      <x:c r="Q307" s="25" t="b">
        <x:v>0</x:v>
      </x:c>
    </x:row>
    <x:row r="308">
      <x:c r="A308" s="12" t="str">
        <x:v>2340045519</x:v>
      </x:c>
      <x:c r="B308" s="13" t="str">
        <x:v>2340012411</x:v>
      </x:c>
      <x:c r="C308" s="13" t="n">
        <x:v>2025</x:v>
      </x:c>
      <x:c r="D308" s="13" t="str">
        <x:v>생성형 인공지능을 활용한 Pass-through 기기에서의 몰입형 번역 시스템 개발</x:v>
      </x:c>
      <x:c r="E308" s="13" t="str">
        <x:v>오지연</x:v>
      </x:c>
      <x:c r="F308" s="13" t="str">
        <x:v>서울과학기술대학교</x:v>
      </x:c>
      <x:c r="G308" s="13"/>
      <x:c r="H308" s="13" t="str">
        <x:v>university</x:v>
      </x:c>
      <x:c r="I308" s="13" t="str">
        <x:v>서울</x:v>
      </x:c>
      <x:c r="J308" s="13" t="str">
        <x:v>노원구</x:v>
      </x:c>
      <x:c r="K308" s="13" t="str">
        <x:v>Human Computer Interface</x:v>
      </x:c>
      <x:c r="L308" s="13" t="str">
        <x:v>교통/정보통신/기타 기반시설</x:v>
      </x:c>
      <x:c r="M308" s="13" t="str">
        <x:v>생성형 인공지능 | Generative AI</x:v>
      </x:c>
      <x:c r="N308" s="19" t="n">
        <x:v>6000000</x:v>
      </x:c>
      <x:c r="O308" s="19" t="n">
        <x:v>6000000</x:v>
      </x:c>
      <x:c r="P308" s="13" t="str">
        <x:v>basic_fulltext</x:v>
      </x:c>
      <x:c r="Q308" s="25" t="b">
        <x:v>0</x:v>
      </x:c>
    </x:row>
    <x:row r="309">
      <x:c r="A309" s="12" t="str">
        <x:v>2340045762</x:v>
      </x:c>
      <x:c r="B309" s="13" t="str">
        <x:v>2340012491</x:v>
      </x:c>
      <x:c r="C309" s="13" t="n">
        <x:v>2025</x:v>
      </x:c>
      <x:c r="D309" s="13" t="str">
        <x:v>스스로 성장하는 생성형 모델 프레임워크 연구</x:v>
      </x:c>
      <x:c r="E309" s="13" t="str">
        <x:v>원인호</x:v>
      </x:c>
      <x:c r="F309" s="13" t="str">
        <x:v>서울과학기술대학교</x:v>
      </x:c>
      <x:c r="G309" s="13"/>
      <x:c r="H309" s="13" t="str">
        <x:v>university</x:v>
      </x:c>
      <x:c r="I309" s="13" t="str">
        <x:v>서울</x:v>
      </x:c>
      <x:c r="J309" s="13" t="str">
        <x:v>노원구</x:v>
      </x:c>
      <x:c r="K309" s="13" t="str">
        <x:v>인공지능</x:v>
      </x:c>
      <x:c r="L309" s="13" t="str">
        <x:v>교통/정보통신/기타 기반시설</x:v>
      </x:c>
      <x:c r="M309" s="13" t="str"/>
      <x:c r="N309" s="19" t="n">
        <x:v>6000000</x:v>
      </x:c>
      <x:c r="O309" s="19" t="n">
        <x:v>6000000</x:v>
      </x:c>
      <x:c r="P309" s="13" t="str">
        <x:v>basic_fulltext</x:v>
      </x:c>
      <x:c r="Q309" s="25" t="b">
        <x:v>0</x:v>
      </x:c>
    </x:row>
    <x:row r="310">
      <x:c r="A310" s="12" t="str">
        <x:v>2340045985</x:v>
      </x:c>
      <x:c r="B310" s="13" t="str">
        <x:v>2340012514</x:v>
      </x:c>
      <x:c r="C310" s="13" t="n">
        <x:v>2025</x:v>
      </x:c>
      <x:c r="D310" s="13" t="str">
        <x:v>코드 번역 검증을 위한 LLM 기반 의미 인식 테스팅 기법 연구</x:v>
      </x:c>
      <x:c r="E310" s="13" t="str">
        <x:v>장주영</x:v>
      </x:c>
      <x:c r="F310" s="13" t="str">
        <x:v>울산과학기술원</x:v>
      </x:c>
      <x:c r="G310" s="13"/>
      <x:c r="H310" s="13" t="str">
        <x:v>university</x:v>
      </x:c>
      <x:c r="I310" s="13" t="str">
        <x:v>울산</x:v>
      </x:c>
      <x:c r="J310" s="13" t="str">
        <x:v>울주군</x:v>
      </x:c>
      <x:c r="K310" s="13" t="str">
        <x:v>소프트웨어 공학</x:v>
      </x:c>
      <x:c r="L310" s="13" t="str">
        <x:v>지식의 진보(비목적연구)</x:v>
      </x:c>
      <x:c r="M310" s="13" t="str">
        <x:v>Large Language Model | LLM</x:v>
      </x:c>
      <x:c r="N310" s="19" t="n">
        <x:v>6000000</x:v>
      </x:c>
      <x:c r="O310" s="19" t="n">
        <x:v>6000000</x:v>
      </x:c>
      <x:c r="P310" s="13" t="str">
        <x:v>english_keyword | korean_keyword | title</x:v>
      </x:c>
      <x:c r="Q310" s="25" t="b">
        <x:v>0</x:v>
      </x:c>
    </x:row>
    <x:row r="311">
      <x:c r="A311" s="12" t="str">
        <x:v>2340036937</x:v>
      </x:c>
      <x:c r="B311" s="13" t="str">
        <x:v>2340012692</x:v>
      </x:c>
      <x:c r="C311" s="13" t="n">
        <x:v>2025</x:v>
      </x:c>
      <x:c r="D311" s="13" t="str">
        <x:v>생성형 AI를 활용한 극한 환경에서의 DIC 보정 시스템 개발</x:v>
      </x:c>
      <x:c r="E311" s="13" t="str">
        <x:v>남현빈</x:v>
      </x:c>
      <x:c r="F311" s="13" t="str">
        <x:v>조선대학교</x:v>
      </x:c>
      <x:c r="G311" s="13"/>
      <x:c r="H311" s="13" t="str">
        <x:v>university</x:v>
      </x:c>
      <x:c r="I311" s="13" t="str">
        <x:v>광주</x:v>
      </x:c>
      <x:c r="J311" s="13" t="str">
        <x:v>동구</x:v>
      </x:c>
      <x:c r="K311" s="13" t="str">
        <x:v>기계적 특성평가 기술</x:v>
      </x:c>
      <x:c r="L311" s="13" t="str">
        <x:v>제조업(비금속광물 및 금속제품)</x:v>
      </x:c>
      <x:c r="M311" s="13" t="str">
        <x:v>생성형 AI | Generative AI</x:v>
      </x:c>
      <x:c r="N311" s="19" t="n">
        <x:v>150000000</x:v>
      </x:c>
      <x:c r="O311" s="19" t="n">
        <x:v>150000000</x:v>
      </x:c>
      <x:c r="P311" s="13" t="str">
        <x:v>basic_fulltext | korean_keyword | title</x:v>
      </x:c>
      <x:c r="Q311" s="25" t="b">
        <x:v>0</x:v>
      </x:c>
    </x:row>
    <x:row r="312">
      <x:c r="A312" s="12" t="str">
        <x:v>2340037025</x:v>
      </x:c>
      <x:c r="B312" s="13" t="str">
        <x:v>2340012811</x:v>
      </x:c>
      <x:c r="C312" s="13" t="n">
        <x:v>2025</x:v>
      </x:c>
      <x:c r="D312" s="13" t="str">
        <x:v>생성형 인공지능 기반의 다중 오믹스 데이터 통합 분석을 통한 암종 특이적 염증성 세포사멸 조절기전 규명 및 맞춤형 면역치료 전략 개발</x:v>
      </x:c>
      <x:c r="E312" s="13" t="str">
        <x:v>허윤아</x:v>
      </x:c>
      <x:c r="F312" s="13" t="str">
        <x:v>고려대학교</x:v>
      </x:c>
      <x:c r="G312" s="13"/>
      <x:c r="H312" s="13" t="str">
        <x:v>university</x:v>
      </x:c>
      <x:c r="I312" s="13" t="str">
        <x:v>서울</x:v>
      </x:c>
      <x:c r="J312" s="13" t="str">
        <x:v>성북구</x:v>
      </x:c>
      <x:c r="K312" s="13" t="str">
        <x:v>선천성 면역</x:v>
      </x:c>
      <x:c r="L312" s="13" t="str">
        <x:v>전문, 과학 및 기술서비스업</x:v>
      </x:c>
      <x:c r="M312" s="13" t="str">
        <x:v>생성형 인공지능</x:v>
      </x:c>
      <x:c r="N312" s="19" t="n">
        <x:v>225000000</x:v>
      </x:c>
      <x:c r="O312" s="19" t="n">
        <x:v>225000000</x:v>
      </x:c>
      <x:c r="P312" s="13" t="str">
        <x:v>basic_fulltext | korean_keyword | title</x:v>
      </x:c>
      <x:c r="Q312" s="25" t="b">
        <x:v>0</x:v>
      </x:c>
    </x:row>
    <x:row r="313">
      <x:c r="A313" s="12" t="str">
        <x:v>2340037045</x:v>
      </x:c>
      <x:c r="B313" s="13" t="str">
        <x:v>2340012842</x:v>
      </x:c>
      <x:c r="C313" s="13" t="n">
        <x:v>2025</x:v>
      </x:c>
      <x:c r="D313" s="13" t="str">
        <x:v>Nursing-smaller-foundation LLM 기반 ICU 간호사 인수인계 보고서 오류 방지를 위한 ING-AI(ICU Nuring Generative AI) 구축 및 실증</x:v>
      </x:c>
      <x:c r="E313" s="13" t="str">
        <x:v>염선미</x:v>
      </x:c>
      <x:c r="F313" s="13" t="str">
        <x:v>전북대학교</x:v>
      </x:c>
      <x:c r="G313" s="13"/>
      <x:c r="H313" s="13" t="str">
        <x:v>university</x:v>
      </x:c>
      <x:c r="I313" s="13" t="str">
        <x:v>전북</x:v>
      </x:c>
      <x:c r="J313" s="13" t="str">
        <x:v>전주시</x:v>
      </x:c>
      <x:c r="K313" s="13" t="str">
        <x:v>간호기기 개발기술</x:v>
      </x:c>
      <x:c r="L313" s="13" t="str">
        <x:v>건강</x:v>
      </x:c>
      <x:c r="M313" s="13" t="str">
        <x:v>생성형 인공지능 | Generative AI | Large Language Model | LLM</x:v>
      </x:c>
      <x:c r="N313" s="19" t="n">
        <x:v>225000000</x:v>
      </x:c>
      <x:c r="O313" s="19" t="n">
        <x:v>225000000</x:v>
      </x:c>
      <x:c r="P313" s="13" t="str">
        <x:v>basic_fulltext | english_keyword | korean_keyword | title</x:v>
      </x:c>
      <x:c r="Q313" s="25" t="b">
        <x:v>0</x:v>
      </x:c>
    </x:row>
    <x:row r="314">
      <x:c r="A314" s="12" t="str">
        <x:v>2340037061</x:v>
      </x:c>
      <x:c r="B314" s="13" t="str">
        <x:v>2340012862</x:v>
      </x:c>
      <x:c r="C314" s="13" t="n">
        <x:v>2025</x:v>
      </x:c>
      <x:c r="D314" s="13" t="str">
        <x:v>당뇨병 환자의 치료/합병증 예측을 위한 다중차원 바이오마커 선별 및 AI-Foundation Model 구축</x:v>
      </x:c>
      <x:c r="E314" s="13" t="str">
        <x:v>김재원</x:v>
      </x:c>
      <x:c r="F314" s="13" t="str">
        <x:v>고려대학교</x:v>
      </x:c>
      <x:c r="G314" s="13"/>
      <x:c r="H314" s="13" t="str">
        <x:v>university</x:v>
      </x:c>
      <x:c r="I314" s="13" t="str">
        <x:v>서울</x:v>
      </x:c>
      <x:c r="J314" s="13" t="str">
        <x:v>성북구</x:v>
      </x:c>
      <x:c r="K314" s="13" t="str">
        <x:v>인공지능</x:v>
      </x:c>
      <x:c r="L314" s="13" t="str">
        <x:v>전문, 과학 및 기술서비스업</x:v>
      </x:c>
      <x:c r="M314" s="13" t="str">
        <x:v>Foundation Model</x:v>
      </x:c>
      <x:c r="N314" s="19" t="n">
        <x:v>150000000</x:v>
      </x:c>
      <x:c r="O314" s="19" t="n">
        <x:v>150000000</x:v>
      </x:c>
      <x:c r="P314" s="13" t="str">
        <x:v>english_keyword | title</x:v>
      </x:c>
      <x:c r="Q314" s="25" t="b">
        <x:v>0</x:v>
      </x:c>
    </x:row>
    <x:row r="315">
      <x:c r="A315" s="12" t="str">
        <x:v>2340040103</x:v>
      </x:c>
      <x:c r="B315" s="13" t="str">
        <x:v>2340025021</x:v>
      </x:c>
      <x:c r="C315" s="13" t="n">
        <x:v>2025</x:v>
      </x:c>
      <x:c r="D315" s="13" t="str">
        <x:v>Legi Tech 모델 개발과 입법교육: 입법학의 디지털 전환</x:v>
      </x:c>
      <x:c r="E315" s="13" t="str">
        <x:v>심우민</x:v>
      </x:c>
      <x:c r="F315" s="13" t="str">
        <x:v>경인교육대학교</x:v>
      </x:c>
      <x:c r="G315" s="13"/>
      <x:c r="H315" s="13" t="str">
        <x:v>university</x:v>
      </x:c>
      <x:c r="I315" s="13" t="str">
        <x:v>인천</x:v>
      </x:c>
      <x:c r="J315" s="13" t="str">
        <x:v>계양구</x:v>
      </x:c>
      <x:c r="K315" s="13" t="str">
        <x:v>미분류</x:v>
      </x:c>
      <x:c r="L315" s="13" t="str">
        <x:v>사회구조 및 관계</x:v>
      </x:c>
      <x:c r="M315" s="13" t="str"/>
      <x:c r="N315" s="19" t="n">
        <x:v>169725000</x:v>
      </x:c>
      <x:c r="O315" s="19" t="n">
        <x:v>169725000</x:v>
      </x:c>
      <x:c r="P315" s="13" t="str">
        <x:v>basic_fulltext</x:v>
      </x:c>
      <x:c r="Q315" s="25" t="b">
        <x:v>0</x:v>
      </x:c>
    </x:row>
    <x:row r="316">
      <x:c r="A316" s="12" t="str">
        <x:v>2340043536</x:v>
      </x:c>
      <x:c r="B316" s="13" t="str">
        <x:v>2340025024</x:v>
      </x:c>
      <x:c r="C316" s="13" t="n">
        <x:v>2025</x:v>
      </x:c>
      <x:c r="D316" s="13" t="str">
        <x:v>빅데이터, 딥러닝(거대언어모델), 질적연구 기법을 통한 교사의 수업·평가 담화 실천과 학생 성취 간 관계:   교사역량과 교수내용 간 관련성 분석과 교사 전문성 예측 및 피드백 모형화</x:v>
      </x:c>
      <x:c r="E316" s="13" t="str">
        <x:v>유진은</x:v>
      </x:c>
      <x:c r="F316" s="13" t="str">
        <x:v>한국교원대학교</x:v>
      </x:c>
      <x:c r="G316" s="13"/>
      <x:c r="H316" s="13" t="str">
        <x:v>university</x:v>
      </x:c>
      <x:c r="I316" s="13" t="str">
        <x:v>충북</x:v>
      </x:c>
      <x:c r="J316" s="13" t="str">
        <x:v>청주시</x:v>
      </x:c>
      <x:c r="K316" s="13" t="str">
        <x:v>미분류</x:v>
      </x:c>
      <x:c r="L316" s="13" t="str">
        <x:v>지식의 진보(비목적연구)</x:v>
      </x:c>
      <x:c r="M316" s="13" t="str">
        <x:v>생성형 인공지능 | Generative AI | 거대언어모델 | Large Language Model</x:v>
      </x:c>
      <x:c r="N316" s="19" t="n">
        <x:v>177240000</x:v>
      </x:c>
      <x:c r="O316" s="19" t="n">
        <x:v>177240000</x:v>
      </x:c>
      <x:c r="P316" s="13" t="str">
        <x:v>basic_fulltext | korean_keyword | title</x:v>
      </x:c>
      <x:c r="Q316" s="25" t="b">
        <x:v>0</x:v>
      </x:c>
    </x:row>
    <x:row r="317">
      <x:c r="A317" s="12" t="str">
        <x:v>2340037879</x:v>
      </x:c>
      <x:c r="B317" s="13" t="str">
        <x:v>2340037879</x:v>
      </x:c>
      <x:c r="C317" s="13" t="n">
        <x:v>2025</x:v>
      </x:c>
      <x:c r="D317" s="13" t="str">
        <x:v>근감소증 진단 및 재활치료 모니터링을 위한 매니폴드 러닝 기반 스켈레톤 데이터 분석 및 생성형 AI 통합 솔루션 개발</x:v>
      </x:c>
      <x:c r="E317" s="13" t="str">
        <x:v>김종훈</x:v>
      </x:c>
      <x:c r="F317" s="13" t="str">
        <x:v>영남대학교</x:v>
      </x:c>
      <x:c r="G317" s="13"/>
      <x:c r="H317" s="13" t="str">
        <x:v>university</x:v>
      </x:c>
      <x:c r="I317" s="13" t="str">
        <x:v>경북</x:v>
      </x:c>
      <x:c r="J317" s="13" t="str">
        <x:v>경산시</x:v>
      </x:c>
      <x:c r="K317" s="13" t="str">
        <x:v>인공지능</x:v>
      </x:c>
      <x:c r="L317" s="13" t="str">
        <x:v>건강</x:v>
      </x:c>
      <x:c r="M317" s="13" t="str">
        <x:v>생성형 AI | 생성형 인공지능 | Generative AI</x:v>
      </x:c>
      <x:c r="N317" s="19" t="n">
        <x:v>52500000</x:v>
      </x:c>
      <x:c r="O317" s="19" t="n">
        <x:v>52500000</x:v>
      </x:c>
      <x:c r="P317" s="13" t="str">
        <x:v>basic_fulltext | korean_keyword | title</x:v>
      </x:c>
      <x:c r="Q317" s="25" t="b">
        <x:v>0</x:v>
      </x:c>
    </x:row>
    <x:row r="318">
      <x:c r="A318" s="12" t="str">
        <x:v>2340038041</x:v>
      </x:c>
      <x:c r="B318" s="13" t="str">
        <x:v>2340038041</x:v>
      </x:c>
      <x:c r="C318" s="13" t="n">
        <x:v>2025</x:v>
      </x:c>
      <x:c r="D318" s="13" t="str">
        <x:v>"자비스처럼 생각하는 AI를 원해": 생성형 AI의 프레이밍 효과와 의사결정</x:v>
      </x:c>
      <x:c r="E318" s="13" t="str">
        <x:v>김준환</x:v>
      </x:c>
      <x:c r="F318" s="13" t="str">
        <x:v>서울시립대학교</x:v>
      </x:c>
      <x:c r="G318" s="13"/>
      <x:c r="H318" s="13" t="str">
        <x:v>university</x:v>
      </x:c>
      <x:c r="I318" s="13" t="str">
        <x:v>서울</x:v>
      </x:c>
      <x:c r="J318" s="13" t="str">
        <x:v>동대문구</x:v>
      </x:c>
      <x:c r="K318" s="13" t="str">
        <x:v>미분류</x:v>
      </x:c>
      <x:c r="L318" s="13" t="str">
        <x:v>기타 산업</x:v>
      </x:c>
      <x:c r="M318" s="13" t="str">
        <x:v>생성형 AI | Generative AI</x:v>
      </x:c>
      <x:c r="N318" s="19" t="n">
        <x:v>20000000</x:v>
      </x:c>
      <x:c r="O318" s="19" t="n">
        <x:v>20000000</x:v>
      </x:c>
      <x:c r="P318" s="13" t="str">
        <x:v>korean_keyword | title</x:v>
      </x:c>
      <x:c r="Q318" s="25" t="b">
        <x:v>0</x:v>
      </x:c>
    </x:row>
    <x:row r="319">
      <x:c r="A319" s="12" t="str">
        <x:v>2340038128</x:v>
      </x:c>
      <x:c r="B319" s="13" t="str">
        <x:v>2340038128</x:v>
      </x:c>
      <x:c r="C319" s="13" t="n">
        <x:v>2025</x:v>
      </x:c>
      <x:c r="D319" s="13" t="str">
        <x:v>생성형 딥러닝 알고리즘 기반 유가증권시장 미시구조  빅데이터 분석과 구조적 리스크 발생 메카니즘의  수리 모형 연구</x:v>
      </x:c>
      <x:c r="E319" s="13" t="str">
        <x:v>유재인</x:v>
      </x:c>
      <x:c r="F319" s="13" t="str">
        <x:v>아주대학교</x:v>
      </x:c>
      <x:c r="G319" s="13"/>
      <x:c r="H319" s="13" t="str">
        <x:v>university</x:v>
      </x:c>
      <x:c r="I319" s="13" t="str">
        <x:v>경기</x:v>
      </x:c>
      <x:c r="J319" s="13" t="str">
        <x:v>수원시</x:v>
      </x:c>
      <x:c r="K319" s="13" t="str">
        <x:v>미분류</x:v>
      </x:c>
      <x:c r="L319" s="13" t="str">
        <x:v>지식의 진보(비목적연구)</x:v>
      </x:c>
      <x:c r="M319" s="13" t="str">
        <x:v>Generative AI</x:v>
      </x:c>
      <x:c r="N319" s="19" t="n">
        <x:v>18898000</x:v>
      </x:c>
      <x:c r="O319" s="19" t="n">
        <x:v>18898000</x:v>
      </x:c>
      <x:c r="P319" s="13" t="str">
        <x:v>basic_fulltext</x:v>
      </x:c>
      <x:c r="Q319" s="25" t="b">
        <x:v>0</x:v>
      </x:c>
    </x:row>
    <x:row r="320">
      <x:c r="A320" s="12" t="str">
        <x:v>2340038210</x:v>
      </x:c>
      <x:c r="B320" s="13" t="str">
        <x:v>2340038210</x:v>
      </x:c>
      <x:c r="C320" s="13" t="n">
        <x:v>2025</x:v>
      </x:c>
      <x:c r="D320" s="13" t="str">
        <x:v>생성형 AI 기술을 활용한 감성 형용사 기반  얼굴 표정 생성 모델 개발</x:v>
      </x:c>
      <x:c r="E320" s="13" t="str">
        <x:v>권지은</x:v>
      </x:c>
      <x:c r="F320" s="13" t="str">
        <x:v>상명대학교</x:v>
      </x:c>
      <x:c r="G320" s="13"/>
      <x:c r="H320" s="13" t="str">
        <x:v>university</x:v>
      </x:c>
      <x:c r="I320" s="13" t="str">
        <x:v>서울</x:v>
      </x:c>
      <x:c r="J320" s="13" t="str">
        <x:v>종로구</x:v>
      </x:c>
      <x:c r="K320" s="13" t="str">
        <x:v>미분류</x:v>
      </x:c>
      <x:c r="L320" s="13" t="str">
        <x:v>출판, 영상, 방송통신 및 정보서비스업</x:v>
      </x:c>
      <x:c r="M320" s="13" t="str">
        <x:v>생성형 AI | Generative AI</x:v>
      </x:c>
      <x:c r="N320" s="19" t="n">
        <x:v>19144000</x:v>
      </x:c>
      <x:c r="O320" s="19" t="n">
        <x:v>19144000</x:v>
      </x:c>
      <x:c r="P320" s="13" t="str">
        <x:v>basic_fulltext | korean_keyword | title</x:v>
      </x:c>
      <x:c r="Q320" s="25" t="b">
        <x:v>0</x:v>
      </x:c>
    </x:row>
    <x:row r="321">
      <x:c r="A321" s="12" t="str">
        <x:v>2340038290</x:v>
      </x:c>
      <x:c r="B321" s="13" t="str">
        <x:v>2340038290</x:v>
      </x:c>
      <x:c r="C321" s="13" t="n">
        <x:v>2025</x:v>
      </x:c>
      <x:c r="D321" s="13" t="str">
        <x:v>생성형 인공지능을 이용한 한국어 학습자의 오류 분석 및 교육 방안 연구</x:v>
      </x:c>
      <x:c r="E321" s="13" t="str">
        <x:v>박창영</x:v>
      </x:c>
      <x:c r="F321" s="13" t="str">
        <x:v>동국대학교</x:v>
      </x:c>
      <x:c r="G321" s="13"/>
      <x:c r="H321" s="13" t="str">
        <x:v>university</x:v>
      </x:c>
      <x:c r="I321" s="13" t="str">
        <x:v>서울</x:v>
      </x:c>
      <x:c r="J321" s="13" t="str">
        <x:v>중구</x:v>
      </x:c>
      <x:c r="K321" s="13" t="str">
        <x:v>미분류</x:v>
      </x:c>
      <x:c r="L321" s="13" t="str">
        <x:v>지식의 진보(비목적연구)</x:v>
      </x:c>
      <x:c r="M321" s="13" t="str">
        <x:v>생성형 인공지능 | Generative AI</x:v>
      </x:c>
      <x:c r="N321" s="19" t="n">
        <x:v>20000000</x:v>
      </x:c>
      <x:c r="O321" s="19" t="n">
        <x:v>20000000</x:v>
      </x:c>
      <x:c r="P321" s="13" t="str">
        <x:v>basic_fulltext</x:v>
      </x:c>
      <x:c r="Q321" s="25" t="b">
        <x:v>0</x:v>
      </x:c>
    </x:row>
    <x:row r="322">
      <x:c r="A322" s="12" t="str">
        <x:v>2340038311</x:v>
      </x:c>
      <x:c r="B322" s="13" t="str">
        <x:v>2340038311</x:v>
      </x:c>
      <x:c r="C322" s="13" t="n">
        <x:v>2025</x:v>
      </x:c>
      <x:c r="D322" s="13" t="str">
        <x:v>한국프로야구 구단의 재무성과 분석을 위한 RAG-LLM 프레임워크 개발</x:v>
      </x:c>
      <x:c r="E322" s="13" t="str">
        <x:v>이건희</x:v>
      </x:c>
      <x:c r="F322" s="13" t="str">
        <x:v>한양대학교</x:v>
      </x:c>
      <x:c r="G322" s="13" t="str">
        <x:v>ERICA캠퍼스</x:v>
      </x:c>
      <x:c r="H322" s="13" t="str">
        <x:v>university</x:v>
      </x:c>
      <x:c r="I322" s="13" t="str">
        <x:v>경기</x:v>
      </x:c>
      <x:c r="J322" s="13" t="str">
        <x:v>안산시</x:v>
      </x:c>
      <x:c r="K322" s="13" t="str">
        <x:v>미분류</x:v>
      </x:c>
      <x:c r="L322" s="13" t="str">
        <x:v>지식의 진보(비목적연구)</x:v>
      </x:c>
      <x:c r="M322" s="13" t="str">
        <x:v>생성형 인공지능 | Generative AI | 거대언어모델 | Large Language Model | LLM</x:v>
      </x:c>
      <x:c r="N322" s="19" t="n">
        <x:v>20000000</x:v>
      </x:c>
      <x:c r="O322" s="19" t="n">
        <x:v>20000000</x:v>
      </x:c>
      <x:c r="P322" s="13" t="str">
        <x:v>basic_fulltext | english_keyword | korean_keyword | title</x:v>
      </x:c>
      <x:c r="Q322" s="25" t="b">
        <x:v>0</x:v>
      </x:c>
    </x:row>
    <x:row r="323">
      <x:c r="A323" s="12" t="str">
        <x:v>2340038378</x:v>
      </x:c>
      <x:c r="B323" s="13" t="str">
        <x:v>2340038378</x:v>
      </x:c>
      <x:c r="C323" s="13" t="n">
        <x:v>2025</x:v>
      </x:c>
      <x:c r="D323" s="13" t="str">
        <x:v>AI 기반 차세대 메타버스 패션 리테일테크: 고객 맞춤형 상품추천, 프로모션 및 VMD 연구</x:v>
      </x:c>
      <x:c r="E323" s="13" t="str">
        <x:v>지경하</x:v>
      </x:c>
      <x:c r="F323" s="13" t="str">
        <x:v>충남대학교</x:v>
      </x:c>
      <x:c r="G323" s="13"/>
      <x:c r="H323" s="13" t="str">
        <x:v>university</x:v>
      </x:c>
      <x:c r="I323" s="13" t="str">
        <x:v>대전</x:v>
      </x:c>
      <x:c r="J323" s="13" t="str">
        <x:v>유성구</x:v>
      </x:c>
      <x:c r="K323" s="13" t="str">
        <x:v>미분류</x:v>
      </x:c>
      <x:c r="L323" s="13" t="str">
        <x:v>전문, 과학 및 기술서비스업</x:v>
      </x:c>
      <x:c r="M323" s="13" t="str"/>
      <x:c r="N323" s="19" t="n">
        <x:v>40000000</x:v>
      </x:c>
      <x:c r="O323" s="19" t="n">
        <x:v>40000000</x:v>
      </x:c>
      <x:c r="P323" s="13" t="str">
        <x:v>basic_fulltext</x:v>
      </x:c>
      <x:c r="Q323" s="25" t="b">
        <x:v>0</x:v>
      </x:c>
    </x:row>
    <x:row r="324">
      <x:c r="A324" s="12" t="str">
        <x:v>2340038453</x:v>
      </x:c>
      <x:c r="B324" s="13" t="str">
        <x:v>2340038453</x:v>
      </x:c>
      <x:c r="C324" s="13" t="n">
        <x:v>2025</x:v>
      </x:c>
      <x:c r="D324" s="13" t="str">
        <x:v>생성형 AI 기반 기술문서 해석과 가상데이터 활용을 통한 디자인-공학 협업 및 특수목적 시스템 UX디자인 프로세스 개선 연구</x:v>
      </x:c>
      <x:c r="E324" s="13" t="str">
        <x:v>원종윤</x:v>
      </x:c>
      <x:c r="F324" s="13" t="str">
        <x:v>동명대학교</x:v>
      </x:c>
      <x:c r="G324" s="13"/>
      <x:c r="H324" s="13" t="str">
        <x:v>university</x:v>
      </x:c>
      <x:c r="I324" s="13" t="str">
        <x:v>부산</x:v>
      </x:c>
      <x:c r="J324" s="13" t="str">
        <x:v>남구</x:v>
      </x:c>
      <x:c r="K324" s="13" t="str">
        <x:v>미분류</x:v>
      </x:c>
      <x:c r="L324" s="13" t="str">
        <x:v>전문, 과학 및 기술서비스업</x:v>
      </x:c>
      <x:c r="M324" s="13" t="str">
        <x:v>생성형 AI | Generative AI</x:v>
      </x:c>
      <x:c r="N324" s="19" t="n">
        <x:v>18819000</x:v>
      </x:c>
      <x:c r="O324" s="19" t="n">
        <x:v>18819000</x:v>
      </x:c>
      <x:c r="P324" s="13" t="str">
        <x:v>korean_keyword | title</x:v>
      </x:c>
      <x:c r="Q324" s="25" t="b">
        <x:v>0</x:v>
      </x:c>
    </x:row>
    <x:row r="325">
      <x:c r="A325" s="12" t="str">
        <x:v>2340038666</x:v>
      </x:c>
      <x:c r="B325" s="13" t="str">
        <x:v>2340038666</x:v>
      </x:c>
      <x:c r="C325" s="13" t="n">
        <x:v>2025</x:v>
      </x:c>
      <x:c r="D325" s="13" t="str">
        <x:v>생성형 인공지능의 할루시네이션 현상이 기본권에 미치는 영향 분석과 입법적 대응 방안 연구</x:v>
      </x:c>
      <x:c r="E325" s="13" t="str">
        <x:v>이형석</x:v>
      </x:c>
      <x:c r="F325" s="13" t="str">
        <x:v>우석대학교</x:v>
      </x:c>
      <x:c r="G325" s="13"/>
      <x:c r="H325" s="13" t="str">
        <x:v>university</x:v>
      </x:c>
      <x:c r="I325" s="13" t="str">
        <x:v>전북</x:v>
      </x:c>
      <x:c r="J325" s="13" t="str">
        <x:v>완주군</x:v>
      </x:c>
      <x:c r="K325" s="13" t="str">
        <x:v>미분류</x:v>
      </x:c>
      <x:c r="L325" s="13" t="str">
        <x:v>사회구조 및 관계</x:v>
      </x:c>
      <x:c r="M325" s="13" t="str">
        <x:v>생성형 인공지능</x:v>
      </x:c>
      <x:c r="N325" s="19" t="n">
        <x:v>14414000</x:v>
      </x:c>
      <x:c r="O325" s="19" t="n">
        <x:v>14414000</x:v>
      </x:c>
      <x:c r="P325" s="13" t="str">
        <x:v>basic_fulltext</x:v>
      </x:c>
      <x:c r="Q325" s="25" t="b">
        <x:v>0</x:v>
      </x:c>
    </x:row>
    <x:row r="326">
      <x:c r="A326" s="12" t="str">
        <x:v>2340038667</x:v>
      </x:c>
      <x:c r="B326" s="13" t="str">
        <x:v>2340038667</x:v>
      </x:c>
      <x:c r="C326" s="13" t="n">
        <x:v>2025</x:v>
      </x:c>
      <x:c r="D326" s="13" t="str">
        <x:v>AI 기반 한-미-일 인구감소 통합적 대응방안 연구 : LLM과 PESTEL 넥서스를 활용한 글로벌 비교, 예측 모델 개발 및 상호호혜적 전략 도출</x:v>
      </x:c>
      <x:c r="E326" s="13" t="str">
        <x:v>이제승</x:v>
      </x:c>
      <x:c r="F326" s="13" t="str">
        <x:v>서울대학교</x:v>
      </x:c>
      <x:c r="G326" s="13"/>
      <x:c r="H326" s="13" t="str">
        <x:v>university</x:v>
      </x:c>
      <x:c r="I326" s="13" t="str">
        <x:v>서울</x:v>
      </x:c>
      <x:c r="J326" s="13" t="str">
        <x:v>관악구</x:v>
      </x:c>
      <x:c r="K326" s="13" t="str">
        <x:v>미분류</x:v>
      </x:c>
      <x:c r="L326" s="13" t="str">
        <x:v>사회구조 및 관계</x:v>
      </x:c>
      <x:c r="M326" s="13" t="str">
        <x:v>거대언어모델 | Large Language Model | LLM</x:v>
      </x:c>
      <x:c r="N326" s="19" t="n">
        <x:v>205738000</x:v>
      </x:c>
      <x:c r="O326" s="19" t="n">
        <x:v>205738000</x:v>
      </x:c>
      <x:c r="P326" s="13" t="str">
        <x:v>english_keyword | korean_keyword | title</x:v>
      </x:c>
      <x:c r="Q326" s="25" t="b">
        <x:v>0</x:v>
      </x:c>
    </x:row>
    <x:row r="327">
      <x:c r="A327" s="12" t="str">
        <x:v>2340038671</x:v>
      </x:c>
      <x:c r="B327" s="13" t="str">
        <x:v>2340038671</x:v>
      </x:c>
      <x:c r="C327" s="13" t="n">
        <x:v>2025</x:v>
      </x:c>
      <x:c r="D327" s="13" t="str">
        <x:v>생성형 AI 기반 디지털 숙의 플랫폼 연구</x:v>
      </x:c>
      <x:c r="E327" s="13" t="str">
        <x:v>이훈</x:v>
      </x:c>
      <x:c r="F327" s="13" t="str">
        <x:v>경희대학교</x:v>
      </x:c>
      <x:c r="G327" s="13"/>
      <x:c r="H327" s="13" t="str">
        <x:v>university</x:v>
      </x:c>
      <x:c r="I327" s="13" t="str">
        <x:v>서울</x:v>
      </x:c>
      <x:c r="J327" s="13" t="str">
        <x:v>동대문구</x:v>
      </x:c>
      <x:c r="K327" s="13" t="str">
        <x:v>미분류</x:v>
      </x:c>
      <x:c r="L327" s="13" t="str">
        <x:v>사회구조 및 관계</x:v>
      </x:c>
      <x:c r="M327" s="13" t="str">
        <x:v>생성형 AI | 생성형 인공지능 | Generative AI | Large Language Model | LLM</x:v>
      </x:c>
      <x:c r="N327" s="19" t="n">
        <x:v>18567000</x:v>
      </x:c>
      <x:c r="O327" s="19" t="n">
        <x:v>18567000</x:v>
      </x:c>
      <x:c r="P327" s="13" t="str">
        <x:v>basic_fulltext | korean_keyword | title</x:v>
      </x:c>
      <x:c r="Q327" s="25" t="b">
        <x:v>0</x:v>
      </x:c>
    </x:row>
    <x:row r="328">
      <x:c r="A328" s="12" t="str">
        <x:v>2340038803</x:v>
      </x:c>
      <x:c r="B328" s="13" t="str">
        <x:v>2340038803</x:v>
      </x:c>
      <x:c r="C328" s="13" t="n">
        <x:v>2025</x:v>
      </x:c>
      <x:c r="D328" s="13" t="str">
        <x:v>Generative AI를 활용한 디자인 프로세스에 관한 연구- UTAUT2 모델을 중심으로 -</x:v>
      </x:c>
      <x:c r="E328" s="13" t="str">
        <x:v>손효림</x:v>
      </x:c>
      <x:c r="F328" s="13" t="str">
        <x:v>부산대학교</x:v>
      </x:c>
      <x:c r="G328" s="13"/>
      <x:c r="H328" s="13" t="str">
        <x:v>university</x:v>
      </x:c>
      <x:c r="I328" s="13" t="str">
        <x:v>부산</x:v>
      </x:c>
      <x:c r="J328" s="13" t="str">
        <x:v>금정구</x:v>
      </x:c>
      <x:c r="K328" s="13" t="str">
        <x:v>미분류</x:v>
      </x:c>
      <x:c r="L328" s="13" t="str">
        <x:v>예술, 스포츠 및 여가관련 서비스업</x:v>
      </x:c>
      <x:c r="M328" s="13" t="str">
        <x:v>생성형 인공지능 | Generative AI</x:v>
      </x:c>
      <x:c r="N328" s="19" t="n">
        <x:v>20000000</x:v>
      </x:c>
      <x:c r="O328" s="19" t="n">
        <x:v>20000000</x:v>
      </x:c>
      <x:c r="P328" s="13" t="str">
        <x:v>basic_fulltext | english_keyword | title</x:v>
      </x:c>
      <x:c r="Q328" s="25" t="b">
        <x:v>0</x:v>
      </x:c>
    </x:row>
    <x:row r="329">
      <x:c r="A329" s="12" t="str">
        <x:v>2340038857</x:v>
      </x:c>
      <x:c r="B329" s="13" t="str">
        <x:v>2340038857</x:v>
      </x:c>
      <x:c r="C329" s="13" t="n">
        <x:v>2025</x:v>
      </x:c>
      <x:c r="D329" s="13" t="str">
        <x:v>생성형 AI를 활용한 이공계 글쓰기 교육 방안 연구</x:v>
      </x:c>
      <x:c r="E329" s="13" t="str">
        <x:v>양성희</x:v>
      </x:c>
      <x:c r="F329" s="13" t="str">
        <x:v>전북대학교</x:v>
      </x:c>
      <x:c r="G329" s="13"/>
      <x:c r="H329" s="13" t="str">
        <x:v>university</x:v>
      </x:c>
      <x:c r="I329" s="13" t="str">
        <x:v>전북</x:v>
      </x:c>
      <x:c r="J329" s="13" t="str">
        <x:v>전주시</x:v>
      </x:c>
      <x:c r="K329" s="13" t="str">
        <x:v>미분류</x:v>
      </x:c>
      <x:c r="L329" s="13" t="str">
        <x:v>교육 및 인력양성</x:v>
      </x:c>
      <x:c r="M329" s="13" t="str">
        <x:v>생성형 AI | 생성형 인공지능 | Generative AI</x:v>
      </x:c>
      <x:c r="N329" s="19" t="n">
        <x:v>20000000</x:v>
      </x:c>
      <x:c r="O329" s="19" t="n">
        <x:v>20000000</x:v>
      </x:c>
      <x:c r="P329" s="13" t="str">
        <x:v>basic_fulltext | korean_keyword | title</x:v>
      </x:c>
      <x:c r="Q329" s="25" t="b">
        <x:v>0</x:v>
      </x:c>
    </x:row>
    <x:row r="330">
      <x:c r="A330" s="12" t="str">
        <x:v>2340038994</x:v>
      </x:c>
      <x:c r="B330" s="13" t="str">
        <x:v>2340038994</x:v>
      </x:c>
      <x:c r="C330" s="13" t="n">
        <x:v>2025</x:v>
      </x:c>
      <x:c r="D330" s="13" t="str">
        <x:v>산업용 로봇이 고용에 미치는 영향에 관한 분위회귀 모형 연구</x:v>
      </x:c>
      <x:c r="E330" s="13" t="str">
        <x:v>장지영</x:v>
      </x:c>
      <x:c r="F330" s="13" t="str">
        <x:v>부산대학교</x:v>
      </x:c>
      <x:c r="G330" s="13"/>
      <x:c r="H330" s="13" t="str">
        <x:v>university</x:v>
      </x:c>
      <x:c r="I330" s="13" t="str">
        <x:v>부산</x:v>
      </x:c>
      <x:c r="J330" s="13" t="str">
        <x:v>금정구</x:v>
      </x:c>
      <x:c r="K330" s="13" t="str">
        <x:v>미분류</x:v>
      </x:c>
      <x:c r="L330" s="13" t="str">
        <x:v>사회구조 및 관계</x:v>
      </x:c>
      <x:c r="M330" s="13" t="str"/>
      <x:c r="N330" s="19" t="n">
        <x:v>20000000</x:v>
      </x:c>
      <x:c r="O330" s="19" t="n">
        <x:v>20000000</x:v>
      </x:c>
      <x:c r="P330" s="13" t="str">
        <x:v>basic_fulltext</x:v>
      </x:c>
      <x:c r="Q330" s="25" t="b">
        <x:v>0</x:v>
      </x:c>
    </x:row>
    <x:row r="331">
      <x:c r="A331" s="12" t="str">
        <x:v>2340039091</x:v>
      </x:c>
      <x:c r="B331" s="13" t="str">
        <x:v>2340039091</x:v>
      </x:c>
      <x:c r="C331" s="13" t="n">
        <x:v>2025</x:v>
      </x:c>
      <x:c r="D331" s="13" t="str">
        <x:v>인공지능에 대한 도덕적 인식: 마음지각이론(Mind Perception Theory)을 통한 생성형 AI에 대한 인간의 판단</x:v>
      </x:c>
      <x:c r="E331" s="13" t="str">
        <x:v>박기완</x:v>
      </x:c>
      <x:c r="F331" s="13" t="str">
        <x:v>서울대학교</x:v>
      </x:c>
      <x:c r="G331" s="13"/>
      <x:c r="H331" s="13" t="str">
        <x:v>university</x:v>
      </x:c>
      <x:c r="I331" s="13" t="str">
        <x:v>서울</x:v>
      </x:c>
      <x:c r="J331" s="13" t="str">
        <x:v>관악구</x:v>
      </x:c>
      <x:c r="K331" s="13" t="str">
        <x:v>미분류</x:v>
      </x:c>
      <x:c r="L331" s="13" t="str">
        <x:v>지식의 진보(비목적연구)</x:v>
      </x:c>
      <x:c r="M331" s="13" t="str">
        <x:v>생성형 AI | Generative AI</x:v>
      </x:c>
      <x:c r="N331" s="19" t="n">
        <x:v>18703000</x:v>
      </x:c>
      <x:c r="O331" s="19" t="n">
        <x:v>18703000</x:v>
      </x:c>
      <x:c r="P331" s="13" t="str">
        <x:v>basic_fulltext | korean_keyword | title</x:v>
      </x:c>
      <x:c r="Q331" s="25" t="b">
        <x:v>0</x:v>
      </x:c>
    </x:row>
    <x:row r="332">
      <x:c r="A332" s="12" t="str">
        <x:v>2340039131</x:v>
      </x:c>
      <x:c r="B332" s="13" t="str">
        <x:v>2340039131</x:v>
      </x:c>
      <x:c r="C332" s="13" t="n">
        <x:v>2025</x:v>
      </x:c>
      <x:c r="D332" s="13" t="str">
        <x:v>생성형 AI 기반 무용 데이터셋 구축을 위한 최적의 워크플로우 연구</x:v>
      </x:c>
      <x:c r="E332" s="13" t="str">
        <x:v>김경미</x:v>
      </x:c>
      <x:c r="F332" s="13" t="str">
        <x:v>부산대학교</x:v>
      </x:c>
      <x:c r="G332" s="13"/>
      <x:c r="H332" s="13" t="str">
        <x:v>university</x:v>
      </x:c>
      <x:c r="I332" s="13" t="str">
        <x:v>부산</x:v>
      </x:c>
      <x:c r="J332" s="13" t="str">
        <x:v>금정구</x:v>
      </x:c>
      <x:c r="K332" s="13" t="str">
        <x:v>미분류</x:v>
      </x:c>
      <x:c r="L332" s="13" t="str">
        <x:v>지식의 진보(비목적연구)</x:v>
      </x:c>
      <x:c r="M332" s="13" t="str">
        <x:v>생성형 AI | 생성형 인공지능 | Generative AI</x:v>
      </x:c>
      <x:c r="N332" s="19" t="n">
        <x:v>20000000</x:v>
      </x:c>
      <x:c r="O332" s="19" t="n">
        <x:v>20000000</x:v>
      </x:c>
      <x:c r="P332" s="13" t="str">
        <x:v>basic_fulltext | korean_keyword | title</x:v>
      </x:c>
      <x:c r="Q332" s="25" t="b">
        <x:v>0</x:v>
      </x:c>
    </x:row>
    <x:row r="333">
      <x:c r="A333" s="12" t="str">
        <x:v>2340039165</x:v>
      </x:c>
      <x:c r="B333" s="13" t="str">
        <x:v>2340039165</x:v>
      </x:c>
      <x:c r="C333" s="13" t="n">
        <x:v>2025</x:v>
      </x:c>
      <x:c r="D333" s="13" t="str">
        <x:v>생성형 AI의 원문번역 비교 분석연구를 통한  디지털 인문학 교육 컨텐츠와 활용방안  - 승정원 일기를 기준으로</x:v>
      </x:c>
      <x:c r="E333" s="13" t="str">
        <x:v>정경아</x:v>
      </x:c>
      <x:c r="F333" s="13" t="str">
        <x:v>조선대학교</x:v>
      </x:c>
      <x:c r="G333" s="13"/>
      <x:c r="H333" s="13" t="str">
        <x:v>university</x:v>
      </x:c>
      <x:c r="I333" s="13" t="str">
        <x:v>광주</x:v>
      </x:c>
      <x:c r="J333" s="13" t="str">
        <x:v>동구</x:v>
      </x:c>
      <x:c r="K333" s="13" t="str">
        <x:v>미분류</x:v>
      </x:c>
      <x:c r="L333" s="13" t="str">
        <x:v>지식의 진보(비목적연구)</x:v>
      </x:c>
      <x:c r="M333" s="13" t="str">
        <x:v>생성형 AI | Generative AI</x:v>
      </x:c>
      <x:c r="N333" s="19" t="n">
        <x:v>20000000</x:v>
      </x:c>
      <x:c r="O333" s="19" t="n">
        <x:v>20000000</x:v>
      </x:c>
      <x:c r="P333" s="13" t="str">
        <x:v>basic_fulltext | korean_keyword | title</x:v>
      </x:c>
      <x:c r="Q333" s="25" t="b">
        <x:v>0</x:v>
      </x:c>
    </x:row>
    <x:row r="334">
      <x:c r="A334" s="12" t="str">
        <x:v>2340039192</x:v>
      </x:c>
      <x:c r="B334" s="13" t="str">
        <x:v>2340039192</x:v>
      </x:c>
      <x:c r="C334" s="13" t="n">
        <x:v>2025</x:v>
      </x:c>
      <x:c r="D334" s="13" t="str">
        <x:v>생성형 인공지능을 활용한 고객리뷰 분석 및 응대지원 서비스 개발: 디자인 사이언스 방법론 적용</x:v>
      </x:c>
      <x:c r="E334" s="13" t="str">
        <x:v>양성병</x:v>
      </x:c>
      <x:c r="F334" s="13" t="str">
        <x:v>경희대학교</x:v>
      </x:c>
      <x:c r="G334" s="13"/>
      <x:c r="H334" s="13" t="str">
        <x:v>university</x:v>
      </x:c>
      <x:c r="I334" s="13" t="str">
        <x:v>서울</x:v>
      </x:c>
      <x:c r="J334" s="13" t="str">
        <x:v>동대문구</x:v>
      </x:c>
      <x:c r="K334" s="13" t="str">
        <x:v>미분류</x:v>
      </x:c>
      <x:c r="L334" s="13" t="str">
        <x:v>예술, 스포츠 및 여가관련 서비스업</x:v>
      </x:c>
      <x:c r="M334" s="13" t="str">
        <x:v>생성형 인공지능 | Generative AI</x:v>
      </x:c>
      <x:c r="N334" s="19" t="n">
        <x:v>18567000</x:v>
      </x:c>
      <x:c r="O334" s="19" t="n">
        <x:v>18567000</x:v>
      </x:c>
      <x:c r="P334" s="13" t="str">
        <x:v>basic_fulltext</x:v>
      </x:c>
      <x:c r="Q334" s="25" t="b">
        <x:v>0</x:v>
      </x:c>
    </x:row>
    <x:row r="335">
      <x:c r="A335" s="12" t="str">
        <x:v>2340039230</x:v>
      </x:c>
      <x:c r="B335" s="13" t="str">
        <x:v>2340039230</x:v>
      </x:c>
      <x:c r="C335" s="13" t="n">
        <x:v>2025</x:v>
      </x:c>
      <x:c r="D335" s="13" t="str">
        <x:v>AI 문학번역의 품질 향상과 교육적 활용: 프롬프트 최적화 전략을 중심으로</x:v>
      </x:c>
      <x:c r="E335" s="13" t="str">
        <x:v>이선화</x:v>
      </x:c>
      <x:c r="F335" s="13" t="str">
        <x:v>중앙대학교</x:v>
      </x:c>
      <x:c r="G335" s="13"/>
      <x:c r="H335" s="13" t="str">
        <x:v>university</x:v>
      </x:c>
      <x:c r="I335" s="13" t="str">
        <x:v>서울</x:v>
      </x:c>
      <x:c r="J335" s="13" t="str">
        <x:v>동작구</x:v>
      </x:c>
      <x:c r="K335" s="13" t="str">
        <x:v>미분류</x:v>
      </x:c>
      <x:c r="L335" s="13" t="str">
        <x:v>교육 서비스업</x:v>
      </x:c>
      <x:c r="M335" s="13" t="str"/>
      <x:c r="N335" s="19" t="n">
        <x:v>20000000</x:v>
      </x:c>
      <x:c r="O335" s="19" t="n">
        <x:v>20000000</x:v>
      </x:c>
      <x:c r="P335" s="13" t="str">
        <x:v>basic_fulltext</x:v>
      </x:c>
      <x:c r="Q335" s="25" t="b">
        <x:v>0</x:v>
      </x:c>
    </x:row>
    <x:row r="336">
      <x:c r="A336" s="12" t="str">
        <x:v>2340039243</x:v>
      </x:c>
      <x:c r="B336" s="13" t="str">
        <x:v>2340039243</x:v>
      </x:c>
      <x:c r="C336" s="13" t="n">
        <x:v>2025</x:v>
      </x:c>
      <x:c r="D336" s="13" t="str">
        <x:v>인공지능(AI) 기반 기술의 사회적 가치 창출 역할 탐색 및 지속가능성 예측연구: 노년층의 AI 이용을 중심으로  시뮬레이션 기법을 활용하여</x:v>
      </x:c>
      <x:c r="E336" s="13" t="str">
        <x:v>정원준</x:v>
      </x:c>
      <x:c r="F336" s="13" t="str">
        <x:v>수원대학교</x:v>
      </x:c>
      <x:c r="G336" s="13"/>
      <x:c r="H336" s="13" t="str">
        <x:v>university</x:v>
      </x:c>
      <x:c r="I336" s="13" t="str">
        <x:v>경기</x:v>
      </x:c>
      <x:c r="J336" s="13" t="str">
        <x:v>화성시</x:v>
      </x:c>
      <x:c r="K336" s="13" t="str">
        <x:v>미분류</x:v>
      </x:c>
      <x:c r="L336" s="13" t="str">
        <x:v>기타 공공목적</x:v>
      </x:c>
      <x:c r="M336" s="13" t="str"/>
      <x:c r="N336" s="19" t="n">
        <x:v>18345000</x:v>
      </x:c>
      <x:c r="O336" s="19" t="n">
        <x:v>18345000</x:v>
      </x:c>
      <x:c r="P336" s="13" t="str">
        <x:v>basic_fulltext</x:v>
      </x:c>
      <x:c r="Q336" s="25" t="b">
        <x:v>0</x:v>
      </x:c>
    </x:row>
    <x:row r="337">
      <x:c r="A337" s="12" t="str">
        <x:v>2340039254</x:v>
      </x:c>
      <x:c r="B337" s="13" t="str">
        <x:v>2340039254</x:v>
      </x:c>
      <x:c r="C337" s="13" t="n">
        <x:v>2025</x:v>
      </x:c>
      <x:c r="D337" s="13" t="str">
        <x:v>사회과학 분야 내 연구 신뢰성 평가를 위한 LLM 기반 자동 분석 및 검증 연구</x:v>
      </x:c>
      <x:c r="E337" s="13" t="str">
        <x:v>조민수</x:v>
      </x:c>
      <x:c r="F337" s="13" t="str">
        <x:v>광운대학교</x:v>
      </x:c>
      <x:c r="G337" s="13"/>
      <x:c r="H337" s="13" t="str">
        <x:v>university</x:v>
      </x:c>
      <x:c r="I337" s="13" t="str">
        <x:v>서울</x:v>
      </x:c>
      <x:c r="J337" s="13" t="str">
        <x:v>노원구</x:v>
      </x:c>
      <x:c r="K337" s="13" t="str">
        <x:v>미분류</x:v>
      </x:c>
      <x:c r="L337" s="13" t="str">
        <x:v>지식의 진보(비목적연구)</x:v>
      </x:c>
      <x:c r="M337" s="13" t="str">
        <x:v>Large Language Model | LLM</x:v>
      </x:c>
      <x:c r="N337" s="19" t="n">
        <x:v>19008000</x:v>
      </x:c>
      <x:c r="O337" s="19" t="n">
        <x:v>19008000</x:v>
      </x:c>
      <x:c r="P337" s="13" t="str">
        <x:v>english_keyword | korean_keyword | title</x:v>
      </x:c>
      <x:c r="Q337" s="25" t="b">
        <x:v>0</x:v>
      </x:c>
    </x:row>
    <x:row r="338">
      <x:c r="A338" s="12" t="str">
        <x:v>2340039376</x:v>
      </x:c>
      <x:c r="B338" s="13" t="str">
        <x:v>2340039376</x:v>
      </x:c>
      <x:c r="C338" s="13" t="n">
        <x:v>2025</x:v>
      </x:c>
      <x:c r="D338" s="13" t="str">
        <x:v>생성형 LLM(대규모언어모델)과 RAG(검색증강생성)을 활용한 팩트체크 자동화 시스템 구축 및 고도화 연구</x:v>
      </x:c>
      <x:c r="E338" s="13" t="str">
        <x:v>이종혁</x:v>
      </x:c>
      <x:c r="F338" s="13" t="str">
        <x:v>경희대학교</x:v>
      </x:c>
      <x:c r="G338" s="13"/>
      <x:c r="H338" s="13" t="str">
        <x:v>university</x:v>
      </x:c>
      <x:c r="I338" s="13" t="str">
        <x:v>서울</x:v>
      </x:c>
      <x:c r="J338" s="13" t="str">
        <x:v>동대문구</x:v>
      </x:c>
      <x:c r="K338" s="13" t="str">
        <x:v>미분류</x:v>
      </x:c>
      <x:c r="L338" s="13" t="str">
        <x:v>문화, 여가증진, 종교 및 매스미디어</x:v>
      </x:c>
      <x:c r="M338" s="13" t="str">
        <x:v>Large Language Model | LLM</x:v>
      </x:c>
      <x:c r="N338" s="19" t="n">
        <x:v>18567000</x:v>
      </x:c>
      <x:c r="O338" s="19" t="n">
        <x:v>18567000</x:v>
      </x:c>
      <x:c r="P338" s="13" t="str">
        <x:v>english_keyword | korean_keyword | title</x:v>
      </x:c>
      <x:c r="Q338" s="25" t="b">
        <x:v>0</x:v>
      </x:c>
    </x:row>
    <x:row r="339">
      <x:c r="A339" s="12" t="str">
        <x:v>2340039840</x:v>
      </x:c>
      <x:c r="B339" s="13" t="str">
        <x:v>2340039840</x:v>
      </x:c>
      <x:c r="C339" s="13" t="n">
        <x:v>2025</x:v>
      </x:c>
      <x:c r="D339" s="13" t="str">
        <x:v>생성형 인공지능 시대의 학습 재개념화 연구: 시몽동의 기술철학과 대학 현장 적용을 중심으로</x:v>
      </x:c>
      <x:c r="E339" s="13" t="str">
        <x:v>설동준</x:v>
      </x:c>
      <x:c r="F339" s="13" t="str">
        <x:v>한양대학교</x:v>
      </x:c>
      <x:c r="G339" s="13"/>
      <x:c r="H339" s="13" t="str">
        <x:v>university</x:v>
      </x:c>
      <x:c r="I339" s="13" t="str">
        <x:v>서울</x:v>
      </x:c>
      <x:c r="J339" s="13" t="str">
        <x:v>성동구</x:v>
      </x:c>
      <x:c r="K339" s="13" t="str">
        <x:v>미분류</x:v>
      </x:c>
      <x:c r="L339" s="13" t="str">
        <x:v>교육 및 인력양성</x:v>
      </x:c>
      <x:c r="M339" s="13" t="str">
        <x:v>생성형 인공지능 | Generative AI</x:v>
      </x:c>
      <x:c r="N339" s="19" t="n">
        <x:v>20000000</x:v>
      </x:c>
      <x:c r="O339" s="19" t="n">
        <x:v>20000000</x:v>
      </x:c>
      <x:c r="P339" s="13" t="str">
        <x:v>basic_fulltext | korean_keyword | title</x:v>
      </x:c>
      <x:c r="Q339" s="25" t="b">
        <x:v>0</x:v>
      </x:c>
    </x:row>
    <x:row r="340">
      <x:c r="A340" s="12" t="str">
        <x:v>2340039860</x:v>
      </x:c>
      <x:c r="B340" s="13" t="str">
        <x:v>2340039860</x:v>
      </x:c>
      <x:c r="C340" s="13" t="n">
        <x:v>2025</x:v>
      </x:c>
      <x:c r="D340" s="13" t="str">
        <x:v>AI, LLMs, 머신러닝을 활용한 재난구호 관리: 미디어가재난구호성호금 및 자원봉사에 미치는 영향 분석 및 재난구호성금 및 자원봉사자 분배 예측 모델 개발</x:v>
      </x:c>
      <x:c r="E340" s="13" t="str">
        <x:v>박은선</x:v>
      </x:c>
      <x:c r="F340" s="13" t="str">
        <x:v>울산과학기술원</x:v>
      </x:c>
      <x:c r="G340" s="13"/>
      <x:c r="H340" s="13" t="str">
        <x:v>university</x:v>
      </x:c>
      <x:c r="I340" s="13" t="str">
        <x:v>울산</x:v>
      </x:c>
      <x:c r="J340" s="13" t="str">
        <x:v>울주군</x:v>
      </x:c>
      <x:c r="K340" s="13" t="str">
        <x:v>미분류</x:v>
      </x:c>
      <x:c r="L340" s="13" t="str">
        <x:v>사회질서 및 안전</x:v>
      </x:c>
      <x:c r="M340" s="13" t="str">
        <x:v>LLM</x:v>
      </x:c>
      <x:c r="N340" s="19" t="n">
        <x:v>40000000</x:v>
      </x:c>
      <x:c r="O340" s="19" t="n">
        <x:v>40000000</x:v>
      </x:c>
      <x:c r="P340" s="13" t="str">
        <x:v>english_keyword | korean_keyword | title</x:v>
      </x:c>
      <x:c r="Q340" s="25" t="b">
        <x:v>0</x:v>
      </x:c>
    </x:row>
    <x:row r="341">
      <x:c r="A341" s="12" t="str">
        <x:v>2340039902</x:v>
      </x:c>
      <x:c r="B341" s="13" t="str">
        <x:v>2340039902</x:v>
      </x:c>
      <x:c r="C341" s="13" t="n">
        <x:v>2025</x:v>
      </x:c>
      <x:c r="D341" s="13" t="str">
        <x:v>인공지능 트랜스크리틱: 인공지능 비판을 위하여</x:v>
      </x:c>
      <x:c r="E341" s="13" t="str">
        <x:v>박승일</x:v>
      </x:c>
      <x:c r="F341" s="13" t="str">
        <x:v>경북대학교</x:v>
      </x:c>
      <x:c r="G341" s="13"/>
      <x:c r="H341" s="13" t="str">
        <x:v>university</x:v>
      </x:c>
      <x:c r="I341" s="13" t="str">
        <x:v>대구</x:v>
      </x:c>
      <x:c r="J341" s="13" t="str">
        <x:v>북구</x:v>
      </x:c>
      <x:c r="K341" s="13" t="str">
        <x:v>미분류</x:v>
      </x:c>
      <x:c r="L341" s="13" t="str">
        <x:v>지식의 진보(비목적연구)</x:v>
      </x:c>
      <x:c r="M341" s="13" t="str">
        <x:v>생성형 인공지능 | Generative AI</x:v>
      </x:c>
      <x:c r="N341" s="19" t="n">
        <x:v>40000000</x:v>
      </x:c>
      <x:c r="O341" s="19" t="n">
        <x:v>40000000</x:v>
      </x:c>
      <x:c r="P341" s="13" t="str">
        <x:v>basic_fulltext</x:v>
      </x:c>
      <x:c r="Q341" s="25" t="b">
        <x:v>0</x:v>
      </x:c>
    </x:row>
    <x:row r="342">
      <x:c r="A342" s="12" t="str">
        <x:v>2340039943</x:v>
      </x:c>
      <x:c r="B342" s="13" t="str">
        <x:v>2340039943</x:v>
      </x:c>
      <x:c r="C342" s="13" t="n">
        <x:v>2025</x:v>
      </x:c>
      <x:c r="D342" s="13" t="str">
        <x:v>생성형 AI 시대의 대학 글쓰기 변화 연구-어휘, 문장, 문단의 평가를 중심으로-</x:v>
      </x:c>
      <x:c r="E342" s="13" t="str">
        <x:v>이주현</x:v>
      </x:c>
      <x:c r="F342" s="13" t="str">
        <x:v>한국과학기술원</x:v>
      </x:c>
      <x:c r="G342" s="13"/>
      <x:c r="H342" s="13" t="str">
        <x:v>university</x:v>
      </x:c>
      <x:c r="I342" s="13" t="str">
        <x:v>대전</x:v>
      </x:c>
      <x:c r="J342" s="13" t="str">
        <x:v>유성구</x:v>
      </x:c>
      <x:c r="K342" s="13" t="str">
        <x:v>미분류</x:v>
      </x:c>
      <x:c r="L342" s="13" t="str">
        <x:v>지식의 진보(비목적연구)</x:v>
      </x:c>
      <x:c r="M342" s="13" t="str">
        <x:v>생성형 AI | Generative AI</x:v>
      </x:c>
      <x:c r="N342" s="19" t="n">
        <x:v>40000000</x:v>
      </x:c>
      <x:c r="O342" s="19" t="n">
        <x:v>40000000</x:v>
      </x:c>
      <x:c r="P342" s="13" t="str">
        <x:v>korean_keyword | title</x:v>
      </x:c>
      <x:c r="Q342" s="25" t="b">
        <x:v>0</x:v>
      </x:c>
    </x:row>
    <x:row r="343">
      <x:c r="A343" s="12" t="str">
        <x:v>2340039972</x:v>
      </x:c>
      <x:c r="B343" s="13" t="str">
        <x:v>2340039972</x:v>
      </x:c>
      <x:c r="C343" s="13" t="n">
        <x:v>2025</x:v>
      </x:c>
      <x:c r="D343" s="13" t="str">
        <x:v>지역주민 대상 생성형 AI 기반 온라인 재난교육 프로그램 개발 및 효과 검증</x:v>
      </x:c>
      <x:c r="E343" s="13" t="str">
        <x:v>홍은주</x:v>
      </x:c>
      <x:c r="F343" s="13" t="str">
        <x:v>국립창원대학교</x:v>
      </x:c>
      <x:c r="G343" s="13"/>
      <x:c r="H343" s="13" t="str">
        <x:v>university</x:v>
      </x:c>
      <x:c r="I343" s="13" t="str">
        <x:v>경남</x:v>
      </x:c>
      <x:c r="J343" s="13" t="str">
        <x:v>창원시</x:v>
      </x:c>
      <x:c r="K343" s="13" t="str">
        <x:v>미분류</x:v>
      </x:c>
      <x:c r="L343" s="13" t="str">
        <x:v>보건업 및 사회복지 서비스업</x:v>
      </x:c>
      <x:c r="M343" s="13" t="str">
        <x:v>생성형 AI | Generative AI</x:v>
      </x:c>
      <x:c r="N343" s="19" t="n">
        <x:v>40000000</x:v>
      </x:c>
      <x:c r="O343" s="19" t="n">
        <x:v>40000000</x:v>
      </x:c>
      <x:c r="P343" s="13" t="str">
        <x:v>korean_keyword | title</x:v>
      </x:c>
      <x:c r="Q343" s="25" t="b">
        <x:v>0</x:v>
      </x:c>
    </x:row>
    <x:row r="344">
      <x:c r="A344" s="12" t="str">
        <x:v>2340040027</x:v>
      </x:c>
      <x:c r="B344" s="13" t="str">
        <x:v>2340040027</x:v>
      </x:c>
      <x:c r="C344" s="13" t="n">
        <x:v>2025</x:v>
      </x:c>
      <x:c r="D344" s="13" t="str">
        <x:v>스텔라리움을 활용한 음악과 과학의 AI 융합교육이 과학영재의 과학 창의성과 정서지능에 미치는 효과</x:v>
      </x:c>
      <x:c r="E344" s="13" t="str">
        <x:v>황지선</x:v>
      </x:c>
      <x:c r="F344" s="13" t="str">
        <x:v>이화여자대학교</x:v>
      </x:c>
      <x:c r="G344" s="13"/>
      <x:c r="H344" s="13" t="str">
        <x:v>university</x:v>
      </x:c>
      <x:c r="I344" s="13" t="str">
        <x:v>서울</x:v>
      </x:c>
      <x:c r="J344" s="13" t="str">
        <x:v>서대문구</x:v>
      </x:c>
      <x:c r="K344" s="13" t="str">
        <x:v>미분류</x:v>
      </x:c>
      <x:c r="L344" s="13" t="str">
        <x:v>교육 및 인력양성</x:v>
      </x:c>
      <x:c r="M344" s="13" t="str"/>
      <x:c r="N344" s="19" t="n">
        <x:v>20000000</x:v>
      </x:c>
      <x:c r="O344" s="19" t="n">
        <x:v>20000000</x:v>
      </x:c>
      <x:c r="P344" s="13" t="str">
        <x:v>basic_fulltext</x:v>
      </x:c>
      <x:c r="Q344" s="25" t="b">
        <x:v>0</x:v>
      </x:c>
    </x:row>
    <x:row r="345">
      <x:c r="A345" s="12" t="str">
        <x:v>2340040217</x:v>
      </x:c>
      <x:c r="B345" s="13" t="str">
        <x:v>2340040217</x:v>
      </x:c>
      <x:c r="C345" s="13" t="n">
        <x:v>2025</x:v>
      </x:c>
      <x:c r="D345" s="13" t="str">
        <x:v>생성형 AI를 활용한 등급별, 학습 목적별 읽기 자료 개발 연구</x:v>
      </x:c>
      <x:c r="E345" s="13" t="str">
        <x:v>윤새롬</x:v>
      </x:c>
      <x:c r="F345" s="13" t="str">
        <x:v>명지대학교</x:v>
      </x:c>
      <x:c r="G345" s="13"/>
      <x:c r="H345" s="13" t="str">
        <x:v>university</x:v>
      </x:c>
      <x:c r="I345" s="13" t="str">
        <x:v>경기</x:v>
      </x:c>
      <x:c r="J345" s="13" t="str">
        <x:v>용인시</x:v>
      </x:c>
      <x:c r="K345" s="13" t="str">
        <x:v>미분류</x:v>
      </x:c>
      <x:c r="L345" s="13" t="str">
        <x:v>교육 및 인력양성</x:v>
      </x:c>
      <x:c r="M345" s="13" t="str">
        <x:v>생성형 AI | Generative AI</x:v>
      </x:c>
      <x:c r="N345" s="19" t="n">
        <x:v>20000000</x:v>
      </x:c>
      <x:c r="O345" s="19" t="n">
        <x:v>20000000</x:v>
      </x:c>
      <x:c r="P345" s="13" t="str">
        <x:v>korean_keyword | title</x:v>
      </x:c>
      <x:c r="Q345" s="25" t="b">
        <x:v>0</x:v>
      </x:c>
    </x:row>
    <x:row r="346">
      <x:c r="A346" s="12" t="str">
        <x:v>2340040446</x:v>
      </x:c>
      <x:c r="B346" s="13" t="str">
        <x:v>2340040446</x:v>
      </x:c>
      <x:c r="C346" s="13" t="n">
        <x:v>2025</x:v>
      </x:c>
      <x:c r="D346" s="13" t="str">
        <x:v>교차 언어 분석을 통한 LLM의 정보구조 구현 정밀화: 한국어-중국어, 한국어-타갈로그어를 중심으로</x:v>
      </x:c>
      <x:c r="E346" s="13" t="str">
        <x:v>김혜진</x:v>
      </x:c>
      <x:c r="F346" s="13" t="str">
        <x:v>서울대학교</x:v>
      </x:c>
      <x:c r="G346" s="13"/>
      <x:c r="H346" s="13" t="str">
        <x:v>university</x:v>
      </x:c>
      <x:c r="I346" s="13" t="str">
        <x:v>서울</x:v>
      </x:c>
      <x:c r="J346" s="13" t="str">
        <x:v>관악구</x:v>
      </x:c>
      <x:c r="K346" s="13" t="str">
        <x:v>미분류</x:v>
      </x:c>
      <x:c r="L346" s="13" t="str">
        <x:v>지식의 진보(비목적연구)</x:v>
      </x:c>
      <x:c r="M346" s="13" t="str">
        <x:v>LLM</x:v>
      </x:c>
      <x:c r="N346" s="19" t="n">
        <x:v>40000000</x:v>
      </x:c>
      <x:c r="O346" s="19" t="n">
        <x:v>40000000</x:v>
      </x:c>
      <x:c r="P346" s="13" t="str">
        <x:v>english_keyword | korean_keyword | title</x:v>
      </x:c>
      <x:c r="Q346" s="25" t="b">
        <x:v>0</x:v>
      </x:c>
    </x:row>
    <x:row r="347">
      <x:c r="A347" s="12" t="str">
        <x:v>2340040628</x:v>
      </x:c>
      <x:c r="B347" s="13" t="str">
        <x:v>2340040628</x:v>
      </x:c>
      <x:c r="C347" s="13" t="n">
        <x:v>2025</x:v>
      </x:c>
      <x:c r="D347" s="13" t="str">
        <x:v>윤리적 딜레마 상황에서 심리상담사와 생성형 인공지능의 의사결정 비교</x:v>
      </x:c>
      <x:c r="E347" s="13" t="str">
        <x:v>지수인</x:v>
      </x:c>
      <x:c r="F347" s="13" t="str">
        <x:v>고려대학교</x:v>
      </x:c>
      <x:c r="G347" s="13"/>
      <x:c r="H347" s="13" t="str">
        <x:v>university</x:v>
      </x:c>
      <x:c r="I347" s="13" t="str">
        <x:v>서울</x:v>
      </x:c>
      <x:c r="J347" s="13" t="str">
        <x:v>성북구</x:v>
      </x:c>
      <x:c r="K347" s="13" t="str">
        <x:v>미분류</x:v>
      </x:c>
      <x:c r="L347" s="13" t="str">
        <x:v>교육 및 인력양성</x:v>
      </x:c>
      <x:c r="M347" s="13" t="str">
        <x:v>생성형 인공지능 | Generative AI</x:v>
      </x:c>
      <x:c r="N347" s="19" t="n">
        <x:v>20000000</x:v>
      </x:c>
      <x:c r="O347" s="19" t="n">
        <x:v>20000000</x:v>
      </x:c>
      <x:c r="P347" s="13" t="str">
        <x:v>basic_fulltext</x:v>
      </x:c>
      <x:c r="Q347" s="25" t="b">
        <x:v>0</x:v>
      </x:c>
    </x:row>
    <x:row r="348">
      <x:c r="A348" s="12" t="str">
        <x:v>2340040632</x:v>
      </x:c>
      <x:c r="B348" s="13" t="str">
        <x:v>2340040632</x:v>
      </x:c>
      <x:c r="C348" s="13" t="n">
        <x:v>2025</x:v>
      </x:c>
      <x:c r="D348" s="13" t="str">
        <x:v>멀티모달 데이터, 딥러닝, 생성형AI, 양자기계학습을 활용한 지능형 기업 의사결정시스템</x:v>
      </x:c>
      <x:c r="E348" s="13" t="str">
        <x:v>최승욱</x:v>
      </x:c>
      <x:c r="F348" s="13" t="str">
        <x:v>경희대학교</x:v>
      </x:c>
      <x:c r="G348" s="13"/>
      <x:c r="H348" s="13" t="str">
        <x:v>university</x:v>
      </x:c>
      <x:c r="I348" s="13" t="str">
        <x:v>서울</x:v>
      </x:c>
      <x:c r="J348" s="13" t="str">
        <x:v>동대문구</x:v>
      </x:c>
      <x:c r="K348" s="13" t="str">
        <x:v>미분류</x:v>
      </x:c>
      <x:c r="L348" s="13" t="str">
        <x:v>지식의 진보(비목적연구)</x:v>
      </x:c>
      <x:c r="M348" s="13" t="str">
        <x:v>생성형 인공지능 | Generative AI</x:v>
      </x:c>
      <x:c r="N348" s="19" t="n">
        <x:v>139252000</x:v>
      </x:c>
      <x:c r="O348" s="19" t="n">
        <x:v>139252000</x:v>
      </x:c>
      <x:c r="P348" s="13" t="str">
        <x:v>basic_fulltext</x:v>
      </x:c>
      <x:c r="Q348" s="25" t="b">
        <x:v>0</x:v>
      </x:c>
    </x:row>
    <x:row r="349">
      <x:c r="A349" s="12" t="str">
        <x:v>2340040828</x:v>
      </x:c>
      <x:c r="B349" s="13" t="str">
        <x:v>2340040828</x:v>
      </x:c>
      <x:c r="C349" s="13" t="n">
        <x:v>2025</x:v>
      </x:c>
      <x:c r="D349" s="13" t="str">
        <x:v>자동채점을 활용한 시나리오 기반 서술형 교직 적·인성 검사 개발 및 타당화: 중등 예비교사를 중심으로</x:v>
      </x:c>
      <x:c r="E349" s="13" t="str">
        <x:v>최인희</x:v>
      </x:c>
      <x:c r="F349" s="13" t="str">
        <x:v>숙명여자대학교</x:v>
      </x:c>
      <x:c r="G349" s="13"/>
      <x:c r="H349" s="13" t="str">
        <x:v>university</x:v>
      </x:c>
      <x:c r="I349" s="13" t="str">
        <x:v>서울</x:v>
      </x:c>
      <x:c r="J349" s="13" t="str">
        <x:v>용산구</x:v>
      </x:c>
      <x:c r="K349" s="13" t="str">
        <x:v>미분류</x:v>
      </x:c>
      <x:c r="L349" s="13" t="str">
        <x:v>교육 및 인력양성</x:v>
      </x:c>
      <x:c r="M349" s="13" t="str">
        <x:v>생성형 인공지능</x:v>
      </x:c>
      <x:c r="N349" s="19" t="n">
        <x:v>24938000</x:v>
      </x:c>
      <x:c r="O349" s="19" t="n">
        <x:v>24938000</x:v>
      </x:c>
      <x:c r="P349" s="13" t="str">
        <x:v>basic_fulltext</x:v>
      </x:c>
      <x:c r="Q349" s="25" t="b">
        <x:v>0</x:v>
      </x:c>
    </x:row>
    <x:row r="350">
      <x:c r="A350" s="12" t="str">
        <x:v>2340040855</x:v>
      </x:c>
      <x:c r="B350" s="13" t="str">
        <x:v>2340040855</x:v>
      </x:c>
      <x:c r="C350" s="13" t="n">
        <x:v>2025</x:v>
      </x:c>
      <x:c r="D350" s="13" t="str">
        <x:v>다차원적 생성형 AI 의존성 척도의 개발: 정서·인지·행동적 요인과 ChatGPT 프롬프트 전략의 통합적 접근</x:v>
      </x:c>
      <x:c r="E350" s="13" t="str">
        <x:v>이화선</x:v>
      </x:c>
      <x:c r="F350" s="13" t="str">
        <x:v>성균관대학교</x:v>
      </x:c>
      <x:c r="G350" s="13"/>
      <x:c r="H350" s="13" t="str">
        <x:v>university</x:v>
      </x:c>
      <x:c r="I350" s="13" t="str">
        <x:v>서울</x:v>
      </x:c>
      <x:c r="J350" s="13" t="str">
        <x:v>종로구</x:v>
      </x:c>
      <x:c r="K350" s="13" t="str">
        <x:v>미분류</x:v>
      </x:c>
      <x:c r="L350" s="13" t="str">
        <x:v>교육 및 인력양성</x:v>
      </x:c>
      <x:c r="M350" s="13" t="str">
        <x:v>생성형 AI | Generative AI</x:v>
      </x:c>
      <x:c r="N350" s="19" t="n">
        <x:v>20000000</x:v>
      </x:c>
      <x:c r="O350" s="19" t="n">
        <x:v>20000000</x:v>
      </x:c>
      <x:c r="P350" s="13" t="str">
        <x:v>basic_fulltext | korean_keyword | title</x:v>
      </x:c>
      <x:c r="Q350" s="25" t="b">
        <x:v>0</x:v>
      </x:c>
    </x:row>
    <x:row r="351">
      <x:c r="A351" s="12" t="str">
        <x:v>2340041083</x:v>
      </x:c>
      <x:c r="B351" s="13" t="str">
        <x:v>2340041083</x:v>
      </x:c>
      <x:c r="C351" s="13" t="n">
        <x:v>2025</x:v>
      </x:c>
      <x:c r="D351" s="13" t="str">
        <x:v>생성형 AI 기반 한국어 쓰기 피드백의 신뢰성 검증 연구 - 교사 그룹 및 생성형 AI의 피드백 비교를 중심으로 -</x:v>
      </x:c>
      <x:c r="E351" s="13" t="str">
        <x:v>박진철</x:v>
      </x:c>
      <x:c r="F351" s="13" t="str">
        <x:v>연세대학교</x:v>
      </x:c>
      <x:c r="G351" s="13"/>
      <x:c r="H351" s="13" t="str">
        <x:v>university</x:v>
      </x:c>
      <x:c r="I351" s="13" t="str">
        <x:v>서울</x:v>
      </x:c>
      <x:c r="J351" s="13" t="str">
        <x:v>서대문구</x:v>
      </x:c>
      <x:c r="K351" s="13" t="str">
        <x:v>미분류</x:v>
      </x:c>
      <x:c r="L351" s="13" t="str">
        <x:v>교육 및 인력양성</x:v>
      </x:c>
      <x:c r="M351" s="13" t="str">
        <x:v>생성형 AI | Generative AI</x:v>
      </x:c>
      <x:c r="N351" s="19" t="n">
        <x:v>20000000</x:v>
      </x:c>
      <x:c r="O351" s="19" t="n">
        <x:v>20000000</x:v>
      </x:c>
      <x:c r="P351" s="13" t="str">
        <x:v>basic_fulltext | korean_keyword | title</x:v>
      </x:c>
      <x:c r="Q351" s="25" t="b">
        <x:v>0</x:v>
      </x:c>
    </x:row>
    <x:row r="352">
      <x:c r="A352" s="12" t="str">
        <x:v>2340041220</x:v>
      </x:c>
      <x:c r="B352" s="13" t="str">
        <x:v>2340041220</x:v>
      </x:c>
      <x:c r="C352" s="13" t="n">
        <x:v>2025</x:v>
      </x:c>
      <x:c r="D352" s="13" t="str">
        <x:v>매체별 의료 메시지에 관한 한일 담화분석 대조연구:언어문화 특징이 반영된 의료용 생성형 AI 데이터 구축의 타진</x:v>
      </x:c>
      <x:c r="E352" s="13" t="str">
        <x:v>손주언</x:v>
      </x:c>
      <x:c r="F352" s="13" t="str">
        <x:v>고려대학교</x:v>
      </x:c>
      <x:c r="G352" s="13"/>
      <x:c r="H352" s="13" t="str">
        <x:v>university</x:v>
      </x:c>
      <x:c r="I352" s="13" t="str">
        <x:v>서울</x:v>
      </x:c>
      <x:c r="J352" s="13" t="str">
        <x:v>성북구</x:v>
      </x:c>
      <x:c r="K352" s="13" t="str">
        <x:v>미분류</x:v>
      </x:c>
      <x:c r="L352" s="13" t="str">
        <x:v>지식의 진보(비목적연구)</x:v>
      </x:c>
      <x:c r="M352" s="13" t="str">
        <x:v>생성형 AI | Generative AI</x:v>
      </x:c>
      <x:c r="N352" s="19" t="n">
        <x:v>40000000</x:v>
      </x:c>
      <x:c r="O352" s="19" t="n">
        <x:v>40000000</x:v>
      </x:c>
      <x:c r="P352" s="13" t="str">
        <x:v>korean_keyword | title</x:v>
      </x:c>
      <x:c r="Q352" s="25" t="b">
        <x:v>0</x:v>
      </x:c>
    </x:row>
    <x:row r="353">
      <x:c r="A353" s="12" t="str">
        <x:v>2340041226</x:v>
      </x:c>
      <x:c r="B353" s="13" t="str">
        <x:v>2340041226</x:v>
      </x:c>
      <x:c r="C353" s="13" t="n">
        <x:v>2025</x:v>
      </x:c>
      <x:c r="D353" s="13" t="str">
        <x:v>생성형 AI를 활용한 멀티모달 과학 데이터 분석이 예비 과학교사의 탐구 수행과 데이터 활용에 미치는 영향</x:v>
      </x:c>
      <x:c r="E353" s="13" t="str">
        <x:v>노현아</x:v>
      </x:c>
      <x:c r="F353" s="13" t="str">
        <x:v>전남대학교</x:v>
      </x:c>
      <x:c r="G353" s="13"/>
      <x:c r="H353" s="13" t="str">
        <x:v>university</x:v>
      </x:c>
      <x:c r="I353" s="13" t="str">
        <x:v>광주</x:v>
      </x:c>
      <x:c r="J353" s="13" t="str">
        <x:v>북구</x:v>
      </x:c>
      <x:c r="K353" s="13" t="str">
        <x:v>미분류</x:v>
      </x:c>
      <x:c r="L353" s="13" t="str">
        <x:v>교육 및 인력양성</x:v>
      </x:c>
      <x:c r="M353" s="13" t="str">
        <x:v>생성형 AI | Generative AI</x:v>
      </x:c>
      <x:c r="N353" s="19" t="n">
        <x:v>20000000</x:v>
      </x:c>
      <x:c r="O353" s="19" t="n">
        <x:v>20000000</x:v>
      </x:c>
      <x:c r="P353" s="13" t="str">
        <x:v>korean_keyword | title</x:v>
      </x:c>
      <x:c r="Q353" s="25" t="b">
        <x:v>0</x:v>
      </x:c>
    </x:row>
    <x:row r="354">
      <x:c r="A354" s="12" t="str">
        <x:v>2340041229</x:v>
      </x:c>
      <x:c r="B354" s="13" t="str">
        <x:v>2340041229</x:v>
      </x:c>
      <x:c r="C354" s="13" t="n">
        <x:v>2025</x:v>
      </x:c>
      <x:c r="D354" s="13" t="str">
        <x:v>기억의 무기화와 혐오의 알고리즘:  AI 기반 허위조작정보가 동아시아 지역의 갈등 역학에 미치는 영향 연구</x:v>
      </x:c>
      <x:c r="E354" s="13" t="str">
        <x:v>천자현</x:v>
      </x:c>
      <x:c r="F354" s="13" t="str">
        <x:v>연세대학교</x:v>
      </x:c>
      <x:c r="G354" s="13" t="str">
        <x:v>미래캠퍼스</x:v>
      </x:c>
      <x:c r="H354" s="13" t="str">
        <x:v>university</x:v>
      </x:c>
      <x:c r="I354" s="13" t="str">
        <x:v>강원</x:v>
      </x:c>
      <x:c r="J354" s="13" t="str">
        <x:v>원주시</x:v>
      </x:c>
      <x:c r="K354" s="13" t="str">
        <x:v>미분류</x:v>
      </x:c>
      <x:c r="L354" s="13" t="str">
        <x:v>사회구조 및 관계</x:v>
      </x:c>
      <x:c r="M354" s="13" t="str">
        <x:v>생성형 AI | Generative AI</x:v>
      </x:c>
      <x:c r="N354" s="19" t="n">
        <x:v>19044000</x:v>
      </x:c>
      <x:c r="O354" s="19" t="n">
        <x:v>19044000</x:v>
      </x:c>
      <x:c r="P354" s="13" t="str">
        <x:v>basic_fulltext</x:v>
      </x:c>
      <x:c r="Q354" s="25" t="b">
        <x:v>0</x:v>
      </x:c>
    </x:row>
    <x:row r="355">
      <x:c r="A355" s="12" t="str">
        <x:v>2340041396</x:v>
      </x:c>
      <x:c r="B355" s="13" t="str">
        <x:v>2340041396</x:v>
      </x:c>
      <x:c r="C355" s="13" t="n">
        <x:v>2025</x:v>
      </x:c>
      <x:c r="D355" s="13" t="str">
        <x:v>생성형 AI가 산업디자인 프로세스에 단계별로 적용될 때 디자인 결과와 교육적 효과에 미칠 영향에 관한 연구 -산업디자인 전공 학생 대상 프로젝트를 중심으로-</x:v>
      </x:c>
      <x:c r="E355" s="13" t="str">
        <x:v>신승수</x:v>
      </x:c>
      <x:c r="F355" s="13" t="str">
        <x:v>국립부경대학교</x:v>
      </x:c>
      <x:c r="G355" s="13"/>
      <x:c r="H355" s="13" t="str">
        <x:v>university</x:v>
      </x:c>
      <x:c r="I355" s="13" t="str">
        <x:v>부산</x:v>
      </x:c>
      <x:c r="J355" s="13" t="str">
        <x:v>남구</x:v>
      </x:c>
      <x:c r="K355" s="13" t="str">
        <x:v>미분류</x:v>
      </x:c>
      <x:c r="L355" s="13" t="str">
        <x:v>교육 및 인력양성</x:v>
      </x:c>
      <x:c r="M355" s="13" t="str">
        <x:v>생성형 AI | Generative AI</x:v>
      </x:c>
      <x:c r="N355" s="19" t="n">
        <x:v>20000000</x:v>
      </x:c>
      <x:c r="O355" s="19" t="n">
        <x:v>20000000</x:v>
      </x:c>
      <x:c r="P355" s="13" t="str">
        <x:v>korean_keyword | title</x:v>
      </x:c>
      <x:c r="Q355" s="25" t="b">
        <x:v>0</x:v>
      </x:c>
    </x:row>
    <x:row r="356">
      <x:c r="A356" s="12" t="str">
        <x:v>2340041489</x:v>
      </x:c>
      <x:c r="B356" s="13" t="str">
        <x:v>2340041489</x:v>
      </x:c>
      <x:c r="C356" s="13" t="n">
        <x:v>2025</x:v>
      </x:c>
      <x:c r="D356" s="13" t="str">
        <x:v>인공지능을 활용한 사역 교체 연구:  보편적 동인과 개별 언어의 특수성</x:v>
      </x:c>
      <x:c r="E356" s="13" t="str">
        <x:v>이한정</x:v>
      </x:c>
      <x:c r="F356" s="13" t="str">
        <x:v>성균관대학교</x:v>
      </x:c>
      <x:c r="G356" s="13"/>
      <x:c r="H356" s="13" t="str">
        <x:v>university</x:v>
      </x:c>
      <x:c r="I356" s="13" t="str">
        <x:v>서울</x:v>
      </x:c>
      <x:c r="J356" s="13" t="str">
        <x:v>종로구</x:v>
      </x:c>
      <x:c r="K356" s="13" t="str">
        <x:v>미분류</x:v>
      </x:c>
      <x:c r="L356" s="13" t="str">
        <x:v>지식의 진보(비목적연구)</x:v>
      </x:c>
      <x:c r="M356" s="13" t="str"/>
      <x:c r="N356" s="19" t="n">
        <x:v>18439000</x:v>
      </x:c>
      <x:c r="O356" s="19" t="n">
        <x:v>18439000</x:v>
      </x:c>
      <x:c r="P356" s="13" t="str">
        <x:v>basic_fulltext</x:v>
      </x:c>
      <x:c r="Q356" s="25" t="b">
        <x:v>0</x:v>
      </x:c>
    </x:row>
    <x:row r="357">
      <x:c r="A357" s="12" t="str">
        <x:v>2340041623</x:v>
      </x:c>
      <x:c r="B357" s="13" t="str">
        <x:v>2340041623</x:v>
      </x:c>
      <x:c r="C357" s="13" t="n">
        <x:v>2025</x:v>
      </x:c>
      <x:c r="D357" s="13" t="str">
        <x:v>학문 목적 한국어 학습자를 위한 생성형 AI 활용 글쓰기 윤리 지침 개발 연구 : 델파이 조사를 중심으로</x:v>
      </x:c>
      <x:c r="E357" s="13" t="str">
        <x:v>공태수</x:v>
      </x:c>
      <x:c r="F357" s="13" t="str">
        <x:v>동아대학교</x:v>
      </x:c>
      <x:c r="G357" s="13"/>
      <x:c r="H357" s="13" t="str">
        <x:v>university</x:v>
      </x:c>
      <x:c r="I357" s="13" t="str">
        <x:v>부산</x:v>
      </x:c>
      <x:c r="J357" s="13" t="str">
        <x:v>사하구</x:v>
      </x:c>
      <x:c r="K357" s="13" t="str">
        <x:v>미분류</x:v>
      </x:c>
      <x:c r="L357" s="13" t="str">
        <x:v>교육 및 인력양성</x:v>
      </x:c>
      <x:c r="M357" s="13" t="str">
        <x:v>생성형 AI | Generative AI</x:v>
      </x:c>
      <x:c r="N357" s="19" t="n">
        <x:v>20000000</x:v>
      </x:c>
      <x:c r="O357" s="19" t="n">
        <x:v>20000000</x:v>
      </x:c>
      <x:c r="P357" s="13" t="str">
        <x:v>korean_keyword | title</x:v>
      </x:c>
      <x:c r="Q357" s="25" t="b">
        <x:v>0</x:v>
      </x:c>
    </x:row>
    <x:row r="358">
      <x:c r="A358" s="12" t="str">
        <x:v>2340041625</x:v>
      </x:c>
      <x:c r="B358" s="13" t="str">
        <x:v>2340041625</x:v>
      </x:c>
      <x:c r="C358" s="13" t="n">
        <x:v>2025</x:v>
      </x:c>
      <x:c r="D358" s="13" t="str">
        <x:v>완전한 개인화 비즈니스를 위한 LLM 활용 전략: 스마트 TV 추천시스템 맥락에서의 대규모 현장 실험</x:v>
      </x:c>
      <x:c r="E358" s="13" t="str">
        <x:v>이창현</x:v>
      </x:c>
      <x:c r="F358" s="13" t="str">
        <x:v>한양대학교</x:v>
      </x:c>
      <x:c r="G358" s="13"/>
      <x:c r="H358" s="13" t="str">
        <x:v>university</x:v>
      </x:c>
      <x:c r="I358" s="13" t="str">
        <x:v>서울</x:v>
      </x:c>
      <x:c r="J358" s="13" t="str">
        <x:v>성동구</x:v>
      </x:c>
      <x:c r="K358" s="13" t="str">
        <x:v>미분류</x:v>
      </x:c>
      <x:c r="L358" s="13" t="str">
        <x:v>출판, 영상, 방송통신 및 정보서비스업</x:v>
      </x:c>
      <x:c r="M358" s="13" t="str">
        <x:v>LLM</x:v>
      </x:c>
      <x:c r="N358" s="19" t="n">
        <x:v>40000000</x:v>
      </x:c>
      <x:c r="O358" s="19" t="n">
        <x:v>40000000</x:v>
      </x:c>
      <x:c r="P358" s="13" t="str">
        <x:v>english_keyword | korean_keyword | title</x:v>
      </x:c>
      <x:c r="Q358" s="25" t="b">
        <x:v>0</x:v>
      </x:c>
    </x:row>
    <x:row r="359">
      <x:c r="A359" s="12" t="str">
        <x:v>2340041636</x:v>
      </x:c>
      <x:c r="B359" s="13" t="str">
        <x:v>2340041636</x:v>
      </x:c>
      <x:c r="C359" s="13" t="n">
        <x:v>2025</x:v>
      </x:c>
      <x:c r="D359" s="13" t="str">
        <x:v>데이터 기반 맞춤형 수학수업 설계에서 초등교사의 생성형 AI 활용에 대한 연구</x:v>
      </x:c>
      <x:c r="E359" s="13" t="str">
        <x:v>조미경</x:v>
      </x:c>
      <x:c r="F359" s="13" t="str">
        <x:v>이화여자대학교</x:v>
      </x:c>
      <x:c r="G359" s="13"/>
      <x:c r="H359" s="13" t="str">
        <x:v>university</x:v>
      </x:c>
      <x:c r="I359" s="13" t="str">
        <x:v>서울</x:v>
      </x:c>
      <x:c r="J359" s="13" t="str">
        <x:v>서대문구</x:v>
      </x:c>
      <x:c r="K359" s="13" t="str">
        <x:v>미분류</x:v>
      </x:c>
      <x:c r="L359" s="13" t="str">
        <x:v>지식의 진보(비목적연구)</x:v>
      </x:c>
      <x:c r="M359" s="13" t="str">
        <x:v>생성형 AI | Generative AI</x:v>
      </x:c>
      <x:c r="N359" s="19" t="n">
        <x:v>20000000</x:v>
      </x:c>
      <x:c r="O359" s="19" t="n">
        <x:v>20000000</x:v>
      </x:c>
      <x:c r="P359" s="13" t="str">
        <x:v>korean_keyword | title</x:v>
      </x:c>
      <x:c r="Q359" s="25" t="b">
        <x:v>0</x:v>
      </x:c>
    </x:row>
    <x:row r="360">
      <x:c r="A360" s="12" t="str">
        <x:v>2340041691</x:v>
      </x:c>
      <x:c r="B360" s="13" t="str">
        <x:v>2340041691</x:v>
      </x:c>
      <x:c r="C360" s="13" t="n">
        <x:v>2025</x:v>
      </x:c>
      <x:c r="D360" s="13" t="str">
        <x:v>AI 보조교사 시스템의 효과성 분석을 위한 교육용 LLM 성능평가 벤치마크 및 가이드라인 개발 연구</x:v>
      </x:c>
      <x:c r="E360" s="13" t="str">
        <x:v>이영호</x:v>
      </x:c>
      <x:c r="F360" s="13" t="str">
        <x:v>대구교육대학교</x:v>
      </x:c>
      <x:c r="G360" s="13"/>
      <x:c r="H360" s="13" t="str">
        <x:v>university</x:v>
      </x:c>
      <x:c r="I360" s="13" t="str">
        <x:v>대구</x:v>
      </x:c>
      <x:c r="J360" s="13" t="str">
        <x:v>남구</x:v>
      </x:c>
      <x:c r="K360" s="13" t="str">
        <x:v>미분류</x:v>
      </x:c>
      <x:c r="L360" s="13" t="str">
        <x:v>교육 및 인력양성</x:v>
      </x:c>
      <x:c r="M360" s="13" t="str">
        <x:v>Large Language Model | LLM</x:v>
      </x:c>
      <x:c r="N360" s="19" t="n">
        <x:v>15750000</x:v>
      </x:c>
      <x:c r="O360" s="19" t="n">
        <x:v>15750000</x:v>
      </x:c>
      <x:c r="P360" s="13" t="str">
        <x:v>english_keyword | korean_keyword | title</x:v>
      </x:c>
      <x:c r="Q360" s="25" t="b">
        <x:v>0</x:v>
      </x:c>
    </x:row>
    <x:row r="361">
      <x:c r="A361" s="12" t="str">
        <x:v>2340041842</x:v>
      </x:c>
      <x:c r="B361" s="13" t="str">
        <x:v>2340041842</x:v>
      </x:c>
      <x:c r="C361" s="13" t="n">
        <x:v>2025</x:v>
      </x:c>
      <x:c r="D361" s="13" t="str">
        <x:v>창의적 문제해결 메커니즘을 위한 데이터·인공지능 융합 모델 개발 연구</x:v>
      </x:c>
      <x:c r="E361" s="13" t="str">
        <x:v>신원식</x:v>
      </x:c>
      <x:c r="F361" s="13" t="str">
        <x:v>제주대학교</x:v>
      </x:c>
      <x:c r="G361" s="13"/>
      <x:c r="H361" s="13" t="str">
        <x:v>university</x:v>
      </x:c>
      <x:c r="I361" s="13" t="str">
        <x:v>제주</x:v>
      </x:c>
      <x:c r="J361" s="13" t="str">
        <x:v>제주시</x:v>
      </x:c>
      <x:c r="K361" s="13" t="str">
        <x:v>미분류</x:v>
      </x:c>
      <x:c r="L361" s="13" t="str">
        <x:v>전문, 과학 및 기술서비스업</x:v>
      </x:c>
      <x:c r="M361" s="13" t="str">
        <x:v>생성형 AI | Generative AI</x:v>
      </x:c>
      <x:c r="N361" s="19" t="n">
        <x:v>40000000</x:v>
      </x:c>
      <x:c r="O361" s="19" t="n">
        <x:v>40000000</x:v>
      </x:c>
      <x:c r="P361" s="13" t="str">
        <x:v>basic_fulltext</x:v>
      </x:c>
      <x:c r="Q361" s="25" t="b">
        <x:v>0</x:v>
      </x:c>
    </x:row>
    <x:row r="362">
      <x:c r="A362" s="12" t="str">
        <x:v>2340041914</x:v>
      </x:c>
      <x:c r="B362" s="13" t="str">
        <x:v>2340041914</x:v>
      </x:c>
      <x:c r="C362" s="13" t="n">
        <x:v>2025</x:v>
      </x:c>
      <x:c r="D362" s="13" t="str">
        <x:v>대학생들을 위한 형성적 진로 지원 시스템: RAG기반의 생성형 AI시스템 개발 및 효과분석</x:v>
      </x:c>
      <x:c r="E362" s="13" t="str">
        <x:v>김동호</x:v>
      </x:c>
      <x:c r="F362" s="13" t="str">
        <x:v>서울대학교</x:v>
      </x:c>
      <x:c r="G362" s="13"/>
      <x:c r="H362" s="13" t="str">
        <x:v>university</x:v>
      </x:c>
      <x:c r="I362" s="13" t="str">
        <x:v>서울</x:v>
      </x:c>
      <x:c r="J362" s="13" t="str">
        <x:v>관악구</x:v>
      </x:c>
      <x:c r="K362" s="13" t="str">
        <x:v>미분류</x:v>
      </x:c>
      <x:c r="L362" s="13" t="str">
        <x:v>교육 및 인력양성</x:v>
      </x:c>
      <x:c r="M362" s="13" t="str">
        <x:v>생성형 AI | Generative AI</x:v>
      </x:c>
      <x:c r="N362" s="19" t="n">
        <x:v>18703000</x:v>
      </x:c>
      <x:c r="O362" s="19" t="n">
        <x:v>18703000</x:v>
      </x:c>
      <x:c r="P362" s="13" t="str">
        <x:v>korean_keyword | title</x:v>
      </x:c>
      <x:c r="Q362" s="25" t="b">
        <x:v>0</x:v>
      </x:c>
    </x:row>
    <x:row r="363">
      <x:c r="A363" s="12" t="str">
        <x:v>2340041921</x:v>
      </x:c>
      <x:c r="B363" s="13" t="str">
        <x:v>2340041921</x:v>
      </x:c>
      <x:c r="C363" s="13" t="n">
        <x:v>2025</x:v>
      </x:c>
      <x:c r="D363" s="13" t="str">
        <x:v>생성형 인공지능 시대 AI 코칭 연구 동향</x:v>
      </x:c>
      <x:c r="E363" s="13" t="str">
        <x:v>조지연</x:v>
      </x:c>
      <x:c r="F363" s="13" t="str">
        <x:v>대림대학교</x:v>
      </x:c>
      <x:c r="G363" s="13"/>
      <x:c r="H363" s="13" t="str">
        <x:v>university</x:v>
      </x:c>
      <x:c r="I363" s="13" t="str">
        <x:v>경기</x:v>
      </x:c>
      <x:c r="J363" s="13" t="str">
        <x:v>안양시</x:v>
      </x:c>
      <x:c r="K363" s="13" t="str">
        <x:v>미분류</x:v>
      </x:c>
      <x:c r="L363" s="13" t="str">
        <x:v>교육 서비스업</x:v>
      </x:c>
      <x:c r="M363" s="13" t="str">
        <x:v>생성형 인공지능</x:v>
      </x:c>
      <x:c r="N363" s="19" t="n">
        <x:v>19950000</x:v>
      </x:c>
      <x:c r="O363" s="19" t="n">
        <x:v>19950000</x:v>
      </x:c>
      <x:c r="P363" s="13" t="str">
        <x:v>basic_fulltext | korean_keyword | title</x:v>
      </x:c>
      <x:c r="Q363" s="25" t="b">
        <x:v>0</x:v>
      </x:c>
    </x:row>
    <x:row r="364">
      <x:c r="A364" s="12" t="str">
        <x:v>2340042259</x:v>
      </x:c>
      <x:c r="B364" s="13" t="str">
        <x:v>2340042259</x:v>
      </x:c>
      <x:c r="C364" s="13" t="n">
        <x:v>2025</x:v>
      </x:c>
      <x:c r="D364" s="13" t="str">
        <x:v>소상공인을 위한 생성형 AI 마케팅 전략 도출</x:v>
      </x:c>
      <x:c r="E364" s="13" t="str">
        <x:v>김규리</x:v>
      </x:c>
      <x:c r="F364" s="13" t="str">
        <x:v>동아대학교</x:v>
      </x:c>
      <x:c r="G364" s="13"/>
      <x:c r="H364" s="13" t="str">
        <x:v>university</x:v>
      </x:c>
      <x:c r="I364" s="13" t="str">
        <x:v>부산</x:v>
      </x:c>
      <x:c r="J364" s="13" t="str">
        <x:v>사하구</x:v>
      </x:c>
      <x:c r="K364" s="13" t="str">
        <x:v>미분류</x:v>
      </x:c>
      <x:c r="L364" s="13" t="str">
        <x:v>전문, 과학 및 기술서비스업</x:v>
      </x:c>
      <x:c r="M364" s="13" t="str">
        <x:v>생성형 AI | Generative AI</x:v>
      </x:c>
      <x:c r="N364" s="19" t="n">
        <x:v>40000000</x:v>
      </x:c>
      <x:c r="O364" s="19" t="n">
        <x:v>40000000</x:v>
      </x:c>
      <x:c r="P364" s="13" t="str">
        <x:v>korean_keyword | title</x:v>
      </x:c>
      <x:c r="Q364" s="25" t="b">
        <x:v>0</x:v>
      </x:c>
    </x:row>
    <x:row r="365">
      <x:c r="A365" s="12" t="str">
        <x:v>2340042350</x:v>
      </x:c>
      <x:c r="B365" s="13" t="str">
        <x:v>2340042350</x:v>
      </x:c>
      <x:c r="C365" s="13" t="n">
        <x:v>2025</x:v>
      </x:c>
      <x:c r="D365" s="13" t="str">
        <x:v>생성형 AI는 협업 네트워크를 어떻게 변화시키고  조직 성과를 높이는가?</x:v>
      </x:c>
      <x:c r="E365" s="13" t="str">
        <x:v>박상혁</x:v>
      </x:c>
      <x:c r="F365" s="13" t="str">
        <x:v>경상국립대학교</x:v>
      </x:c>
      <x:c r="G365" s="13"/>
      <x:c r="H365" s="13" t="str">
        <x:v>university</x:v>
      </x:c>
      <x:c r="I365" s="13" t="str">
        <x:v>경남</x:v>
      </x:c>
      <x:c r="J365" s="13" t="str">
        <x:v>진주시</x:v>
      </x:c>
      <x:c r="K365" s="13" t="str">
        <x:v>미분류</x:v>
      </x:c>
      <x:c r="L365" s="13" t="str">
        <x:v>출판, 영상, 방송통신 및 정보서비스업</x:v>
      </x:c>
      <x:c r="M365" s="13" t="str">
        <x:v>생성형 AI | Generative AI</x:v>
      </x:c>
      <x:c r="N365" s="19" t="n">
        <x:v>18360000</x:v>
      </x:c>
      <x:c r="O365" s="19" t="n">
        <x:v>18360000</x:v>
      </x:c>
      <x:c r="P365" s="13" t="str">
        <x:v>korean_keyword | title</x:v>
      </x:c>
      <x:c r="Q365" s="25" t="b">
        <x:v>0</x:v>
      </x:c>
    </x:row>
    <x:row r="366">
      <x:c r="A366" s="12" t="str">
        <x:v>2340042364</x:v>
      </x:c>
      <x:c r="B366" s="13" t="str">
        <x:v>2340042364</x:v>
      </x:c>
      <x:c r="C366" s="13" t="n">
        <x:v>2025</x:v>
      </x:c>
      <x:c r="D366" s="13" t="str">
        <x:v>생성형 AI 기술 확산에 따른 지식재산권의 새로운 도전과 규범의 재구성</x:v>
      </x:c>
      <x:c r="E366" s="13" t="str">
        <x:v>정윤경</x:v>
      </x:c>
      <x:c r="F366" s="13" t="str">
        <x:v>고려대학교</x:v>
      </x:c>
      <x:c r="G366" s="13"/>
      <x:c r="H366" s="13" t="str">
        <x:v>university</x:v>
      </x:c>
      <x:c r="I366" s="13" t="str">
        <x:v>서울</x:v>
      </x:c>
      <x:c r="J366" s="13" t="str">
        <x:v>성북구</x:v>
      </x:c>
      <x:c r="K366" s="13" t="str">
        <x:v>미분류</x:v>
      </x:c>
      <x:c r="L366" s="13" t="str">
        <x:v>전문, 과학 및 기술서비스업</x:v>
      </x:c>
      <x:c r="M366" s="13" t="str">
        <x:v>생성형 AI | Generative AI</x:v>
      </x:c>
      <x:c r="N366" s="19" t="n">
        <x:v>40000000</x:v>
      </x:c>
      <x:c r="O366" s="19" t="n">
        <x:v>40000000</x:v>
      </x:c>
      <x:c r="P366" s="13" t="str">
        <x:v>basic_fulltext | korean_keyword | title</x:v>
      </x:c>
      <x:c r="Q366" s="25" t="b">
        <x:v>0</x:v>
      </x:c>
    </x:row>
    <x:row r="367">
      <x:c r="A367" s="12" t="str">
        <x:v>2340042461</x:v>
      </x:c>
      <x:c r="B367" s="13" t="str">
        <x:v>2340042461</x:v>
      </x:c>
      <x:c r="C367" s="13" t="n">
        <x:v>2025</x:v>
      </x:c>
      <x:c r="D367" s="13" t="str">
        <x:v>팀-AI 창의적 협업 모델: LLM과 인지적 다양성과의 상호작용 분석</x:v>
      </x:c>
      <x:c r="E367" s="13" t="str">
        <x:v>김용석</x:v>
      </x:c>
      <x:c r="F367" s="13" t="str">
        <x:v>성균관대학교</x:v>
      </x:c>
      <x:c r="G367" s="13"/>
      <x:c r="H367" s="13" t="str">
        <x:v>university</x:v>
      </x:c>
      <x:c r="I367" s="13" t="str">
        <x:v>서울</x:v>
      </x:c>
      <x:c r="J367" s="13" t="str">
        <x:v>종로구</x:v>
      </x:c>
      <x:c r="K367" s="13" t="str">
        <x:v>미분류</x:v>
      </x:c>
      <x:c r="L367" s="13" t="str">
        <x:v>교육 및 인력양성</x:v>
      </x:c>
      <x:c r="M367" s="13" t="str">
        <x:v>Large Language Model | LLM</x:v>
      </x:c>
      <x:c r="N367" s="19" t="n">
        <x:v>24586000</x:v>
      </x:c>
      <x:c r="O367" s="19" t="n">
        <x:v>24586000</x:v>
      </x:c>
      <x:c r="P367" s="13" t="str">
        <x:v>english_keyword | korean_keyword | title</x:v>
      </x:c>
      <x:c r="Q367" s="25" t="b">
        <x:v>0</x:v>
      </x:c>
    </x:row>
    <x:row r="368">
      <x:c r="A368" s="12" t="str">
        <x:v>2340042497</x:v>
      </x:c>
      <x:c r="B368" s="13" t="str">
        <x:v>2340042497</x:v>
      </x:c>
      <x:c r="C368" s="13" t="n">
        <x:v>2025</x:v>
      </x:c>
      <x:c r="D368" s="13" t="str">
        <x:v>한국 학령전기 및 학령기 아동의 생성형 인공지능에 대한 이해와 생성형 인공지능 사용 능력</x:v>
      </x:c>
      <x:c r="E368" s="13" t="str">
        <x:v>주나래</x:v>
      </x:c>
      <x:c r="F368" s="13" t="str">
        <x:v>연세대학교</x:v>
      </x:c>
      <x:c r="G368" s="13"/>
      <x:c r="H368" s="13" t="str">
        <x:v>university</x:v>
      </x:c>
      <x:c r="I368" s="13" t="str">
        <x:v>서울</x:v>
      </x:c>
      <x:c r="J368" s="13" t="str">
        <x:v>서대문구</x:v>
      </x:c>
      <x:c r="K368" s="13" t="str">
        <x:v>미분류</x:v>
      </x:c>
      <x:c r="L368" s="13" t="str">
        <x:v>지식의 진보(비목적연구)</x:v>
      </x:c>
      <x:c r="M368" s="13" t="str">
        <x:v>생성형 인공지능 | Generative AI</x:v>
      </x:c>
      <x:c r="N368" s="19" t="n">
        <x:v>40000000</x:v>
      </x:c>
      <x:c r="O368" s="19" t="n">
        <x:v>40000000</x:v>
      </x:c>
      <x:c r="P368" s="13" t="str">
        <x:v>basic_fulltext | korean_keyword | title</x:v>
      </x:c>
      <x:c r="Q368" s="25" t="b">
        <x:v>0</x:v>
      </x:c>
    </x:row>
    <x:row r="369">
      <x:c r="A369" s="12" t="str">
        <x:v>2340042539</x:v>
      </x:c>
      <x:c r="B369" s="13" t="str">
        <x:v>2340042539</x:v>
      </x:c>
      <x:c r="C369" s="13" t="n">
        <x:v>2025</x:v>
      </x:c>
      <x:c r="D369" s="13" t="str">
        <x:v>AX 시대에 생성형 AI에 의한 디지털 레플리카의 법적 문제</x:v>
      </x:c>
      <x:c r="E369" s="13" t="str">
        <x:v>최상필</x:v>
      </x:c>
      <x:c r="F369" s="13" t="str">
        <x:v>동아대학교</x:v>
      </x:c>
      <x:c r="G369" s="13"/>
      <x:c r="H369" s="13" t="str">
        <x:v>university</x:v>
      </x:c>
      <x:c r="I369" s="13" t="str">
        <x:v>부산</x:v>
      </x:c>
      <x:c r="J369" s="13" t="str">
        <x:v>사하구</x:v>
      </x:c>
      <x:c r="K369" s="13" t="str">
        <x:v>미분류</x:v>
      </x:c>
      <x:c r="L369" s="13" t="str">
        <x:v>지식의 진보(비목적연구)</x:v>
      </x:c>
      <x:c r="M369" s="13" t="str">
        <x:v>생성형 AI | Generative AI</x:v>
      </x:c>
      <x:c r="N369" s="19" t="n">
        <x:v>25218000</x:v>
      </x:c>
      <x:c r="O369" s="19" t="n">
        <x:v>25218000</x:v>
      </x:c>
      <x:c r="P369" s="13" t="str">
        <x:v>basic_fulltext | korean_keyword | title</x:v>
      </x:c>
      <x:c r="Q369" s="25" t="b">
        <x:v>0</x:v>
      </x:c>
    </x:row>
    <x:row r="370">
      <x:c r="A370" s="12" t="str">
        <x:v>2340042541</x:v>
      </x:c>
      <x:c r="B370" s="13" t="str">
        <x:v>2340042541</x:v>
      </x:c>
      <x:c r="C370" s="13" t="n">
        <x:v>2025</x:v>
      </x:c>
      <x:c r="D370" s="13" t="str">
        <x:v>특허 가치 평가를 위한 다중 대규모 언어 모델(LLM) 기반 프롬프트 모델링 프레임워크 개발 및 검증</x:v>
      </x:c>
      <x:c r="E370" s="13" t="str">
        <x:v>이정우</x:v>
      </x:c>
      <x:c r="F370" s="13" t="str">
        <x:v>연세대학교</x:v>
      </x:c>
      <x:c r="G370" s="13"/>
      <x:c r="H370" s="13" t="str">
        <x:v>university</x:v>
      </x:c>
      <x:c r="I370" s="13" t="str">
        <x:v>서울</x:v>
      </x:c>
      <x:c r="J370" s="13" t="str">
        <x:v>서대문구</x:v>
      </x:c>
      <x:c r="K370" s="13" t="str">
        <x:v>미분류</x:v>
      </x:c>
      <x:c r="L370" s="13" t="str">
        <x:v>전문, 과학 및 기술서비스업</x:v>
      </x:c>
      <x:c r="M370" s="13" t="str">
        <x:v>Large Language Model | LLM</x:v>
      </x:c>
      <x:c r="N370" s="19" t="n">
        <x:v>25392000</x:v>
      </x:c>
      <x:c r="O370" s="19" t="n">
        <x:v>25392000</x:v>
      </x:c>
      <x:c r="P370" s="13" t="str">
        <x:v>english_keyword | korean_keyword | title</x:v>
      </x:c>
      <x:c r="Q370" s="25" t="b">
        <x:v>0</x:v>
      </x:c>
    </x:row>
    <x:row r="371">
      <x:c r="A371" s="12" t="str">
        <x:v>2340042624</x:v>
      </x:c>
      <x:c r="B371" s="13" t="str">
        <x:v>2340042624</x:v>
      </x:c>
      <x:c r="C371" s="13" t="n">
        <x:v>2025</x:v>
      </x:c>
      <x:c r="D371" s="13" t="str">
        <x:v>디지털 취약 고령층의 정신건강 및 건강행동 증진을 위한 디지털-헬스 교육 프로그램 개발과 평가: 생성형 AI 활용</x:v>
      </x:c>
      <x:c r="E371" s="13" t="str">
        <x:v>노미영</x:v>
      </x:c>
      <x:c r="F371" s="13" t="str">
        <x:v>국민대학교</x:v>
      </x:c>
      <x:c r="G371" s="13"/>
      <x:c r="H371" s="13" t="str">
        <x:v>university</x:v>
      </x:c>
      <x:c r="I371" s="13" t="str">
        <x:v>서울</x:v>
      </x:c>
      <x:c r="J371" s="13" t="str">
        <x:v>성북구</x:v>
      </x:c>
      <x:c r="K371" s="13" t="str">
        <x:v>미분류</x:v>
      </x:c>
      <x:c r="L371" s="13" t="str">
        <x:v>건강</x:v>
      </x:c>
      <x:c r="M371" s="13" t="str">
        <x:v>생성형 AI | Generative AI</x:v>
      </x:c>
      <x:c r="N371" s="19" t="n">
        <x:v>24008000</x:v>
      </x:c>
      <x:c r="O371" s="19" t="n">
        <x:v>24008000</x:v>
      </x:c>
      <x:c r="P371" s="13" t="str">
        <x:v>basic_fulltext | korean_keyword | title</x:v>
      </x:c>
      <x:c r="Q371" s="25" t="b">
        <x:v>0</x:v>
      </x:c>
    </x:row>
    <x:row r="372">
      <x:c r="A372" s="12" t="str">
        <x:v>2340042635</x:v>
      </x:c>
      <x:c r="B372" s="13" t="str">
        <x:v>2340042635</x:v>
      </x:c>
      <x:c r="C372" s="13" t="n">
        <x:v>2025</x:v>
      </x:c>
      <x:c r="D372" s="13" t="str">
        <x:v>생성형 인공지능 관련 범죄에 대한 형사법적 대응 방안 연구</x:v>
      </x:c>
      <x:c r="E372" s="13" t="str">
        <x:v>이경열</x:v>
      </x:c>
      <x:c r="F372" s="13" t="str">
        <x:v>성균관대학교</x:v>
      </x:c>
      <x:c r="G372" s="13"/>
      <x:c r="H372" s="13" t="str">
        <x:v>university</x:v>
      </x:c>
      <x:c r="I372" s="13" t="str">
        <x:v>서울</x:v>
      </x:c>
      <x:c r="J372" s="13" t="str">
        <x:v>종로구</x:v>
      </x:c>
      <x:c r="K372" s="13" t="str">
        <x:v>미분류</x:v>
      </x:c>
      <x:c r="L372" s="13" t="str">
        <x:v>사회구조 및 관계</x:v>
      </x:c>
      <x:c r="M372" s="13" t="str">
        <x:v>생성형 AI | 생성형 인공지능 | Generative AI</x:v>
      </x:c>
      <x:c r="N372" s="19" t="n">
        <x:v>79658000</x:v>
      </x:c>
      <x:c r="O372" s="19" t="n">
        <x:v>79658000</x:v>
      </x:c>
      <x:c r="P372" s="13" t="str">
        <x:v>basic_fulltext | korean_keyword | title</x:v>
      </x:c>
      <x:c r="Q372" s="25" t="b">
        <x:v>0</x:v>
      </x:c>
    </x:row>
    <x:row r="373">
      <x:c r="A373" s="12" t="str">
        <x:v>2340042646</x:v>
      </x:c>
      <x:c r="B373" s="13" t="str">
        <x:v>2340042646</x:v>
      </x:c>
      <x:c r="C373" s="13" t="n">
        <x:v>2025</x:v>
      </x:c>
      <x:c r="D373" s="13" t="str">
        <x:v>실시간 상호작용 데이터를 활용한 대화형 AI 엔진구축: 텍스트에서 음성 및 영상 인터페이스</x:v>
      </x:c>
      <x:c r="E373" s="13" t="str">
        <x:v>이요안</x:v>
      </x:c>
      <x:c r="F373" s="13" t="str">
        <x:v>서강대학교</x:v>
      </x:c>
      <x:c r="G373" s="13"/>
      <x:c r="H373" s="13" t="str">
        <x:v>university</x:v>
      </x:c>
      <x:c r="I373" s="13" t="str">
        <x:v>서울</x:v>
      </x:c>
      <x:c r="J373" s="13" t="str">
        <x:v>마포구</x:v>
      </x:c>
      <x:c r="K373" s="13" t="str">
        <x:v>미분류</x:v>
      </x:c>
      <x:c r="L373" s="13" t="str">
        <x:v>전문, 과학 및 기술서비스업</x:v>
      </x:c>
      <x:c r="M373" s="13" t="str"/>
      <x:c r="N373" s="19" t="n">
        <x:v>146103000</x:v>
      </x:c>
      <x:c r="O373" s="19" t="n">
        <x:v>146103000</x:v>
      </x:c>
      <x:c r="P373" s="13" t="str">
        <x:v>basic_fulltext</x:v>
      </x:c>
      <x:c r="Q373" s="25" t="b">
        <x:v>0</x:v>
      </x:c>
    </x:row>
    <x:row r="374">
      <x:c r="A374" s="12" t="str">
        <x:v>2340042659</x:v>
      </x:c>
      <x:c r="B374" s="13" t="str">
        <x:v>2340042659</x:v>
      </x:c>
      <x:c r="C374" s="13" t="n">
        <x:v>2025</x:v>
      </x:c>
      <x:c r="D374" s="13" t="str">
        <x:v>거대언어모델과 멀티 에이전트 시스템 기반  교육 콘텐츠 자동 생성 파이프라인 개발 연구</x:v>
      </x:c>
      <x:c r="E374" s="13" t="str">
        <x:v>신효정</x:v>
      </x:c>
      <x:c r="F374" s="13" t="str">
        <x:v>서강대학교</x:v>
      </x:c>
      <x:c r="G374" s="13"/>
      <x:c r="H374" s="13" t="str">
        <x:v>university</x:v>
      </x:c>
      <x:c r="I374" s="13" t="str">
        <x:v>서울</x:v>
      </x:c>
      <x:c r="J374" s="13" t="str">
        <x:v>마포구</x:v>
      </x:c>
      <x:c r="K374" s="13" t="str">
        <x:v>미분류</x:v>
      </x:c>
      <x:c r="L374" s="13" t="str">
        <x:v>교육 및 인력양성</x:v>
      </x:c>
      <x:c r="M374" s="13" t="str">
        <x:v>거대언어모델 | Large Language Model | LLM</x:v>
      </x:c>
      <x:c r="N374" s="19" t="n">
        <x:v>19480000</x:v>
      </x:c>
      <x:c r="O374" s="19" t="n">
        <x:v>19480000</x:v>
      </x:c>
      <x:c r="P374" s="13" t="str">
        <x:v>basic_fulltext</x:v>
      </x:c>
      <x:c r="Q374" s="25" t="b">
        <x:v>0</x:v>
      </x:c>
    </x:row>
    <x:row r="375">
      <x:c r="A375" s="12" t="str">
        <x:v>2340042707</x:v>
      </x:c>
      <x:c r="B375" s="13" t="str">
        <x:v>2340042707</x:v>
      </x:c>
      <x:c r="C375" s="13" t="n">
        <x:v>2025</x:v>
      </x:c>
      <x:c r="D375" s="13" t="str">
        <x:v>초거대 언어 모델(Large Language Model: LLM) 기반 한국어 에세이 피드백 학습 데이터셋 구축 및 AI 모델 개발 연구</x:v>
      </x:c>
      <x:c r="E375" s="13" t="str">
        <x:v>최숙기</x:v>
      </x:c>
      <x:c r="F375" s="13" t="str">
        <x:v>한국교원대학교</x:v>
      </x:c>
      <x:c r="G375" s="13"/>
      <x:c r="H375" s="13" t="str">
        <x:v>university</x:v>
      </x:c>
      <x:c r="I375" s="13" t="str">
        <x:v>충북</x:v>
      </x:c>
      <x:c r="J375" s="13" t="str">
        <x:v>청주시</x:v>
      </x:c>
      <x:c r="K375" s="13" t="str">
        <x:v>미분류</x:v>
      </x:c>
      <x:c r="L375" s="13" t="str">
        <x:v>지식의 진보(비목적연구)</x:v>
      </x:c>
      <x:c r="M375" s="13" t="str">
        <x:v>Large Language Model | LLM</x:v>
      </x:c>
      <x:c r="N375" s="19" t="n">
        <x:v>17724000</x:v>
      </x:c>
      <x:c r="O375" s="19" t="n">
        <x:v>17724000</x:v>
      </x:c>
      <x:c r="P375" s="13" t="str">
        <x:v>english_keyword | korean_keyword | title</x:v>
      </x:c>
      <x:c r="Q375" s="25" t="b">
        <x:v>0</x:v>
      </x:c>
    </x:row>
    <x:row r="376">
      <x:c r="A376" s="12" t="str">
        <x:v>2340042766</x:v>
      </x:c>
      <x:c r="B376" s="13" t="str">
        <x:v>2340042766</x:v>
      </x:c>
      <x:c r="C376" s="13" t="n">
        <x:v>2025</x:v>
      </x:c>
      <x:c r="D376" s="13" t="str">
        <x:v>초등영어학습자들의 의사소통능력 함양을 위한 생성형 AI 기반 교수-학습 모형과 역동적 평가 방법</x:v>
      </x:c>
      <x:c r="E376" s="13" t="str">
        <x:v>김진석</x:v>
      </x:c>
      <x:c r="F376" s="13" t="str">
        <x:v>서울교육대학교</x:v>
      </x:c>
      <x:c r="G376" s="13"/>
      <x:c r="H376" s="13" t="str">
        <x:v>university</x:v>
      </x:c>
      <x:c r="I376" s="13" t="str">
        <x:v>서울</x:v>
      </x:c>
      <x:c r="J376" s="13" t="str">
        <x:v>서초구</x:v>
      </x:c>
      <x:c r="K376" s="13" t="str">
        <x:v>미분류</x:v>
      </x:c>
      <x:c r="L376" s="13" t="str">
        <x:v>지식의 진보(비목적연구)</x:v>
      </x:c>
      <x:c r="M376" s="13" t="str">
        <x:v>생성형 AI | Generative AI</x:v>
      </x:c>
      <x:c r="N376" s="19" t="n">
        <x:v>16782000</x:v>
      </x:c>
      <x:c r="O376" s="19" t="n">
        <x:v>16782000</x:v>
      </x:c>
      <x:c r="P376" s="13" t="str">
        <x:v>basic_fulltext | korean_keyword | title</x:v>
      </x:c>
      <x:c r="Q376" s="25" t="b">
        <x:v>0</x:v>
      </x:c>
    </x:row>
    <x:row r="377">
      <x:c r="A377" s="12" t="str">
        <x:v>2340042778</x:v>
      </x:c>
      <x:c r="B377" s="13" t="str">
        <x:v>2340042778</x:v>
      </x:c>
      <x:c r="C377" s="13" t="n">
        <x:v>2025</x:v>
      </x:c>
      <x:c r="D377" s="13" t="str">
        <x:v>신뢰할 수 있는 인공지능 기반 저널리즘 연구: 개념, 학습데이터, 모델</x:v>
      </x:c>
      <x:c r="E377" s="13" t="str">
        <x:v>박찬경</x:v>
      </x:c>
      <x:c r="F377" s="13" t="str">
        <x:v>경북대학교</x:v>
      </x:c>
      <x:c r="G377" s="13"/>
      <x:c r="H377" s="13" t="str">
        <x:v>university</x:v>
      </x:c>
      <x:c r="I377" s="13" t="str">
        <x:v>대구</x:v>
      </x:c>
      <x:c r="J377" s="13" t="str">
        <x:v>북구</x:v>
      </x:c>
      <x:c r="K377" s="13" t="str">
        <x:v>미분류</x:v>
      </x:c>
      <x:c r="L377" s="13" t="str">
        <x:v>문화, 여가증진, 종교 및 매스미디어</x:v>
      </x:c>
      <x:c r="M377" s="13" t="str">
        <x:v>Large Language Model | LLM</x:v>
      </x:c>
      <x:c r="N377" s="19" t="n">
        <x:v>142368000</x:v>
      </x:c>
      <x:c r="O377" s="19" t="n">
        <x:v>142368000</x:v>
      </x:c>
      <x:c r="P377" s="13" t="str">
        <x:v>basic_fulltext</x:v>
      </x:c>
      <x:c r="Q377" s="25" t="b">
        <x:v>0</x:v>
      </x:c>
    </x:row>
    <x:row r="378">
      <x:c r="A378" s="12" t="str">
        <x:v>2340042787</x:v>
      </x:c>
      <x:c r="B378" s="13" t="str">
        <x:v>2340042787</x:v>
      </x:c>
      <x:c r="C378" s="13" t="n">
        <x:v>2025</x:v>
      </x:c>
      <x:c r="D378" s="13" t="str">
        <x:v>패션 산업에서의 생성형 AI 창작물 가치 평가: 공동 창작 단계와 브랜드 개성의 조절 효과</x:v>
      </x:c>
      <x:c r="E378" s="13" t="str">
        <x:v>김세은</x:v>
      </x:c>
      <x:c r="F378" s="13" t="str">
        <x:v>성균관대학교</x:v>
      </x:c>
      <x:c r="G378" s="13"/>
      <x:c r="H378" s="13" t="str">
        <x:v>university</x:v>
      </x:c>
      <x:c r="I378" s="13" t="str">
        <x:v>서울</x:v>
      </x:c>
      <x:c r="J378" s="13" t="str">
        <x:v>종로구</x:v>
      </x:c>
      <x:c r="K378" s="13" t="str">
        <x:v>미분류</x:v>
      </x:c>
      <x:c r="L378" s="13" t="str">
        <x:v>예술, 스포츠 및 여가관련 서비스업</x:v>
      </x:c>
      <x:c r="M378" s="13" t="str">
        <x:v>생성형 AI | Generative AI</x:v>
      </x:c>
      <x:c r="N378" s="19" t="n">
        <x:v>6914000</x:v>
      </x:c>
      <x:c r="O378" s="19" t="n">
        <x:v>6914000</x:v>
      </x:c>
      <x:c r="P378" s="13" t="str">
        <x:v>basic_fulltext | korean_keyword | title</x:v>
      </x:c>
      <x:c r="Q378" s="25" t="b">
        <x:v>0</x:v>
      </x:c>
    </x:row>
    <x:row r="379">
      <x:c r="A379" s="12" t="str">
        <x:v>2340042825</x:v>
      </x:c>
      <x:c r="B379" s="13" t="str">
        <x:v>2340042825</x:v>
      </x:c>
      <x:c r="C379" s="13" t="n">
        <x:v>2025</x:v>
      </x:c>
      <x:c r="D379" s="13" t="str">
        <x:v>생성형 AI 기반 맞춤형 뷰티 디자인 창작 프로세스 개발 및 교육·실무 적용 연구</x:v>
      </x:c>
      <x:c r="E379" s="13" t="str">
        <x:v>주영주</x:v>
      </x:c>
      <x:c r="F379" s="13" t="str">
        <x:v>서경대학교</x:v>
      </x:c>
      <x:c r="G379" s="13"/>
      <x:c r="H379" s="13" t="str">
        <x:v>university</x:v>
      </x:c>
      <x:c r="I379" s="13" t="str">
        <x:v>서울</x:v>
      </x:c>
      <x:c r="J379" s="13" t="str">
        <x:v>성북구</x:v>
      </x:c>
      <x:c r="K379" s="13" t="str">
        <x:v>미분류</x:v>
      </x:c>
      <x:c r="L379" s="13" t="str">
        <x:v>예술, 스포츠 및 여가관련 서비스업</x:v>
      </x:c>
      <x:c r="M379" s="13" t="str">
        <x:v>생성형 AI | Generative AI</x:v>
      </x:c>
      <x:c r="N379" s="19" t="n">
        <x:v>18289000</x:v>
      </x:c>
      <x:c r="O379" s="19" t="n">
        <x:v>18289000</x:v>
      </x:c>
      <x:c r="P379" s="13" t="str">
        <x:v>korean_keyword | title</x:v>
      </x:c>
      <x:c r="Q379" s="25" t="b">
        <x:v>0</x:v>
      </x:c>
    </x:row>
    <x:row r="380">
      <x:c r="A380" s="12" t="str">
        <x:v>2340042851</x:v>
      </x:c>
      <x:c r="B380" s="13" t="str">
        <x:v>2340042851</x:v>
      </x:c>
      <x:c r="C380" s="13" t="n">
        <x:v>2025</x:v>
      </x:c>
      <x:c r="D380" s="13" t="str">
        <x:v>학문 목적 한국어 학습자의 정보전달형 발표 피드백을 위한 프롬프트 엔지니어링 연구 - 제미나이(Gemini)를 중심으로 -</x:v>
      </x:c>
      <x:c r="E380" s="13" t="str">
        <x:v>김혜원</x:v>
      </x:c>
      <x:c r="F380" s="13" t="str">
        <x:v>중앙대학교</x:v>
      </x:c>
      <x:c r="G380" s="13"/>
      <x:c r="H380" s="13" t="str">
        <x:v>university</x:v>
      </x:c>
      <x:c r="I380" s="13" t="str">
        <x:v>서울</x:v>
      </x:c>
      <x:c r="J380" s="13" t="str">
        <x:v>동작구</x:v>
      </x:c>
      <x:c r="K380" s="13" t="str">
        <x:v>미분류</x:v>
      </x:c>
      <x:c r="L380" s="13" t="str">
        <x:v>교육 및 인력양성</x:v>
      </x:c>
      <x:c r="M380" s="13" t="str">
        <x:v>생성형 인공지능 | Generative AI</x:v>
      </x:c>
      <x:c r="N380" s="19" t="n">
        <x:v>20000000</x:v>
      </x:c>
      <x:c r="O380" s="19" t="n">
        <x:v>20000000</x:v>
      </x:c>
      <x:c r="P380" s="13" t="str">
        <x:v>basic_fulltext</x:v>
      </x:c>
      <x:c r="Q380" s="25" t="b">
        <x:v>0</x:v>
      </x:c>
    </x:row>
    <x:row r="381">
      <x:c r="A381" s="12" t="str">
        <x:v>2340042874</x:v>
      </x:c>
      <x:c r="B381" s="13" t="str">
        <x:v>2340042874</x:v>
      </x:c>
      <x:c r="C381" s="13" t="n">
        <x:v>2025</x:v>
      </x:c>
      <x:c r="D381" s="13" t="str">
        <x:v>생성형 AI 시대의 증명학습: 학습자 수학적 자율성 함양을 위한 장기적 실천연구</x:v>
      </x:c>
      <x:c r="E381" s="13" t="str">
        <x:v>황지혜</x:v>
      </x:c>
      <x:c r="F381" s="13" t="str">
        <x:v>고려대학교</x:v>
      </x:c>
      <x:c r="G381" s="13"/>
      <x:c r="H381" s="13" t="str">
        <x:v>university</x:v>
      </x:c>
      <x:c r="I381" s="13" t="str">
        <x:v>서울</x:v>
      </x:c>
      <x:c r="J381" s="13" t="str">
        <x:v>성북구</x:v>
      </x:c>
      <x:c r="K381" s="13" t="str">
        <x:v>미분류</x:v>
      </x:c>
      <x:c r="L381" s="13" t="str">
        <x:v>교육 및 인력양성</x:v>
      </x:c>
      <x:c r="M381" s="13" t="str">
        <x:v>생성형 AI | Generative AI</x:v>
      </x:c>
      <x:c r="N381" s="19" t="n">
        <x:v>40000000</x:v>
      </x:c>
      <x:c r="O381" s="19" t="n">
        <x:v>40000000</x:v>
      </x:c>
      <x:c r="P381" s="13" t="str">
        <x:v>korean_keyword | title</x:v>
      </x:c>
      <x:c r="Q381" s="25" t="b">
        <x:v>0</x:v>
      </x:c>
    </x:row>
    <x:row r="382">
      <x:c r="A382" s="12" t="str">
        <x:v>2340042883</x:v>
      </x:c>
      <x:c r="B382" s="13" t="str">
        <x:v>2340042883</x:v>
      </x:c>
      <x:c r="C382" s="13" t="n">
        <x:v>2025</x:v>
      </x:c>
      <x:c r="D382" s="13" t="str">
        <x:v>생성형 인공지능(AI)을 활용한 사회과 교사의 법교육 평가 방안 개발</x:v>
      </x:c>
      <x:c r="E382" s="13" t="str">
        <x:v>배화순</x:v>
      </x:c>
      <x:c r="F382" s="13" t="str">
        <x:v>부산교육대학교</x:v>
      </x:c>
      <x:c r="G382" s="13"/>
      <x:c r="H382" s="13" t="str">
        <x:v>university</x:v>
      </x:c>
      <x:c r="I382" s="13" t="str">
        <x:v>부산</x:v>
      </x:c>
      <x:c r="J382" s="13" t="str">
        <x:v>연제구</x:v>
      </x:c>
      <x:c r="K382" s="13" t="str">
        <x:v>미분류</x:v>
      </x:c>
      <x:c r="L382" s="13" t="str">
        <x:v>교육 및 인력양성</x:v>
      </x:c>
      <x:c r="M382" s="13" t="str">
        <x:v>생성형 인공지능 | Generative AI</x:v>
      </x:c>
      <x:c r="N382" s="19" t="n">
        <x:v>15750000</x:v>
      </x:c>
      <x:c r="O382" s="19" t="n">
        <x:v>15750000</x:v>
      </x:c>
      <x:c r="P382" s="13" t="str">
        <x:v>basic_fulltext | korean_keyword | title</x:v>
      </x:c>
      <x:c r="Q382" s="25" t="b">
        <x:v>0</x:v>
      </x:c>
    </x:row>
    <x:row r="383">
      <x:c r="A383" s="12" t="str">
        <x:v>2340042914</x:v>
      </x:c>
      <x:c r="B383" s="13" t="str">
        <x:v>2340042914</x:v>
      </x:c>
      <x:c r="C383" s="13" t="n">
        <x:v>2025</x:v>
      </x:c>
      <x:c r="D383" s="13" t="str">
        <x:v>스포츠 도메인 특화 대규모 언어모델(LLM)과 검색증강생성(RAG) 기술을 활용한 데이터 기반 스포츠정책 지원 모델 개발</x:v>
      </x:c>
      <x:c r="E383" s="13" t="str">
        <x:v>김민규</x:v>
      </x:c>
      <x:c r="F383" s="13" t="str">
        <x:v>인하대학교</x:v>
      </x:c>
      <x:c r="G383" s="13"/>
      <x:c r="H383" s="13" t="str">
        <x:v>university</x:v>
      </x:c>
      <x:c r="I383" s="13" t="str">
        <x:v>인천</x:v>
      </x:c>
      <x:c r="J383" s="13" t="str">
        <x:v>미추홀구</x:v>
      </x:c>
      <x:c r="K383" s="13" t="str">
        <x:v>미분류</x:v>
      </x:c>
      <x:c r="L383" s="13" t="str">
        <x:v>사회구조 및 관계</x:v>
      </x:c>
      <x:c r="M383" s="13" t="str">
        <x:v>대규모 언어모델 | Large Language Model | LLM</x:v>
      </x:c>
      <x:c r="N383" s="19" t="n">
        <x:v>143325000</x:v>
      </x:c>
      <x:c r="O383" s="19" t="n">
        <x:v>143325000</x:v>
      </x:c>
      <x:c r="P383" s="13" t="str">
        <x:v>english_keyword | korean_keyword | title</x:v>
      </x:c>
      <x:c r="Q383" s="25" t="b">
        <x:v>0</x:v>
      </x:c>
    </x:row>
    <x:row r="384">
      <x:c r="A384" s="12" t="str">
        <x:v>2340042924</x:v>
      </x:c>
      <x:c r="B384" s="13" t="str">
        <x:v>2340042924</x:v>
      </x:c>
      <x:c r="C384" s="13" t="n">
        <x:v>2025</x:v>
      </x:c>
      <x:c r="D384" s="13" t="str">
        <x:v>한국, 미국, 중국의 생성형 AI 모델의 오류 유형 비교 연구 - AI-Hub '방송콘텐츠 한국어-중국어 번역 말뭉치' 중심으로</x:v>
      </x:c>
      <x:c r="E384" s="13" t="str">
        <x:v>고권태</x:v>
      </x:c>
      <x:c r="F384" s="13" t="str">
        <x:v>신한대학교</x:v>
      </x:c>
      <x:c r="G384" s="13"/>
      <x:c r="H384" s="13" t="str">
        <x:v>university</x:v>
      </x:c>
      <x:c r="I384" s="13" t="str">
        <x:v>경기</x:v>
      </x:c>
      <x:c r="J384" s="13" t="str">
        <x:v>동두천시</x:v>
      </x:c>
      <x:c r="K384" s="13" t="str">
        <x:v>미분류</x:v>
      </x:c>
      <x:c r="L384" s="13" t="str">
        <x:v>교육 및 인력양성</x:v>
      </x:c>
      <x:c r="M384" s="13" t="str">
        <x:v>생성형 AI | Generative AI</x:v>
      </x:c>
      <x:c r="N384" s="19" t="n">
        <x:v>19950000</x:v>
      </x:c>
      <x:c r="O384" s="19" t="n">
        <x:v>19950000</x:v>
      </x:c>
      <x:c r="P384" s="13" t="str">
        <x:v>korean_keyword | title</x:v>
      </x:c>
      <x:c r="Q384" s="25" t="b">
        <x:v>0</x:v>
      </x:c>
    </x:row>
    <x:row r="385">
      <x:c r="A385" s="12" t="str">
        <x:v>2340042964</x:v>
      </x:c>
      <x:c r="B385" s="13" t="str">
        <x:v>2340042964</x:v>
      </x:c>
      <x:c r="C385" s="13" t="n">
        <x:v>2025</x:v>
      </x:c>
      <x:c r="D385" s="13" t="str">
        <x:v>생성형 인공지능 시대의 잉여 데이터: 플로리디의 정보철학적 탐구</x:v>
      </x:c>
      <x:c r="E385" s="13" t="str">
        <x:v>김홍규</x:v>
      </x:c>
      <x:c r="F385" s="13" t="str">
        <x:v>한양대학교</x:v>
      </x:c>
      <x:c r="G385" s="13"/>
      <x:c r="H385" s="13" t="str">
        <x:v>university</x:v>
      </x:c>
      <x:c r="I385" s="13" t="str">
        <x:v>서울</x:v>
      </x:c>
      <x:c r="J385" s="13" t="str">
        <x:v>성동구</x:v>
      </x:c>
      <x:c r="K385" s="13" t="str">
        <x:v>미분류</x:v>
      </x:c>
      <x:c r="L385" s="13" t="str">
        <x:v>지식의 진보(비목적연구)</x:v>
      </x:c>
      <x:c r="M385" s="13" t="str">
        <x:v>생성형 인공지능 | Generative AI</x:v>
      </x:c>
      <x:c r="N385" s="19" t="n">
        <x:v>20000000</x:v>
      </x:c>
      <x:c r="O385" s="19" t="n">
        <x:v>20000000</x:v>
      </x:c>
      <x:c r="P385" s="13" t="str">
        <x:v>basic_fulltext | korean_keyword | title</x:v>
      </x:c>
      <x:c r="Q385" s="25" t="b">
        <x:v>0</x:v>
      </x:c>
    </x:row>
    <x:row r="386">
      <x:c r="A386" s="12" t="str">
        <x:v>2340043013</x:v>
      </x:c>
      <x:c r="B386" s="13" t="str">
        <x:v>2340043013</x:v>
      </x:c>
      <x:c r="C386" s="13" t="n">
        <x:v>2025</x:v>
      </x:c>
      <x:c r="D386" s="13" t="str">
        <x:v>생성형 인공지능을 활용한 외국인 학부생 대상 상호작용적 한국어 읽기 학습 도구 개발 및 효과 연구</x:v>
      </x:c>
      <x:c r="E386" s="13" t="str">
        <x:v>민경아</x:v>
      </x:c>
      <x:c r="F386" s="13" t="str">
        <x:v>고려대학교</x:v>
      </x:c>
      <x:c r="G386" s="13"/>
      <x:c r="H386" s="13" t="str">
        <x:v>university</x:v>
      </x:c>
      <x:c r="I386" s="13" t="str">
        <x:v>서울</x:v>
      </x:c>
      <x:c r="J386" s="13" t="str">
        <x:v>성북구</x:v>
      </x:c>
      <x:c r="K386" s="13" t="str">
        <x:v>미분류</x:v>
      </x:c>
      <x:c r="L386" s="13" t="str">
        <x:v>교육 및 인력양성</x:v>
      </x:c>
      <x:c r="M386" s="13" t="str">
        <x:v>생성형 인공지능 | Generative AI</x:v>
      </x:c>
      <x:c r="N386" s="19" t="n">
        <x:v>20000000</x:v>
      </x:c>
      <x:c r="O386" s="19" t="n">
        <x:v>20000000</x:v>
      </x:c>
      <x:c r="P386" s="13" t="str">
        <x:v>basic_fulltext</x:v>
      </x:c>
      <x:c r="Q386" s="25" t="b">
        <x:v>0</x:v>
      </x:c>
    </x:row>
    <x:row r="387">
      <x:c r="A387" s="12" t="str">
        <x:v>2340043023</x:v>
      </x:c>
      <x:c r="B387" s="13" t="str">
        <x:v>2340043023</x:v>
      </x:c>
      <x:c r="C387" s="13" t="n">
        <x:v>2025</x:v>
      </x:c>
      <x:c r="D387" s="13" t="str">
        <x:v>과정 중심 영어 글쓰기에서 생성형 AI 기반 피드백 효과 연구</x:v>
      </x:c>
      <x:c r="E387" s="13" t="str">
        <x:v>이수림</x:v>
      </x:c>
      <x:c r="F387" s="13" t="str">
        <x:v>강원대학교</x:v>
      </x:c>
      <x:c r="G387" s="13"/>
      <x:c r="H387" s="13" t="str">
        <x:v>university</x:v>
      </x:c>
      <x:c r="I387" s="13" t="str">
        <x:v>강원</x:v>
      </x:c>
      <x:c r="J387" s="13" t="str">
        <x:v>춘천시</x:v>
      </x:c>
      <x:c r="K387" s="13" t="str">
        <x:v>미분류</x:v>
      </x:c>
      <x:c r="L387" s="13" t="str">
        <x:v>교육 및 인력양성</x:v>
      </x:c>
      <x:c r="M387" s="13" t="str">
        <x:v>생성형 AI | Generative AI</x:v>
      </x:c>
      <x:c r="N387" s="19" t="n">
        <x:v>24650000</x:v>
      </x:c>
      <x:c r="O387" s="19" t="n">
        <x:v>24650000</x:v>
      </x:c>
      <x:c r="P387" s="13" t="str">
        <x:v>basic_fulltext | korean_keyword | title</x:v>
      </x:c>
      <x:c r="Q387" s="25" t="b">
        <x:v>0</x:v>
      </x:c>
    </x:row>
    <x:row r="388">
      <x:c r="A388" s="12" t="str">
        <x:v>2340043027</x:v>
      </x:c>
      <x:c r="B388" s="13" t="str">
        <x:v>2340043027</x:v>
      </x:c>
      <x:c r="C388" s="13" t="n">
        <x:v>2025</x:v>
      </x:c>
      <x:c r="D388" s="13" t="str">
        <x:v>인류의 웰빙을 위한 LLM 기반 AI 에이전트의 효과적 활용</x:v>
      </x:c>
      <x:c r="E388" s="13" t="str">
        <x:v>박현정</x:v>
      </x:c>
      <x:c r="F388" s="13" t="str">
        <x:v>고려대학교</x:v>
      </x:c>
      <x:c r="G388" s="13"/>
      <x:c r="H388" s="13" t="str">
        <x:v>university</x:v>
      </x:c>
      <x:c r="I388" s="13" t="str">
        <x:v>서울</x:v>
      </x:c>
      <x:c r="J388" s="13" t="str">
        <x:v>성북구</x:v>
      </x:c>
      <x:c r="K388" s="13" t="str">
        <x:v>미분류</x:v>
      </x:c>
      <x:c r="L388" s="13" t="str">
        <x:v>전문, 과학 및 기술서비스업</x:v>
      </x:c>
      <x:c r="M388" s="13" t="str">
        <x:v>Large Language Model | LLM</x:v>
      </x:c>
      <x:c r="N388" s="19" t="n">
        <x:v>40000000</x:v>
      </x:c>
      <x:c r="O388" s="19" t="n">
        <x:v>40000000</x:v>
      </x:c>
      <x:c r="P388" s="13" t="str">
        <x:v>english_keyword | korean_keyword | title</x:v>
      </x:c>
      <x:c r="Q388" s="25" t="b">
        <x:v>0</x:v>
      </x:c>
    </x:row>
    <x:row r="389">
      <x:c r="A389" s="12" t="str">
        <x:v>2340043049</x:v>
      </x:c>
      <x:c r="B389" s="13" t="str">
        <x:v>2340043049</x:v>
      </x:c>
      <x:c r="C389" s="13" t="n">
        <x:v>2025</x:v>
      </x:c>
      <x:c r="D389" s="13" t="str">
        <x:v>LLM 기반 버추얼 휴먼의 페르소나 연구</x:v>
      </x:c>
      <x:c r="E389" s="13" t="str">
        <x:v>유미</x:v>
      </x:c>
      <x:c r="F389" s="13" t="str">
        <x:v>서울예술대학교</x:v>
      </x:c>
      <x:c r="G389" s="13"/>
      <x:c r="H389" s="13" t="str">
        <x:v>university</x:v>
      </x:c>
      <x:c r="I389" s="13" t="str">
        <x:v>경기</x:v>
      </x:c>
      <x:c r="J389" s="13" t="str">
        <x:v>안산시</x:v>
      </x:c>
      <x:c r="K389" s="13" t="str">
        <x:v>미분류</x:v>
      </x:c>
      <x:c r="L389" s="13" t="str">
        <x:v>예술, 스포츠 및 여가관련 서비스업</x:v>
      </x:c>
      <x:c r="M389" s="13" t="str">
        <x:v>Large Language Model | LLM</x:v>
      </x:c>
      <x:c r="N389" s="19" t="n">
        <x:v>15750000</x:v>
      </x:c>
      <x:c r="O389" s="19" t="n">
        <x:v>15750000</x:v>
      </x:c>
      <x:c r="P389" s="13" t="str">
        <x:v>english_keyword | korean_keyword | title</x:v>
      </x:c>
      <x:c r="Q389" s="25" t="b">
        <x:v>0</x:v>
      </x:c>
    </x:row>
    <x:row r="390">
      <x:c r="A390" s="12" t="str">
        <x:v>2340043149</x:v>
      </x:c>
      <x:c r="B390" s="13" t="str">
        <x:v>2340043149</x:v>
      </x:c>
      <x:c r="C390" s="13" t="n">
        <x:v>2025</x:v>
      </x:c>
      <x:c r="D390" s="13" t="str">
        <x:v>AI 기반 신경건축학적 접근을 통한 바이오필릭 업무 환경의 창의성 향상 효과 연구</x:v>
      </x:c>
      <x:c r="E390" s="13" t="str">
        <x:v>김나연</x:v>
      </x:c>
      <x:c r="F390" s="13" t="str">
        <x:v>가톨릭대학교</x:v>
      </x:c>
      <x:c r="G390" s="13"/>
      <x:c r="H390" s="13" t="str">
        <x:v>university</x:v>
      </x:c>
      <x:c r="I390" s="13" t="str">
        <x:v>경기</x:v>
      </x:c>
      <x:c r="J390" s="13" t="str">
        <x:v>부천시</x:v>
      </x:c>
      <x:c r="K390" s="13" t="str">
        <x:v>미분류</x:v>
      </x:c>
      <x:c r="L390" s="13" t="str">
        <x:v>교육 서비스업</x:v>
      </x:c>
      <x:c r="M390" s="13" t="str"/>
      <x:c r="N390" s="19" t="n">
        <x:v>18832000</x:v>
      </x:c>
      <x:c r="O390" s="19" t="n">
        <x:v>18832000</x:v>
      </x:c>
      <x:c r="P390" s="13" t="str">
        <x:v>basic_fulltext</x:v>
      </x:c>
      <x:c r="Q390" s="25" t="b">
        <x:v>0</x:v>
      </x:c>
    </x:row>
    <x:row r="391">
      <x:c r="A391" s="12" t="str">
        <x:v>2340043300</x:v>
      </x:c>
      <x:c r="B391" s="13" t="str">
        <x:v>2340043300</x:v>
      </x:c>
      <x:c r="C391" s="13" t="n">
        <x:v>2025</x:v>
      </x:c>
      <x:c r="D391" s="13" t="str">
        <x:v>생성형 AI 및 디지털 커뮤니케이션 데이터를 활용한 스트레스 및 정서 평가 연구</x:v>
      </x:c>
      <x:c r="E391" s="13" t="str">
        <x:v>김초명</x:v>
      </x:c>
      <x:c r="F391" s="13" t="str">
        <x:v>순천향대학교</x:v>
      </x:c>
      <x:c r="G391" s="13"/>
      <x:c r="H391" s="13" t="str">
        <x:v>university</x:v>
      </x:c>
      <x:c r="I391" s="13" t="str">
        <x:v>충남</x:v>
      </x:c>
      <x:c r="J391" s="13" t="str">
        <x:v>아산시</x:v>
      </x:c>
      <x:c r="K391" s="13" t="str">
        <x:v>미분류</x:v>
      </x:c>
      <x:c r="L391" s="13" t="str">
        <x:v>보건업 및 사회복지 서비스업</x:v>
      </x:c>
      <x:c r="M391" s="13" t="str">
        <x:v>생성형 AI | Generative AI</x:v>
      </x:c>
      <x:c r="N391" s="19" t="n">
        <x:v>18213000</x:v>
      </x:c>
      <x:c r="O391" s="19" t="n">
        <x:v>18213000</x:v>
      </x:c>
      <x:c r="P391" s="13" t="str">
        <x:v>basic_fulltext | korean_keyword | title</x:v>
      </x:c>
      <x:c r="Q391" s="25" t="b">
        <x:v>0</x:v>
      </x:c>
    </x:row>
    <x:row r="392">
      <x:c r="A392" s="12" t="str">
        <x:v>2340043429</x:v>
      </x:c>
      <x:c r="B392" s="13" t="str">
        <x:v>2340043429</x:v>
      </x:c>
      <x:c r="C392" s="13" t="n">
        <x:v>2025</x:v>
      </x:c>
      <x:c r="D392" s="13" t="str">
        <x:v>생성형 AI 상호작용 개인화: 사용자의 성격과 작업 유형의 조절 역할을 중심으로</x:v>
      </x:c>
      <x:c r="E392" s="13" t="str">
        <x:v>유현선</x:v>
      </x:c>
      <x:c r="F392" s="13" t="str">
        <x:v>홍익대학교</x:v>
      </x:c>
      <x:c r="G392" s="13" t="str">
        <x:v>세종캠퍼스</x:v>
      </x:c>
      <x:c r="H392" s="13" t="str">
        <x:v>university</x:v>
      </x:c>
      <x:c r="I392" s="13" t="str">
        <x:v>세종</x:v>
      </x:c>
      <x:c r="J392" s="13" t="str">
        <x:v>세종</x:v>
      </x:c>
      <x:c r="K392" s="13" t="str">
        <x:v>미분류</x:v>
      </x:c>
      <x:c r="L392" s="13" t="str">
        <x:v>전문, 과학 및 기술서비스업</x:v>
      </x:c>
      <x:c r="M392" s="13" t="str">
        <x:v>생성형 AI | Generative AI</x:v>
      </x:c>
      <x:c r="N392" s="19" t="n">
        <x:v>21038000</x:v>
      </x:c>
      <x:c r="O392" s="19" t="n">
        <x:v>21038000</x:v>
      </x:c>
      <x:c r="P392" s="13" t="str">
        <x:v>basic_fulltext | korean_keyword | title</x:v>
      </x:c>
      <x:c r="Q392" s="25" t="b">
        <x:v>0</x:v>
      </x:c>
    </x:row>
    <x:row r="393">
      <x:c r="A393" s="12" t="str">
        <x:v>2340043552</x:v>
      </x:c>
      <x:c r="B393" s="13" t="str">
        <x:v>2340043552</x:v>
      </x:c>
      <x:c r="C393" s="13" t="n">
        <x:v>2025</x:v>
      </x:c>
      <x:c r="D393" s="13" t="str">
        <x:v>생성형 AI를 활용한 대화 데이터 기반 협력적 문제해결역량 평가 도구 개발 및 타당성 검증</x:v>
      </x:c>
      <x:c r="E393" s="13" t="str">
        <x:v>홍유정</x:v>
      </x:c>
      <x:c r="F393" s="13" t="str">
        <x:v>숭실대학교</x:v>
      </x:c>
      <x:c r="G393" s="13"/>
      <x:c r="H393" s="13" t="str">
        <x:v>university</x:v>
      </x:c>
      <x:c r="I393" s="13" t="str">
        <x:v>서울</x:v>
      </x:c>
      <x:c r="J393" s="13" t="str">
        <x:v>동작구</x:v>
      </x:c>
      <x:c r="K393" s="13" t="str">
        <x:v>미분류</x:v>
      </x:c>
      <x:c r="L393" s="13" t="str">
        <x:v>교육 및 인력양성</x:v>
      </x:c>
      <x:c r="M393" s="13" t="str">
        <x:v>생성형 AI | Generative AI</x:v>
      </x:c>
      <x:c r="N393" s="19" t="n">
        <x:v>20000000</x:v>
      </x:c>
      <x:c r="O393" s="19" t="n">
        <x:v>20000000</x:v>
      </x:c>
      <x:c r="P393" s="13" t="str">
        <x:v>korean_keyword | title</x:v>
      </x:c>
      <x:c r="Q393" s="25" t="b">
        <x:v>0</x:v>
      </x:c>
    </x:row>
    <x:row r="394">
      <x:c r="A394" s="12" t="str">
        <x:v>2340046427</x:v>
      </x:c>
      <x:c r="B394" s="13" t="str">
        <x:v>2340046427</x:v>
      </x:c>
      <x:c r="C394" s="13" t="n">
        <x:v>2025</x:v>
      </x:c>
      <x:c r="D394" s="13" t="str">
        <x:v>거대언어모델 기반 간호기록 데이터 활용 근치적 위절제술 후 합병증 발생 예측 모델 개발 및 평가</x:v>
      </x:c>
      <x:c r="E394" s="13" t="str">
        <x:v>임수연</x:v>
      </x:c>
      <x:c r="F394" s="13" t="str">
        <x:v>전남대학교</x:v>
      </x:c>
      <x:c r="G394" s="13"/>
      <x:c r="H394" s="13" t="str">
        <x:v>university</x:v>
      </x:c>
      <x:c r="I394" s="13" t="str">
        <x:v>광주</x:v>
      </x:c>
      <x:c r="J394" s="13" t="str">
        <x:v>북구</x:v>
      </x:c>
      <x:c r="K394" s="13" t="str">
        <x:v>인공지능</x:v>
      </x:c>
      <x:c r="L394" s="13" t="str">
        <x:v>보건업 및 사회복지 서비스업</x:v>
      </x:c>
      <x:c r="M394" s="13" t="str">
        <x:v>거대언어모델 | Large Language Model | LLM</x:v>
      </x:c>
      <x:c r="N394" s="19" t="n">
        <x:v>60000000</x:v>
      </x:c>
      <x:c r="O394" s="19" t="n">
        <x:v>60000000</x:v>
      </x:c>
      <x:c r="P394" s="13" t="str">
        <x:v>korean_keyword | title</x:v>
      </x:c>
      <x:c r="Q394" s="25" t="b">
        <x:v>0</x:v>
      </x:c>
    </x:row>
    <x:row r="395">
      <x:c r="A395" s="12" t="str">
        <x:v>2340046480</x:v>
      </x:c>
      <x:c r="B395" s="13" t="str">
        <x:v>2340046480</x:v>
      </x:c>
      <x:c r="C395" s="13" t="n">
        <x:v>2025</x:v>
      </x:c>
      <x:c r="D395" s="13" t="str">
        <x:v>생성형 인공지능과 완전 분포형 수문 모델의 연계를 통한 차세대 하천 수질 오염원 추적 프레임워크 개발</x:v>
      </x:c>
      <x:c r="E395" s="13" t="str">
        <x:v>정희원</x:v>
      </x:c>
      <x:c r="F395" s="13" t="str">
        <x:v>광주과학기술원</x:v>
      </x:c>
      <x:c r="G395" s="13"/>
      <x:c r="H395" s="13" t="str">
        <x:v>university</x:v>
      </x:c>
      <x:c r="I395" s="13" t="str">
        <x:v>광주</x:v>
      </x:c>
      <x:c r="J395" s="13" t="str">
        <x:v>북구</x:v>
      </x:c>
      <x:c r="K395" s="13" t="str">
        <x:v>수질오염 방지기술</x:v>
      </x:c>
      <x:c r="L395" s="13" t="str">
        <x:v>환경</x:v>
      </x:c>
      <x:c r="M395" s="13" t="str">
        <x:v>생성형 인공지능 | Generative AI</x:v>
      </x:c>
      <x:c r="N395" s="19" t="n">
        <x:v>60000000</x:v>
      </x:c>
      <x:c r="O395" s="19" t="n">
        <x:v>60000000</x:v>
      </x:c>
      <x:c r="P395" s="13" t="str">
        <x:v>basic_fulltext</x:v>
      </x:c>
      <x:c r="Q395" s="25" t="b">
        <x:v>0</x:v>
      </x:c>
    </x:row>
    <x:row r="396">
      <x:c r="A396" s="12" t="str">
        <x:v>2340046532</x:v>
      </x:c>
      <x:c r="B396" s="13" t="str">
        <x:v>2340046532</x:v>
      </x:c>
      <x:c r="C396" s="13" t="n">
        <x:v>2025</x:v>
      </x:c>
      <x:c r="D396" s="13" t="str">
        <x:v>홈서비스 에이전트의 퍼소나 유형별 공감적 인간-에이전트 상호작용 연구</x:v>
      </x:c>
      <x:c r="E396" s="13" t="str">
        <x:v>이주현</x:v>
      </x:c>
      <x:c r="F396" s="13" t="str">
        <x:v>성신여자대학교</x:v>
      </x:c>
      <x:c r="G396" s="13"/>
      <x:c r="H396" s="13" t="str">
        <x:v>university</x:v>
      </x:c>
      <x:c r="I396" s="13" t="str">
        <x:v>서울</x:v>
      </x:c>
      <x:c r="J396" s="13" t="str">
        <x:v>성북구</x:v>
      </x:c>
      <x:c r="K396" s="13" t="str">
        <x:v>미분류</x:v>
      </x:c>
      <x:c r="L396" s="13" t="str">
        <x:v>전문, 과학 및 기술서비스업</x:v>
      </x:c>
      <x:c r="M396" s="13" t="str"/>
      <x:c r="N396" s="19" t="n">
        <x:v>10000000</x:v>
      </x:c>
      <x:c r="O396" s="19" t="n">
        <x:v>10000000</x:v>
      </x:c>
      <x:c r="P396" s="13" t="str">
        <x:v>basic_fulltext</x:v>
      </x:c>
      <x:c r="Q396" s="25" t="b">
        <x:v>0</x:v>
      </x:c>
    </x:row>
    <x:row r="397">
      <x:c r="A397" s="12" t="str">
        <x:v>2340046534</x:v>
      </x:c>
      <x:c r="B397" s="13" t="str">
        <x:v>2340046534</x:v>
      </x:c>
      <x:c r="C397" s="13" t="n">
        <x:v>2025</x:v>
      </x:c>
      <x:c r="D397" s="13" t="str">
        <x:v>생성형 AI의 인문고전연구 활용과 비판적 성찰 : 부버 '나와 너' 와 가다머 '지평융합'을 중심으로</x:v>
      </x:c>
      <x:c r="E397" s="13" t="str">
        <x:v>김광영</x:v>
      </x:c>
      <x:c r="F397" s="13" t="str">
        <x:v>경상국립대학교</x:v>
      </x:c>
      <x:c r="G397" s="13"/>
      <x:c r="H397" s="13" t="str">
        <x:v>university</x:v>
      </x:c>
      <x:c r="I397" s="13" t="str">
        <x:v>경남</x:v>
      </x:c>
      <x:c r="J397" s="13" t="str">
        <x:v>진주시</x:v>
      </x:c>
      <x:c r="K397" s="13" t="str">
        <x:v>미분류</x:v>
      </x:c>
      <x:c r="L397" s="13" t="str">
        <x:v>교육 및 인력양성</x:v>
      </x:c>
      <x:c r="M397" s="13" t="str">
        <x:v>생성형 AI | Generative AI</x:v>
      </x:c>
      <x:c r="N397" s="19" t="n">
        <x:v>10000000</x:v>
      </x:c>
      <x:c r="O397" s="19" t="n">
        <x:v>10000000</x:v>
      </x:c>
      <x:c r="P397" s="13" t="str">
        <x:v>basic_fulltext | korean_keyword | title</x:v>
      </x:c>
      <x:c r="Q397" s="25" t="b">
        <x:v>0</x:v>
      </x:c>
    </x:row>
    <x:row r="398">
      <x:c r="A398" s="12" t="str">
        <x:v>2340046635</x:v>
      </x:c>
      <x:c r="B398" s="13" t="str">
        <x:v>2340046635</x:v>
      </x:c>
      <x:c r="C398" s="13" t="n">
        <x:v>2025</x:v>
      </x:c>
      <x:c r="D398" s="13" t="str">
        <x:v>생성형 인공지능을 활용한 한국어 말하기 교수?학습 모형 연구</x:v>
      </x:c>
      <x:c r="E398" s="13" t="str">
        <x:v>이남호</x:v>
      </x:c>
      <x:c r="F398" s="13" t="str">
        <x:v>중앙대학교</x:v>
      </x:c>
      <x:c r="G398" s="13"/>
      <x:c r="H398" s="13" t="str">
        <x:v>university</x:v>
      </x:c>
      <x:c r="I398" s="13" t="str">
        <x:v>서울</x:v>
      </x:c>
      <x:c r="J398" s="13" t="str">
        <x:v>동작구</x:v>
      </x:c>
      <x:c r="K398" s="13" t="str">
        <x:v>미분류</x:v>
      </x:c>
      <x:c r="L398" s="13" t="str">
        <x:v>교육 서비스업</x:v>
      </x:c>
      <x:c r="M398" s="13" t="str">
        <x:v>생성형 인공지능 | Generative AI</x:v>
      </x:c>
      <x:c r="N398" s="19" t="n">
        <x:v>10000000</x:v>
      </x:c>
      <x:c r="O398" s="19" t="n">
        <x:v>10000000</x:v>
      </x:c>
      <x:c r="P398" s="13" t="str">
        <x:v>basic_fulltext</x:v>
      </x:c>
      <x:c r="Q398" s="25" t="b">
        <x:v>0</x:v>
      </x:c>
    </x:row>
    <x:row r="399">
      <x:c r="A399" s="12" t="str">
        <x:v>2340046675</x:v>
      </x:c>
      <x:c r="B399" s="13" t="str">
        <x:v>2340046675</x:v>
      </x:c>
      <x:c r="C399" s="13" t="n">
        <x:v>2025</x:v>
      </x:c>
      <x:c r="D399" s="13" t="str">
        <x:v>LLM을 활용한 학술 자료 요약의 품질 분석 및 평가 프레임워크 개발</x:v>
      </x:c>
      <x:c r="E399" s="13" t="str">
        <x:v>김유미</x:v>
      </x:c>
      <x:c r="F399" s="13" t="str">
        <x:v>경북대학교</x:v>
      </x:c>
      <x:c r="G399" s="13"/>
      <x:c r="H399" s="13" t="str">
        <x:v>university</x:v>
      </x:c>
      <x:c r="I399" s="13" t="str">
        <x:v>대구</x:v>
      </x:c>
      <x:c r="J399" s="13" t="str">
        <x:v>북구</x:v>
      </x:c>
      <x:c r="K399" s="13" t="str">
        <x:v>미분류</x:v>
      </x:c>
      <x:c r="L399" s="13" t="str">
        <x:v>지식의 진보(비목적연구)</x:v>
      </x:c>
      <x:c r="M399" s="13" t="str">
        <x:v>Large Language Model | LLM</x:v>
      </x:c>
      <x:c r="N399" s="19" t="n">
        <x:v>10000000</x:v>
      </x:c>
      <x:c r="O399" s="19" t="n">
        <x:v>10000000</x:v>
      </x:c>
      <x:c r="P399" s="13" t="str">
        <x:v>english_keyword | korean_keyword | title</x:v>
      </x:c>
      <x:c r="Q399" s="25" t="b">
        <x:v>0</x:v>
      </x:c>
    </x:row>
    <x:row r="400">
      <x:c r="A400" s="12" t="str">
        <x:v>2340046688</x:v>
      </x:c>
      <x:c r="B400" s="13" t="str">
        <x:v>2340046688</x:v>
      </x:c>
      <x:c r="C400" s="13" t="n">
        <x:v>2025</x:v>
      </x:c>
      <x:c r="D400" s="13" t="str">
        <x:v>AI 기반 심리서비스 대화 모델 개발을 위한 심리학적 접근: 메타역량(metacompetence)의 체계적 개념화와 생성형 AI를 사용한 구현 및 타당성/효과성 검증</x:v>
      </x:c>
      <x:c r="E400" s="13" t="str">
        <x:v>김하림</x:v>
      </x:c>
      <x:c r="F400" s="13" t="str">
        <x:v>연세대학교</x:v>
      </x:c>
      <x:c r="G400" s="13"/>
      <x:c r="H400" s="13" t="str">
        <x:v>university</x:v>
      </x:c>
      <x:c r="I400" s="13" t="str">
        <x:v>서울</x:v>
      </x:c>
      <x:c r="J400" s="13" t="str">
        <x:v>서대문구</x:v>
      </x:c>
      <x:c r="K400" s="13" t="str">
        <x:v>미분류</x:v>
      </x:c>
      <x:c r="L400" s="13" t="str">
        <x:v>건강</x:v>
      </x:c>
      <x:c r="M400" s="13" t="str">
        <x:v>생성형 AI | 생성형 인공지능 | Generative AI</x:v>
      </x:c>
      <x:c r="N400" s="19" t="n">
        <x:v>10000000</x:v>
      </x:c>
      <x:c r="O400" s="19" t="n">
        <x:v>10000000</x:v>
      </x:c>
      <x:c r="P400" s="13" t="str">
        <x:v>basic_fulltext | korean_keyword | title</x:v>
      </x:c>
      <x:c r="Q400" s="25" t="b">
        <x:v>0</x:v>
      </x:c>
    </x:row>
    <x:row r="401">
      <x:c r="A401" s="12" t="str">
        <x:v>2340046705</x:v>
      </x:c>
      <x:c r="B401" s="13" t="str">
        <x:v>2340046705</x:v>
      </x:c>
      <x:c r="C401" s="13" t="n">
        <x:v>2025</x:v>
      </x:c>
      <x:c r="D401" s="13" t="str">
        <x:v>Local LLM을 활용한 AI 기반 서술형 자동 채점 연구</x:v>
      </x:c>
      <x:c r="E401" s="13" t="str">
        <x:v>김성일</x:v>
      </x:c>
      <x:c r="F401" s="13" t="str">
        <x:v>연세대학교</x:v>
      </x:c>
      <x:c r="G401" s="13"/>
      <x:c r="H401" s="13" t="str">
        <x:v>university</x:v>
      </x:c>
      <x:c r="I401" s="13" t="str">
        <x:v>서울</x:v>
      </x:c>
      <x:c r="J401" s="13" t="str">
        <x:v>서대문구</x:v>
      </x:c>
      <x:c r="K401" s="13" t="str">
        <x:v>미분류</x:v>
      </x:c>
      <x:c r="L401" s="13" t="str">
        <x:v>교육 및 인력양성</x:v>
      </x:c>
      <x:c r="M401" s="13" t="str">
        <x:v>LLM</x:v>
      </x:c>
      <x:c r="N401" s="19" t="n">
        <x:v>10000000</x:v>
      </x:c>
      <x:c r="O401" s="19" t="n">
        <x:v>10000000</x:v>
      </x:c>
      <x:c r="P401" s="13" t="str">
        <x:v>english_keyword | korean_keyword | title</x:v>
      </x:c>
      <x:c r="Q401" s="25" t="b">
        <x:v>0</x:v>
      </x:c>
    </x:row>
    <x:row r="402">
      <x:c r="A402" s="12" t="str">
        <x:v>2340046721</x:v>
      </x:c>
      <x:c r="B402" s="13" t="str">
        <x:v>2340046721</x:v>
      </x:c>
      <x:c r="C402" s="13" t="n">
        <x:v>2025</x:v>
      </x:c>
      <x:c r="D402" s="13" t="str">
        <x:v>이미지 데이터의 정량적 구도 분류와 생성형 AI를 위한 LoRA 훈련 전략</x:v>
      </x:c>
      <x:c r="E402" s="13" t="str">
        <x:v>정병화</x:v>
      </x:c>
      <x:c r="F402" s="13" t="str">
        <x:v>서울대학교</x:v>
      </x:c>
      <x:c r="G402" s="13"/>
      <x:c r="H402" s="13" t="str">
        <x:v>university</x:v>
      </x:c>
      <x:c r="I402" s="13" t="str">
        <x:v>서울</x:v>
      </x:c>
      <x:c r="J402" s="13" t="str">
        <x:v>관악구</x:v>
      </x:c>
      <x:c r="K402" s="13" t="str">
        <x:v>미분류</x:v>
      </x:c>
      <x:c r="L402" s="13" t="str">
        <x:v>출판, 영상, 방송통신 및 정보서비스업</x:v>
      </x:c>
      <x:c r="M402" s="13" t="str">
        <x:v>생성형 AI | Generative AI</x:v>
      </x:c>
      <x:c r="N402" s="19" t="n">
        <x:v>10000000</x:v>
      </x:c>
      <x:c r="O402" s="19" t="n">
        <x:v>10000000</x:v>
      </x:c>
      <x:c r="P402" s="13" t="str">
        <x:v>korean_keyword | title</x:v>
      </x:c>
      <x:c r="Q402" s="25" t="b">
        <x:v>0</x:v>
      </x:c>
    </x:row>
    <x:row r="403">
      <x:c r="A403" s="12" t="str">
        <x:v>2340046772</x:v>
      </x:c>
      <x:c r="B403" s="13" t="str">
        <x:v>2340046772</x:v>
      </x:c>
      <x:c r="C403" s="13" t="n">
        <x:v>2025</x:v>
      </x:c>
      <x:c r="D403" s="13" t="str">
        <x:v>온라인 Q&amp;A 커뮤니티에서 대규모 언어 모델(LLM)을 활용한 채택 답변 예측: 개별 사용자 선호의 영향</x:v>
      </x:c>
      <x:c r="E403" s="13" t="str">
        <x:v>박정아</x:v>
      </x:c>
      <x:c r="F403" s="13" t="str">
        <x:v>한국과학기술원</x:v>
      </x:c>
      <x:c r="G403" s="13"/>
      <x:c r="H403" s="13" t="str">
        <x:v>university</x:v>
      </x:c>
      <x:c r="I403" s="13" t="str">
        <x:v>대전</x:v>
      </x:c>
      <x:c r="J403" s="13" t="str">
        <x:v>유성구</x:v>
      </x:c>
      <x:c r="K403" s="13" t="str">
        <x:v>미분류</x:v>
      </x:c>
      <x:c r="L403" s="13" t="str">
        <x:v>전문, 과학 및 기술서비스업</x:v>
      </x:c>
      <x:c r="M403" s="13" t="str">
        <x:v>생성형 AI | Generative AI | Large Language Model | LLM</x:v>
      </x:c>
      <x:c r="N403" s="19" t="n">
        <x:v>10000000</x:v>
      </x:c>
      <x:c r="O403" s="19" t="n">
        <x:v>10000000</x:v>
      </x:c>
      <x:c r="P403" s="13" t="str">
        <x:v>english_keyword | korean_keyword | title</x:v>
      </x:c>
      <x:c r="Q403" s="25" t="b">
        <x:v>0</x:v>
      </x:c>
    </x:row>
    <x:row r="404">
      <x:c r="A404" s="12" t="str">
        <x:v>2340046789</x:v>
      </x:c>
      <x:c r="B404" s="13" t="str">
        <x:v>2340046789</x:v>
      </x:c>
      <x:c r="C404" s="13" t="n">
        <x:v>2025</x:v>
      </x:c>
      <x:c r="D404" s="13" t="str">
        <x:v>생성형 AI 혁명, 조직 성과로의 성공적 전환: 개인 생산성 향상을 조직 성과로 연결하는 일선관리자의 역량</x:v>
      </x:c>
      <x:c r="E404" s="13" t="str">
        <x:v>이현정</x:v>
      </x:c>
      <x:c r="F404" s="13" t="str">
        <x:v>서울대학교</x:v>
      </x:c>
      <x:c r="G404" s="13"/>
      <x:c r="H404" s="13" t="str">
        <x:v>university</x:v>
      </x:c>
      <x:c r="I404" s="13" t="str">
        <x:v>서울</x:v>
      </x:c>
      <x:c r="J404" s="13" t="str">
        <x:v>관악구</x:v>
      </x:c>
      <x:c r="K404" s="13" t="str">
        <x:v>미분류</x:v>
      </x:c>
      <x:c r="L404" s="13" t="str">
        <x:v>지식의 진보(비목적연구)</x:v>
      </x:c>
      <x:c r="M404" s="13" t="str">
        <x:v>생성형 AI | 생성형 인공지능 | Generative AI</x:v>
      </x:c>
      <x:c r="N404" s="19" t="n">
        <x:v>10000000</x:v>
      </x:c>
      <x:c r="O404" s="19" t="n">
        <x:v>10000000</x:v>
      </x:c>
      <x:c r="P404" s="13" t="str">
        <x:v>basic_fulltext | korean_keyword | title</x:v>
      </x:c>
      <x:c r="Q404" s="25" t="b">
        <x:v>0</x:v>
      </x:c>
    </x:row>
    <x:row r="405">
      <x:c r="A405" s="12" t="str">
        <x:v>2340046805</x:v>
      </x:c>
      <x:c r="B405" s="13" t="str">
        <x:v>2340046805</x:v>
      </x:c>
      <x:c r="C405" s="13" t="n">
        <x:v>2025</x:v>
      </x:c>
      <x:c r="D405" s="13" t="str">
        <x:v>생성형 인공지능 예술에 나타난 시각적 불확정성과  감상자의 예술적 판단 분석</x:v>
      </x:c>
      <x:c r="E405" s="13" t="str">
        <x:v>전지영</x:v>
      </x:c>
      <x:c r="F405" s="13" t="str">
        <x:v>한국과학기술원</x:v>
      </x:c>
      <x:c r="G405" s="13"/>
      <x:c r="H405" s="13" t="str">
        <x:v>university</x:v>
      </x:c>
      <x:c r="I405" s="13" t="str">
        <x:v>대전</x:v>
      </x:c>
      <x:c r="J405" s="13" t="str">
        <x:v>유성구</x:v>
      </x:c>
      <x:c r="K405" s="13" t="str">
        <x:v>미분류</x:v>
      </x:c>
      <x:c r="L405" s="13" t="str">
        <x:v>문화, 여가증진, 종교 및 매스미디어</x:v>
      </x:c>
      <x:c r="M405" s="13" t="str">
        <x:v>생성형 인공지능</x:v>
      </x:c>
      <x:c r="N405" s="19" t="n">
        <x:v>10000000</x:v>
      </x:c>
      <x:c r="O405" s="19" t="n">
        <x:v>10000000</x:v>
      </x:c>
      <x:c r="P405" s="13" t="str">
        <x:v>basic_fulltext | korean_keyword | title</x:v>
      </x:c>
      <x:c r="Q405" s="25" t="b">
        <x:v>0</x:v>
      </x:c>
    </x:row>
    <x:row r="406">
      <x:c r="A406" s="12" t="str">
        <x:v>2340046807</x:v>
      </x:c>
      <x:c r="B406" s="13" t="str">
        <x:v>2340046807</x:v>
      </x:c>
      <x:c r="C406" s="13" t="n">
        <x:v>2025</x:v>
      </x:c>
      <x:c r="D406" s="13" t="str">
        <x:v>노년층의 뉴미디어리터러시 향상을 위한 통합예술교육 프로그램 개발 및 적용에 관한 실행연구 :생성형 AI 기술을 중심으로</x:v>
      </x:c>
      <x:c r="E406" s="13" t="str">
        <x:v>박나래</x:v>
      </x:c>
      <x:c r="F406" s="13" t="str">
        <x:v>전남대학교</x:v>
      </x:c>
      <x:c r="G406" s="13"/>
      <x:c r="H406" s="13" t="str">
        <x:v>university</x:v>
      </x:c>
      <x:c r="I406" s="13" t="str">
        <x:v>광주</x:v>
      </x:c>
      <x:c r="J406" s="13" t="str">
        <x:v>북구</x:v>
      </x:c>
      <x:c r="K406" s="13" t="str">
        <x:v>미분류</x:v>
      </x:c>
      <x:c r="L406" s="13" t="str">
        <x:v>문화, 여가증진, 종교 및 매스미디어</x:v>
      </x:c>
      <x:c r="M406" s="13" t="str">
        <x:v>생성형 AI | Generative AI</x:v>
      </x:c>
      <x:c r="N406" s="19" t="n">
        <x:v>10000000</x:v>
      </x:c>
      <x:c r="O406" s="19" t="n">
        <x:v>10000000</x:v>
      </x:c>
      <x:c r="P406" s="13" t="str">
        <x:v>korean_keyword | title</x:v>
      </x:c>
      <x:c r="Q406" s="25" t="b">
        <x:v>0</x:v>
      </x:c>
    </x:row>
    <x:row r="407">
      <x:c r="A407" s="12" t="str">
        <x:v>2340046859</x:v>
      </x:c>
      <x:c r="B407" s="13" t="str">
        <x:v>2340046859</x:v>
      </x:c>
      <x:c r="C407" s="13" t="n">
        <x:v>2025</x:v>
      </x:c>
      <x:c r="D407" s="13" t="str">
        <x:v>Knowledge graph 기반 RAG-LLM을 활용한 산업안전 AI Agent 개발 및 실증</x:v>
      </x:c>
      <x:c r="E407" s="13" t="str">
        <x:v>진상은</x:v>
      </x:c>
      <x:c r="F407" s="13" t="str">
        <x:v>부산대학교</x:v>
      </x:c>
      <x:c r="G407" s="13"/>
      <x:c r="H407" s="13" t="str">
        <x:v>university</x:v>
      </x:c>
      <x:c r="I407" s="13" t="str">
        <x:v>부산</x:v>
      </x:c>
      <x:c r="J407" s="13" t="str">
        <x:v>금정구</x:v>
      </x:c>
      <x:c r="K407" s="13" t="str">
        <x:v>인간공학기술</x:v>
      </x:c>
      <x:c r="L407" s="13" t="str">
        <x:v>전문, 과학 및 기술서비스업</x:v>
      </x:c>
      <x:c r="M407" s="13" t="str">
        <x:v>대규모 언어모델 | Large Language Model | LLM</x:v>
      </x:c>
      <x:c r="N407" s="19" t="n">
        <x:v>150000000</x:v>
      </x:c>
      <x:c r="O407" s="19" t="n">
        <x:v>150000000</x:v>
      </x:c>
      <x:c r="P407" s="13" t="str">
        <x:v>english_keyword | korean_keyword | title</x:v>
      </x:c>
      <x:c r="Q407" s="25" t="b">
        <x:v>0</x:v>
      </x:c>
    </x:row>
    <x:row r="408">
      <x:c r="A408" s="12" t="str">
        <x:v>2340046862</x:v>
      </x:c>
      <x:c r="B408" s="13" t="str">
        <x:v>2340046862</x:v>
      </x:c>
      <x:c r="C408" s="13" t="n">
        <x:v>2025</x:v>
      </x:c>
      <x:c r="D408" s="13" t="str">
        <x:v>산업설비 안전성 제고를 위한AI 기반 상태진단 및 LLM 연계 유지보수 기술 개발</x:v>
      </x:c>
      <x:c r="E408" s="13" t="str">
        <x:v>정준하</x:v>
      </x:c>
      <x:c r="F408" s="13" t="str">
        <x:v>아주대학교</x:v>
      </x:c>
      <x:c r="G408" s="13"/>
      <x:c r="H408" s="13" t="str">
        <x:v>university</x:v>
      </x:c>
      <x:c r="I408" s="13" t="str">
        <x:v>경기</x:v>
      </x:c>
      <x:c r="J408" s="13" t="str">
        <x:v>수원시</x:v>
      </x:c>
      <x:c r="K408" s="13" t="str">
        <x:v>위험설비 안전진단/평가기술</x:v>
      </x:c>
      <x:c r="L408" s="13" t="str">
        <x:v>사회질서 및 안전</x:v>
      </x:c>
      <x:c r="M408" s="13" t="str">
        <x:v>Large Language Model | LLM</x:v>
      </x:c>
      <x:c r="N408" s="19" t="n">
        <x:v>50000000</x:v>
      </x:c>
      <x:c r="O408" s="19" t="n">
        <x:v>50000000</x:v>
      </x:c>
      <x:c r="P408" s="13" t="str">
        <x:v>english_keyword | korean_keyword | title</x:v>
      </x:c>
      <x:c r="Q408" s="25" t="b">
        <x:v>0</x:v>
      </x:c>
    </x:row>
    <x:row r="409">
      <x:c r="A409" s="12" t="str">
        <x:v>2340046965</x:v>
      </x:c>
      <x:c r="B409" s="13" t="str">
        <x:v>2340046965</x:v>
      </x:c>
      <x:c r="C409" s="13" t="n">
        <x:v>2025</x:v>
      </x:c>
      <x:c r="D409" s="13" t="str">
        <x:v>생성형 AI 기반 멀티모달 의료 종단 예측 모델 개발 및 개인 맞춤형 질병 궤적 예측과 조기 진단이 가능한 범용 정밀의료 플랫폼 구현</x:v>
      </x:c>
      <x:c r="E409" s="13" t="str">
        <x:v>김소연</x:v>
      </x:c>
      <x:c r="F409" s="13" t="str">
        <x:v>아주대학교</x:v>
      </x:c>
      <x:c r="G409" s="13"/>
      <x:c r="H409" s="13" t="str">
        <x:v>university</x:v>
      </x:c>
      <x:c r="I409" s="13" t="str">
        <x:v>경기</x:v>
      </x:c>
      <x:c r="J409" s="13" t="str">
        <x:v>수원시</x:v>
      </x:c>
      <x:c r="K409" s="13" t="str">
        <x:v>인공지능</x:v>
      </x:c>
      <x:c r="L409" s="13" t="str">
        <x:v>지식의 진보(비목적연구)</x:v>
      </x:c>
      <x:c r="M409" s="13" t="str">
        <x:v>생성형 AI | 생성형 인공지능 | Generative AI</x:v>
      </x:c>
      <x:c r="N409" s="19" t="n">
        <x:v>100000000</x:v>
      </x:c>
      <x:c r="O409" s="19" t="n">
        <x:v>100000000</x:v>
      </x:c>
      <x:c r="P409" s="13" t="str">
        <x:v>basic_fulltext | korean_keyword | title</x:v>
      </x:c>
      <x:c r="Q409" s="25" t="b">
        <x:v>0</x:v>
      </x:c>
    </x:row>
    <x:row r="410">
      <x:c r="A410" s="12" t="str">
        <x:v>2340046986</x:v>
      </x:c>
      <x:c r="B410" s="13" t="str">
        <x:v>2340046986</x:v>
      </x:c>
      <x:c r="C410" s="13" t="n">
        <x:v>2025</x:v>
      </x:c>
      <x:c r="D410" s="13" t="str">
        <x:v>1-bit LLM을 위한 파라미터 효율적 미세조정 및 직접 선호 최적화 기반 지시 학습 연구 연구</x:v>
      </x:c>
      <x:c r="E410" s="13" t="str">
        <x:v>황현선</x:v>
      </x:c>
      <x:c r="F410" s="13" t="str">
        <x:v>강원대학교</x:v>
      </x:c>
      <x:c r="G410" s="13"/>
      <x:c r="H410" s="13" t="str">
        <x:v>university</x:v>
      </x:c>
      <x:c r="I410" s="13" t="str">
        <x:v>강원</x:v>
      </x:c>
      <x:c r="J410" s="13" t="str">
        <x:v>춘천시</x:v>
      </x:c>
      <x:c r="K410" s="13" t="str">
        <x:v>인공지능</x:v>
      </x:c>
      <x:c r="L410" s="13" t="str">
        <x:v>지식의 진보(비목적연구)</x:v>
      </x:c>
      <x:c r="M410" s="13" t="str">
        <x:v>Large Language Model | LLM</x:v>
      </x:c>
      <x:c r="N410" s="19" t="n">
        <x:v>30000000</x:v>
      </x:c>
      <x:c r="O410" s="19" t="n">
        <x:v>30000000</x:v>
      </x:c>
      <x:c r="P410" s="13" t="str">
        <x:v>english_keyword | korean_keyword | title</x:v>
      </x:c>
      <x:c r="Q410" s="25" t="b">
        <x:v>0</x:v>
      </x:c>
    </x:row>
    <x:row r="411">
      <x:c r="A411" s="12" t="str">
        <x:v>2340047014</x:v>
      </x:c>
      <x:c r="B411" s="13" t="str">
        <x:v>2340047014</x:v>
      </x:c>
      <x:c r="C411" s="13" t="n">
        <x:v>2025</x:v>
      </x:c>
      <x:c r="D411" s="13" t="str">
        <x:v>건설업 디지털 전환을 위한 멀티모달 LLM 합성 데이터 자동화 프레임워크 개발</x:v>
      </x:c>
      <x:c r="E411" s="13" t="str">
        <x:v>정재민</x:v>
      </x:c>
      <x:c r="F411" s="13" t="str">
        <x:v>국립군산대학교</x:v>
      </x:c>
      <x:c r="G411" s="13"/>
      <x:c r="H411" s="13" t="str">
        <x:v>university</x:v>
      </x:c>
      <x:c r="I411" s="13" t="str">
        <x:v>전북</x:v>
      </x:c>
      <x:c r="J411" s="13" t="str">
        <x:v>군산시</x:v>
      </x:c>
      <x:c r="K411" s="13" t="str">
        <x:v>시공 자동화기술</x:v>
      </x:c>
      <x:c r="L411" s="13" t="str">
        <x:v>건설업</x:v>
      </x:c>
      <x:c r="M411" s="13" t="str">
        <x:v>Large Language Model | LLM</x:v>
      </x:c>
      <x:c r="N411" s="19" t="n">
        <x:v>30000000</x:v>
      </x:c>
      <x:c r="O411" s="19" t="n">
        <x:v>30000000</x:v>
      </x:c>
      <x:c r="P411" s="13" t="str">
        <x:v>english_keyword | korean_keyword | title</x:v>
      </x:c>
      <x:c r="Q411" s="25" t="b">
        <x:v>0</x:v>
      </x:c>
    </x:row>
    <x:row r="412">
      <x:c r="A412" s="12" t="str">
        <x:v>2340047044</x:v>
      </x:c>
      <x:c r="B412" s="13" t="str">
        <x:v>2340047044</x:v>
      </x:c>
      <x:c r="C412" s="13" t="n">
        <x:v>2025</x:v>
      </x:c>
      <x:c r="D412" s="13" t="str">
        <x:v>노인 돌봄 로봇의 개인화된 상호작용을 위한 LLM 기반 추론 기술 개발</x:v>
      </x:c>
      <x:c r="E412" s="13" t="str">
        <x:v>전화우</x:v>
      </x:c>
      <x:c r="F412" s="13" t="str">
        <x:v>한국과학기술연구원</x:v>
      </x:c>
      <x:c r="G412" s="13"/>
      <x:c r="H412" s="13" t="str">
        <x:v>government_research_institute</x:v>
      </x:c>
      <x:c r="I412" s="13" t="str">
        <x:v>서울</x:v>
      </x:c>
      <x:c r="J412" s="13" t="str">
        <x:v>성북구</x:v>
      </x:c>
      <x:c r="K412" s="13" t="str">
        <x:v>인공지능</x:v>
      </x:c>
      <x:c r="L412" s="13" t="str">
        <x:v>제조업(전자부품, 컴퓨터, 영상, 음향 및 통신장비)</x:v>
      </x:c>
      <x:c r="M412" s="13" t="str">
        <x:v>Large Language Model | LLM</x:v>
      </x:c>
      <x:c r="N412" s="19" t="n">
        <x:v>30000000</x:v>
      </x:c>
      <x:c r="O412" s="19" t="n">
        <x:v>30000000</x:v>
      </x:c>
      <x:c r="P412" s="13" t="str">
        <x:v>english_keyword | korean_keyword | title</x:v>
      </x:c>
      <x:c r="Q412" s="25" t="b">
        <x:v>0</x:v>
      </x:c>
    </x:row>
    <x:row r="413">
      <x:c r="A413" s="12" t="str">
        <x:v>2340047106</x:v>
      </x:c>
      <x:c r="B413" s="13" t="str">
        <x:v>2340047106</x:v>
      </x:c>
      <x:c r="C413" s="13" t="n">
        <x:v>2025</x:v>
      </x:c>
      <x:c r="D413" s="13" t="str">
        <x:v>Digital Rock 및 AI 기반 CO2 지중저장 안정성·효율성 향상을 위한 지질매질 특성 분석 및 불확실성 정량화 기술 개발</x:v>
      </x:c>
      <x:c r="E413" s="13" t="str">
        <x:v>SHIN HYUNDON</x:v>
      </x:c>
      <x:c r="F413" s="13" t="str">
        <x:v>인하대학교</x:v>
      </x:c>
      <x:c r="G413" s="13"/>
      <x:c r="H413" s="13" t="str">
        <x:v>university</x:v>
      </x:c>
      <x:c r="I413" s="13" t="str">
        <x:v>인천</x:v>
      </x:c>
      <x:c r="J413" s="13" t="str">
        <x:v>미추홀구</x:v>
      </x:c>
      <x:c r="K413" s="13" t="str">
        <x:v>CO2 저장기술</x:v>
      </x:c>
      <x:c r="L413" s="13" t="str">
        <x:v>지구개발 및 탐사</x:v>
      </x:c>
      <x:c r="M413" s="13" t="str">
        <x:v>생성형 인공지능 | Generative AI</x:v>
      </x:c>
      <x:c r="N413" s="19" t="n">
        <x:v>150000000</x:v>
      </x:c>
      <x:c r="O413" s="19" t="n">
        <x:v>150000000</x:v>
      </x:c>
      <x:c r="P413" s="13" t="str">
        <x:v>basic_fulltext</x:v>
      </x:c>
      <x:c r="Q413" s="25" t="b">
        <x:v>0</x:v>
      </x:c>
    </x:row>
    <x:row r="414">
      <x:c r="A414" s="12" t="str">
        <x:v>2340047239</x:v>
      </x:c>
      <x:c r="B414" s="13" t="str">
        <x:v>2340047239</x:v>
      </x:c>
      <x:c r="C414" s="13" t="n">
        <x:v>2025</x:v>
      </x:c>
      <x:c r="D414" s="13" t="str">
        <x:v>유전체-뇌영상 통합 딥러닝 기반 알츠하이머 조기예측 생성형 AI 모델 개발</x:v>
      </x:c>
      <x:c r="E414" s="13" t="str">
        <x:v>서홍일</x:v>
      </x:c>
      <x:c r="F414" s="13" t="str">
        <x:v>광주과학기술원</x:v>
      </x:c>
      <x:c r="G414" s="13"/>
      <x:c r="H414" s="13" t="str">
        <x:v>university</x:v>
      </x:c>
      <x:c r="I414" s="13" t="str">
        <x:v>광주</x:v>
      </x:c>
      <x:c r="J414" s="13" t="str">
        <x:v>북구</x:v>
      </x:c>
      <x:c r="K414" s="13" t="str">
        <x:v>달리 분류되지 않는 뇌공학</x:v>
      </x:c>
      <x:c r="L414" s="13" t="str">
        <x:v>기타 공공목적</x:v>
      </x:c>
      <x:c r="M414" s="13" t="str">
        <x:v>생성형 AI | Generative AI</x:v>
      </x:c>
      <x:c r="N414" s="19" t="n">
        <x:v>12500000</x:v>
      </x:c>
      <x:c r="O414" s="19" t="n">
        <x:v>12500000</x:v>
      </x:c>
      <x:c r="P414" s="13" t="str">
        <x:v>basic_fulltext | korean_keyword | title</x:v>
      </x:c>
      <x:c r="Q414" s="25" t="b">
        <x:v>0</x:v>
      </x:c>
    </x:row>
    <x:row r="415">
      <x:c r="A415" s="12" t="str">
        <x:v>2340047256</x:v>
      </x:c>
      <x:c r="B415" s="13" t="str">
        <x:v>2340047256</x:v>
      </x:c>
      <x:c r="C415" s="13" t="n">
        <x:v>2025</x:v>
      </x:c>
      <x:c r="D415" s="13" t="str">
        <x:v>약물 사용장애 환자의 재발 예측을 위한 디지털 바이오마커 탐색 연구: LLM 분석을 활용하여</x:v>
      </x:c>
      <x:c r="E415" s="13" t="str">
        <x:v>정용찬</x:v>
      </x:c>
      <x:c r="F415" s="13" t="str">
        <x:v>한림대학교</x:v>
      </x:c>
      <x:c r="G415" s="13"/>
      <x:c r="H415" s="13" t="str">
        <x:v>university</x:v>
      </x:c>
      <x:c r="I415" s="13" t="str">
        <x:v>강원</x:v>
      </x:c>
      <x:c r="J415" s="13" t="str">
        <x:v>춘천시</x:v>
      </x:c>
      <x:c r="K415" s="13" t="str">
        <x:v>중독</x:v>
      </x:c>
      <x:c r="L415" s="13" t="str">
        <x:v>건강</x:v>
      </x:c>
      <x:c r="M415" s="13" t="str">
        <x:v>Large Language Model | LLM</x:v>
      </x:c>
      <x:c r="N415" s="19" t="n">
        <x:v>12500000</x:v>
      </x:c>
      <x:c r="O415" s="19" t="n">
        <x:v>12500000</x:v>
      </x:c>
      <x:c r="P415" s="13" t="str">
        <x:v>english_keyword | korean_keyword | title</x:v>
      </x:c>
      <x:c r="Q415" s="25" t="b">
        <x:v>0</x:v>
      </x:c>
    </x:row>
    <x:row r="416">
      <x:c r="A416" s="12" t="str">
        <x:v>2340047259</x:v>
      </x:c>
      <x:c r="B416" s="13" t="str">
        <x:v>2340047259</x:v>
      </x:c>
      <x:c r="C416" s="13" t="n">
        <x:v>2025</x:v>
      </x:c>
      <x:c r="D416" s="13" t="str">
        <x:v>계층적 정보를 통합하는 LLM 기반의 계층적 데이터 증강 기술 연구</x:v>
      </x:c>
      <x:c r="E416" s="13" t="str">
        <x:v>임상훈</x:v>
      </x:c>
      <x:c r="F416" s="13" t="str">
        <x:v>한국기술교육대학교</x:v>
      </x:c>
      <x:c r="G416" s="13"/>
      <x:c r="H416" s="13" t="str">
        <x:v>university</x:v>
      </x:c>
      <x:c r="I416" s="13" t="str">
        <x:v>충남</x:v>
      </x:c>
      <x:c r="J416" s="13" t="str">
        <x:v>천안시</x:v>
      </x:c>
      <x:c r="K416" s="13" t="str">
        <x:v>인공지능</x:v>
      </x:c>
      <x:c r="L416" s="13" t="str">
        <x:v>전문, 과학 및 기술서비스업</x:v>
      </x:c>
      <x:c r="M416" s="13" t="str">
        <x:v>Large Language Model | LLM</x:v>
      </x:c>
      <x:c r="N416" s="19" t="n">
        <x:v>12500000</x:v>
      </x:c>
      <x:c r="O416" s="19" t="n">
        <x:v>12500000</x:v>
      </x:c>
      <x:c r="P416" s="13" t="str">
        <x:v>english_keyword | korean_keyword | title</x:v>
      </x:c>
      <x:c r="Q416" s="25" t="b">
        <x:v>0</x:v>
      </x:c>
    </x:row>
    <x:row r="417">
      <x:c r="A417" s="12" t="str">
        <x:v>2340047285</x:v>
      </x:c>
      <x:c r="B417" s="13" t="str">
        <x:v>2340047285</x:v>
      </x:c>
      <x:c r="C417" s="13" t="n">
        <x:v>2025</x:v>
      </x:c>
      <x:c r="D417" s="13" t="str">
        <x:v>생성형 AI 기술 혁신의 역기능과 사용자 위험요인 대응 정책 방안 연구</x:v>
      </x:c>
      <x:c r="E417" s="13" t="str">
        <x:v>조은경</x:v>
      </x:c>
      <x:c r="F417" s="13" t="str">
        <x:v>동국대학교</x:v>
      </x:c>
      <x:c r="G417" s="13"/>
      <x:c r="H417" s="13" t="str">
        <x:v>university</x:v>
      </x:c>
      <x:c r="I417" s="13" t="str">
        <x:v>서울</x:v>
      </x:c>
      <x:c r="J417" s="13" t="str">
        <x:v>중구</x:v>
      </x:c>
      <x:c r="K417" s="13" t="str">
        <x:v>미분류</x:v>
      </x:c>
      <x:c r="L417" s="13" t="str">
        <x:v>사회질서 및 안전</x:v>
      </x:c>
      <x:c r="M417" s="13" t="str">
        <x:v>생성형 AI | 생성형 인공지능 | Generative AI</x:v>
      </x:c>
      <x:c r="N417" s="19" t="n">
        <x:v>157012000</x:v>
      </x:c>
      <x:c r="O417" s="19" t="n">
        <x:v>157012000</x:v>
      </x:c>
      <x:c r="P417" s="13" t="str">
        <x:v>basic_fulltext | korean_keyword | title</x:v>
      </x:c>
      <x:c r="Q417" s="25" t="b">
        <x:v>0</x:v>
      </x:c>
    </x:row>
    <x:row r="418">
      <x:c r="A418" s="12" t="str">
        <x:v>2340047289</x:v>
      </x:c>
      <x:c r="B418" s="13" t="str">
        <x:v>2340047289</x:v>
      </x:c>
      <x:c r="C418" s="13" t="n">
        <x:v>2025</x:v>
      </x:c>
      <x:c r="D418" s="13" t="str">
        <x:v>AI, 한국 사회의 양극화 해법이 될 수 있을까?: LLM 기반 에이전트를 활용한 사회갈등 시뮬레이션과 정책 피드백 시스템 구축을 위한 기초 연구</x:v>
      </x:c>
      <x:c r="E418" s="13" t="str">
        <x:v>김은미</x:v>
      </x:c>
      <x:c r="F418" s="13" t="str">
        <x:v>서울대학교</x:v>
      </x:c>
      <x:c r="G418" s="13"/>
      <x:c r="H418" s="13" t="str">
        <x:v>university</x:v>
      </x:c>
      <x:c r="I418" s="13" t="str">
        <x:v>서울</x:v>
      </x:c>
      <x:c r="J418" s="13" t="str">
        <x:v>관악구</x:v>
      </x:c>
      <x:c r="K418" s="13" t="str">
        <x:v>미분류</x:v>
      </x:c>
      <x:c r="L418" s="13" t="str">
        <x:v>사회구조 및 관계</x:v>
      </x:c>
      <x:c r="M418" s="13" t="str">
        <x:v>Large Language Model | LLM</x:v>
      </x:c>
      <x:c r="N418" s="19" t="n">
        <x:v>76684000</x:v>
      </x:c>
      <x:c r="O418" s="19" t="n">
        <x:v>76684000</x:v>
      </x:c>
      <x:c r="P418" s="13" t="str">
        <x:v>english_keyword | korean_keyword | title</x:v>
      </x:c>
      <x:c r="Q418" s="25" t="b">
        <x:v>0</x:v>
      </x:c>
    </x:row>
    <x:row r="419">
      <x:c r="A419" s="12" t="str">
        <x:v>2340047300</x:v>
      </x:c>
      <x:c r="B419" s="13" t="str">
        <x:v>2340047300</x:v>
      </x:c>
      <x:c r="C419" s="13" t="n">
        <x:v>2025</x:v>
      </x:c>
      <x:c r="D419" s="13" t="str">
        <x:v>음성기반 LLM (Large Language Model) 간호 인수인계 시뮬레이션 앱 개발: SBAR 루브릭 기반 자율 학습 플랫폼</x:v>
      </x:c>
      <x:c r="E419" s="13" t="str">
        <x:v>김성광</x:v>
      </x:c>
      <x:c r="F419" s="13" t="str">
        <x:v>국립강릉원주대학교</x:v>
      </x:c>
      <x:c r="G419" s="13"/>
      <x:c r="H419" s="13" t="str">
        <x:v>university</x:v>
      </x:c>
      <x:c r="I419" s="13" t="str">
        <x:v>강원</x:v>
      </x:c>
      <x:c r="J419" s="13" t="str">
        <x:v>강릉시</x:v>
      </x:c>
      <x:c r="K419" s="13" t="str">
        <x:v>달리 분류되지 않는 간호과학</x:v>
      </x:c>
      <x:c r="L419" s="13" t="str">
        <x:v>교육 서비스업</x:v>
      </x:c>
      <x:c r="M419" s="13" t="str">
        <x:v>Large Language Model | LLM</x:v>
      </x:c>
      <x:c r="N419" s="19" t="n">
        <x:v>30000000</x:v>
      </x:c>
      <x:c r="O419" s="19" t="n">
        <x:v>30000000</x:v>
      </x:c>
      <x:c r="P419" s="13" t="str">
        <x:v>english_keyword | korean_keyword | title</x:v>
      </x:c>
      <x:c r="Q419" s="25" t="b">
        <x:v>0</x:v>
      </x:c>
    </x:row>
    <x:row r="420">
      <x:c r="A420" s="12" t="str">
        <x:v>2340047319</x:v>
      </x:c>
      <x:c r="B420" s="13" t="str">
        <x:v>2340047319</x:v>
      </x:c>
      <x:c r="C420" s="13" t="n">
        <x:v>2025</x:v>
      </x:c>
      <x:c r="D420" s="13" t="str">
        <x:v>시각-텍스트 지식그래프 기반 멀티모달 LLM을 활용한 건설현장 위험요소 인식 및 추론 기술 개발</x:v>
      </x:c>
      <x:c r="E420" s="13" t="str">
        <x:v>정길수</x:v>
      </x:c>
      <x:c r="F420" s="13" t="str">
        <x:v>서울대학교</x:v>
      </x:c>
      <x:c r="G420" s="13"/>
      <x:c r="H420" s="13" t="str">
        <x:v>university</x:v>
      </x:c>
      <x:c r="I420" s="13" t="str">
        <x:v>서울</x:v>
      </x:c>
      <x:c r="J420" s="13" t="str">
        <x:v>관악구</x:v>
      </x:c>
      <x:c r="K420" s="13" t="str">
        <x:v>건설시공관리기술</x:v>
      </x:c>
      <x:c r="L420" s="13" t="str">
        <x:v>건설업</x:v>
      </x:c>
      <x:c r="M420" s="13" t="str">
        <x:v>대규모 언어모델 | Large Language Model | LLM</x:v>
      </x:c>
      <x:c r="N420" s="19" t="n">
        <x:v>30000000</x:v>
      </x:c>
      <x:c r="O420" s="19" t="n">
        <x:v>30000000</x:v>
      </x:c>
      <x:c r="P420" s="13" t="str">
        <x:v>basic_fulltext | english_keyword | korean_keyword | title</x:v>
      </x:c>
      <x:c r="Q420" s="25" t="b">
        <x:v>0</x:v>
      </x:c>
    </x:row>
    <x:row r="421">
      <x:c r="A421" s="12" t="str">
        <x:v>2340047390</x:v>
      </x:c>
      <x:c r="B421" s="13" t="str">
        <x:v>2340047390</x:v>
      </x:c>
      <x:c r="C421" s="13" t="n">
        <x:v>2025</x:v>
      </x:c>
      <x:c r="D421" s="13" t="str">
        <x:v>의료 데이터 한계 극복을 위한 위암 특화 합성 위내시경 이미지 생성 모델 개발</x:v>
      </x:c>
      <x:c r="E421" s="13" t="str">
        <x:v>이기표</x:v>
      </x:c>
      <x:c r="F421" s="13" t="str">
        <x:v>가천대학교</x:v>
      </x:c>
      <x:c r="G421" s="13"/>
      <x:c r="H421" s="13" t="str">
        <x:v>university</x:v>
      </x:c>
      <x:c r="I421" s="13" t="str">
        <x:v>경기</x:v>
      </x:c>
      <x:c r="J421" s="13" t="str">
        <x:v>성남시</x:v>
      </x:c>
      <x:c r="K421" s="13" t="str">
        <x:v>소화기학</x:v>
      </x:c>
      <x:c r="L421" s="13" t="str">
        <x:v>지식의 진보(비목적연구)</x:v>
      </x:c>
      <x:c r="M421" s="13" t="str">
        <x:v>생성형 인공지능 | Generative AI</x:v>
      </x:c>
      <x:c r="N421" s="19" t="n">
        <x:v>12500000</x:v>
      </x:c>
      <x:c r="O421" s="19" t="n">
        <x:v>12500000</x:v>
      </x:c>
      <x:c r="P421" s="13" t="str">
        <x:v>basic_fulltext</x:v>
      </x:c>
      <x:c r="Q421" s="25" t="b">
        <x:v>0</x:v>
      </x:c>
    </x:row>
    <x:row r="422">
      <x:c r="A422" s="12" t="str">
        <x:v>2340047394</x:v>
      </x:c>
      <x:c r="B422" s="13" t="str">
        <x:v>2340047394</x:v>
      </x:c>
      <x:c r="C422" s="13" t="n">
        <x:v>2025</x:v>
      </x:c>
      <x:c r="D422" s="13" t="str">
        <x:v>금속-유기 골격체 설계를 위한 딥러닝 기반 생성 모델</x:v>
      </x:c>
      <x:c r="E422" s="13" t="str">
        <x:v>김나영</x:v>
      </x:c>
      <x:c r="F422" s="13" t="str">
        <x:v>한국과학기술원</x:v>
      </x:c>
      <x:c r="G422" s="13"/>
      <x:c r="H422" s="13" t="str">
        <x:v>university</x:v>
      </x:c>
      <x:c r="I422" s="13" t="str">
        <x:v>대전</x:v>
      </x:c>
      <x:c r="J422" s="13" t="str">
        <x:v>유성구</x:v>
      </x:c>
      <x:c r="K422" s="13" t="str">
        <x:v>인공지능</x:v>
      </x:c>
      <x:c r="L422" s="13" t="str">
        <x:v>에너지</x:v>
      </x:c>
      <x:c r="M422" s="13" t="str"/>
      <x:c r="N422" s="19" t="n">
        <x:v>12500000</x:v>
      </x:c>
      <x:c r="O422" s="19" t="n">
        <x:v>12500000</x:v>
      </x:c>
      <x:c r="P422" s="13" t="str">
        <x:v>basic_fulltext</x:v>
      </x:c>
      <x:c r="Q422" s="25" t="b">
        <x:v>0</x:v>
      </x:c>
    </x:row>
    <x:row r="423">
      <x:c r="A423" s="12" t="str">
        <x:v>2340047417</x:v>
      </x:c>
      <x:c r="B423" s="13" t="str">
        <x:v>2340047417</x:v>
      </x:c>
      <x:c r="C423" s="13" t="n">
        <x:v>2025</x:v>
      </x:c>
      <x:c r="D423" s="13" t="str">
        <x:v>분포기반 생성형 모델을 활용한 불균형 분류 대응 오버샘플링 알고리즘 개발</x:v>
      </x:c>
      <x:c r="E423" s="13" t="str">
        <x:v>양승지</x:v>
      </x:c>
      <x:c r="F423" s="13" t="str">
        <x:v>한양대학교</x:v>
      </x:c>
      <x:c r="G423" s="13"/>
      <x:c r="H423" s="13" t="str">
        <x:v>university</x:v>
      </x:c>
      <x:c r="I423" s="13" t="str">
        <x:v>서울</x:v>
      </x:c>
      <x:c r="J423" s="13" t="str">
        <x:v>성동구</x:v>
      </x:c>
      <x:c r="K423" s="13" t="str">
        <x:v>달리 분류되지 않는 통계 방법론·계산</x:v>
      </x:c>
      <x:c r="L423" s="13" t="str">
        <x:v>제조업(화학물질 및 화학제품)</x:v>
      </x:c>
      <x:c r="M423" s="13" t="str"/>
      <x:c r="N423" s="19" t="n">
        <x:v>50000000</x:v>
      </x:c>
      <x:c r="O423" s="19" t="n">
        <x:v>50000000</x:v>
      </x:c>
      <x:c r="P423" s="13" t="str">
        <x:v>basic_fulltext</x:v>
      </x:c>
      <x:c r="Q423" s="25" t="b">
        <x:v>0</x:v>
      </x:c>
    </x:row>
    <x:row r="424">
      <x:c r="A424" s="12" t="str">
        <x:v>2340047422</x:v>
      </x:c>
      <x:c r="B424" s="13" t="str">
        <x:v>2340047422</x:v>
      </x:c>
      <x:c r="C424" s="13" t="n">
        <x:v>2025</x:v>
      </x:c>
      <x:c r="D424" s="13" t="str">
        <x:v>고효율 Li-S 배터리 구현을 위한 2D MXene 소재의 최적 설계 연구: 원자 수준 시뮬레이션과 LLM 기반 문헌 DB의 통합 AI 접근</x:v>
      </x:c>
      <x:c r="E424" s="13" t="str">
        <x:v>김현기</x:v>
      </x:c>
      <x:c r="F424" s="13" t="str">
        <x:v>충북대학교</x:v>
      </x:c>
      <x:c r="G424" s="13"/>
      <x:c r="H424" s="13" t="str">
        <x:v>university</x:v>
      </x:c>
      <x:c r="I424" s="13" t="str">
        <x:v>충북</x:v>
      </x:c>
      <x:c r="J424" s="13" t="str">
        <x:v>청주시</x:v>
      </x:c>
      <x:c r="K424" s="13" t="str">
        <x:v>이차전지</x:v>
      </x:c>
      <x:c r="L424" s="13" t="str">
        <x:v>제조업(전자부품, 컴퓨터, 영상, 음향 및 통신장비)</x:v>
      </x:c>
      <x:c r="M424" s="13" t="str">
        <x:v>LLM</x:v>
      </x:c>
      <x:c r="N424" s="19" t="n">
        <x:v>6000000</x:v>
      </x:c>
      <x:c r="O424" s="19" t="n">
        <x:v>6000000</x:v>
      </x:c>
      <x:c r="P424" s="13" t="str">
        <x:v>english_keyword | korean_keyword | title</x:v>
      </x:c>
      <x:c r="Q424" s="25" t="b">
        <x:v>0</x:v>
      </x:c>
    </x:row>
    <x:row r="425">
      <x:c r="A425" s="12" t="str">
        <x:v>2340047485</x:v>
      </x:c>
      <x:c r="B425" s="13" t="str">
        <x:v>2340047485</x:v>
      </x:c>
      <x:c r="C425" s="13" t="n">
        <x:v>2025</x:v>
      </x:c>
      <x:c r="D425" s="13" t="str">
        <x:v>이종 자원 환경에서 효율적인 대규모 생성형 AI 학습을 위한 시스템-모델 공동 최적화 기술 개발</x:v>
      </x:c>
      <x:c r="E425" s="13" t="str">
        <x:v>김규동</x:v>
      </x:c>
      <x:c r="F425" s="13" t="str">
        <x:v>고려대학교</x:v>
      </x:c>
      <x:c r="G425" s="13"/>
      <x:c r="H425" s="13" t="str">
        <x:v>university</x:v>
      </x:c>
      <x:c r="I425" s="13" t="str">
        <x:v>서울</x:v>
      </x:c>
      <x:c r="J425" s="13" t="str">
        <x:v>성북구</x:v>
      </x:c>
      <x:c r="K425" s="13" t="str">
        <x:v>인공지능</x:v>
      </x:c>
      <x:c r="L425" s="13" t="str">
        <x:v>제조업(전자부품, 컴퓨터, 영상, 음향 및 통신장비)</x:v>
      </x:c>
      <x:c r="M425" s="13" t="str">
        <x:v>생성형 AI | Generative AI</x:v>
      </x:c>
      <x:c r="N425" s="19" t="n">
        <x:v>12500000</x:v>
      </x:c>
      <x:c r="O425" s="19" t="n">
        <x:v>12500000</x:v>
      </x:c>
      <x:c r="P425" s="13" t="str">
        <x:v>basic_fulltext | korean_keyword | title</x:v>
      </x:c>
      <x:c r="Q425" s="25" t="b">
        <x:v>0</x:v>
      </x:c>
    </x:row>
    <x:row r="426">
      <x:c r="A426" s="12" t="str">
        <x:v>2340047486</x:v>
      </x:c>
      <x:c r="B426" s="13" t="str">
        <x:v>2340047486</x:v>
      </x:c>
      <x:c r="C426" s="13" t="n">
        <x:v>2025</x:v>
      </x:c>
      <x:c r="D426" s="13" t="str">
        <x:v>캐시 기반 LLM RAG 지연시간 최적화</x:v>
      </x:c>
      <x:c r="E426" s="13" t="str">
        <x:v>천세헌</x:v>
      </x:c>
      <x:c r="F426" s="13" t="str">
        <x:v>성균관대학교</x:v>
      </x:c>
      <x:c r="G426" s="13"/>
      <x:c r="H426" s="13" t="str">
        <x:v>university</x:v>
      </x:c>
      <x:c r="I426" s="13" t="str">
        <x:v>서울</x:v>
      </x:c>
      <x:c r="J426" s="13" t="str">
        <x:v>종로구</x:v>
      </x:c>
      <x:c r="K426" s="13" t="str">
        <x:v>인공지능</x:v>
      </x:c>
      <x:c r="L426" s="13" t="str">
        <x:v>제조업(전자부품, 컴퓨터, 영상, 음향 및 통신장비)</x:v>
      </x:c>
      <x:c r="M426" s="13" t="str">
        <x:v>Large Language Model | LLM</x:v>
      </x:c>
      <x:c r="N426" s="19" t="n">
        <x:v>6000000</x:v>
      </x:c>
      <x:c r="O426" s="19" t="n">
        <x:v>6000000</x:v>
      </x:c>
      <x:c r="P426" s="13" t="str">
        <x:v>english_keyword | korean_keyword | title</x:v>
      </x:c>
      <x:c r="Q426" s="25" t="b">
        <x:v>0</x:v>
      </x:c>
    </x:row>
    <x:row r="427">
      <x:c r="A427" s="12" t="str">
        <x:v>2340047492</x:v>
      </x:c>
      <x:c r="B427" s="13" t="str">
        <x:v>2340047492</x:v>
      </x:c>
      <x:c r="C427" s="13" t="n">
        <x:v>2025</x:v>
      </x:c>
      <x:c r="D427" s="13" t="str">
        <x:v>LLM을 활용한 설계 문서 내 의미 기반 텍스트 분류 기술 개발</x:v>
      </x:c>
      <x:c r="E427" s="13" t="str">
        <x:v>김준호</x:v>
      </x:c>
      <x:c r="F427" s="13" t="str">
        <x:v>고려대학교</x:v>
      </x:c>
      <x:c r="G427" s="13"/>
      <x:c r="H427" s="13" t="str">
        <x:v>university</x:v>
      </x:c>
      <x:c r="I427" s="13" t="str">
        <x:v>서울</x:v>
      </x:c>
      <x:c r="J427" s="13" t="str">
        <x:v>성북구</x:v>
      </x:c>
      <x:c r="K427" s="13" t="str">
        <x:v>설계방법기술</x:v>
      </x:c>
      <x:c r="L427" s="13" t="str">
        <x:v>제조업(전기 및 기계장비)</x:v>
      </x:c>
      <x:c r="M427" s="13" t="str">
        <x:v>거대언어모델 | Large Language Model | LLM</x:v>
      </x:c>
      <x:c r="N427" s="19" t="n">
        <x:v>12500000</x:v>
      </x:c>
      <x:c r="O427" s="19" t="n">
        <x:v>12500000</x:v>
      </x:c>
      <x:c r="P427" s="13" t="str">
        <x:v>english_keyword | korean_keyword | title</x:v>
      </x:c>
      <x:c r="Q427" s="25" t="b">
        <x:v>0</x:v>
      </x:c>
    </x:row>
    <x:row r="428">
      <x:c r="A428" s="12" t="str">
        <x:v>2340047508</x:v>
      </x:c>
      <x:c r="B428" s="13" t="str">
        <x:v>2340047508</x:v>
      </x:c>
      <x:c r="C428" s="13" t="n">
        <x:v>2025</x:v>
      </x:c>
      <x:c r="D428" s="13" t="str">
        <x:v>2D 가우시안 객체를 활용한 실시간 3D 포토 모자이크 렌더링 기법 연구</x:v>
      </x:c>
      <x:c r="E428" s="13" t="str">
        <x:v>강윤제</x:v>
      </x:c>
      <x:c r="F428" s="13" t="str">
        <x:v>중앙대학교</x:v>
      </x:c>
      <x:c r="G428" s="13"/>
      <x:c r="H428" s="13" t="str">
        <x:v>university</x:v>
      </x:c>
      <x:c r="I428" s="13" t="str">
        <x:v>서울</x:v>
      </x:c>
      <x:c r="J428" s="13" t="str">
        <x:v>동작구</x:v>
      </x:c>
      <x:c r="K428" s="13" t="str">
        <x:v>융합형 콘텐츠</x:v>
      </x:c>
      <x:c r="L428" s="13" t="str">
        <x:v>전문, 과학 및 기술서비스업</x:v>
      </x:c>
      <x:c r="M428" s="13" t="str">
        <x:v>생성형 AI | Generative AI</x:v>
      </x:c>
      <x:c r="N428" s="19" t="n">
        <x:v>6000000</x:v>
      </x:c>
      <x:c r="O428" s="19" t="n">
        <x:v>6000000</x:v>
      </x:c>
      <x:c r="P428" s="13" t="str">
        <x:v>basic_fulltext</x:v>
      </x:c>
      <x:c r="Q428" s="25" t="b">
        <x:v>0</x:v>
      </x:c>
    </x:row>
    <x:row r="429">
      <x:c r="A429" s="12" t="str">
        <x:v>2340047586</x:v>
      </x:c>
      <x:c r="B429" s="13" t="str">
        <x:v>2340047586</x:v>
      </x:c>
      <x:c r="C429" s="13" t="n">
        <x:v>2025</x:v>
      </x:c>
      <x:c r="D429" s="13" t="str">
        <x:v>6SV 물리적 제약조건이 적용된 생성형 AI 기반의 고해상도 위성영상 대기보정 연구</x:v>
      </x:c>
      <x:c r="E429" s="13" t="str">
        <x:v>김서연</x:v>
      </x:c>
      <x:c r="F429" s="13" t="str">
        <x:v>국립부경대학교</x:v>
      </x:c>
      <x:c r="G429" s="13"/>
      <x:c r="H429" s="13" t="str">
        <x:v>university</x:v>
      </x:c>
      <x:c r="I429" s="13" t="str">
        <x:v>부산</x:v>
      </x:c>
      <x:c r="J429" s="13" t="str">
        <x:v>남구</x:v>
      </x:c>
      <x:c r="K429" s="13" t="str">
        <x:v>기상원격탐사기술</x:v>
      </x:c>
      <x:c r="L429" s="13" t="str">
        <x:v>우주개발 및 탐사</x:v>
      </x:c>
      <x:c r="M429" s="13" t="str">
        <x:v>생성형 AI | Generative AI</x:v>
      </x:c>
      <x:c r="N429" s="19" t="n">
        <x:v>12500000</x:v>
      </x:c>
      <x:c r="O429" s="19" t="n">
        <x:v>12500000</x:v>
      </x:c>
      <x:c r="P429" s="13" t="str">
        <x:v>korean_keyword | title</x:v>
      </x:c>
      <x:c r="Q429" s="25" t="b">
        <x:v>0</x:v>
      </x:c>
    </x:row>
    <x:row r="430">
      <x:c r="A430" s="12" t="str">
        <x:v>2340047607</x:v>
      </x:c>
      <x:c r="B430" s="13" t="str">
        <x:v>2340047607</x:v>
      </x:c>
      <x:c r="C430" s="13" t="n">
        <x:v>2025</x:v>
      </x:c>
      <x:c r="D430" s="13" t="str">
        <x:v>의료 객체 의미 관계 이해를 통한 해석 가능한 진단 보고서 생성에 관한 연구</x:v>
      </x:c>
      <x:c r="E430" s="13" t="str">
        <x:v>이새봄</x:v>
      </x:c>
      <x:c r="F430" s="13" t="str">
        <x:v>가천대학교</x:v>
      </x:c>
      <x:c r="G430" s="13"/>
      <x:c r="H430" s="13" t="str">
        <x:v>university</x:v>
      </x:c>
      <x:c r="I430" s="13" t="str">
        <x:v>경기</x:v>
      </x:c>
      <x:c r="J430" s="13" t="str">
        <x:v>성남시</x:v>
      </x:c>
      <x:c r="K430" s="13" t="str">
        <x:v>인공지능</x:v>
      </x:c>
      <x:c r="L430" s="13" t="str">
        <x:v>지식의 진보(비목적연구)</x:v>
      </x:c>
      <x:c r="M430" s="13" t="str">
        <x:v>생성형 AI | Generative AI</x:v>
      </x:c>
      <x:c r="N430" s="19" t="n">
        <x:v>12500000</x:v>
      </x:c>
      <x:c r="O430" s="19" t="n">
        <x:v>12500000</x:v>
      </x:c>
      <x:c r="P430" s="13" t="str">
        <x:v>basic_fulltext</x:v>
      </x:c>
      <x:c r="Q430" s="25" t="b">
        <x:v>0</x:v>
      </x:c>
    </x:row>
    <x:row r="431">
      <x:c r="A431" s="12" t="str">
        <x:v>2340047620</x:v>
      </x:c>
      <x:c r="B431" s="13" t="str">
        <x:v>2340047620</x:v>
      </x:c>
      <x:c r="C431" s="13" t="n">
        <x:v>2025</x:v>
      </x:c>
      <x:c r="D431" s="13" t="str">
        <x:v>이종 클러스터 환경에서 다양한 요청 특성을 고려한 대규모 언어 모델 추론의 자원 효율 최적화</x:v>
      </x:c>
      <x:c r="E431" s="13" t="str">
        <x:v>손용락</x:v>
      </x:c>
      <x:c r="F431" s="13" t="str">
        <x:v>고려대학교</x:v>
      </x:c>
      <x:c r="G431" s="13"/>
      <x:c r="H431" s="13" t="str">
        <x:v>university</x:v>
      </x:c>
      <x:c r="I431" s="13" t="str">
        <x:v>서울</x:v>
      </x:c>
      <x:c r="J431" s="13" t="str">
        <x:v>성북구</x:v>
      </x:c>
      <x:c r="K431" s="13" t="str">
        <x:v>인공지능</x:v>
      </x:c>
      <x:c r="L431" s="13" t="str">
        <x:v>제조업(전자부품, 컴퓨터, 영상, 음향 및 통신장비)</x:v>
      </x:c>
      <x:c r="M431" s="13" t="str">
        <x:v>Large Language Model | LLM</x:v>
      </x:c>
      <x:c r="N431" s="19" t="n">
        <x:v>12500000</x:v>
      </x:c>
      <x:c r="O431" s="19" t="n">
        <x:v>12500000</x:v>
      </x:c>
      <x:c r="P431" s="13" t="str">
        <x:v>basic_fulltext</x:v>
      </x:c>
      <x:c r="Q431" s="25" t="b">
        <x:v>0</x:v>
      </x:c>
    </x:row>
    <x:row r="432">
      <x:c r="A432" s="12" t="str">
        <x:v>2340047653</x:v>
      </x:c>
      <x:c r="B432" s="13" t="str">
        <x:v>2340047653</x:v>
      </x:c>
      <x:c r="C432" s="13" t="n">
        <x:v>2025</x:v>
      </x:c>
      <x:c r="D432" s="13" t="str">
        <x:v>생성형 AI 및 물리모델을 활용한 도로 표면 균열 감지 및 방향 예측 기술 개발</x:v>
      </x:c>
      <x:c r="E432" s="13" t="str">
        <x:v>신수정</x:v>
      </x:c>
      <x:c r="F432" s="13" t="str">
        <x:v>성균관대학교</x:v>
      </x:c>
      <x:c r="G432" s="13"/>
      <x:c r="H432" s="13" t="str">
        <x:v>university</x:v>
      </x:c>
      <x:c r="I432" s="13" t="str">
        <x:v>서울</x:v>
      </x:c>
      <x:c r="J432" s="13" t="str">
        <x:v>종로구</x:v>
      </x:c>
      <x:c r="K432" s="13" t="str">
        <x:v>시설물 점검/진단기술</x:v>
      </x:c>
      <x:c r="L432" s="13" t="str">
        <x:v>건설업</x:v>
      </x:c>
      <x:c r="M432" s="13" t="str">
        <x:v>생성형 AI | Generative AI</x:v>
      </x:c>
      <x:c r="N432" s="19" t="n">
        <x:v>12500000</x:v>
      </x:c>
      <x:c r="O432" s="19" t="n">
        <x:v>12500000</x:v>
      </x:c>
      <x:c r="P432" s="13" t="str">
        <x:v>basic_fulltext | korean_keyword | title</x:v>
      </x:c>
      <x:c r="Q432" s="25" t="b">
        <x:v>0</x:v>
      </x:c>
    </x:row>
    <x:row r="433">
      <x:c r="A433" s="12" t="str">
        <x:v>2340047660</x:v>
      </x:c>
      <x:c r="B433" s="13" t="str">
        <x:v>2340047660</x:v>
      </x:c>
      <x:c r="C433" s="13" t="n">
        <x:v>2025</x:v>
      </x:c>
      <x:c r="D433" s="13" t="str">
        <x:v>다중 모달 단일세포 공간전사체 기반 모델을 활용한 면역항암제 반응성 예측</x:v>
      </x:c>
      <x:c r="E433" s="13" t="str">
        <x:v>정영민</x:v>
      </x:c>
      <x:c r="F433" s="13" t="str">
        <x:v>성균관대학교</x:v>
      </x:c>
      <x:c r="G433" s="13"/>
      <x:c r="H433" s="13" t="str">
        <x:v>university</x:v>
      </x:c>
      <x:c r="I433" s="13" t="str">
        <x:v>서울</x:v>
      </x:c>
      <x:c r="J433" s="13" t="str">
        <x:v>종로구</x:v>
      </x:c>
      <x:c r="K433" s="13" t="str">
        <x:v>인공지능</x:v>
      </x:c>
      <x:c r="L433" s="13" t="str">
        <x:v>전문, 과학 및 기술서비스업</x:v>
      </x:c>
      <x:c r="M433" s="13" t="str">
        <x:v>Foundation Model</x:v>
      </x:c>
      <x:c r="N433" s="19" t="n">
        <x:v>12500000</x:v>
      </x:c>
      <x:c r="O433" s="19" t="n">
        <x:v>12500000</x:v>
      </x:c>
      <x:c r="P433" s="13" t="str">
        <x:v>basic_fulltext</x:v>
      </x:c>
      <x:c r="Q433" s="25" t="b">
        <x:v>0</x:v>
      </x:c>
    </x:row>
    <x:row r="434">
      <x:c r="A434" s="12" t="str">
        <x:v>2340047728</x:v>
      </x:c>
      <x:c r="B434" s="13" t="str">
        <x:v>2340047728</x:v>
      </x:c>
      <x:c r="C434" s="13" t="n">
        <x:v>2025</x:v>
      </x:c>
      <x:c r="D434" s="13" t="str">
        <x:v>소프트웨어 진화를 위한 생성형AI기술을 활용한 체계적인 이슈관리 연구</x:v>
      </x:c>
      <x:c r="E434" s="13" t="str">
        <x:v>허주은</x:v>
      </x:c>
      <x:c r="F434" s="13" t="str">
        <x:v>경상국립대학교</x:v>
      </x:c>
      <x:c r="G434" s="13"/>
      <x:c r="H434" s="13" t="str">
        <x:v>university</x:v>
      </x:c>
      <x:c r="I434" s="13" t="str">
        <x:v>경남</x:v>
      </x:c>
      <x:c r="J434" s="13" t="str">
        <x:v>진주시</x:v>
      </x:c>
      <x:c r="K434" s="13" t="str">
        <x:v>소프트웨어 공학</x:v>
      </x:c>
      <x:c r="L434" s="13" t="str">
        <x:v>교통/정보통신/기타 기반시설</x:v>
      </x:c>
      <x:c r="M434" s="13" t="str">
        <x:v>Generative AI</x:v>
      </x:c>
      <x:c r="N434" s="19" t="n">
        <x:v>12500000</x:v>
      </x:c>
      <x:c r="O434" s="19" t="n">
        <x:v>12500000</x:v>
      </x:c>
      <x:c r="P434" s="13" t="str">
        <x:v>basic_fulltext</x:v>
      </x:c>
      <x:c r="Q434" s="25" t="b">
        <x:v>0</x:v>
      </x:c>
    </x:row>
    <x:row r="435">
      <x:c r="A435" s="12" t="str">
        <x:v>2340047821</x:v>
      </x:c>
      <x:c r="B435" s="13" t="str">
        <x:v>2340047821</x:v>
      </x:c>
      <x:c r="C435" s="13" t="n">
        <x:v>2025</x:v>
      </x:c>
      <x:c r="D435" s="13" t="str">
        <x:v>실시간 생체신호 기반 시계열 지식그래프(TKG) 구축 및 대형 언어모델(LLM) 추론 프레임워크 연구</x:v>
      </x:c>
      <x:c r="E435" s="13" t="str">
        <x:v>이진권</x:v>
      </x:c>
      <x:c r="F435" s="13" t="str">
        <x:v>성균관대학교</x:v>
      </x:c>
      <x:c r="G435" s="13"/>
      <x:c r="H435" s="13" t="str">
        <x:v>university</x:v>
      </x:c>
      <x:c r="I435" s="13" t="str">
        <x:v>서울</x:v>
      </x:c>
      <x:c r="J435" s="13" t="str">
        <x:v>종로구</x:v>
      </x:c>
      <x:c r="K435" s="13" t="str">
        <x:v>인공지능</x:v>
      </x:c>
      <x:c r="L435" s="13" t="str">
        <x:v>보건업 및 사회복지 서비스업</x:v>
      </x:c>
      <x:c r="M435" s="13" t="str">
        <x:v>Large Language Model | LLM</x:v>
      </x:c>
      <x:c r="N435" s="19" t="n">
        <x:v>6000000</x:v>
      </x:c>
      <x:c r="O435" s="19" t="n">
        <x:v>6000000</x:v>
      </x:c>
      <x:c r="P435" s="13" t="str">
        <x:v>english_keyword | korean_keyword | title</x:v>
      </x:c>
      <x:c r="Q435" s="25" t="b">
        <x:v>0</x:v>
      </x:c>
    </x:row>
    <x:row r="436">
      <x:c r="A436" s="12" t="str">
        <x:v>2340047850</x:v>
      </x:c>
      <x:c r="B436" s="13" t="str">
        <x:v>2340047850</x:v>
      </x:c>
      <x:c r="C436" s="13" t="n">
        <x:v>2025</x:v>
      </x:c>
      <x:c r="D436" s="13" t="str">
        <x:v>CoT 기반 추론 뉴런의 식별 및 활성화에 기반한 LLM 내부 메커니즘 분석</x:v>
      </x:c>
      <x:c r="E436" s="13" t="str">
        <x:v>임혜림</x:v>
      </x:c>
      <x:c r="F436" s="13" t="str">
        <x:v>한양대학교</x:v>
      </x:c>
      <x:c r="G436" s="13"/>
      <x:c r="H436" s="13" t="str">
        <x:v>university</x:v>
      </x:c>
      <x:c r="I436" s="13" t="str">
        <x:v>서울</x:v>
      </x:c>
      <x:c r="J436" s="13" t="str">
        <x:v>성동구</x:v>
      </x:c>
      <x:c r="K436" s="13" t="str">
        <x:v>인공지능</x:v>
      </x:c>
      <x:c r="L436" s="13" t="str">
        <x:v>전문, 과학 및 기술서비스업</x:v>
      </x:c>
      <x:c r="M436" s="13" t="str">
        <x:v>거대언어모델 | Large Language Model | LLM</x:v>
      </x:c>
      <x:c r="N436" s="19" t="n">
        <x:v>6000000</x:v>
      </x:c>
      <x:c r="O436" s="19" t="n">
        <x:v>6000000</x:v>
      </x:c>
      <x:c r="P436" s="13" t="str">
        <x:v>english_keyword | korean_keyword | title</x:v>
      </x:c>
      <x:c r="Q436" s="25" t="b">
        <x:v>0</x:v>
      </x:c>
    </x:row>
    <x:row r="437">
      <x:c r="A437" s="12" t="str">
        <x:v>2340048093</x:v>
      </x:c>
      <x:c r="B437" s="13" t="str">
        <x:v>2340048093</x:v>
      </x:c>
      <x:c r="C437" s="13" t="n">
        <x:v>2025</x:v>
      </x:c>
      <x:c r="D437" s="13" t="str">
        <x:v>RAG 기반 LLM 모델을 활용한 차세대 리튬 금속 전지용 wide-range 전해질 조성 예측 및 검증 프레임워크 개발</x:v>
      </x:c>
      <x:c r="E437" s="13" t="str">
        <x:v>장홍준</x:v>
      </x:c>
      <x:c r="F437" s="13" t="str">
        <x:v>중앙대학교</x:v>
      </x:c>
      <x:c r="G437" s="13"/>
      <x:c r="H437" s="13" t="str">
        <x:v>university</x:v>
      </x:c>
      <x:c r="I437" s="13" t="str">
        <x:v>서울</x:v>
      </x:c>
      <x:c r="J437" s="13" t="str">
        <x:v>동작구</x:v>
      </x:c>
      <x:c r="K437" s="13" t="str">
        <x:v>에너지소재기술</x:v>
      </x:c>
      <x:c r="L437" s="13" t="str">
        <x:v>에너지</x:v>
      </x:c>
      <x:c r="M437" s="13" t="str">
        <x:v>LLM</x:v>
      </x:c>
      <x:c r="N437" s="19" t="n">
        <x:v>12500000</x:v>
      </x:c>
      <x:c r="O437" s="19" t="n">
        <x:v>12500000</x:v>
      </x:c>
      <x:c r="P437" s="13" t="str">
        <x:v>english_keyword | korean_keyword | title</x:v>
      </x:c>
      <x:c r="Q437" s="25" t="b">
        <x:v>0</x:v>
      </x:c>
    </x:row>
    <x:row r="438">
      <x:c r="A438" s="12" t="str">
        <x:v>2340048119</x:v>
      </x:c>
      <x:c r="B438" s="13" t="str">
        <x:v>2340048119</x:v>
      </x:c>
      <x:c r="C438" s="13" t="n">
        <x:v>2025</x:v>
      </x:c>
      <x:c r="D438" s="13" t="str">
        <x:v>청각장애인 소리 접근성 향상을 위한 의성어 기반 소리 저작 LLM 에이전트 연구</x:v>
      </x:c>
      <x:c r="E438" s="13" t="str">
        <x:v>김주영</x:v>
      </x:c>
      <x:c r="F438" s="13" t="str">
        <x:v>광주과학기술원</x:v>
      </x:c>
      <x:c r="G438" s="13"/>
      <x:c r="H438" s="13" t="str">
        <x:v>university</x:v>
      </x:c>
      <x:c r="I438" s="13" t="str">
        <x:v>광주</x:v>
      </x:c>
      <x:c r="J438" s="13" t="str">
        <x:v>북구</x:v>
      </x:c>
      <x:c r="K438" s="13" t="str">
        <x:v>Human Computer Interface</x:v>
      </x:c>
      <x:c r="L438" s="13" t="str">
        <x:v>전문, 과학 및 기술서비스업</x:v>
      </x:c>
      <x:c r="M438" s="13" t="str">
        <x:v>Large Language Model | LLM</x:v>
      </x:c>
      <x:c r="N438" s="19" t="n">
        <x:v>30000000</x:v>
      </x:c>
      <x:c r="O438" s="19" t="n">
        <x:v>30000000</x:v>
      </x:c>
      <x:c r="P438" s="13" t="str">
        <x:v>english_keyword | korean_keyword | title</x:v>
      </x:c>
      <x:c r="Q438" s="25" t="b">
        <x:v>0</x:v>
      </x:c>
    </x:row>
    <x:row r="439">
      <x:c r="A439" s="12" t="str">
        <x:v>2340048126</x:v>
      </x:c>
      <x:c r="B439" s="13" t="str">
        <x:v>2340048126</x:v>
      </x:c>
      <x:c r="C439" s="13" t="n">
        <x:v>2025</x:v>
      </x:c>
      <x:c r="D439" s="13" t="str">
        <x:v>구조-물성 정렬 기반 화학 멀티모달 파운데이션 언어 모델</x:v>
      </x:c>
      <x:c r="E439" s="13" t="str">
        <x:v>서현진</x:v>
      </x:c>
      <x:c r="F439" s="13" t="str">
        <x:v>한국과학기술원</x:v>
      </x:c>
      <x:c r="G439" s="13"/>
      <x:c r="H439" s="13" t="str">
        <x:v>university</x:v>
      </x:c>
      <x:c r="I439" s="13" t="str">
        <x:v>대전</x:v>
      </x:c>
      <x:c r="J439" s="13" t="str">
        <x:v>유성구</x:v>
      </x:c>
      <x:c r="K439" s="13" t="str">
        <x:v>인공지능</x:v>
      </x:c>
      <x:c r="L439" s="13" t="str">
        <x:v>전문, 과학 및 기술서비스업</x:v>
      </x:c>
      <x:c r="M439" s="13" t="str">
        <x:v>Large Language Model | LLM</x:v>
      </x:c>
      <x:c r="N439" s="19" t="n">
        <x:v>12500000</x:v>
      </x:c>
      <x:c r="O439" s="19" t="n">
        <x:v>12500000</x:v>
      </x:c>
      <x:c r="P439" s="13" t="str">
        <x:v>basic_fulltext</x:v>
      </x:c>
      <x:c r="Q439" s="25" t="b">
        <x:v>0</x:v>
      </x:c>
    </x:row>
    <x:row r="440">
      <x:c r="A440" s="12" t="str">
        <x:v>2340048172</x:v>
      </x:c>
      <x:c r="B440" s="13" t="str">
        <x:v>2340048172</x:v>
      </x:c>
      <x:c r="C440" s="13" t="n">
        <x:v>2025</x:v>
      </x:c>
      <x:c r="D440" s="13" t="str">
        <x:v>생성형 AI 에이전트가 탑재된 간호 시뮬레이션 교육자료 자동생성 플랫폼 개발</x:v>
      </x:c>
      <x:c r="E440" s="13" t="str">
        <x:v>이미지</x:v>
      </x:c>
      <x:c r="F440" s="13" t="str">
        <x:v>부산가톨릭대학교</x:v>
      </x:c>
      <x:c r="G440" s="13"/>
      <x:c r="H440" s="13" t="str">
        <x:v>university</x:v>
      </x:c>
      <x:c r="I440" s="13" t="str">
        <x:v>부산</x:v>
      </x:c>
      <x:c r="J440" s="13" t="str">
        <x:v>금정구</x:v>
      </x:c>
      <x:c r="K440" s="13" t="str">
        <x:v>달리 분류되지 않는 간호과학</x:v>
      </x:c>
      <x:c r="L440" s="13" t="str">
        <x:v>교육 및 인력양성</x:v>
      </x:c>
      <x:c r="M440" s="13" t="str">
        <x:v>생성형 AI | 생성형 인공지능 | Generative AI</x:v>
      </x:c>
      <x:c r="N440" s="19" t="n">
        <x:v>50000000</x:v>
      </x:c>
      <x:c r="O440" s="19" t="n">
        <x:v>50000000</x:v>
      </x:c>
      <x:c r="P440" s="13" t="str">
        <x:v>basic_fulltext | korean_keyword | title</x:v>
      </x:c>
      <x:c r="Q440" s="25" t="b">
        <x:v>0</x:v>
      </x:c>
    </x:row>
    <x:row r="441">
      <x:c r="A441" s="12" t="str">
        <x:v>2340048235</x:v>
      </x:c>
      <x:c r="B441" s="13" t="str">
        <x:v>2340048235</x:v>
      </x:c>
      <x:c r="C441" s="13" t="n">
        <x:v>2025</x:v>
      </x:c>
      <x:c r="D441" s="13" t="str">
        <x:v>다양한 공간영상을 이용한 딥러닝 기법의 개선 및 공간정보 추출의 적용</x:v>
      </x:c>
      <x:c r="E441" s="13" t="str">
        <x:v>윤공현</x:v>
      </x:c>
      <x:c r="F441" s="13" t="str">
        <x:v>국립강릉원주대학교</x:v>
      </x:c>
      <x:c r="G441" s="13"/>
      <x:c r="H441" s="13" t="str">
        <x:v>university</x:v>
      </x:c>
      <x:c r="I441" s="13" t="str">
        <x:v>강원</x:v>
      </x:c>
      <x:c r="J441" s="13" t="str">
        <x:v>강릉시</x:v>
      </x:c>
      <x:c r="K441" s="13" t="str">
        <x:v>국토지능화/공간정보</x:v>
      </x:c>
      <x:c r="L441" s="13" t="str">
        <x:v>지구개발 및 탐사</x:v>
      </x:c>
      <x:c r="M441" s="13" t="str">
        <x:v>생성형 AI | Generative AI</x:v>
      </x:c>
      <x:c r="N441" s="19" t="n">
        <x:v>50000000</x:v>
      </x:c>
      <x:c r="O441" s="19" t="n">
        <x:v>50000000</x:v>
      </x:c>
      <x:c r="P441" s="13" t="str">
        <x:v>basic_fulltext</x:v>
      </x:c>
      <x:c r="Q441" s="25" t="b">
        <x:v>0</x:v>
      </x:c>
    </x:row>
    <x:row r="442">
      <x:c r="A442" s="12" t="str">
        <x:v>2340048294</x:v>
      </x:c>
      <x:c r="B442" s="13" t="str">
        <x:v>2340048294</x:v>
      </x:c>
      <x:c r="C442" s="13" t="n">
        <x:v>2025</x:v>
      </x:c>
      <x:c r="D442" s="13" t="str">
        <x:v>FAHP &amp; 이미지 생성형 AI 융합 디자인 프로세스 개발</x:v>
      </x:c>
      <x:c r="E442" s="13" t="str">
        <x:v>정영빈</x:v>
      </x:c>
      <x:c r="F442" s="13" t="str">
        <x:v>국립금오공과대학교</x:v>
      </x:c>
      <x:c r="G442" s="13"/>
      <x:c r="H442" s="13" t="str">
        <x:v>university</x:v>
      </x:c>
      <x:c r="I442" s="13" t="str">
        <x:v>경북</x:v>
      </x:c>
      <x:c r="J442" s="13" t="str">
        <x:v>구미시</x:v>
      </x:c>
      <x:c r="K442" s="13" t="str">
        <x:v>디자인 평가</x:v>
      </x:c>
      <x:c r="L442" s="13" t="str">
        <x:v>전문, 과학 및 기술서비스업</x:v>
      </x:c>
      <x:c r="M442" s="13" t="str">
        <x:v>생성형 AI | Generative AI</x:v>
      </x:c>
      <x:c r="N442" s="19" t="n">
        <x:v>12500000</x:v>
      </x:c>
      <x:c r="O442" s="19" t="n">
        <x:v>12500000</x:v>
      </x:c>
      <x:c r="P442" s="13" t="str">
        <x:v>basic_fulltext | korean_keyword | title</x:v>
      </x:c>
      <x:c r="Q442" s="25" t="b">
        <x:v>0</x:v>
      </x:c>
    </x:row>
    <x:row r="443">
      <x:c r="A443" s="12" t="str">
        <x:v>2340048295</x:v>
      </x:c>
      <x:c r="B443" s="13" t="str">
        <x:v>2340048295</x:v>
      </x:c>
      <x:c r="C443" s="13" t="n">
        <x:v>2025</x:v>
      </x:c>
      <x:c r="D443" s="13" t="str">
        <x:v>LLM 기반 재실자 맞춤 적응형 실내 열환경 제어 모델 개발</x:v>
      </x:c>
      <x:c r="E443" s="13" t="str">
        <x:v>윤지영</x:v>
      </x:c>
      <x:c r="F443" s="13" t="str">
        <x:v>중앙대학교</x:v>
      </x:c>
      <x:c r="G443" s="13"/>
      <x:c r="H443" s="13" t="str">
        <x:v>university</x:v>
      </x:c>
      <x:c r="I443" s="13" t="str">
        <x:v>서울</x:v>
      </x:c>
      <x:c r="J443" s="13" t="str">
        <x:v>동작구</x:v>
      </x:c>
      <x:c r="K443" s="13" t="str">
        <x:v>건축환경/설비기술</x:v>
      </x:c>
      <x:c r="L443" s="13" t="str">
        <x:v>건설업</x:v>
      </x:c>
      <x:c r="M443" s="13" t="str">
        <x:v>Large Language Model | LLM</x:v>
      </x:c>
      <x:c r="N443" s="19" t="n">
        <x:v>12500000</x:v>
      </x:c>
      <x:c r="O443" s="19" t="n">
        <x:v>12500000</x:v>
      </x:c>
      <x:c r="P443" s="13" t="str">
        <x:v>english_keyword | korean_keyword | title</x:v>
      </x:c>
      <x:c r="Q443" s="25" t="b">
        <x:v>0</x:v>
      </x:c>
    </x:row>
    <x:row r="444">
      <x:c r="A444" s="12" t="str">
        <x:v>2340048333</x:v>
      </x:c>
      <x:c r="B444" s="13" t="str">
        <x:v>2340048333</x:v>
      </x:c>
      <x:c r="C444" s="13" t="n">
        <x:v>2025</x:v>
      </x:c>
      <x:c r="D444" s="13" t="str">
        <x:v>Physics-Informed Diffusion Model을 활용한 다상 유동 및 상변화 예측</x:v>
      </x:c>
      <x:c r="E444" s="13" t="str">
        <x:v>이석용</x:v>
      </x:c>
      <x:c r="F444" s="13" t="str">
        <x:v>경북대학교</x:v>
      </x:c>
      <x:c r="G444" s="13"/>
      <x:c r="H444" s="13" t="str">
        <x:v>university</x:v>
      </x:c>
      <x:c r="I444" s="13" t="str">
        <x:v>대구</x:v>
      </x:c>
      <x:c r="J444" s="13" t="str">
        <x:v>북구</x:v>
      </x:c>
      <x:c r="K444" s="13" t="str">
        <x:v>예측/시뮬레이션기술</x:v>
      </x:c>
      <x:c r="L444" s="13" t="str">
        <x:v>제조업(전기 및 기계장비)</x:v>
      </x:c>
      <x:c r="M444" s="13" t="str">
        <x:v>Generative AI</x:v>
      </x:c>
      <x:c r="N444" s="19" t="n">
        <x:v>12500000</x:v>
      </x:c>
      <x:c r="O444" s="19" t="n">
        <x:v>12500000</x:v>
      </x:c>
      <x:c r="P444" s="13" t="str">
        <x:v>basic_fulltext</x:v>
      </x:c>
      <x:c r="Q444" s="25" t="b">
        <x:v>0</x:v>
      </x:c>
    </x:row>
    <x:row r="445">
      <x:c r="A445" s="12" t="str">
        <x:v>2340048351</x:v>
      </x:c>
      <x:c r="B445" s="13" t="str">
        <x:v>2340048351</x:v>
      </x:c>
      <x:c r="C445" s="13" t="n">
        <x:v>2025</x:v>
      </x:c>
      <x:c r="D445" s="13" t="str">
        <x:v>멀티모달 생성 AI 모델의 추론 효율성 향상을 위한 연구</x:v>
      </x:c>
      <x:c r="E445" s="13" t="str">
        <x:v>이진섭</x:v>
      </x:c>
      <x:c r="F445" s="13" t="str">
        <x:v>성균관대학교</x:v>
      </x:c>
      <x:c r="G445" s="13"/>
      <x:c r="H445" s="13" t="str">
        <x:v>university</x:v>
      </x:c>
      <x:c r="I445" s="13" t="str">
        <x:v>서울</x:v>
      </x:c>
      <x:c r="J445" s="13" t="str">
        <x:v>종로구</x:v>
      </x:c>
      <x:c r="K445" s="13" t="str">
        <x:v>인공지능</x:v>
      </x:c>
      <x:c r="L445" s="13" t="str">
        <x:v>지식의 진보(비목적연구)</x:v>
      </x:c>
      <x:c r="M445" s="13" t="str">
        <x:v>Generative AI</x:v>
      </x:c>
      <x:c r="N445" s="19" t="n">
        <x:v>12500000</x:v>
      </x:c>
      <x:c r="O445" s="19" t="n">
        <x:v>12500000</x:v>
      </x:c>
      <x:c r="P445" s="13" t="str">
        <x:v>basic_fulltext</x:v>
      </x:c>
      <x:c r="Q445" s="25" t="b">
        <x:v>0</x:v>
      </x:c>
    </x:row>
    <x:row r="446">
      <x:c r="A446" s="12" t="str">
        <x:v>2340048410</x:v>
      </x:c>
      <x:c r="B446" s="13" t="str">
        <x:v>2340048410</x:v>
      </x:c>
      <x:c r="C446" s="13" t="n">
        <x:v>2025</x:v>
      </x:c>
      <x:c r="D446" s="13" t="str">
        <x:v>산불 조기 대응을 위한 딥러닝 기반 비화재보 저감 및 정밀 탐지 기술 개발</x:v>
      </x:c>
      <x:c r="E446" s="13" t="str">
        <x:v>최수기</x:v>
      </x:c>
      <x:c r="F446" s="13" t="str">
        <x:v>세명대학교</x:v>
      </x:c>
      <x:c r="G446" s="13"/>
      <x:c r="H446" s="13" t="str">
        <x:v>university</x:v>
      </x:c>
      <x:c r="I446" s="13" t="str">
        <x:v>충북</x:v>
      </x:c>
      <x:c r="J446" s="13" t="str">
        <x:v>제천시</x:v>
      </x:c>
      <x:c r="K446" s="13" t="str">
        <x:v>소방/방재</x:v>
      </x:c>
      <x:c r="L446" s="13" t="str">
        <x:v>제조업(전자부품, 컴퓨터, 영상, 음향 및 통신장비)</x:v>
      </x:c>
      <x:c r="M446" s="13" t="str">
        <x:v>생성형 인공지능 | Generative AI</x:v>
      </x:c>
      <x:c r="N446" s="19" t="n">
        <x:v>12500000</x:v>
      </x:c>
      <x:c r="O446" s="19" t="n">
        <x:v>12500000</x:v>
      </x:c>
      <x:c r="P446" s="13" t="str">
        <x:v>basic_fulltext</x:v>
      </x:c>
      <x:c r="Q446" s="25" t="b">
        <x:v>0</x:v>
      </x:c>
    </x:row>
    <x:row r="447">
      <x:c r="A447" s="12" t="str">
        <x:v>2340048422</x:v>
      </x:c>
      <x:c r="B447" s="13" t="str">
        <x:v>2340048422</x:v>
      </x:c>
      <x:c r="C447" s="13" t="n">
        <x:v>2025</x:v>
      </x:c>
      <x:c r="D447" s="13" t="str">
        <x:v>VR-MRI-신경심리검사 연계 멀티모달 추론을 통한 LLM 기반 치매 조기진단 보조 기술 연구</x:v>
      </x:c>
      <x:c r="E447" s="13" t="str">
        <x:v>김유원</x:v>
      </x:c>
      <x:c r="F447" s="13" t="str">
        <x:v>서울과학기술대학교</x:v>
      </x:c>
      <x:c r="G447" s="13"/>
      <x:c r="H447" s="13" t="str">
        <x:v>university</x:v>
      </x:c>
      <x:c r="I447" s="13" t="str">
        <x:v>서울</x:v>
      </x:c>
      <x:c r="J447" s="13" t="str">
        <x:v>노원구</x:v>
      </x:c>
      <x:c r="K447" s="13" t="str">
        <x:v>지능형 판독시스템</x:v>
      </x:c>
      <x:c r="L447" s="13" t="str">
        <x:v>건강</x:v>
      </x:c>
      <x:c r="M447" s="13" t="str">
        <x:v>LLM</x:v>
      </x:c>
      <x:c r="N447" s="19" t="n">
        <x:v>12500000</x:v>
      </x:c>
      <x:c r="O447" s="19" t="n">
        <x:v>12500000</x:v>
      </x:c>
      <x:c r="P447" s="13" t="str">
        <x:v>english_keyword | korean_keyword | title</x:v>
      </x:c>
      <x:c r="Q447" s="25" t="b">
        <x:v>0</x:v>
      </x:c>
    </x:row>
    <x:row r="448">
      <x:c r="A448" s="12" t="str">
        <x:v>2340048449</x:v>
      </x:c>
      <x:c r="B448" s="13" t="str">
        <x:v>2340048449</x:v>
      </x:c>
      <x:c r="C448" s="13" t="n">
        <x:v>2025</x:v>
      </x:c>
      <x:c r="D448" s="13" t="str">
        <x:v>생성형 AI와 신경생리학적 분석을 활용한 바이오필릭 주거공간 디자인 전략 연구</x:v>
      </x:c>
      <x:c r="E448" s="13" t="str">
        <x:v>김지윤</x:v>
      </x:c>
      <x:c r="F448" s="13" t="str">
        <x:v>계명대학교</x:v>
      </x:c>
      <x:c r="G448" s="13"/>
      <x:c r="H448" s="13" t="str">
        <x:v>university</x:v>
      </x:c>
      <x:c r="I448" s="13" t="str">
        <x:v>대구</x:v>
      </x:c>
      <x:c r="J448" s="13" t="str">
        <x:v>달서구</x:v>
      </x:c>
      <x:c r="K448" s="13" t="str">
        <x:v>건축</x:v>
      </x:c>
      <x:c r="L448" s="13" t="str">
        <x:v>건설업</x:v>
      </x:c>
      <x:c r="M448" s="13" t="str">
        <x:v>생성형 AI | Generative AI</x:v>
      </x:c>
      <x:c r="N448" s="19" t="n">
        <x:v>6000000</x:v>
      </x:c>
      <x:c r="O448" s="19" t="n">
        <x:v>6000000</x:v>
      </x:c>
      <x:c r="P448" s="13" t="str">
        <x:v>korean_keyword | title</x:v>
      </x:c>
      <x:c r="Q448" s="25" t="b">
        <x:v>0</x:v>
      </x:c>
    </x:row>
    <x:row r="449">
      <x:c r="A449" s="12" t="str">
        <x:v>2340048549</x:v>
      </x:c>
      <x:c r="B449" s="13" t="str">
        <x:v>2340048549</x:v>
      </x:c>
      <x:c r="C449" s="13" t="n">
        <x:v>2025</x:v>
      </x:c>
      <x:c r="D449" s="13" t="str">
        <x:v>NP-hard 조합최적화 문제 해결을 위한 디퓨전 모델 기반 심층강화학습: 머신 스케줄링 문제를 중심으로</x:v>
      </x:c>
      <x:c r="E449" s="13" t="str">
        <x:v>김정현</x:v>
      </x:c>
      <x:c r="F449" s="13" t="str">
        <x:v>인천대학교</x:v>
      </x:c>
      <x:c r="G449" s="13"/>
      <x:c r="H449" s="13" t="str">
        <x:v>university</x:v>
      </x:c>
      <x:c r="I449" s="13" t="str">
        <x:v>인천</x:v>
      </x:c>
      <x:c r="J449" s="13" t="str">
        <x:v>연수구</x:v>
      </x:c>
      <x:c r="K449" s="13" t="str">
        <x:v>인공지능</x:v>
      </x:c>
      <x:c r="L449" s="13" t="str">
        <x:v>제조업(전기 및 기계장비)</x:v>
      </x:c>
      <x:c r="M449" s="13" t="str"/>
      <x:c r="N449" s="19" t="n">
        <x:v>6000000</x:v>
      </x:c>
      <x:c r="O449" s="19" t="n">
        <x:v>6000000</x:v>
      </x:c>
      <x:c r="P449" s="13" t="str">
        <x:v>basic_fulltext</x:v>
      </x:c>
      <x:c r="Q449" s="25" t="b">
        <x:v>0</x:v>
      </x:c>
    </x:row>
    <x:row r="450">
      <x:c r="A450" s="12" t="str">
        <x:v>2340048557</x:v>
      </x:c>
      <x:c r="B450" s="13" t="str">
        <x:v>2340048557</x:v>
      </x:c>
      <x:c r="C450" s="13" t="n">
        <x:v>2025</x:v>
      </x:c>
      <x:c r="D450" s="13" t="str">
        <x:v>양방향으로 안전한 클라우드 기반 인공지능 추론을 위한 효율적 실수연산 프로토콜 개발</x:v>
      </x:c>
      <x:c r="E450" s="13" t="str">
        <x:v>황이솔</x:v>
      </x:c>
      <x:c r="F450" s="13" t="str">
        <x:v>서울대학교</x:v>
      </x:c>
      <x:c r="G450" s="13"/>
      <x:c r="H450" s="13" t="str">
        <x:v>university</x:v>
      </x:c>
      <x:c r="I450" s="13" t="str">
        <x:v>서울</x:v>
      </x:c>
      <x:c r="J450" s="13" t="str">
        <x:v>관악구</x:v>
      </x:c>
      <x:c r="K450" s="13" t="str">
        <x:v>서비스/응용보안</x:v>
      </x:c>
      <x:c r="L450" s="13" t="str">
        <x:v>전문, 과학 및 기술서비스업</x:v>
      </x:c>
      <x:c r="M450" s="13" t="str"/>
      <x:c r="N450" s="19" t="n">
        <x:v>6000000</x:v>
      </x:c>
      <x:c r="O450" s="19" t="n">
        <x:v>6000000</x:v>
      </x:c>
      <x:c r="P450" s="13" t="str">
        <x:v>basic_fulltext</x:v>
      </x:c>
      <x:c r="Q450" s="25" t="b">
        <x:v>0</x:v>
      </x:c>
    </x:row>
    <x:row r="451">
      <x:c r="A451" s="12" t="str">
        <x:v>2340048605</x:v>
      </x:c>
      <x:c r="B451" s="13" t="str">
        <x:v>2340048605</x:v>
      </x:c>
      <x:c r="C451" s="13" t="n">
        <x:v>2025</x:v>
      </x:c>
      <x:c r="D451" s="13" t="str">
        <x:v>최적 수송 기반 플로우매칭으로 향상된 rPPG와 얼굴 특징 및 오디오 정보를 융합한 멀티모달과 LLM 감정 분류모델 개발</x:v>
      </x:c>
      <x:c r="E451" s="13" t="str">
        <x:v>이현태</x:v>
      </x:c>
      <x:c r="F451" s="13" t="str">
        <x:v>광운대학교</x:v>
      </x:c>
      <x:c r="G451" s="13"/>
      <x:c r="H451" s="13" t="str">
        <x:v>university</x:v>
      </x:c>
      <x:c r="I451" s="13" t="str">
        <x:v>서울</x:v>
      </x:c>
      <x:c r="J451" s="13" t="str">
        <x:v>노원구</x:v>
      </x:c>
      <x:c r="K451" s="13" t="str">
        <x:v>인공지능</x:v>
      </x:c>
      <x:c r="L451" s="13" t="str">
        <x:v>건강</x:v>
      </x:c>
      <x:c r="M451" s="13" t="str">
        <x:v>LLM</x:v>
      </x:c>
      <x:c r="N451" s="19" t="n">
        <x:v>6000000</x:v>
      </x:c>
      <x:c r="O451" s="19" t="n">
        <x:v>6000000</x:v>
      </x:c>
      <x:c r="P451" s="13" t="str">
        <x:v>english_keyword | korean_keyword | title</x:v>
      </x:c>
      <x:c r="Q451" s="25" t="b">
        <x:v>0</x:v>
      </x:c>
    </x:row>
    <x:row r="452">
      <x:c r="A452" s="12" t="str">
        <x:v>2340048615</x:v>
      </x:c>
      <x:c r="B452" s="13" t="str">
        <x:v>2340048615</x:v>
      </x:c>
      <x:c r="C452" s="13" t="n">
        <x:v>2025</x:v>
      </x:c>
      <x:c r="D452" s="13" t="str">
        <x:v>에이전트 LLM 기술 기반 항암환자의 신장손상 예방 임상의사결정지원시스템(CDSS) 개발</x:v>
      </x:c>
      <x:c r="E452" s="13" t="str">
        <x:v>김이현</x:v>
      </x:c>
      <x:c r="F452" s="13" t="str">
        <x:v>고려대학교</x:v>
      </x:c>
      <x:c r="G452" s="13"/>
      <x:c r="H452" s="13" t="str">
        <x:v>university</x:v>
      </x:c>
      <x:c r="I452" s="13" t="str">
        <x:v>서울</x:v>
      </x:c>
      <x:c r="J452" s="13" t="str">
        <x:v>성북구</x:v>
      </x:c>
      <x:c r="K452" s="13" t="str">
        <x:v>비뇨기/신장학</x:v>
      </x:c>
      <x:c r="L452" s="13" t="str">
        <x:v>건강</x:v>
      </x:c>
      <x:c r="M452" s="13" t="str">
        <x:v>LLM</x:v>
      </x:c>
      <x:c r="N452" s="19" t="n">
        <x:v>6000000</x:v>
      </x:c>
      <x:c r="O452" s="19" t="n">
        <x:v>6000000</x:v>
      </x:c>
      <x:c r="P452" s="13" t="str">
        <x:v>english_keyword | korean_keyword | title</x:v>
      </x:c>
      <x:c r="Q452" s="25" t="b">
        <x:v>0</x:v>
      </x:c>
    </x:row>
    <x:row r="453">
      <x:c r="A453" s="12" t="str">
        <x:v>2340048678</x:v>
      </x:c>
      <x:c r="B453" s="13" t="str">
        <x:v>2340048678</x:v>
      </x:c>
      <x:c r="C453" s="13" t="n">
        <x:v>2025</x:v>
      </x:c>
      <x:c r="D453" s="13" t="str">
        <x:v>뇌신경 오가노이드 단일세포 아틀라스 기반 신경발달장애 위험 유전자 예측을 위한 foundation model 및 virtual cell 연구</x:v>
      </x:c>
      <x:c r="E453" s="13" t="str">
        <x:v>고인경</x:v>
      </x:c>
      <x:c r="F453" s="13" t="str">
        <x:v>고려대학교</x:v>
      </x:c>
      <x:c r="G453" s="13"/>
      <x:c r="H453" s="13" t="str">
        <x:v>university</x:v>
      </x:c>
      <x:c r="I453" s="13" t="str">
        <x:v>서울</x:v>
      </x:c>
      <x:c r="J453" s="13" t="str">
        <x:v>성북구</x:v>
      </x:c>
      <x:c r="K453" s="13" t="str">
        <x:v>기능유전체학</x:v>
      </x:c>
      <x:c r="L453" s="13" t="str">
        <x:v>지식의 진보(비목적연구)</x:v>
      </x:c>
      <x:c r="M453" s="13" t="str">
        <x:v>Foundation Model</x:v>
      </x:c>
      <x:c r="N453" s="19" t="n">
        <x:v>12500000</x:v>
      </x:c>
      <x:c r="O453" s="19" t="n">
        <x:v>12500000</x:v>
      </x:c>
      <x:c r="P453" s="13" t="str">
        <x:v>english_keyword | title</x:v>
      </x:c>
      <x:c r="Q453" s="25" t="b">
        <x:v>0</x:v>
      </x:c>
    </x:row>
    <x:row r="454">
      <x:c r="A454" s="12" t="str">
        <x:v>2340048875</x:v>
      </x:c>
      <x:c r="B454" s="13" t="str">
        <x:v>2340048875</x:v>
      </x:c>
      <x:c r="C454" s="13" t="n">
        <x:v>2025</x:v>
      </x:c>
      <x:c r="D454" s="13" t="str">
        <x:v>도메인 특화 RL 파인튜닝 및 SubgraphRAG을 통한 LLM의 환각 감소 및 응답 품질 개선</x:v>
      </x:c>
      <x:c r="E454" s="13" t="str">
        <x:v>정예찬</x:v>
      </x:c>
      <x:c r="F454" s="13" t="str">
        <x:v>명지대학교</x:v>
      </x:c>
      <x:c r="G454" s="13"/>
      <x:c r="H454" s="13" t="str">
        <x:v>university</x:v>
      </x:c>
      <x:c r="I454" s="13" t="str">
        <x:v>경기</x:v>
      </x:c>
      <x:c r="J454" s="13" t="str">
        <x:v>용인시</x:v>
      </x:c>
      <x:c r="K454" s="13" t="str">
        <x:v>인공지능</x:v>
      </x:c>
      <x:c r="L454" s="13" t="str">
        <x:v>전문, 과학 및 기술서비스업</x:v>
      </x:c>
      <x:c r="M454" s="13" t="str">
        <x:v>LLM</x:v>
      </x:c>
      <x:c r="N454" s="19" t="n">
        <x:v>6000000</x:v>
      </x:c>
      <x:c r="O454" s="19" t="n">
        <x:v>6000000</x:v>
      </x:c>
      <x:c r="P454" s="13" t="str">
        <x:v>english_keyword | korean_keyword | title</x:v>
      </x:c>
      <x:c r="Q454" s="25" t="b">
        <x:v>0</x:v>
      </x:c>
    </x:row>
    <x:row r="455">
      <x:c r="A455" s="12" t="str">
        <x:v>2340048891</x:v>
      </x:c>
      <x:c r="B455" s="13" t="str">
        <x:v>2340048891</x:v>
      </x:c>
      <x:c r="C455" s="13" t="n">
        <x:v>2025</x:v>
      </x:c>
      <x:c r="D455" s="13" t="str">
        <x:v>텍스트 속성 기반 확장형 그래프 지식 추출 프레임워크</x:v>
      </x:c>
      <x:c r="E455" s="13" t="str">
        <x:v>임성수</x:v>
      </x:c>
      <x:c r="F455" s="13" t="str">
        <x:v>충남대학교</x:v>
      </x:c>
      <x:c r="G455" s="13"/>
      <x:c r="H455" s="13" t="str">
        <x:v>university</x:v>
      </x:c>
      <x:c r="I455" s="13" t="str">
        <x:v>대전</x:v>
      </x:c>
      <x:c r="J455" s="13" t="str">
        <x:v>유성구</x:v>
      </x:c>
      <x:c r="K455" s="13" t="str">
        <x:v>데이터베이스</x:v>
      </x:c>
      <x:c r="L455" s="13" t="str">
        <x:v>지식의 진보(비목적연구)</x:v>
      </x:c>
      <x:c r="M455" s="13" t="str">
        <x:v>LLM</x:v>
      </x:c>
      <x:c r="N455" s="19" t="n">
        <x:v>115000000</x:v>
      </x:c>
      <x:c r="O455" s="19" t="n">
        <x:v>115000000</x:v>
      </x:c>
      <x:c r="P455" s="13" t="str">
        <x:v>basic_fulltext</x:v>
      </x:c>
      <x:c r="Q455" s="25" t="b">
        <x:v>0</x:v>
      </x:c>
    </x:row>
    <x:row r="456">
      <x:c r="A456" s="12" t="str">
        <x:v>2340048918</x:v>
      </x:c>
      <x:c r="B456" s="13" t="str">
        <x:v>2340048918</x:v>
      </x:c>
      <x:c r="C456" s="13" t="n">
        <x:v>2025</x:v>
      </x:c>
      <x:c r="D456" s="13" t="str">
        <x:v>생성형 AI를 통한 목표 지향적인 개인 맞춤형 학습 경로 생성(LPDM)</x:v>
      </x:c>
      <x:c r="E456" s="13" t="str">
        <x:v>정지원</x:v>
      </x:c>
      <x:c r="F456" s="13" t="str">
        <x:v>한국과학기술원</x:v>
      </x:c>
      <x:c r="G456" s="13"/>
      <x:c r="H456" s="13" t="str">
        <x:v>university</x:v>
      </x:c>
      <x:c r="I456" s="13" t="str">
        <x:v>대전</x:v>
      </x:c>
      <x:c r="J456" s="13" t="str">
        <x:v>유성구</x:v>
      </x:c>
      <x:c r="K456" s="13" t="str">
        <x:v>인공지능</x:v>
      </x:c>
      <x:c r="L456" s="13" t="str">
        <x:v>교육 및 인력양성</x:v>
      </x:c>
      <x:c r="M456" s="13" t="str">
        <x:v>생성형 AI | Generative AI</x:v>
      </x:c>
      <x:c r="N456" s="19" t="n">
        <x:v>6000000</x:v>
      </x:c>
      <x:c r="O456" s="19" t="n">
        <x:v>6000000</x:v>
      </x:c>
      <x:c r="P456" s="13" t="str">
        <x:v>basic_fulltext | korean_keyword | title</x:v>
      </x:c>
      <x:c r="Q456" s="25" t="b">
        <x:v>0</x:v>
      </x:c>
    </x:row>
    <x:row r="457">
      <x:c r="A457" s="12" t="str">
        <x:v>2340048957</x:v>
      </x:c>
      <x:c r="B457" s="13" t="str">
        <x:v>2340048957</x:v>
      </x:c>
      <x:c r="C457" s="13" t="n">
        <x:v>2025</x:v>
      </x:c>
      <x:c r="D457" s="13" t="str">
        <x:v>시공단계 탄소정보 연계를 위한 LLM 기반 통합 플랫폼 구축</x:v>
      </x:c>
      <x:c r="E457" s="13" t="str">
        <x:v>석병민</x:v>
      </x:c>
      <x:c r="F457" s="13" t="str">
        <x:v>영남대학교</x:v>
      </x:c>
      <x:c r="G457" s="13"/>
      <x:c r="H457" s="13" t="str">
        <x:v>university</x:v>
      </x:c>
      <x:c r="I457" s="13" t="str">
        <x:v>경북</x:v>
      </x:c>
      <x:c r="J457" s="13" t="str">
        <x:v>경산시</x:v>
      </x:c>
      <x:c r="K457" s="13" t="str">
        <x:v>건설시공관리기술</x:v>
      </x:c>
      <x:c r="L457" s="13" t="str">
        <x:v>건설업</x:v>
      </x:c>
      <x:c r="M457" s="13" t="str">
        <x:v>Large Language Model | LLM</x:v>
      </x:c>
      <x:c r="N457" s="19" t="n">
        <x:v>6000000</x:v>
      </x:c>
      <x:c r="O457" s="19" t="n">
        <x:v>6000000</x:v>
      </x:c>
      <x:c r="P457" s="13" t="str">
        <x:v>english_keyword | korean_keyword | title</x:v>
      </x:c>
      <x:c r="Q457" s="25" t="b">
        <x:v>0</x:v>
      </x:c>
    </x:row>
    <x:row r="458">
      <x:c r="A458" s="12" t="str">
        <x:v>2340049016</x:v>
      </x:c>
      <x:c r="B458" s="13" t="str">
        <x:v>2340049016</x:v>
      </x:c>
      <x:c r="C458" s="13" t="n">
        <x:v>2025</x:v>
      </x:c>
      <x:c r="D458" s="13" t="str">
        <x:v>다중 뇌파에 적용가능한 범용적 뇌파 해석을 위한 EEG Foundation Model 개발</x:v>
      </x:c>
      <x:c r="E458" s="13" t="str">
        <x:v>권다은</x:v>
      </x:c>
      <x:c r="F458" s="13" t="str">
        <x:v>한동대학교</x:v>
      </x:c>
      <x:c r="G458" s="13"/>
      <x:c r="H458" s="13" t="str">
        <x:v>university</x:v>
      </x:c>
      <x:c r="I458" s="13" t="str">
        <x:v>경북</x:v>
      </x:c>
      <x:c r="J458" s="13" t="str">
        <x:v>포항시</x:v>
      </x:c>
      <x:c r="K458" s="13" t="str">
        <x:v>뇌-기계 인터페이스</x:v>
      </x:c>
      <x:c r="L458" s="13" t="str">
        <x:v>지식의 진보(비목적연구)</x:v>
      </x:c>
      <x:c r="M458" s="13" t="str">
        <x:v>Foundation Model</x:v>
      </x:c>
      <x:c r="N458" s="19" t="n">
        <x:v>50000000</x:v>
      </x:c>
      <x:c r="O458" s="19" t="n">
        <x:v>50000000</x:v>
      </x:c>
      <x:c r="P458" s="13" t="str">
        <x:v>english_keyword | title</x:v>
      </x:c>
      <x:c r="Q458" s="25" t="b">
        <x:v>0</x:v>
      </x:c>
    </x:row>
    <x:row r="459">
      <x:c r="A459" s="12" t="str">
        <x:v>2340049095</x:v>
      </x:c>
      <x:c r="B459" s="13" t="str">
        <x:v>2340049095</x:v>
      </x:c>
      <x:c r="C459" s="13" t="n">
        <x:v>2025</x:v>
      </x:c>
      <x:c r="D459" s="13" t="str">
        <x:v>RBM 기반 생성형 AI 연산 특화형 활성화 함수 구현을 위한 3D 적층 뉴로모픽 하드웨어 설계</x:v>
      </x:c>
      <x:c r="E459" s="13" t="str">
        <x:v>이정화</x:v>
      </x:c>
      <x:c r="F459" s="13" t="str">
        <x:v>연세대학교</x:v>
      </x:c>
      <x:c r="G459" s="13"/>
      <x:c r="H459" s="13" t="str">
        <x:v>university</x:v>
      </x:c>
      <x:c r="I459" s="13" t="str">
        <x:v>서울</x:v>
      </x:c>
      <x:c r="J459" s="13" t="str">
        <x:v>서대문구</x:v>
      </x:c>
      <x:c r="K459" s="13" t="str">
        <x:v>전자재료/소자</x:v>
      </x:c>
      <x:c r="L459" s="13" t="str">
        <x:v>제조업(전기 및 기계장비)</x:v>
      </x:c>
      <x:c r="M459" s="13" t="str">
        <x:v>생성형 AI | Generative AI</x:v>
      </x:c>
      <x:c r="N459" s="19" t="n">
        <x:v>6000000</x:v>
      </x:c>
      <x:c r="O459" s="19" t="n">
        <x:v>6000000</x:v>
      </x:c>
      <x:c r="P459" s="13" t="str">
        <x:v>basic_fulltext | korean_keyword | title</x:v>
      </x:c>
      <x:c r="Q459" s="25" t="b">
        <x:v>0</x:v>
      </x:c>
    </x:row>
    <x:row r="460">
      <x:c r="A460" s="12" t="str">
        <x:v>2340049103</x:v>
      </x:c>
      <x:c r="B460" s="13" t="str">
        <x:v>2340049103</x:v>
      </x:c>
      <x:c r="C460" s="13" t="n">
        <x:v>2025</x:v>
      </x:c>
      <x:c r="D460" s="13" t="str">
        <x:v>LLM을 활용한 한국어 텍스트 기반 이모지 시퀀스 생성</x:v>
      </x:c>
      <x:c r="E460" s="13" t="str">
        <x:v>김민재</x:v>
      </x:c>
      <x:c r="F460" s="13" t="str">
        <x:v>동국대학교</x:v>
      </x:c>
      <x:c r="G460" s="13"/>
      <x:c r="H460" s="13" t="str">
        <x:v>university</x:v>
      </x:c>
      <x:c r="I460" s="13" t="str">
        <x:v>서울</x:v>
      </x:c>
      <x:c r="J460" s="13" t="str">
        <x:v>중구</x:v>
      </x:c>
      <x:c r="K460" s="13" t="str">
        <x:v>인공지능</x:v>
      </x:c>
      <x:c r="L460" s="13" t="str">
        <x:v>기타 공공목적</x:v>
      </x:c>
      <x:c r="M460" s="13" t="str">
        <x:v>Large Language Model | LLM</x:v>
      </x:c>
      <x:c r="N460" s="19" t="n">
        <x:v>6000000</x:v>
      </x:c>
      <x:c r="O460" s="19" t="n">
        <x:v>6000000</x:v>
      </x:c>
      <x:c r="P460" s="13" t="str">
        <x:v>english_keyword | korean_keyword | title</x:v>
      </x:c>
      <x:c r="Q460" s="25" t="b">
        <x:v>0</x:v>
      </x:c>
    </x:row>
    <x:row r="461">
      <x:c r="A461" s="12" t="str">
        <x:v>2340049118</x:v>
      </x:c>
      <x:c r="B461" s="13" t="str">
        <x:v>2340049118</x:v>
      </x:c>
      <x:c r="C461" s="13" t="n">
        <x:v>2025</x:v>
      </x:c>
      <x:c r="D461" s="13" t="str">
        <x:v>신뢰성 보장이 가능한 검색 증강 생성 알고리즘 개발</x:v>
      </x:c>
      <x:c r="E461" s="13" t="str">
        <x:v>노강준</x:v>
      </x:c>
      <x:c r="F461" s="13" t="str">
        <x:v>연세대학교</x:v>
      </x:c>
      <x:c r="G461" s="13"/>
      <x:c r="H461" s="13" t="str">
        <x:v>university</x:v>
      </x:c>
      <x:c r="I461" s="13" t="str">
        <x:v>서울</x:v>
      </x:c>
      <x:c r="J461" s="13" t="str">
        <x:v>서대문구</x:v>
      </x:c>
      <x:c r="K461" s="13" t="str">
        <x:v>인공지능수학/데이터사이언스수학</x:v>
      </x:c>
      <x:c r="L461" s="13" t="str">
        <x:v>전문, 과학 및 기술서비스업</x:v>
      </x:c>
      <x:c r="M461" s="13" t="str"/>
      <x:c r="N461" s="19" t="n">
        <x:v>6000000</x:v>
      </x:c>
      <x:c r="O461" s="19" t="n">
        <x:v>6000000</x:v>
      </x:c>
      <x:c r="P461" s="13" t="str">
        <x:v>basic_fulltext</x:v>
      </x:c>
      <x:c r="Q461" s="25" t="b">
        <x:v>0</x:v>
      </x:c>
    </x:row>
    <x:row r="462">
      <x:c r="A462" s="12" t="str">
        <x:v>2340049122</x:v>
      </x:c>
      <x:c r="B462" s="13" t="str">
        <x:v>2340049122</x:v>
      </x:c>
      <x:c r="C462" s="13" t="n">
        <x:v>2025</x:v>
      </x:c>
      <x:c r="D462" s="13" t="str">
        <x:v>적응적 교대 제안 협상 기반의 분산적 자원 분배 연구 및 LLM 기반 멀티에이전트 시스템을 활용한 검증</x:v>
      </x:c>
      <x:c r="E462" s="13" t="str">
        <x:v>진수연</x:v>
      </x:c>
      <x:c r="F462" s="13" t="str">
        <x:v>이화여자대학교</x:v>
      </x:c>
      <x:c r="G462" s="13"/>
      <x:c r="H462" s="13" t="str">
        <x:v>university</x:v>
      </x:c>
      <x:c r="I462" s="13" t="str">
        <x:v>서울</x:v>
      </x:c>
      <x:c r="J462" s="13" t="str">
        <x:v>서대문구</x:v>
      </x:c>
      <x:c r="K462" s="13" t="str">
        <x:v>정보통신 융합 컴퓨팅 플랫폼 기술</x:v>
      </x:c>
      <x:c r="L462" s="13" t="str">
        <x:v>전문, 과학 및 기술서비스업</x:v>
      </x:c>
      <x:c r="M462" s="13" t="str">
        <x:v>LLM</x:v>
      </x:c>
      <x:c r="N462" s="19" t="n">
        <x:v>6000000</x:v>
      </x:c>
      <x:c r="O462" s="19" t="n">
        <x:v>6000000</x:v>
      </x:c>
      <x:c r="P462" s="13" t="str">
        <x:v>english_keyword | korean_keyword | title</x:v>
      </x:c>
      <x:c r="Q462" s="25" t="b">
        <x:v>0</x:v>
      </x:c>
    </x:row>
    <x:row r="463">
      <x:c r="A463" s="12" t="str">
        <x:v>2340049141</x:v>
      </x:c>
      <x:c r="B463" s="13" t="str">
        <x:v>2340049141</x:v>
      </x:c>
      <x:c r="C463" s="13" t="n">
        <x:v>2025</x:v>
      </x:c>
      <x:c r="D463" s="13" t="str">
        <x:v>사회활동 데이터를 활용한 그래프 기반 공동활동 목적지 선택 모형 개발</x:v>
      </x:c>
      <x:c r="E463" s="13" t="str">
        <x:v>박세연</x:v>
      </x:c>
      <x:c r="F463" s="13" t="str">
        <x:v>연세대학교</x:v>
      </x:c>
      <x:c r="G463" s="13"/>
      <x:c r="H463" s="13" t="str">
        <x:v>university</x:v>
      </x:c>
      <x:c r="I463" s="13" t="str">
        <x:v>서울</x:v>
      </x:c>
      <x:c r="J463" s="13" t="str">
        <x:v>서대문구</x:v>
      </x:c>
      <x:c r="K463" s="13" t="str">
        <x:v>교통계획</x:v>
      </x:c>
      <x:c r="L463" s="13" t="str">
        <x:v>교통/정보통신/기타 기반시설</x:v>
      </x:c>
      <x:c r="M463" s="13" t="str"/>
      <x:c r="N463" s="19" t="n">
        <x:v>12500000</x:v>
      </x:c>
      <x:c r="O463" s="19" t="n">
        <x:v>12500000</x:v>
      </x:c>
      <x:c r="P463" s="13" t="str">
        <x:v>basic_fulltext</x:v>
      </x:c>
      <x:c r="Q463" s="25" t="b">
        <x:v>0</x:v>
      </x:c>
    </x:row>
    <x:row r="464">
      <x:c r="A464" s="12" t="str">
        <x:v>2340049143</x:v>
      </x:c>
      <x:c r="B464" s="13" t="str">
        <x:v>2340049143</x:v>
      </x:c>
      <x:c r="C464" s="13" t="n">
        <x:v>2025</x:v>
      </x:c>
      <x:c r="D464" s="13" t="str">
        <x:v>MADREC: 다중 측면 정보를 활용한 설명 가능한 초개인화 추천 LLM 에이전트</x:v>
      </x:c>
      <x:c r="E464" s="13" t="str">
        <x:v>박지인</x:v>
      </x:c>
      <x:c r="F464" s="13" t="str">
        <x:v>한양대학교</x:v>
      </x:c>
      <x:c r="G464" s="13"/>
      <x:c r="H464" s="13" t="str">
        <x:v>university</x:v>
      </x:c>
      <x:c r="I464" s="13" t="str">
        <x:v>서울</x:v>
      </x:c>
      <x:c r="J464" s="13" t="str">
        <x:v>성동구</x:v>
      </x:c>
      <x:c r="K464" s="13" t="str">
        <x:v>인공지능</x:v>
      </x:c>
      <x:c r="L464" s="13" t="str">
        <x:v>전문, 과학 및 기술서비스업</x:v>
      </x:c>
      <x:c r="M464" s="13" t="str">
        <x:v>LLM</x:v>
      </x:c>
      <x:c r="N464" s="19" t="n">
        <x:v>6000000</x:v>
      </x:c>
      <x:c r="O464" s="19" t="n">
        <x:v>6000000</x:v>
      </x:c>
      <x:c r="P464" s="13" t="str">
        <x:v>basic_fulltext | english_keyword | korean_keyword | title</x:v>
      </x:c>
      <x:c r="Q464" s="25" t="b">
        <x:v>0</x:v>
      </x:c>
    </x:row>
    <x:row r="465">
      <x:c r="A465" s="12" t="str">
        <x:v>2340049176</x:v>
      </x:c>
      <x:c r="B465" s="13" t="str">
        <x:v>2340049176</x:v>
      </x:c>
      <x:c r="C465" s="13" t="n">
        <x:v>2025</x:v>
      </x:c>
      <x:c r="D465" s="13" t="str">
        <x:v>텍스트-이미지 생성 모델의 선택적 개념 제거를 위한 알고리즘 및 평가 지표 제안</x:v>
      </x:c>
      <x:c r="E465" s="13" t="str">
        <x:v>권범윤</x:v>
      </x:c>
      <x:c r="F465" s="13" t="str">
        <x:v>서강대학교</x:v>
      </x:c>
      <x:c r="G465" s="13"/>
      <x:c r="H465" s="13" t="str">
        <x:v>university</x:v>
      </x:c>
      <x:c r="I465" s="13" t="str">
        <x:v>서울</x:v>
      </x:c>
      <x:c r="J465" s="13" t="str">
        <x:v>마포구</x:v>
      </x:c>
      <x:c r="K465" s="13" t="str">
        <x:v>인공지능</x:v>
      </x:c>
      <x:c r="L465" s="13" t="str">
        <x:v>전문, 과학 및 기술서비스업</x:v>
      </x:c>
      <x:c r="M465" s="13" t="str">
        <x:v>생성형 AI | Generative AI</x:v>
      </x:c>
      <x:c r="N465" s="19" t="n">
        <x:v>6000000</x:v>
      </x:c>
      <x:c r="O465" s="19" t="n">
        <x:v>6000000</x:v>
      </x:c>
      <x:c r="P465" s="13" t="str">
        <x:v>basic_fulltext</x:v>
      </x:c>
      <x:c r="Q465" s="25" t="b">
        <x:v>0</x:v>
      </x:c>
    </x:row>
    <x:row r="466">
      <x:c r="A466" s="12" t="str">
        <x:v>2340049308</x:v>
      </x:c>
      <x:c r="B466" s="13" t="str">
        <x:v>2340049308</x:v>
      </x:c>
      <x:c r="C466" s="13" t="n">
        <x:v>2025</x:v>
      </x:c>
      <x:c r="D466" s="13" t="str">
        <x:v>생성형 인공지능 기반 치아 파노라마 이미지 생성 및 조건부 FcF 인페이팅을 통한 희귀 질환 합성 데이터 구축과 질병 탐지 AI 고도화 연구</x:v>
      </x:c>
      <x:c r="E466" s="13" t="str">
        <x:v>정대원</x:v>
      </x:c>
      <x:c r="F466" s="13" t="str">
        <x:v>동국대학교</x:v>
      </x:c>
      <x:c r="G466" s="13"/>
      <x:c r="H466" s="13" t="str">
        <x:v>university</x:v>
      </x:c>
      <x:c r="I466" s="13" t="str">
        <x:v>서울</x:v>
      </x:c>
      <x:c r="J466" s="13" t="str">
        <x:v>중구</x:v>
      </x:c>
      <x:c r="K466" s="13" t="str">
        <x:v>인공지능</x:v>
      </x:c>
      <x:c r="L466" s="13" t="str">
        <x:v>전문, 과학 및 기술서비스업</x:v>
      </x:c>
      <x:c r="M466" s="13" t="str">
        <x:v>생성형 인공지능 | Generative AI</x:v>
      </x:c>
      <x:c r="N466" s="19" t="n">
        <x:v>6000000</x:v>
      </x:c>
      <x:c r="O466" s="19" t="n">
        <x:v>6000000</x:v>
      </x:c>
      <x:c r="P466" s="13" t="str">
        <x:v>basic_fulltext | korean_keyword | title</x:v>
      </x:c>
      <x:c r="Q466" s="25" t="b">
        <x:v>0</x:v>
      </x:c>
    </x:row>
    <x:row r="467">
      <x:c r="A467" s="12" t="str">
        <x:v>2340049359</x:v>
      </x:c>
      <x:c r="B467" s="13" t="str">
        <x:v>2340049359</x:v>
      </x:c>
      <x:c r="C467" s="13" t="n">
        <x:v>2025</x:v>
      </x:c>
      <x:c r="D467" s="13" t="str">
        <x:v>텐서공간모델 기반 생성형 AI를 활용한 난이도 제어 텍스트 생성 기술</x:v>
      </x:c>
      <x:c r="E467" s="13" t="str">
        <x:v>조영석</x:v>
      </x:c>
      <x:c r="F467" s="13" t="str">
        <x:v>서울시립대학교</x:v>
      </x:c>
      <x:c r="G467" s="13"/>
      <x:c r="H467" s="13" t="str">
        <x:v>university</x:v>
      </x:c>
      <x:c r="I467" s="13" t="str">
        <x:v>서울</x:v>
      </x:c>
      <x:c r="J467" s="13" t="str">
        <x:v>동대문구</x:v>
      </x:c>
      <x:c r="K467" s="13" t="str">
        <x:v>프로그래밍 언어/자연어 처리</x:v>
      </x:c>
      <x:c r="L467" s="13" t="str">
        <x:v>지식의 진보(비목적연구)</x:v>
      </x:c>
      <x:c r="M467" s="13" t="str">
        <x:v>생성형 AI | 생성형 인공지능 | Generative AI</x:v>
      </x:c>
      <x:c r="N467" s="19" t="n">
        <x:v>6000000</x:v>
      </x:c>
      <x:c r="O467" s="19" t="n">
        <x:v>6000000</x:v>
      </x:c>
      <x:c r="P467" s="13" t="str">
        <x:v>basic_fulltext | korean_keyword | title</x:v>
      </x:c>
      <x:c r="Q467" s="25" t="b">
        <x:v>0</x:v>
      </x:c>
    </x:row>
    <x:row r="468">
      <x:c r="A468" s="12" t="str">
        <x:v>2340049401</x:v>
      </x:c>
      <x:c r="B468" s="13" t="str">
        <x:v>2340049401</x:v>
      </x:c>
      <x:c r="C468" s="13" t="n">
        <x:v>2025</x:v>
      </x:c>
      <x:c r="D468" s="13" t="str">
        <x:v>의미적, 문체적 이중 모듈을 활용한 AI 생성 한국어 텍스트의 제로샷 탐지</x:v>
      </x:c>
      <x:c r="E468" s="13" t="str">
        <x:v>전희정</x:v>
      </x:c>
      <x:c r="F468" s="13" t="str">
        <x:v>성균관대학교</x:v>
      </x:c>
      <x:c r="G468" s="13"/>
      <x:c r="H468" s="13" t="str">
        <x:v>university</x:v>
      </x:c>
      <x:c r="I468" s="13" t="str">
        <x:v>서울</x:v>
      </x:c>
      <x:c r="J468" s="13" t="str">
        <x:v>종로구</x:v>
      </x:c>
      <x:c r="K468" s="13" t="str">
        <x:v>인공지능</x:v>
      </x:c>
      <x:c r="L468" s="13" t="str">
        <x:v>전문, 과학 및 기술서비스업</x:v>
      </x:c>
      <x:c r="M468" s="13" t="str">
        <x:v>거대언어모델 | LLM</x:v>
      </x:c>
      <x:c r="N468" s="19" t="n">
        <x:v>6000000</x:v>
      </x:c>
      <x:c r="O468" s="19" t="n">
        <x:v>6000000</x:v>
      </x:c>
      <x:c r="P468" s="13" t="str">
        <x:v>basic_fulltext</x:v>
      </x:c>
      <x:c r="Q468" s="25" t="b">
        <x:v>0</x:v>
      </x:c>
    </x:row>
    <x:row r="469">
      <x:c r="A469" s="12" t="str">
        <x:v>2340049403</x:v>
      </x:c>
      <x:c r="B469" s="13" t="str">
        <x:v>2340049403</x:v>
      </x:c>
      <x:c r="C469" s="13" t="n">
        <x:v>2025</x:v>
      </x:c>
      <x:c r="D469" s="13" t="str">
        <x:v>AI 작곡 지원 도구:합성 데이터를 통한 텍스트 투 심볼릭 음악 생성 모델 성능 개선 연구</x:v>
      </x:c>
      <x:c r="E469" s="13" t="str">
        <x:v>이도현</x:v>
      </x:c>
      <x:c r="F469" s="13" t="str">
        <x:v>서울대학교</x:v>
      </x:c>
      <x:c r="G469" s="13"/>
      <x:c r="H469" s="13" t="str">
        <x:v>university</x:v>
      </x:c>
      <x:c r="I469" s="13" t="str">
        <x:v>서울</x:v>
      </x:c>
      <x:c r="J469" s="13" t="str">
        <x:v>관악구</x:v>
      </x:c>
      <x:c r="K469" s="13" t="str">
        <x:v>인공지능</x:v>
      </x:c>
      <x:c r="L469" s="13" t="str">
        <x:v>교통/정보통신/기타 기반시설</x:v>
      </x:c>
      <x:c r="M469" s="13" t="str">
        <x:v>생성형 인공지능 | Generative AI</x:v>
      </x:c>
      <x:c r="N469" s="19" t="n">
        <x:v>6000000</x:v>
      </x:c>
      <x:c r="O469" s="19" t="n">
        <x:v>6000000</x:v>
      </x:c>
      <x:c r="P469" s="13" t="str">
        <x:v>basic_fulltext</x:v>
      </x:c>
      <x:c r="Q469" s="25" t="b">
        <x:v>0</x:v>
      </x:c>
    </x:row>
    <x:row r="470">
      <x:c r="A470" s="12" t="str">
        <x:v>2340049435</x:v>
      </x:c>
      <x:c r="B470" s="13" t="str">
        <x:v>2340049435</x:v>
      </x:c>
      <x:c r="C470" s="13" t="n">
        <x:v>2025</x:v>
      </x:c>
      <x:c r="D470" s="13" t="str">
        <x:v>인공지능 기반 치과 영상·안면 사진 성장 예후 예측-시각화 모델</x:v>
      </x:c>
      <x:c r="E470" s="13" t="str">
        <x:v>김세희</x:v>
      </x:c>
      <x:c r="F470" s="13" t="str">
        <x:v>이화여자대학교</x:v>
      </x:c>
      <x:c r="G470" s="13"/>
      <x:c r="H470" s="13" t="str">
        <x:v>university</x:v>
      </x:c>
      <x:c r="I470" s="13" t="str">
        <x:v>서울</x:v>
      </x:c>
      <x:c r="J470" s="13" t="str">
        <x:v>서대문구</x:v>
      </x:c>
      <x:c r="K470" s="13" t="str">
        <x:v>치과교정학</x:v>
      </x:c>
      <x:c r="L470" s="13" t="str">
        <x:v>건강</x:v>
      </x:c>
      <x:c r="M470" s="13" t="str"/>
      <x:c r="N470" s="19" t="n">
        <x:v>6000000</x:v>
      </x:c>
      <x:c r="O470" s="19" t="n">
        <x:v>6000000</x:v>
      </x:c>
      <x:c r="P470" s="13" t="str">
        <x:v>basic_fulltext</x:v>
      </x:c>
      <x:c r="Q470" s="25" t="b">
        <x:v>0</x:v>
      </x:c>
    </x:row>
    <x:row r="471">
      <x:c r="A471" s="12" t="str">
        <x:v>2340049438</x:v>
      </x:c>
      <x:c r="B471" s="13" t="str">
        <x:v>2340049438</x:v>
      </x:c>
      <x:c r="C471" s="13" t="n">
        <x:v>2025</x:v>
      </x:c>
      <x:c r="D471" s="13" t="str">
        <x:v>난임 환자의 치료 성공 가능성 향상을 위한 LLM 기반 임신율 및 최적 약물 용량 예측 연구</x:v>
      </x:c>
      <x:c r="E471" s="13" t="str">
        <x:v>신동민</x:v>
      </x:c>
      <x:c r="F471" s="13" t="str">
        <x:v>차의과학대학교</x:v>
      </x:c>
      <x:c r="G471" s="13"/>
      <x:c r="H471" s="13" t="str">
        <x:v>university</x:v>
      </x:c>
      <x:c r="I471" s="13" t="str">
        <x:v>경기</x:v>
      </x:c>
      <x:c r="J471" s="13" t="str">
        <x:v>포천시</x:v>
      </x:c>
      <x:c r="K471" s="13" t="str">
        <x:v>정보통신 융합 컴퓨팅 플랫폼 기술</x:v>
      </x:c>
      <x:c r="L471" s="13" t="str">
        <x:v>건강</x:v>
      </x:c>
      <x:c r="M471" s="13" t="str">
        <x:v>LLM</x:v>
      </x:c>
      <x:c r="N471" s="19" t="n">
        <x:v>6000000</x:v>
      </x:c>
      <x:c r="O471" s="19" t="n">
        <x:v>6000000</x:v>
      </x:c>
      <x:c r="P471" s="13" t="str">
        <x:v>english_keyword | korean_keyword | title</x:v>
      </x:c>
      <x:c r="Q471" s="25" t="b">
        <x:v>0</x:v>
      </x:c>
    </x:row>
    <x:row r="472">
      <x:c r="A472" s="12" t="str">
        <x:v>2340049512</x:v>
      </x:c>
      <x:c r="B472" s="13" t="str">
        <x:v>2340049512</x:v>
      </x:c>
      <x:c r="C472" s="13" t="n">
        <x:v>2025</x:v>
      </x:c>
      <x:c r="D472" s="13" t="str">
        <x:v>거대언어모델 기반 적응형 프로그래밍 학습 지원 프레임워크 개발</x:v>
      </x:c>
      <x:c r="E472" s="13" t="str">
        <x:v>김규태</x:v>
      </x:c>
      <x:c r="F472" s="13" t="str">
        <x:v>성균관대학교</x:v>
      </x:c>
      <x:c r="G472" s="13"/>
      <x:c r="H472" s="13" t="str">
        <x:v>university</x:v>
      </x:c>
      <x:c r="I472" s="13" t="str">
        <x:v>서울</x:v>
      </x:c>
      <x:c r="J472" s="13" t="str">
        <x:v>종로구</x:v>
      </x:c>
      <x:c r="K472" s="13" t="str">
        <x:v>프로그래밍 언어/자연어 처리</x:v>
      </x:c>
      <x:c r="L472" s="13" t="str">
        <x:v>교육 및 인력양성</x:v>
      </x:c>
      <x:c r="M472" s="13" t="str">
        <x:v>거대언어모델 | Large Language Model</x:v>
      </x:c>
      <x:c r="N472" s="19" t="n">
        <x:v>6000000</x:v>
      </x:c>
      <x:c r="O472" s="19" t="n">
        <x:v>6000000</x:v>
      </x:c>
      <x:c r="P472" s="13" t="str">
        <x:v>korean_keyword | title</x:v>
      </x:c>
      <x:c r="Q472" s="25" t="b">
        <x:v>0</x:v>
      </x:c>
    </x:row>
    <x:row r="473">
      <x:c r="A473" s="12" t="str">
        <x:v>2340049654</x:v>
      </x:c>
      <x:c r="B473" s="13" t="str">
        <x:v>2340049654</x:v>
      </x:c>
      <x:c r="C473" s="13" t="n">
        <x:v>2025</x:v>
      </x:c>
      <x:c r="D473" s="13" t="str">
        <x:v>LoRA 적용 대형 언어 모델 기반 거주자 특성 반영 공간 행동 데이터 생성 연구</x:v>
      </x:c>
      <x:c r="E473" s="13" t="str">
        <x:v>이승현</x:v>
      </x:c>
      <x:c r="F473" s="13" t="str">
        <x:v>한국과학기술원</x:v>
      </x:c>
      <x:c r="G473" s="13"/>
      <x:c r="H473" s="13" t="str">
        <x:v>university</x:v>
      </x:c>
      <x:c r="I473" s="13" t="str">
        <x:v>대전</x:v>
      </x:c>
      <x:c r="J473" s="13" t="str">
        <x:v>유성구</x:v>
      </x:c>
      <x:c r="K473" s="13" t="str">
        <x:v>인공지능</x:v>
      </x:c>
      <x:c r="L473" s="13" t="str">
        <x:v>건설업</x:v>
      </x:c>
      <x:c r="M473" s="13" t="str">
        <x:v>생성형 인공지능 | Large Language Model</x:v>
      </x:c>
      <x:c r="N473" s="19" t="n">
        <x:v>12500000</x:v>
      </x:c>
      <x:c r="O473" s="19" t="n">
        <x:v>12500000</x:v>
      </x:c>
      <x:c r="P473" s="13" t="str">
        <x:v>basic_fulltext</x:v>
      </x:c>
      <x:c r="Q473" s="25" t="b">
        <x:v>0</x:v>
      </x:c>
    </x:row>
    <x:row r="474">
      <x:c r="A474" s="12" t="str">
        <x:v>2340049655</x:v>
      </x:c>
      <x:c r="B474" s="13" t="str">
        <x:v>2340049655</x:v>
      </x:c>
      <x:c r="C474" s="13" t="n">
        <x:v>2025</x:v>
      </x:c>
      <x:c r="D474" s="13" t="str">
        <x:v>CLIP 기반 개념 제거와 생성형 모델에 대한 적용 가능성 연구</x:v>
      </x:c>
      <x:c r="E474" s="13" t="str">
        <x:v>노유성</x:v>
      </x:c>
      <x:c r="F474" s="13" t="str">
        <x:v>한국과학기술원</x:v>
      </x:c>
      <x:c r="G474" s="13"/>
      <x:c r="H474" s="13" t="str">
        <x:v>university</x:v>
      </x:c>
      <x:c r="I474" s="13" t="str">
        <x:v>대전</x:v>
      </x:c>
      <x:c r="J474" s="13" t="str">
        <x:v>유성구</x:v>
      </x:c>
      <x:c r="K474" s="13" t="str">
        <x:v>인공지능</x:v>
      </x:c>
      <x:c r="L474" s="13" t="str">
        <x:v>전문, 과학 및 기술서비스업</x:v>
      </x:c>
      <x:c r="M474" s="13" t="str">
        <x:v>생성형 AI | Generative AI</x:v>
      </x:c>
      <x:c r="N474" s="19" t="n">
        <x:v>6000000</x:v>
      </x:c>
      <x:c r="O474" s="19" t="n">
        <x:v>6000000</x:v>
      </x:c>
      <x:c r="P474" s="13" t="str">
        <x:v>basic_fulltext</x:v>
      </x:c>
      <x:c r="Q474" s="25" t="b">
        <x:v>0</x:v>
      </x:c>
    </x:row>
    <x:row r="475">
      <x:c r="A475" s="12" t="str">
        <x:v>2340049736</x:v>
      </x:c>
      <x:c r="B475" s="13" t="str">
        <x:v>2340049736</x:v>
      </x:c>
      <x:c r="C475" s="13" t="n">
        <x:v>2025</x:v>
      </x:c>
      <x:c r="D475" s="13" t="str">
        <x:v>LLM의 코드 의미 추론을 활용한 목적지향 Greybox Fuzzing 탐색 기술 연구</x:v>
      </x:c>
      <x:c r="E475" s="13" t="str">
        <x:v>한나린</x:v>
      </x:c>
      <x:c r="F475" s="13" t="str">
        <x:v>충북대학교</x:v>
      </x:c>
      <x:c r="G475" s="13"/>
      <x:c r="H475" s="13" t="str">
        <x:v>university</x:v>
      </x:c>
      <x:c r="I475" s="13" t="str">
        <x:v>충북</x:v>
      </x:c>
      <x:c r="J475" s="13" t="str">
        <x:v>청주시</x:v>
      </x:c>
      <x:c r="K475" s="13" t="str">
        <x:v>소프트웨어 공학</x:v>
      </x:c>
      <x:c r="L475" s="13" t="str">
        <x:v>전문, 과학 및 기술서비스업</x:v>
      </x:c>
      <x:c r="M475" s="13" t="str">
        <x:v>거대언어모델 | LLM</x:v>
      </x:c>
      <x:c r="N475" s="19" t="n">
        <x:v>6000000</x:v>
      </x:c>
      <x:c r="O475" s="19" t="n">
        <x:v>6000000</x:v>
      </x:c>
      <x:c r="P475" s="13" t="str">
        <x:v>english_keyword | korean_keyword | title</x:v>
      </x:c>
      <x:c r="Q475" s="25" t="b">
        <x:v>0</x:v>
      </x:c>
    </x:row>
    <x:row r="476">
      <x:c r="A476" s="12" t="str">
        <x:v>2340049763</x:v>
      </x:c>
      <x:c r="B476" s="13" t="str">
        <x:v>2340049763</x:v>
      </x:c>
      <x:c r="C476" s="13" t="n">
        <x:v>2025</x:v>
      </x:c>
      <x:c r="D476" s="13" t="str">
        <x:v>스파이킹 신경망(SNN) 기반 멀티모달 LLM 경량화 설계를 통한 동적 물체 포착 로봇팔 연구</x:v>
      </x:c>
      <x:c r="E476" s="13" t="str">
        <x:v>연선우</x:v>
      </x:c>
      <x:c r="F476" s="13" t="str">
        <x:v>광운대학교</x:v>
      </x:c>
      <x:c r="G476" s="13"/>
      <x:c r="H476" s="13" t="str">
        <x:v>university</x:v>
      </x:c>
      <x:c r="I476" s="13" t="str">
        <x:v>서울</x:v>
      </x:c>
      <x:c r="J476" s="13" t="str">
        <x:v>노원구</x:v>
      </x:c>
      <x:c r="K476" s="13" t="str">
        <x:v>인공지능</x:v>
      </x:c>
      <x:c r="L476" s="13" t="str">
        <x:v>전문, 과학 및 기술서비스업</x:v>
      </x:c>
      <x:c r="M476" s="13" t="str">
        <x:v>Large Language Model | LLM</x:v>
      </x:c>
      <x:c r="N476" s="19" t="n">
        <x:v>6000000</x:v>
      </x:c>
      <x:c r="O476" s="19" t="n">
        <x:v>6000000</x:v>
      </x:c>
      <x:c r="P476" s="13" t="str">
        <x:v>english_keyword | korean_keyword | title</x:v>
      </x:c>
      <x:c r="Q476" s="25" t="b">
        <x:v>0</x:v>
      </x:c>
    </x:row>
    <x:row r="477">
      <x:c r="A477" s="12" t="str">
        <x:v>2340049820</x:v>
      </x:c>
      <x:c r="B477" s="13" t="str">
        <x:v>2340049820</x:v>
      </x:c>
      <x:c r="C477" s="13" t="n">
        <x:v>2025</x:v>
      </x:c>
      <x:c r="D477" s="13" t="str">
        <x:v>사용자 친화적 생성형 교통 시뮬레이션을 위한 멀티모달 생성 모델 연구</x:v>
      </x:c>
      <x:c r="E477" s="13" t="str">
        <x:v>백경선</x:v>
      </x:c>
      <x:c r="F477" s="13" t="str">
        <x:v>순천향대학교</x:v>
      </x:c>
      <x:c r="G477" s="13"/>
      <x:c r="H477" s="13" t="str">
        <x:v>university</x:v>
      </x:c>
      <x:c r="I477" s="13" t="str">
        <x:v>충남</x:v>
      </x:c>
      <x:c r="J477" s="13" t="str">
        <x:v>아산시</x:v>
      </x:c>
      <x:c r="K477" s="13" t="str">
        <x:v>교통안전기술</x:v>
      </x:c>
      <x:c r="L477" s="13" t="str">
        <x:v>교통/정보통신/기타 기반시설</x:v>
      </x:c>
      <x:c r="M477" s="13" t="str">
        <x:v>거대언어모델 | Large Language Model</x:v>
      </x:c>
      <x:c r="N477" s="19" t="n">
        <x:v>6000000</x:v>
      </x:c>
      <x:c r="O477" s="19" t="n">
        <x:v>6000000</x:v>
      </x:c>
      <x:c r="P477" s="13" t="str">
        <x:v>basic_fulltext</x:v>
      </x:c>
      <x:c r="Q477" s="25" t="b">
        <x:v>0</x:v>
      </x:c>
    </x:row>
    <x:row r="478">
      <x:c r="A478" s="12" t="str">
        <x:v>2340049867</x:v>
      </x:c>
      <x:c r="B478" s="13" t="str">
        <x:v>2340049867</x:v>
      </x:c>
      <x:c r="C478" s="13" t="n">
        <x:v>2025</x:v>
      </x:c>
      <x:c r="D478" s="13" t="str">
        <x:v>Stable Diffusion 기반 생성형 AI를 활용한 건물 외장재 분류용 데이터 증강 프레임워크 개발</x:v>
      </x:c>
      <x:c r="E478" s="13" t="str">
        <x:v>황영서</x:v>
      </x:c>
      <x:c r="F478" s="13" t="str">
        <x:v>아주대학교</x:v>
      </x:c>
      <x:c r="G478" s="13"/>
      <x:c r="H478" s="13" t="str">
        <x:v>university</x:v>
      </x:c>
      <x:c r="I478" s="13" t="str">
        <x:v>경기</x:v>
      </x:c>
      <x:c r="J478" s="13" t="str">
        <x:v>수원시</x:v>
      </x:c>
      <x:c r="K478" s="13" t="str">
        <x:v>설계 정보화기술</x:v>
      </x:c>
      <x:c r="L478" s="13" t="str">
        <x:v>건설업</x:v>
      </x:c>
      <x:c r="M478" s="13" t="str">
        <x:v>생성형 AI | 생성형 인공지능 | Generative AI</x:v>
      </x:c>
      <x:c r="N478" s="19" t="n">
        <x:v>6000000</x:v>
      </x:c>
      <x:c r="O478" s="19" t="n">
        <x:v>6000000</x:v>
      </x:c>
      <x:c r="P478" s="13" t="str">
        <x:v>basic_fulltext | korean_keyword | title</x:v>
      </x:c>
      <x:c r="Q478" s="25" t="b">
        <x:v>0</x:v>
      </x:c>
    </x:row>
    <x:row r="479">
      <x:c r="A479" s="12" t="str">
        <x:v>2340049879</x:v>
      </x:c>
      <x:c r="B479" s="13" t="str">
        <x:v>2340049879</x:v>
      </x:c>
      <x:c r="C479" s="13" t="n">
        <x:v>2025</x:v>
      </x:c>
      <x:c r="D479" s="13" t="str">
        <x:v>이산 스파이크 기반 Flow Matching을 활용한 저전력 뉴로모픽 생성 모델 개발</x:v>
      </x:c>
      <x:c r="E479" s="13" t="str">
        <x:v>이지운</x:v>
      </x:c>
      <x:c r="F479" s="13" t="str">
        <x:v>광운대학교</x:v>
      </x:c>
      <x:c r="G479" s="13"/>
      <x:c r="H479" s="13" t="str">
        <x:v>university</x:v>
      </x:c>
      <x:c r="I479" s="13" t="str">
        <x:v>서울</x:v>
      </x:c>
      <x:c r="J479" s="13" t="str">
        <x:v>노원구</x:v>
      </x:c>
      <x:c r="K479" s="13" t="str">
        <x:v>인공지능</x:v>
      </x:c>
      <x:c r="L479" s="13" t="str">
        <x:v>지식의 진보(비목적연구)</x:v>
      </x:c>
      <x:c r="M479" s="13" t="str">
        <x:v>생성형 AI | Generative AI</x:v>
      </x:c>
      <x:c r="N479" s="19" t="n">
        <x:v>6000000</x:v>
      </x:c>
      <x:c r="O479" s="19" t="n">
        <x:v>6000000</x:v>
      </x:c>
      <x:c r="P479" s="13" t="str">
        <x:v>basic_fulltext</x:v>
      </x:c>
      <x:c r="Q479" s="25" t="b">
        <x:v>0</x:v>
      </x:c>
    </x:row>
    <x:row r="480">
      <x:c r="A480" s="12" t="str">
        <x:v>2340049922</x:v>
      </x:c>
      <x:c r="B480" s="13" t="str">
        <x:v>2340049922</x:v>
      </x:c>
      <x:c r="C480" s="13" t="n">
        <x:v>2025</x:v>
      </x:c>
      <x:c r="D480" s="13" t="str">
        <x:v>자동화 공정을 통한 ITO 나노크리스탈 합성 및 플라즈모닉 메모리 소자 구현</x:v>
      </x:c>
      <x:c r="E480" s="13" t="str">
        <x:v>박도윤</x:v>
      </x:c>
      <x:c r="F480" s="13" t="str">
        <x:v>계명대학교</x:v>
      </x:c>
      <x:c r="G480" s="13"/>
      <x:c r="H480" s="13" t="str">
        <x:v>university</x:v>
      </x:c>
      <x:c r="I480" s="13" t="str">
        <x:v>대구</x:v>
      </x:c>
      <x:c r="J480" s="13" t="str">
        <x:v>달서구</x:v>
      </x:c>
      <x:c r="K480" s="13" t="str">
        <x:v>나노소재 합성기술</x:v>
      </x:c>
      <x:c r="L480" s="13" t="str">
        <x:v>제조업(화학물질 및 화학제품)</x:v>
      </x:c>
      <x:c r="M480" s="13" t="str"/>
      <x:c r="N480" s="19" t="n">
        <x:v>6000000</x:v>
      </x:c>
      <x:c r="O480" s="19" t="n">
        <x:v>6000000</x:v>
      </x:c>
      <x:c r="P480" s="13" t="str">
        <x:v>basic_fulltext</x:v>
      </x:c>
      <x:c r="Q480" s="25" t="b">
        <x:v>0</x:v>
      </x:c>
    </x:row>
    <x:row r="481">
      <x:c r="A481" s="12" t="str">
        <x:v>2340049929</x:v>
      </x:c>
      <x:c r="B481" s="13" t="str">
        <x:v>2340049929</x:v>
      </x:c>
      <x:c r="C481" s="13" t="n">
        <x:v>2025</x:v>
      </x:c>
      <x:c r="D481" s="13" t="str">
        <x:v>수술 환자 질의응답을 위한 한국어 의료 특화 LLM 개발 및 평가지표 설계</x:v>
      </x:c>
      <x:c r="E481" s="13" t="str">
        <x:v>김건환</x:v>
      </x:c>
      <x:c r="F481" s="13" t="str">
        <x:v>성균관대학교</x:v>
      </x:c>
      <x:c r="G481" s="13"/>
      <x:c r="H481" s="13" t="str">
        <x:v>university</x:v>
      </x:c>
      <x:c r="I481" s="13" t="str">
        <x:v>서울</x:v>
      </x:c>
      <x:c r="J481" s="13" t="str">
        <x:v>종로구</x:v>
      </x:c>
      <x:c r="K481" s="13" t="str">
        <x:v>달리 분류되지 않는 의료정보/시스템</x:v>
      </x:c>
      <x:c r="L481" s="13" t="str">
        <x:v>기타 공공목적</x:v>
      </x:c>
      <x:c r="M481" s="13" t="str">
        <x:v>LLM</x:v>
      </x:c>
      <x:c r="N481" s="19" t="n">
        <x:v>6000000</x:v>
      </x:c>
      <x:c r="O481" s="19" t="n">
        <x:v>6000000</x:v>
      </x:c>
      <x:c r="P481" s="13" t="str">
        <x:v>english_keyword | korean_keyword | title</x:v>
      </x:c>
      <x:c r="Q481" s="25" t="b">
        <x:v>0</x:v>
      </x:c>
    </x:row>
    <x:row r="482">
      <x:c r="A482" s="12" t="str">
        <x:v>2340049974</x:v>
      </x:c>
      <x:c r="B482" s="13" t="str">
        <x:v>2340049974</x:v>
      </x:c>
      <x:c r="C482" s="13" t="n">
        <x:v>2025</x:v>
      </x:c>
      <x:c r="D482" s="13" t="str">
        <x:v>인간 중심 스마트 건축 설계와 창의성 교육을 위한 생성형 AI 기반 통합 지식 시스템 개발</x:v>
      </x:c>
      <x:c r="E482" s="13" t="str">
        <x:v>이수정</x:v>
      </x:c>
      <x:c r="F482" s="13" t="str">
        <x:v>숭실대학교</x:v>
      </x:c>
      <x:c r="G482" s="13"/>
      <x:c r="H482" s="13" t="str">
        <x:v>university</x:v>
      </x:c>
      <x:c r="I482" s="13" t="str">
        <x:v>서울</x:v>
      </x:c>
      <x:c r="J482" s="13" t="str">
        <x:v>동작구</x:v>
      </x:c>
      <x:c r="K482" s="13" t="str">
        <x:v>건축</x:v>
      </x:c>
      <x:c r="L482" s="13" t="str">
        <x:v>교육 서비스업</x:v>
      </x:c>
      <x:c r="M482" s="13" t="str">
        <x:v>생성형 AI | Generative AI</x:v>
      </x:c>
      <x:c r="N482" s="19" t="n">
        <x:v>50000000</x:v>
      </x:c>
      <x:c r="O482" s="19" t="n">
        <x:v>50000000</x:v>
      </x:c>
      <x:c r="P482" s="13" t="str">
        <x:v>korean_keyword | title</x:v>
      </x:c>
      <x:c r="Q482" s="25" t="b">
        <x:v>0</x:v>
      </x:c>
    </x:row>
    <x:row r="483">
      <x:c r="A483" s="12" t="str">
        <x:v>2340050001</x:v>
      </x:c>
      <x:c r="B483" s="13" t="str">
        <x:v>2340050001</x:v>
      </x:c>
      <x:c r="C483" s="13" t="n">
        <x:v>2025</x:v>
      </x:c>
      <x:c r="D483" s="13" t="str">
        <x:v>복잡한 논리적 사고가 가능한 화학 LLM 개발</x:v>
      </x:c>
      <x:c r="E483" s="13" t="str">
        <x:v>장윤희</x:v>
      </x:c>
      <x:c r="F483" s="13" t="str">
        <x:v>한국과학기술원</x:v>
      </x:c>
      <x:c r="G483" s="13"/>
      <x:c r="H483" s="13" t="str">
        <x:v>university</x:v>
      </x:c>
      <x:c r="I483" s="13" t="str">
        <x:v>대전</x:v>
      </x:c>
      <x:c r="J483" s="13" t="str">
        <x:v>유성구</x:v>
      </x:c>
      <x:c r="K483" s="13" t="str">
        <x:v>인공지능</x:v>
      </x:c>
      <x:c r="L483" s="13" t="str">
        <x:v>전문, 과학 및 기술서비스업</x:v>
      </x:c>
      <x:c r="M483" s="13" t="str">
        <x:v>거대언어모델 | LLM</x:v>
      </x:c>
      <x:c r="N483" s="19" t="n">
        <x:v>12500000</x:v>
      </x:c>
      <x:c r="O483" s="19" t="n">
        <x:v>12500000</x:v>
      </x:c>
      <x:c r="P483" s="13" t="str">
        <x:v>english_keyword | korean_keyword | title</x:v>
      </x:c>
      <x:c r="Q483" s="25" t="b">
        <x:v>0</x:v>
      </x:c>
    </x:row>
    <x:row r="484">
      <x:c r="A484" s="12" t="str">
        <x:v>2340050043</x:v>
      </x:c>
      <x:c r="B484" s="13" t="str">
        <x:v>2340050043</x:v>
      </x:c>
      <x:c r="C484" s="13" t="n">
        <x:v>2025</x:v>
      </x:c>
      <x:c r="D484" s="13" t="str">
        <x:v>강화 미세조정 기반 전뇌·주제불문 fMRI-LLM 통합 디코딩 프레임워크 개발</x:v>
      </x:c>
      <x:c r="E484" s="13" t="str">
        <x:v>이성환</x:v>
      </x:c>
      <x:c r="F484" s="13" t="str">
        <x:v>고려대학교</x:v>
      </x:c>
      <x:c r="G484" s="13"/>
      <x:c r="H484" s="13" t="str">
        <x:v>university</x:v>
      </x:c>
      <x:c r="I484" s="13" t="str">
        <x:v>서울</x:v>
      </x:c>
      <x:c r="J484" s="13" t="str">
        <x:v>성북구</x:v>
      </x:c>
      <x:c r="K484" s="13" t="str">
        <x:v>인공지능</x:v>
      </x:c>
      <x:c r="L484" s="13" t="str">
        <x:v>지식의 진보(비목적연구)</x:v>
      </x:c>
      <x:c r="M484" s="13" t="str">
        <x:v>Large Language Model | LLM</x:v>
      </x:c>
      <x:c r="N484" s="19" t="n">
        <x:v>6000000</x:v>
      </x:c>
      <x:c r="O484" s="19" t="n">
        <x:v>6000000</x:v>
      </x:c>
      <x:c r="P484" s="13" t="str">
        <x:v>english_keyword | korean_keyword | title</x:v>
      </x:c>
      <x:c r="Q484" s="25" t="b">
        <x:v>0</x:v>
      </x:c>
    </x:row>
    <x:row r="485">
      <x:c r="A485" s="12" t="str">
        <x:v>2340050101</x:v>
      </x:c>
      <x:c r="B485" s="13" t="str">
        <x:v>2340050101</x:v>
      </x:c>
      <x:c r="C485" s="13" t="n">
        <x:v>2025</x:v>
      </x:c>
      <x:c r="D485" s="13" t="str">
        <x:v>실시간 스트리밍 음성 인터페이스를 위한 LLM-TTS 파이프라인 최적화</x:v>
      </x:c>
      <x:c r="E485" s="13" t="str">
        <x:v>강재훈</x:v>
      </x:c>
      <x:c r="F485" s="13" t="str">
        <x:v>성균관대학교</x:v>
      </x:c>
      <x:c r="G485" s="13"/>
      <x:c r="H485" s="13" t="str">
        <x:v>university</x:v>
      </x:c>
      <x:c r="I485" s="13" t="str">
        <x:v>서울</x:v>
      </x:c>
      <x:c r="J485" s="13" t="str">
        <x:v>종로구</x:v>
      </x:c>
      <x:c r="K485" s="13" t="str">
        <x:v>인공지능</x:v>
      </x:c>
      <x:c r="L485" s="13" t="str">
        <x:v>제조업(전자부품, 컴퓨터, 영상, 음향 및 통신장비)</x:v>
      </x:c>
      <x:c r="M485" s="13" t="str">
        <x:v>Large Language Model | LLM</x:v>
      </x:c>
      <x:c r="N485" s="19" t="n">
        <x:v>6000000</x:v>
      </x:c>
      <x:c r="O485" s="19" t="n">
        <x:v>6000000</x:v>
      </x:c>
      <x:c r="P485" s="13" t="str">
        <x:v>english_keyword | korean_keyword | title</x:v>
      </x:c>
      <x:c r="Q485" s="25" t="b">
        <x:v>0</x:v>
      </x:c>
    </x:row>
    <x:row r="486">
      <x:c r="A486" s="12" t="str">
        <x:v>2340050170</x:v>
      </x:c>
      <x:c r="B486" s="13" t="str">
        <x:v>2340050170</x:v>
      </x:c>
      <x:c r="C486" s="13" t="n">
        <x:v>2025</x:v>
      </x:c>
      <x:c r="D486" s="13" t="str">
        <x:v>LLM을 활용한 고령 친화형 음성 기반 3D 객체 조작 VR 인터페이스 개발</x:v>
      </x:c>
      <x:c r="E486" s="13" t="str">
        <x:v>김영조</x:v>
      </x:c>
      <x:c r="F486" s="13" t="str">
        <x:v>한국과학기술원</x:v>
      </x:c>
      <x:c r="G486" s="13"/>
      <x:c r="H486" s="13" t="str">
        <x:v>university</x:v>
      </x:c>
      <x:c r="I486" s="13" t="str">
        <x:v>대전</x:v>
      </x:c>
      <x:c r="J486" s="13" t="str">
        <x:v>유성구</x:v>
      </x:c>
      <x:c r="K486" s="13" t="str">
        <x:v>가상현실/가상세계</x:v>
      </x:c>
      <x:c r="L486" s="13" t="str">
        <x:v>전문, 과학 및 기술서비스업</x:v>
      </x:c>
      <x:c r="M486" s="13" t="str">
        <x:v>Large Language Model | LLM</x:v>
      </x:c>
      <x:c r="N486" s="19" t="n">
        <x:v>6000000</x:v>
      </x:c>
      <x:c r="O486" s="19" t="n">
        <x:v>6000000</x:v>
      </x:c>
      <x:c r="P486" s="13" t="str">
        <x:v>english_keyword | korean_keyword | title</x:v>
      </x:c>
      <x:c r="Q486" s="25" t="b">
        <x:v>0</x:v>
      </x:c>
    </x:row>
    <x:row r="487">
      <x:c r="A487" s="12" t="str">
        <x:v>2340050222</x:v>
      </x:c>
      <x:c r="B487" s="13" t="str">
        <x:v>2340050222</x:v>
      </x:c>
      <x:c r="C487" s="13" t="n">
        <x:v>2025</x:v>
      </x:c>
      <x:c r="D487" s="13" t="str">
        <x:v>웨어러블 센서와 LLM을 활용한 개인 맞춤형 수면의 질 예측 및 피드백 시스템 개발</x:v>
      </x:c>
      <x:c r="E487" s="13" t="str">
        <x:v>김민서</x:v>
      </x:c>
      <x:c r="F487" s="13" t="str">
        <x:v>순천향대학교</x:v>
      </x:c>
      <x:c r="G487" s="13"/>
      <x:c r="H487" s="13" t="str">
        <x:v>university</x:v>
      </x:c>
      <x:c r="I487" s="13" t="str">
        <x:v>충남</x:v>
      </x:c>
      <x:c r="J487" s="13" t="str">
        <x:v>아산시</x:v>
      </x:c>
      <x:c r="K487" s="13" t="str">
        <x:v>생체신호 측정/진단기기</x:v>
      </x:c>
      <x:c r="L487" s="13" t="str">
        <x:v>건강</x:v>
      </x:c>
      <x:c r="M487" s="13" t="str">
        <x:v>거대언어모델 | Large Language Model | LLM</x:v>
      </x:c>
      <x:c r="N487" s="19" t="n">
        <x:v>6000000</x:v>
      </x:c>
      <x:c r="O487" s="19" t="n">
        <x:v>6000000</x:v>
      </x:c>
      <x:c r="P487" s="13" t="str">
        <x:v>english_keyword | korean_keyword | title</x:v>
      </x:c>
      <x:c r="Q487" s="25" t="b">
        <x:v>0</x:v>
      </x:c>
    </x:row>
    <x:row r="488">
      <x:c r="A488" s="12" t="str">
        <x:v>2340050284</x:v>
      </x:c>
      <x:c r="B488" s="13" t="str">
        <x:v>2340050284</x:v>
      </x:c>
      <x:c r="C488" s="13" t="n">
        <x:v>2025</x:v>
      </x:c>
      <x:c r="D488" s="13" t="str">
        <x:v>거대언어모델(LLM)기반의 경영, 경제분야 토픽 탐지(topic detection)와 감성 분석(sentiment analysis) 특화 한국형 딥러닝 모델</x:v>
      </x:c>
      <x:c r="E488" s="13" t="str">
        <x:v>이루안</x:v>
      </x:c>
      <x:c r="F488" s="13" t="str">
        <x:v>연세대학교</x:v>
      </x:c>
      <x:c r="G488" s="13"/>
      <x:c r="H488" s="13" t="str">
        <x:v>university</x:v>
      </x:c>
      <x:c r="I488" s="13" t="str">
        <x:v>서울</x:v>
      </x:c>
      <x:c r="J488" s="13" t="str">
        <x:v>서대문구</x:v>
      </x:c>
      <x:c r="K488" s="13" t="str">
        <x:v>미분류</x:v>
      </x:c>
      <x:c r="L488" s="13" t="str">
        <x:v>출판, 영상, 방송통신 및 정보서비스업</x:v>
      </x:c>
      <x:c r="M488" s="13" t="str">
        <x:v>거대언어모델 | LLM</x:v>
      </x:c>
      <x:c r="N488" s="19" t="n">
        <x:v>10000000</x:v>
      </x:c>
      <x:c r="O488" s="19" t="n">
        <x:v>10000000</x:v>
      </x:c>
      <x:c r="P488" s="13" t="str">
        <x:v>english_keyword | korean_keyword | title</x:v>
      </x:c>
      <x:c r="Q488" s="25" t="b">
        <x:v>0</x:v>
      </x:c>
    </x:row>
    <x:row r="489">
      <x:c r="A489" s="12" t="str">
        <x:v>2340050480</x:v>
      </x:c>
      <x:c r="B489" s="13" t="str">
        <x:v>2340050480</x:v>
      </x:c>
      <x:c r="C489" s="13" t="n">
        <x:v>2025</x:v>
      </x:c>
      <x:c r="D489" s="13" t="str">
        <x:v>생성형 AI 피드백 기반 마이크로러닝 교수설계를 활용한 외국인 학습자의 한국어 발음 개선 효과 연구</x:v>
      </x:c>
      <x:c r="E489" s="13" t="str">
        <x:v>이소민</x:v>
      </x:c>
      <x:c r="F489" s="13" t="str">
        <x:v>성균관대학교</x:v>
      </x:c>
      <x:c r="G489" s="13"/>
      <x:c r="H489" s="13" t="str">
        <x:v>university</x:v>
      </x:c>
      <x:c r="I489" s="13" t="str">
        <x:v>서울</x:v>
      </x:c>
      <x:c r="J489" s="13" t="str">
        <x:v>종로구</x:v>
      </x:c>
      <x:c r="K489" s="13" t="str">
        <x:v>미분류</x:v>
      </x:c>
      <x:c r="L489" s="13" t="str">
        <x:v>교육 및 인력양성</x:v>
      </x:c>
      <x:c r="M489" s="13" t="str">
        <x:v>생성형 AI | Generative AI</x:v>
      </x:c>
      <x:c r="N489" s="19" t="n">
        <x:v>12000000</x:v>
      </x:c>
      <x:c r="O489" s="19" t="n">
        <x:v>12000000</x:v>
      </x:c>
      <x:c r="P489" s="13" t="str">
        <x:v>basic_fulltext | korean_keyword | title</x:v>
      </x:c>
      <x:c r="Q489" s="25" t="b">
        <x:v>0</x:v>
      </x:c>
    </x:row>
    <x:row r="490">
      <x:c r="A490" s="12" t="str">
        <x:v>2340050531</x:v>
      </x:c>
      <x:c r="B490" s="13" t="str">
        <x:v>2340050531</x:v>
      </x:c>
      <x:c r="C490" s="13" t="n">
        <x:v>2025</x:v>
      </x:c>
      <x:c r="D490" s="13" t="str">
        <x:v>관광객의 여행계획 과정에서 ChatGPT 지속사용의도의 결정 요인: 정보품질과 ChatGPT 리터러시의 역할</x:v>
      </x:c>
      <x:c r="E490" s="13" t="str">
        <x:v>원지선</x:v>
      </x:c>
      <x:c r="F490" s="13" t="str">
        <x:v>세종대학교</x:v>
      </x:c>
      <x:c r="G490" s="13"/>
      <x:c r="H490" s="13" t="str">
        <x:v>university</x:v>
      </x:c>
      <x:c r="I490" s="13" t="str">
        <x:v>서울</x:v>
      </x:c>
      <x:c r="J490" s="13" t="str">
        <x:v>광진구</x:v>
      </x:c>
      <x:c r="K490" s="13" t="str">
        <x:v>미분류</x:v>
      </x:c>
      <x:c r="L490" s="13" t="str">
        <x:v>예술, 스포츠 및 여가관련 서비스업</x:v>
      </x:c>
      <x:c r="M490" s="13" t="str">
        <x:v>생성형 AI | Generative AI</x:v>
      </x:c>
      <x:c r="N490" s="19" t="n">
        <x:v>12000000</x:v>
      </x:c>
      <x:c r="O490" s="19" t="n">
        <x:v>12000000</x:v>
      </x:c>
      <x:c r="P490" s="13" t="str">
        <x:v>basic_fulltext</x:v>
      </x:c>
      <x:c r="Q490" s="25" t="b">
        <x:v>0</x:v>
      </x:c>
    </x:row>
    <x:row r="491">
      <x:c r="A491" s="12" t="str">
        <x:v>2370000294</x:v>
      </x:c>
      <x:c r="B491" s="13" t="str">
        <x:v>2370000050</x:v>
      </x:c>
      <x:c r="C491" s="13" t="n">
        <x:v>2025</x:v>
      </x:c>
      <x:c r="D491" s="13" t="str">
        <x:v>멀티모달 생성형 AI 모델의 데이터셋 저작권 핵심 기술 개발</x:v>
      </x:c>
      <x:c r="E491" s="13" t="str">
        <x:v>김영민</x:v>
      </x:c>
      <x:c r="F491" s="13" t="str">
        <x:v>한국전자기술연구원</x:v>
      </x:c>
      <x:c r="G491" s="13"/>
      <x:c r="H491" s="13" t="str">
        <x:v>public_research_institute</x:v>
      </x:c>
      <x:c r="I491" s="13" t="str">
        <x:v>경기</x:v>
      </x:c>
      <x:c r="J491" s="13" t="str">
        <x:v>성남시</x:v>
      </x:c>
      <x:c r="K491" s="13" t="str">
        <x:v>저작권 보호/공정이용</x:v>
      </x:c>
      <x:c r="L491" s="13" t="str">
        <x:v>전문, 과학 및 기술서비스업</x:v>
      </x:c>
      <x:c r="M491" s="13" t="str">
        <x:v>생성형 AI | Generative AI</x:v>
      </x:c>
      <x:c r="N491" s="19" t="n">
        <x:v>1000000000</x:v>
      </x:c>
      <x:c r="O491" s="19" t="n">
        <x:v>1147000000</x:v>
      </x:c>
      <x:c r="P491" s="13" t="str">
        <x:v>basic_fulltext | korean_keyword | title</x:v>
      </x:c>
      <x:c r="Q491" s="25" t="b">
        <x:v>0</x:v>
      </x:c>
    </x:row>
    <x:row r="492">
      <x:c r="A492" s="12" t="str">
        <x:v>2370000288</x:v>
      </x:c>
      <x:c r="B492" s="13" t="str">
        <x:v>2370000053</x:v>
      </x:c>
      <x:c r="C492" s="13" t="n">
        <x:v>2025</x:v>
      </x:c>
      <x:c r="D492" s="13" t="str">
        <x:v>시니어의 콘텐츠 제작 접근성 향상을 위한 생성형 AI 기반 콘텐츠 창·저작 플랫폼 기술 개발</x:v>
      </x:c>
      <x:c r="E492" s="13" t="str">
        <x:v>김현주</x:v>
      </x:c>
      <x:c r="F492" s="13" t="str">
        <x:v>한국전자통신연구원</x:v>
      </x:c>
      <x:c r="G492" s="13"/>
      <x:c r="H492" s="13" t="str">
        <x:v>government_research_institute</x:v>
      </x:c>
      <x:c r="I492" s="13" t="str">
        <x:v>대전</x:v>
      </x:c>
      <x:c r="J492" s="13" t="str">
        <x:v>유성구</x:v>
      </x:c>
      <x:c r="K492" s="13" t="str">
        <x:v>콘텐츠 유통/서비스</x:v>
      </x:c>
      <x:c r="L492" s="13" t="str">
        <x:v>예술, 스포츠 및 여가관련 서비스업</x:v>
      </x:c>
      <x:c r="M492" s="13" t="str">
        <x:v>생성형 AI | Generative AI</x:v>
      </x:c>
      <x:c r="N492" s="19" t="n">
        <x:v>1500000000</x:v>
      </x:c>
      <x:c r="O492" s="19" t="n">
        <x:v>1636742000</x:v>
      </x:c>
      <x:c r="P492" s="13" t="str">
        <x:v>korean_keyword | title</x:v>
      </x:c>
      <x:c r="Q492" s="25" t="b">
        <x:v>0</x:v>
      </x:c>
    </x:row>
    <x:row r="493">
      <x:c r="A493" s="12" t="str">
        <x:v>2370000334</x:v>
      </x:c>
      <x:c r="B493" s="13" t="str">
        <x:v>2370000057</x:v>
      </x:c>
      <x:c r="C493" s="13" t="n">
        <x:v>2025</x:v>
      </x:c>
      <x:c r="D493" s="13" t="str">
        <x:v>생성형 AI 저작권 관리 및 보호 기술 개발을 위한 국제공동연구 및 글로벌 인재 양성</x:v>
      </x:c>
      <x:c r="E493" s="13" t="str">
        <x:v>김상필</x:v>
      </x:c>
      <x:c r="F493" s="13" t="str">
        <x:v>고려대학교</x:v>
      </x:c>
      <x:c r="G493" s="13"/>
      <x:c r="H493" s="13" t="str">
        <x:v>university</x:v>
      </x:c>
      <x:c r="I493" s="13" t="str">
        <x:v>서울</x:v>
      </x:c>
      <x:c r="J493" s="13" t="str">
        <x:v>성북구</x:v>
      </x:c>
      <x:c r="K493" s="13" t="str">
        <x:v>인공지능</x:v>
      </x:c>
      <x:c r="L493" s="13" t="str">
        <x:v>교육 및 인력양성</x:v>
      </x:c>
      <x:c r="M493" s="13" t="str">
        <x:v>생성형 AI | Generative AI</x:v>
      </x:c>
      <x:c r="N493" s="19" t="n">
        <x:v>1000000000</x:v>
      </x:c>
      <x:c r="O493" s="19" t="n">
        <x:v>1008334000</x:v>
      </x:c>
      <x:c r="P493" s="13" t="str">
        <x:v>basic_fulltext | korean_keyword | title</x:v>
      </x:c>
      <x:c r="Q493" s="25" t="b">
        <x:v>0</x:v>
      </x:c>
    </x:row>
    <x:row r="494">
      <x:c r="A494" s="12" t="str">
        <x:v>2370000314</x:v>
      </x:c>
      <x:c r="B494" s="13" t="str">
        <x:v>2370000058</x:v>
      </x:c>
      <x:c r="C494" s="13" t="n">
        <x:v>2025</x:v>
      </x:c>
      <x:c r="D494" s="13" t="str">
        <x:v>생성형 AI 3D 콘텐츠 저작권 보호를 위한 뉴럴 워터마크 기술 연구</x:v>
      </x:c>
      <x:c r="E494" s="13" t="str">
        <x:v>김상필</x:v>
      </x:c>
      <x:c r="F494" s="13" t="str">
        <x:v>고려대학교</x:v>
      </x:c>
      <x:c r="G494" s="13"/>
      <x:c r="H494" s="13" t="str">
        <x:v>university</x:v>
      </x:c>
      <x:c r="I494" s="13" t="str">
        <x:v>서울</x:v>
      </x:c>
      <x:c r="J494" s="13" t="str">
        <x:v>성북구</x:v>
      </x:c>
      <x:c r="K494" s="13" t="str">
        <x:v>저작권 보호/공정이용</x:v>
      </x:c>
      <x:c r="L494" s="13" t="str">
        <x:v>출판, 영상, 방송통신 및 정보서비스업</x:v>
      </x:c>
      <x:c r="M494" s="13" t="str">
        <x:v>생성형 AI | Generative AI</x:v>
      </x:c>
      <x:c r="N494" s="19" t="n">
        <x:v>700000000</x:v>
      </x:c>
      <x:c r="O494" s="19" t="n">
        <x:v>726740000</x:v>
      </x:c>
      <x:c r="P494" s="13" t="str">
        <x:v>basic_fulltext | korean_keyword | title</x:v>
      </x:c>
      <x:c r="Q494" s="25" t="b">
        <x:v>0</x:v>
      </x:c>
    </x:row>
    <x:row r="495">
      <x:c r="A495" s="12" t="str">
        <x:v>2370000140</x:v>
      </x:c>
      <x:c r="B495" s="13" t="str">
        <x:v>2370000083</x:v>
      </x:c>
      <x:c r="C495" s="13" t="n">
        <x:v>2025</x:v>
      </x:c>
      <x:c r="D495" s="13" t="str">
        <x:v>생성형 AI 및 클라우드 기반 콘텐츠 제작 R&amp;D 인재 양성</x:v>
      </x:c>
      <x:c r="E495" s="13" t="str">
        <x:v>유태경</x:v>
      </x:c>
      <x:c r="F495" s="13" t="str">
        <x:v>중앙대학교</x:v>
      </x:c>
      <x:c r="G495" s="13"/>
      <x:c r="H495" s="13" t="str">
        <x:v>university</x:v>
      </x:c>
      <x:c r="I495" s="13" t="str">
        <x:v>서울</x:v>
      </x:c>
      <x:c r="J495" s="13" t="str">
        <x:v>동작구</x:v>
      </x:c>
      <x:c r="K495" s="13" t="str">
        <x:v>콘텐츠 창작/기획</x:v>
      </x:c>
      <x:c r="L495" s="13" t="str">
        <x:v>출판, 영상, 방송통신 및 정보서비스업</x:v>
      </x:c>
      <x:c r="M495" s="13" t="str">
        <x:v>생성형 AI | 생성형 인공지능 | Generative AI</x:v>
      </x:c>
      <x:c r="N495" s="19" t="n">
        <x:v>1000000000</x:v>
      </x:c>
      <x:c r="O495" s="19" t="n">
        <x:v>1333334000</x:v>
      </x:c>
      <x:c r="P495" s="13" t="str">
        <x:v>basic_fulltext | korean_keyword | title</x:v>
      </x:c>
      <x:c r="Q495" s="25" t="b">
        <x:v>0</x:v>
      </x:c>
    </x:row>
    <x:row r="496">
      <x:c r="A496" s="12" t="str">
        <x:v>2370000316</x:v>
      </x:c>
      <x:c r="B496" s="13" t="str">
        <x:v>2370000085</x:v>
      </x:c>
      <x:c r="C496" s="13" t="n">
        <x:v>2025</x:v>
      </x:c>
      <x:c r="D496" s="13" t="str">
        <x:v>생성형 AI 모델을 활용한 기사저작물(뉴스기사)의 유사도 비교 기술 개발</x:v>
      </x:c>
      <x:c r="E496" s="13" t="str">
        <x:v>박용석</x:v>
      </x:c>
      <x:c r="F496" s="13" t="str">
        <x:v>한국전자기술연구원</x:v>
      </x:c>
      <x:c r="G496" s="13"/>
      <x:c r="H496" s="13" t="str">
        <x:v>public_research_institute</x:v>
      </x:c>
      <x:c r="I496" s="13" t="str">
        <x:v>경기</x:v>
      </x:c>
      <x:c r="J496" s="13" t="str">
        <x:v>성남시</x:v>
      </x:c>
      <x:c r="K496" s="13" t="str">
        <x:v>저작권 보호/공정이용</x:v>
      </x:c>
      <x:c r="L496" s="13" t="str">
        <x:v>출판, 영상, 방송통신 및 정보서비스업</x:v>
      </x:c>
      <x:c r="M496" s="13" t="str">
        <x:v>생성형 AI | Generative AI | Large Language Model | LLM</x:v>
      </x:c>
      <x:c r="N496" s="19" t="n">
        <x:v>600000000</x:v>
      </x:c>
      <x:c r="O496" s="19" t="n">
        <x:v>700000000</x:v>
      </x:c>
      <x:c r="P496" s="13" t="str">
        <x:v>basic_fulltext | korean_keyword | title</x:v>
      </x:c>
      <x:c r="Q496" s="25" t="b">
        <x:v>0</x:v>
      </x:c>
    </x:row>
    <x:row r="497">
      <x:c r="A497" s="12" t="str">
        <x:v>2370000340</x:v>
      </x:c>
      <x:c r="B497" s="13" t="str">
        <x:v>2370000087</x:v>
      </x:c>
      <x:c r="C497" s="13" t="n">
        <x:v>2025</x:v>
      </x:c>
      <x:c r="D497" s="13" t="str">
        <x:v>중소 게임 기업의 게임 제작 검증 효율화를 위한 AI 기반의 대규모 게임 자동검증 기술 개발</x:v>
      </x:c>
      <x:c r="E497" s="13" t="str">
        <x:v>장시환</x:v>
      </x:c>
      <x:c r="F497" s="13" t="str">
        <x:v>한국전자통신연구원</x:v>
      </x:c>
      <x:c r="G497" s="13"/>
      <x:c r="H497" s="13" t="str">
        <x:v>government_research_institute</x:v>
      </x:c>
      <x:c r="I497" s="13" t="str">
        <x:v>대전</x:v>
      </x:c>
      <x:c r="J497" s="13" t="str">
        <x:v>유성구</x:v>
      </x:c>
      <x:c r="K497" s="13" t="str">
        <x:v>게임콘텐츠</x:v>
      </x:c>
      <x:c r="L497" s="13" t="str">
        <x:v>예술, 스포츠 및 여가관련 서비스업</x:v>
      </x:c>
      <x:c r="M497" s="13" t="str">
        <x:v>생성형 인공지능 | Generative AI</x:v>
      </x:c>
      <x:c r="N497" s="19" t="n">
        <x:v>1500000000</x:v>
      </x:c>
      <x:c r="O497" s="19" t="n">
        <x:v>1587000000</x:v>
      </x:c>
      <x:c r="P497" s="13" t="str">
        <x:v>basic_fulltext</x:v>
      </x:c>
      <x:c r="Q497" s="25" t="b">
        <x:v>0</x:v>
      </x:c>
    </x:row>
    <x:row r="498">
      <x:c r="A498" s="12" t="str">
        <x:v>2370000171</x:v>
      </x:c>
      <x:c r="B498" s="13" t="str">
        <x:v>2370000088</x:v>
      </x:c>
      <x:c r="C498" s="13" t="n">
        <x:v>2025</x:v>
      </x:c>
      <x:c r="D498" s="13" t="str">
        <x:v>공연 연출 효율화를 위한 생성형 AI 기반 테크 리허설 지원 및 실감형 플랫폼 기술 개발</x:v>
      </x:c>
      <x:c r="E498" s="13" t="str">
        <x:v>김해동</x:v>
      </x:c>
      <x:c r="F498" s="13" t="str">
        <x:v>한국전자통신연구원</x:v>
      </x:c>
      <x:c r="G498" s="13"/>
      <x:c r="H498" s="13" t="str">
        <x:v>government_research_institute</x:v>
      </x:c>
      <x:c r="I498" s="13" t="str">
        <x:v>대전</x:v>
      </x:c>
      <x:c r="J498" s="13" t="str">
        <x:v>유성구</x:v>
      </x:c>
      <x:c r="K498" s="13" t="str">
        <x:v>첨단공연/전시 콘텐츠</x:v>
      </x:c>
      <x:c r="L498" s="13" t="str">
        <x:v>문화, 여가증진, 종교 및 매스미디어</x:v>
      </x:c>
      <x:c r="M498" s="13" t="str">
        <x:v>생성형 AI | Generative AI</x:v>
      </x:c>
      <x:c r="N498" s="19" t="n">
        <x:v>1300000000</x:v>
      </x:c>
      <x:c r="O498" s="19" t="n">
        <x:v>1433335000</x:v>
      </x:c>
      <x:c r="P498" s="13" t="str">
        <x:v>basic_fulltext | korean_keyword | title</x:v>
      </x:c>
      <x:c r="Q498" s="25" t="b">
        <x:v>0</x:v>
      </x:c>
    </x:row>
    <x:row r="499">
      <x:c r="A499" s="12" t="str">
        <x:v>2370000336</x:v>
      </x:c>
      <x:c r="B499" s="13" t="str">
        <x:v>2370000092</x:v>
      </x:c>
      <x:c r="C499" s="13" t="n">
        <x:v>2025</x:v>
      </x:c>
      <x:c r="D499" s="13" t="str">
        <x:v>생성형, 감정인식형 AI 기반 증가상현실(XR) 콘텐츠 기술 전문 인력 양성 사업</x:v>
      </x:c>
      <x:c r="E499" s="13" t="str">
        <x:v>이승무</x:v>
      </x:c>
      <x:c r="F499" s="13" t="str">
        <x:v>한국예술종합학교</x:v>
      </x:c>
      <x:c r="G499" s="13"/>
      <x:c r="H499" s="13" t="str">
        <x:v>university</x:v>
      </x:c>
      <x:c r="I499" s="13" t="str">
        <x:v>서울</x:v>
      </x:c>
      <x:c r="J499" s="13" t="str">
        <x:v>성북구</x:v>
      </x:c>
      <x:c r="K499" s="13" t="str">
        <x:v>첨단공연/전시 콘텐츠</x:v>
      </x:c>
      <x:c r="L499" s="13" t="str">
        <x:v>예술, 스포츠 및 여가관련 서비스업</x:v>
      </x:c>
      <x:c r="M499" s="13" t="str">
        <x:v>생성형 AI | Generative AI</x:v>
      </x:c>
      <x:c r="N499" s="19" t="n">
        <x:v>600000000</x:v>
      </x:c>
      <x:c r="O499" s="19" t="n">
        <x:v>634000000</x:v>
      </x:c>
      <x:c r="P499" s="13" t="str">
        <x:v>basic_fulltext</x:v>
      </x:c>
      <x:c r="Q499" s="25" t="b">
        <x:v>0</x:v>
      </x:c>
    </x:row>
    <x:row r="500">
      <x:c r="A500" s="12" t="str">
        <x:v>2370000174</x:v>
      </x:c>
      <x:c r="B500" s="13" t="str">
        <x:v>2370000095</x:v>
      </x:c>
      <x:c r="C500" s="13" t="n">
        <x:v>2025</x:v>
      </x:c>
      <x:c r="D500" s="13" t="str">
        <x:v>생성형 AI 콘텐츠 저작권 침해 판별 기술 개발 및 글로벌형 전문인력 양성</x:v>
      </x:c>
      <x:c r="E500" s="13" t="str">
        <x:v>이상훈</x:v>
      </x:c>
      <x:c r="F500" s="13" t="str">
        <x:v>연세대학교</x:v>
      </x:c>
      <x:c r="G500" s="13"/>
      <x:c r="H500" s="13" t="str">
        <x:v>university</x:v>
      </x:c>
      <x:c r="I500" s="13" t="str">
        <x:v>서울</x:v>
      </x:c>
      <x:c r="J500" s="13" t="str">
        <x:v>서대문구</x:v>
      </x:c>
      <x:c r="K500" s="13" t="str">
        <x:v>저작권 보호/공정이용</x:v>
      </x:c>
      <x:c r="L500" s="13" t="str">
        <x:v>출판, 영상, 방송통신 및 정보서비스업</x:v>
      </x:c>
      <x:c r="M500" s="13" t="str">
        <x:v>생성형 AI | Generative AI</x:v>
      </x:c>
      <x:c r="N500" s="19" t="n">
        <x:v>1000000000</x:v>
      </x:c>
      <x:c r="O500" s="19" t="n">
        <x:v>1040000000</x:v>
      </x:c>
      <x:c r="P500" s="13" t="str">
        <x:v>basic_fulltext | korean_keyword | title</x:v>
      </x:c>
      <x:c r="Q500" s="25" t="b">
        <x:v>0</x:v>
      </x:c>
    </x:row>
    <x:row r="501">
      <x:c r="A501" s="12" t="str">
        <x:v>2370000295</x:v>
      </x:c>
      <x:c r="B501" s="13" t="str">
        <x:v>2370000103</x:v>
      </x:c>
      <x:c r="C501" s="13" t="n">
        <x:v>2025</x:v>
      </x:c>
      <x:c r="D501" s="13" t="str">
        <x:v>지능형 초실감 XR 전문인력 양성을 위한 국제 협력 연구센터 : G-DeepXR</x:v>
      </x:c>
      <x:c r="E501" s="13" t="str">
        <x:v>권태수</x:v>
      </x:c>
      <x:c r="F501" s="13" t="str">
        <x:v>한양대학교</x:v>
      </x:c>
      <x:c r="G501" s="13"/>
      <x:c r="H501" s="13" t="str">
        <x:v>university</x:v>
      </x:c>
      <x:c r="I501" s="13" t="str">
        <x:v>서울</x:v>
      </x:c>
      <x:c r="J501" s="13" t="str">
        <x:v>성동구</x:v>
      </x:c>
      <x:c r="K501" s="13" t="str">
        <x:v>디지털방송 실감방송</x:v>
      </x:c>
      <x:c r="L501" s="13" t="str">
        <x:v>문화, 여가증진, 종교 및 매스미디어</x:v>
      </x:c>
      <x:c r="M501" s="13" t="str">
        <x:v>생성형 AI | Generative AI</x:v>
      </x:c>
      <x:c r="N501" s="19" t="n">
        <x:v>600000000</x:v>
      </x:c>
      <x:c r="O501" s="19" t="n">
        <x:v>626667000</x:v>
      </x:c>
      <x:c r="P501" s="13" t="str">
        <x:v>basic_fulltext</x:v>
      </x:c>
      <x:c r="Q501" s="25" t="b">
        <x:v>0</x:v>
      </x:c>
    </x:row>
    <x:row r="502">
      <x:c r="A502" s="12" t="str">
        <x:v>2370000317</x:v>
      </x:c>
      <x:c r="B502" s="13" t="str">
        <x:v>2370000111</x:v>
      </x:c>
      <x:c r="C502" s="13" t="n">
        <x:v>2025</x:v>
      </x:c>
      <x:c r="D502" s="13" t="str">
        <x:v>초실감 문화콘텐츠 체험을 위한 텔레프레즌스 Robo-VFX 서비스 플랫폼 기술 개발</x:v>
      </x:c>
      <x:c r="E502" s="13" t="str">
        <x:v>김용화</x:v>
      </x:c>
      <x:c r="F502" s="13" t="str">
        <x:v>한국전자기술연구원</x:v>
      </x:c>
      <x:c r="G502" s="13"/>
      <x:c r="H502" s="13" t="str">
        <x:v>public_research_institute</x:v>
      </x:c>
      <x:c r="I502" s="13" t="str">
        <x:v>경기</x:v>
      </x:c>
      <x:c r="J502" s="13" t="str">
        <x:v>성남시</x:v>
      </x:c>
      <x:c r="K502" s="13" t="str">
        <x:v>디지털 영상</x:v>
      </x:c>
      <x:c r="L502" s="13" t="str">
        <x:v>문화, 여가증진, 종교 및 매스미디어</x:v>
      </x:c>
      <x:c r="M502" s="13" t="str">
        <x:v>생성형 AI | Generative AI</x:v>
      </x:c>
      <x:c r="N502" s="19" t="n">
        <x:v>800000000</x:v>
      </x:c>
      <x:c r="O502" s="19" t="n">
        <x:v>884000000</x:v>
      </x:c>
      <x:c r="P502" s="13" t="str">
        <x:v>basic_fulltext</x:v>
      </x:c>
      <x:c r="Q502" s="25" t="b">
        <x:v>0</x:v>
      </x:c>
    </x:row>
    <x:row r="503">
      <x:c r="A503" s="12" t="str">
        <x:v>2370000315</x:v>
      </x:c>
      <x:c r="B503" s="13" t="str">
        <x:v>2370000124</x:v>
      </x:c>
      <x:c r="C503" s="13" t="n">
        <x:v>2025</x:v>
      </x:c>
      <x:c r="D503" s="13" t="str">
        <x:v>e스포츠 운영 효율화를 위한 생성형 AI 기반 e스포츠 서비스 자동화 플랫폼 기술 개발</x:v>
      </x:c>
      <x:c r="E503" s="13" t="str">
        <x:v>이상광</x:v>
      </x:c>
      <x:c r="F503" s="13" t="str">
        <x:v>한국전자통신연구원</x:v>
      </x:c>
      <x:c r="G503" s="13"/>
      <x:c r="H503" s="13" t="str">
        <x:v>government_research_institute</x:v>
      </x:c>
      <x:c r="I503" s="13" t="str">
        <x:v>대전</x:v>
      </x:c>
      <x:c r="J503" s="13" t="str">
        <x:v>유성구</x:v>
      </x:c>
      <x:c r="K503" s="13" t="str">
        <x:v>게임콘텐츠</x:v>
      </x:c>
      <x:c r="L503" s="13" t="str">
        <x:v>예술, 스포츠 및 여가관련 서비스업</x:v>
      </x:c>
      <x:c r="M503" s="13" t="str">
        <x:v>생성형 AI | 생성형 인공지능 | Generative AI | 대규모 언어모델 | Large Language Model</x:v>
      </x:c>
      <x:c r="N503" s="19" t="n">
        <x:v>1200000000</x:v>
      </x:c>
      <x:c r="O503" s="19" t="n">
        <x:v>1325000000</x:v>
      </x:c>
      <x:c r="P503" s="13" t="str">
        <x:v>basic_fulltext | korean_keyword | title</x:v>
      </x:c>
      <x:c r="Q503" s="25" t="b">
        <x:v>0</x:v>
      </x:c>
    </x:row>
    <x:row r="504">
      <x:c r="A504" s="12" t="str">
        <x:v>2370000150</x:v>
      </x:c>
      <x:c r="B504" s="13" t="str">
        <x:v>2370000125</x:v>
      </x:c>
      <x:c r="C504" s="13" t="n">
        <x:v>2025</x:v>
      </x:c>
      <x:c r="D504" s="13" t="str">
        <x:v>악의적 활용을 차단하는 생성형 AI 모델을 탑재한 콘텐츠 창작 및 공유 플랫폼 기술 개발</x:v>
      </x:c>
      <x:c r="E504" s="13" t="str">
        <x:v>정진수</x:v>
      </x:c>
      <x:c r="F504" s="13" t="str">
        <x:v>한국전자기술연구원</x:v>
      </x:c>
      <x:c r="G504" s="13"/>
      <x:c r="H504" s="13" t="str">
        <x:v>public_research_institute</x:v>
      </x:c>
      <x:c r="I504" s="13" t="str">
        <x:v>경기</x:v>
      </x:c>
      <x:c r="J504" s="13" t="str">
        <x:v>성남시</x:v>
      </x:c>
      <x:c r="K504" s="13" t="str">
        <x:v>콘텐츠 창작/기획</x:v>
      </x:c>
      <x:c r="L504" s="13" t="str">
        <x:v>출판, 영상, 방송통신 및 정보서비스업</x:v>
      </x:c>
      <x:c r="M504" s="13" t="str">
        <x:v>생성형 AI | Generative AI</x:v>
      </x:c>
      <x:c r="N504" s="19" t="n">
        <x:v>1500000000</x:v>
      </x:c>
      <x:c r="O504" s="19" t="n">
        <x:v>1827000000</x:v>
      </x:c>
      <x:c r="P504" s="13" t="str">
        <x:v>korean_keyword | title</x:v>
      </x:c>
      <x:c r="Q504" s="25" t="b">
        <x:v>0</x:v>
      </x:c>
    </x:row>
    <x:row r="505">
      <x:c r="A505" s="12" t="str">
        <x:v>2370000354</x:v>
      </x:c>
      <x:c r="B505" s="13" t="str">
        <x:v>2370000354</x:v>
      </x:c>
      <x:c r="C505" s="13" t="n">
        <x:v>2025</x:v>
      </x:c>
      <x:c r="D505" s="13" t="str">
        <x:v>역사적 데이터 기반 디지털 휴먼 자동 생성 기술 개발</x:v>
      </x:c>
      <x:c r="E505" s="13" t="str">
        <x:v>윤정원</x:v>
      </x:c>
      <x:c r="F505" s="13" t="str">
        <x:v>광주과학기술원</x:v>
      </x:c>
      <x:c r="G505" s="13"/>
      <x:c r="H505" s="13" t="str">
        <x:v>university</x:v>
      </x:c>
      <x:c r="I505" s="13" t="str">
        <x:v>광주</x:v>
      </x:c>
      <x:c r="J505" s="13" t="str">
        <x:v>북구</x:v>
      </x:c>
      <x:c r="K505" s="13" t="str">
        <x:v>콘텐츠 창작/기획</x:v>
      </x:c>
      <x:c r="L505" s="13" t="str">
        <x:v>예술, 스포츠 및 여가관련 서비스업</x:v>
      </x:c>
      <x:c r="M505" s="13" t="str">
        <x:v>거대언어모델 | Large Language Model</x:v>
      </x:c>
      <x:c r="N505" s="19" t="n">
        <x:v>333000000</x:v>
      </x:c>
      <x:c r="O505" s="19" t="n">
        <x:v>350670000</x:v>
      </x:c>
      <x:c r="P505" s="13" t="str">
        <x:v>basic_fulltext</x:v>
      </x:c>
      <x:c r="Q505" s="25" t="b">
        <x:v>0</x:v>
      </x:c>
    </x:row>
    <x:row r="506">
      <x:c r="A506" s="12" t="str">
        <x:v>2410009800</x:v>
      </x:c>
      <x:c r="B506" s="13" t="str">
        <x:v>2410000687</x:v>
      </x:c>
      <x:c r="C506" s="13" t="n">
        <x:v>2025</x:v>
      </x:c>
      <x:c r="D506" s="13" t="str">
        <x:v>생각으로 하는 제조: LLM 연계 생성형 AI 기반 자율 설계·생산 플랫폼 기술</x:v>
      </x:c>
      <x:c r="E506" s="13" t="str">
        <x:v>문두환</x:v>
      </x:c>
      <x:c r="F506" s="13" t="str">
        <x:v>고려대학교</x:v>
      </x:c>
      <x:c r="G506" s="13"/>
      <x:c r="H506" s="13" t="str">
        <x:v>university</x:v>
      </x:c>
      <x:c r="I506" s="13" t="str">
        <x:v>서울</x:v>
      </x:c>
      <x:c r="J506" s="13" t="str">
        <x:v>성북구</x:v>
      </x:c>
      <x:c r="K506" s="13" t="str">
        <x:v>컴퓨터통합생산시스템</x:v>
      </x:c>
      <x:c r="L506" s="13" t="str">
        <x:v>제조업(전기 및 기계장비)</x:v>
      </x:c>
      <x:c r="M506" s="13" t="str">
        <x:v>생성형 AI | 생성형 인공지능 | Generative AI | Large Language Model | LLM</x:v>
      </x:c>
      <x:c r="N506" s="19" t="n">
        <x:v>505000000</x:v>
      </x:c>
      <x:c r="O506" s="19" t="n">
        <x:v>643339000</x:v>
      </x:c>
      <x:c r="P506" s="13" t="str">
        <x:v>basic_fulltext | english_keyword | korean_keyword | title</x:v>
      </x:c>
      <x:c r="Q506" s="25" t="b">
        <x:v>0</x:v>
      </x:c>
    </x:row>
    <x:row r="507">
      <x:c r="A507" s="12" t="str">
        <x:v>2410009658</x:v>
      </x:c>
      <x:c r="B507" s="13" t="str">
        <x:v>2410000802</x:v>
      </x:c>
      <x:c r="C507" s="13" t="n">
        <x:v>2025</x:v>
      </x:c>
      <x:c r="D507" s="13" t="str">
        <x:v>LLM 가속을 위한 CXL 기반 PNM 아키텍처 및 시뮬레이션 플랫폼 개발</x:v>
      </x:c>
      <x:c r="E507" s="13" t="str">
        <x:v>정이품</x:v>
      </x:c>
      <x:c r="F507" s="13" t="str">
        <x:v>연세대학교</x:v>
      </x:c>
      <x:c r="G507" s="13"/>
      <x:c r="H507" s="13" t="str">
        <x:v>university</x:v>
      </x:c>
      <x:c r="I507" s="13" t="str">
        <x:v>서울</x:v>
      </x:c>
      <x:c r="J507" s="13" t="str">
        <x:v>서대문구</x:v>
      </x:c>
      <x:c r="K507" s="13" t="str">
        <x:v>System Integration</x:v>
      </x:c>
      <x:c r="L507" s="13" t="str">
        <x:v>제조업(전자부품, 컴퓨터, 영상, 음향 및 통신장비)</x:v>
      </x:c>
      <x:c r="M507" s="13" t="str">
        <x:v>Large Language Model | LLM</x:v>
      </x:c>
      <x:c r="N507" s="19" t="n">
        <x:v>150000000</x:v>
      </x:c>
      <x:c r="O507" s="19" t="n">
        <x:v>189840000</x:v>
      </x:c>
      <x:c r="P507" s="13" t="str">
        <x:v>english_keyword | korean_keyword | title</x:v>
      </x:c>
      <x:c r="Q507" s="25" t="b">
        <x:v>0</x:v>
      </x:c>
    </x:row>
    <x:row r="508">
      <x:c r="A508" s="12" t="str">
        <x:v>2410010916</x:v>
      </x:c>
      <x:c r="B508" s="13" t="str">
        <x:v>2410001121</x:v>
      </x:c>
      <x:c r="C508" s="13" t="n">
        <x:v>2025</x:v>
      </x:c>
      <x:c r="D508" s="13" t="str">
        <x:v>생활지원을 위한 서비스로봇 부품 기술지원 기반구축</x:v>
      </x:c>
      <x:c r="E508" s="13" t="str">
        <x:v>이명성</x:v>
      </x:c>
      <x:c r="F508" s="13" t="str">
        <x:v>한국전자기술연구원</x:v>
      </x:c>
      <x:c r="G508" s="13"/>
      <x:c r="H508" s="13" t="str">
        <x:v>public_research_institute</x:v>
      </x:c>
      <x:c r="I508" s="13" t="str">
        <x:v>경기</x:v>
      </x:c>
      <x:c r="J508" s="13" t="str">
        <x:v>성남시</x:v>
      </x:c>
      <x:c r="K508" s="13" t="str">
        <x:v>달리 분류되지 않는 로봇/자동화기계</x:v>
      </x:c>
      <x:c r="L508" s="13" t="str">
        <x:v>제조업(전기 및 기계장비)</x:v>
      </x:c>
      <x:c r="M508" s="13" t="str"/>
      <x:c r="N508" s="19" t="n">
        <x:v>1916000000</x:v>
      </x:c>
      <x:c r="O508" s="19" t="n">
        <x:v>3555000000</x:v>
      </x:c>
      <x:c r="P508" s="13" t="str">
        <x:v>basic_fulltext</x:v>
      </x:c>
      <x:c r="Q508" s="25" t="b">
        <x:v>0</x:v>
      </x:c>
    </x:row>
    <x:row r="509">
      <x:c r="A509" s="12" t="str">
        <x:v>2410014563</x:v>
      </x:c>
      <x:c r="B509" s="13" t="str">
        <x:v>2410006531</x:v>
      </x:c>
      <x:c r="C509" s="13" t="n">
        <x:v>2025</x:v>
      </x:c>
      <x:c r="D509" s="13" t="str">
        <x:v>기계·자동차·전자·철강·이차전지·나노소재 분야 제조특화 AI 공통 모델 개발</x:v>
      </x:c>
      <x:c r="E509" s="13" t="str">
        <x:v>이진성</x:v>
      </x:c>
      <x:c r="F509" s="13" t="str">
        <x:v>한국전자기술연구원</x:v>
      </x:c>
      <x:c r="G509" s="13"/>
      <x:c r="H509" s="13" t="str">
        <x:v>public_research_institute</x:v>
      </x:c>
      <x:c r="I509" s="13" t="str">
        <x:v>경기</x:v>
      </x:c>
      <x:c r="J509" s="13" t="str">
        <x:v>성남시</x:v>
      </x:c>
      <x:c r="K509" s="13" t="str">
        <x:v>인공지능</x:v>
      </x:c>
      <x:c r="L509" s="13" t="str">
        <x:v>제조업(전자부품, 컴퓨터, 영상, 음향 및 통신장비)</x:v>
      </x:c>
      <x:c r="M509" s="13" t="str"/>
      <x:c r="N509" s="19" t="n">
        <x:v>672000000</x:v>
      </x:c>
      <x:c r="O509" s="19" t="n">
        <x:v>782000000</x:v>
      </x:c>
      <x:c r="P509" s="13" t="str">
        <x:v>basic_fulltext</x:v>
      </x:c>
      <x:c r="Q509" s="25" t="b">
        <x:v>0</x:v>
      </x:c>
    </x:row>
    <x:row r="510">
      <x:c r="A510" s="12" t="str">
        <x:v>2410011916</x:v>
      </x:c>
      <x:c r="B510" s="13" t="str">
        <x:v>2410006536</x:v>
      </x:c>
      <x:c r="C510" s="13" t="n">
        <x:v>2025</x:v>
      </x:c>
      <x:c r="D510" s="13" t="str">
        <x:v>국제표준 대응 도심내 환경기반 보행자·마이크로모빌리티 충돌경감 기술 개발</x:v>
      </x:c>
      <x:c r="E510" s="13" t="str">
        <x:v>이선영</x:v>
      </x:c>
      <x:c r="F510" s="13" t="str">
        <x:v>한국전자기술연구원</x:v>
      </x:c>
      <x:c r="G510" s="13"/>
      <x:c r="H510" s="13" t="str">
        <x:v>public_research_institute</x:v>
      </x:c>
      <x:c r="I510" s="13" t="str">
        <x:v>경기</x:v>
      </x:c>
      <x:c r="J510" s="13" t="str">
        <x:v>성남시</x:v>
      </x:c>
      <x:c r="K510" s="13" t="str">
        <x:v>안전도향상기술</x:v>
      </x:c>
      <x:c r="L510" s="13" t="str">
        <x:v>제조업(자동차 및 운송장비)</x:v>
      </x:c>
      <x:c r="M510" s="13" t="str"/>
      <x:c r="N510" s="19" t="n">
        <x:v>100000000</x:v>
      </x:c>
      <x:c r="O510" s="19" t="n">
        <x:v>100000000</x:v>
      </x:c>
      <x:c r="P510" s="13" t="str">
        <x:v>basic_fulltext</x:v>
      </x:c>
      <x:c r="Q510" s="25" t="b">
        <x:v>0</x:v>
      </x:c>
    </x:row>
    <x:row r="511">
      <x:c r="A511" s="12" t="str">
        <x:v>2410014121</x:v>
      </x:c>
      <x:c r="B511" s="13" t="str">
        <x:v>2410006582</x:v>
      </x:c>
      <x:c r="C511" s="13" t="n">
        <x:v>2025</x:v>
      </x:c>
      <x:c r="D511" s="13" t="str">
        <x:v>주력 제조업종의 자율제조를 위한 휴머노이드 로봇 기반 자율공정 운영 기술 개발</x:v>
      </x:c>
      <x:c r="E511" s="13" t="str">
        <x:v>송병훈</x:v>
      </x:c>
      <x:c r="F511" s="13" t="str">
        <x:v>한국전자기술연구원</x:v>
      </x:c>
      <x:c r="G511" s="13"/>
      <x:c r="H511" s="13" t="str">
        <x:v>public_research_institute</x:v>
      </x:c>
      <x:c r="I511" s="13" t="str">
        <x:v>경기</x:v>
      </x:c>
      <x:c r="J511" s="13" t="str">
        <x:v>성남시</x:v>
      </x:c>
      <x:c r="K511" s="13" t="str">
        <x:v>로봇 제어/지능화기술</x:v>
      </x:c>
      <x:c r="L511" s="13" t="str">
        <x:v>제조업(전기 및 기계장비)</x:v>
      </x:c>
      <x:c r="M511" s="13" t="str">
        <x:v>생성형 AI | Generative AI</x:v>
      </x:c>
      <x:c r="N511" s="19" t="n">
        <x:v>2448000000</x:v>
      </x:c>
      <x:c r="O511" s="19" t="n">
        <x:v>3038439000</x:v>
      </x:c>
      <x:c r="P511" s="13" t="str">
        <x:v>basic_fulltext</x:v>
      </x:c>
      <x:c r="Q511" s="25" t="b">
        <x:v>0</x:v>
      </x:c>
    </x:row>
    <x:row r="512">
      <x:c r="A512" s="12" t="str">
        <x:v>2410012065</x:v>
      </x:c>
      <x:c r="B512" s="13" t="str">
        <x:v>2410012065</x:v>
      </x:c>
      <x:c r="C512" s="13" t="n">
        <x:v>2025</x:v>
      </x:c>
      <x:c r="D512" s="13" t="str">
        <x:v>스마트 커넥티드 환경 기반의 지능형 에이지테크 서비스모델 표준 연구 개발</x:v>
      </x:c>
      <x:c r="E512" s="13" t="str">
        <x:v>박은정</x:v>
      </x:c>
      <x:c r="F512" s="13" t="str">
        <x:v>연세대학교</x:v>
      </x:c>
      <x:c r="G512" s="13"/>
      <x:c r="H512" s="13" t="str">
        <x:v>university</x:v>
      </x:c>
      <x:c r="I512" s="13" t="str">
        <x:v>서울</x:v>
      </x:c>
      <x:c r="J512" s="13" t="str">
        <x:v>서대문구</x:v>
      </x:c>
      <x:c r="K512" s="13" t="str">
        <x:v>의료정보 표준화</x:v>
      </x:c>
      <x:c r="L512" s="13" t="str">
        <x:v>보건업 및 사회복지 서비스업</x:v>
      </x:c>
      <x:c r="M512" s="13" t="str"/>
      <x:c r="N512" s="19" t="n">
        <x:v>90000000</x:v>
      </x:c>
      <x:c r="O512" s="19" t="n">
        <x:v>95400000</x:v>
      </x:c>
      <x:c r="P512" s="13" t="str">
        <x:v>basic_fulltext</x:v>
      </x:c>
      <x:c r="Q512" s="25" t="b">
        <x:v>0</x:v>
      </x:c>
    </x:row>
    <x:row r="513">
      <x:c r="A513" s="12" t="str">
        <x:v>2410013837</x:v>
      </x:c>
      <x:c r="B513" s="13" t="str">
        <x:v>2410013837</x:v>
      </x:c>
      <x:c r="C513" s="13" t="n">
        <x:v>2025</x:v>
      </x:c>
      <x:c r="D513" s="13" t="str">
        <x:v>생성형 AI 기반 디지털의료제품 검증 기술 개발 및 실증</x:v>
      </x:c>
      <x:c r="E513" s="13" t="str">
        <x:v>김기영</x:v>
      </x:c>
      <x:c r="F513" s="13" t="str">
        <x:v>한국산업기술시험원</x:v>
      </x:c>
      <x:c r="G513" s="13"/>
      <x:c r="H513" s="13" t="str">
        <x:v>government_research_institute</x:v>
      </x:c>
      <x:c r="I513" s="13" t="str">
        <x:v>경남</x:v>
      </x:c>
      <x:c r="J513" s="13" t="str">
        <x:v>진주시</x:v>
      </x:c>
      <x:c r="K513" s="13" t="str">
        <x:v>인공지능</x:v>
      </x:c>
      <x:c r="L513" s="13" t="str">
        <x:v>제조업(의료, 정밀, 광학기기 및 시계)</x:v>
      </x:c>
      <x:c r="M513" s="13" t="str">
        <x:v>생성형 AI | 생성형 인공지능 | Generative AI</x:v>
      </x:c>
      <x:c r="N513" s="19" t="n">
        <x:v>910000000</x:v>
      </x:c>
      <x:c r="O513" s="19" t="n">
        <x:v>960000000</x:v>
      </x:c>
      <x:c r="P513" s="13" t="str">
        <x:v>basic_fulltext | korean_keyword | title</x:v>
      </x:c>
      <x:c r="Q513" s="25" t="b">
        <x:v>0</x:v>
      </x:c>
    </x:row>
    <x:row r="514">
      <x:c r="A514" s="12" t="str">
        <x:v>2410013848</x:v>
      </x:c>
      <x:c r="B514" s="13" t="str">
        <x:v>2410013848</x:v>
      </x:c>
      <x:c r="C514" s="13" t="n">
        <x:v>2025</x:v>
      </x:c>
      <x:c r="D514" s="13" t="str">
        <x:v>비정형 의료데이터 중심 합성기술 및 합성데이터 활용 온디바이스 인공지능 디지털의료제품 개발</x:v>
      </x:c>
      <x:c r="E514" s="13" t="str">
        <x:v>김광기</x:v>
      </x:c>
      <x:c r="F514" s="13" t="str">
        <x:v>가천대 길병원</x:v>
      </x:c>
      <x:c r="G514" s="13"/>
      <x:c r="H514" s="13" t="str">
        <x:v>hospital</x:v>
      </x:c>
      <x:c r="I514" s="13" t="str">
        <x:v>인천</x:v>
      </x:c>
      <x:c r="J514" s="13" t="str">
        <x:v>남동구</x:v>
      </x:c>
      <x:c r="K514" s="13" t="str">
        <x:v>보건/의료</x:v>
      </x:c>
      <x:c r="L514" s="13" t="str">
        <x:v>건강</x:v>
      </x:c>
      <x:c r="M514" s="13" t="str">
        <x:v>생성형 AI | Generative AI</x:v>
      </x:c>
      <x:c r="N514" s="19" t="n">
        <x:v>910000000</x:v>
      </x:c>
      <x:c r="O514" s="19" t="n">
        <x:v>1275600000</x:v>
      </x:c>
      <x:c r="P514" s="13" t="str">
        <x:v>basic_fulltext</x:v>
      </x:c>
      <x:c r="Q514" s="25" t="b">
        <x:v>0</x:v>
      </x:c>
    </x:row>
    <x:row r="515">
      <x:c r="A515" s="12" t="str">
        <x:v>2410013890</x:v>
      </x:c>
      <x:c r="B515" s="13" t="str">
        <x:v>2410013890</x:v>
      </x:c>
      <x:c r="C515" s="13" t="n">
        <x:v>2025</x:v>
      </x:c>
      <x:c r="D515" s="13" t="str">
        <x:v>(2세부) 초거대 AI 기반 간호 기록지 자동 생성 및 업무 자동화 기술 개발</x:v>
      </x:c>
      <x:c r="E515" s="13" t="str">
        <x:v>김휘영</x:v>
      </x:c>
      <x:c r="F515" s="13" t="str">
        <x:v>연세대학교</x:v>
      </x:c>
      <x:c r="G515" s="13"/>
      <x:c r="H515" s="13" t="str">
        <x:v>university</x:v>
      </x:c>
      <x:c r="I515" s="13" t="str">
        <x:v>서울</x:v>
      </x:c>
      <x:c r="J515" s="13" t="str">
        <x:v>서대문구</x:v>
      </x:c>
      <x:c r="K515" s="13" t="str">
        <x:v>병원의료정보시스템/설비</x:v>
      </x:c>
      <x:c r="L515" s="13" t="str">
        <x:v>전문, 과학 및 기술서비스업</x:v>
      </x:c>
      <x:c r="M515" s="13" t="str">
        <x:v>생성형 AI | Generative AI | Large Language Model</x:v>
      </x:c>
      <x:c r="N515" s="19" t="n">
        <x:v>900000000</x:v>
      </x:c>
      <x:c r="O515" s="19" t="n">
        <x:v>1012600000</x:v>
      </x:c>
      <x:c r="P515" s="13" t="str">
        <x:v>basic_fulltext</x:v>
      </x:c>
      <x:c r="Q515" s="25" t="b">
        <x:v>0</x:v>
      </x:c>
    </x:row>
    <x:row r="516">
      <x:c r="A516" s="12" t="str">
        <x:v>2410013922</x:v>
      </x:c>
      <x:c r="B516" s="13" t="str">
        <x:v>2410013922</x:v>
      </x:c>
      <x:c r="C516" s="13" t="n">
        <x:v>2025</x:v>
      </x:c>
      <x:c r="D516" s="13" t="str">
        <x:v>의료 특화 멀티모달 초거대 생성형 AI 개발 지원</x:v>
      </x:c>
      <x:c r="E516" s="13" t="str">
        <x:v>오규협</x:v>
      </x:c>
      <x:c r="F516" s="13" t="str">
        <x:v>한국산업기술시험원</x:v>
      </x:c>
      <x:c r="G516" s="13"/>
      <x:c r="H516" s="13" t="str">
        <x:v>government_research_institute</x:v>
      </x:c>
      <x:c r="I516" s="13" t="str">
        <x:v>경남</x:v>
      </x:c>
      <x:c r="J516" s="13" t="str">
        <x:v>진주시</x:v>
      </x:c>
      <x:c r="K516" s="13" t="str">
        <x:v>인공지능</x:v>
      </x:c>
      <x:c r="L516" s="13" t="str">
        <x:v>보건업 및 사회복지 서비스업</x:v>
      </x:c>
      <x:c r="M516" s="13" t="str">
        <x:v>생성형 AI | 생성형 인공지능 | Generative AI</x:v>
      </x:c>
      <x:c r="N516" s="19" t="n">
        <x:v>300000000</x:v>
      </x:c>
      <x:c r="O516" s="19" t="n">
        <x:v>339500000</x:v>
      </x:c>
      <x:c r="P516" s="13" t="str">
        <x:v>basic_fulltext | korean_keyword | title</x:v>
      </x:c>
      <x:c r="Q516" s="25" t="b">
        <x:v>0</x:v>
      </x:c>
    </x:row>
    <x:row r="517">
      <x:c r="A517" s="12" t="str">
        <x:v>2410013965</x:v>
      </x:c>
      <x:c r="B517" s="13" t="str">
        <x:v>2410013965</x:v>
      </x:c>
      <x:c r="C517" s="13" t="n">
        <x:v>2025</x:v>
      </x:c>
      <x:c r="D517" s="13" t="str">
        <x:v>반도체 제조물류 생산성 향상을 위한 디지털 트윈 내 LLM 기반 OHT 군집 혼잡도 개선 및 의사결정 고도화 기술 개발</x:v>
      </x:c>
      <x:c r="E517" s="13" t="str">
        <x:v>신영철</x:v>
      </x:c>
      <x:c r="F517" s="13" t="str">
        <x:v>아주대학교</x:v>
      </x:c>
      <x:c r="G517" s="13"/>
      <x:c r="H517" s="13" t="str">
        <x:v>university</x:v>
      </x:c>
      <x:c r="I517" s="13" t="str">
        <x:v>경기</x:v>
      </x:c>
      <x:c r="J517" s="13" t="str">
        <x:v>수원시</x:v>
      </x:c>
      <x:c r="K517" s="13" t="str">
        <x:v>예측/시뮬레이션기술</x:v>
      </x:c>
      <x:c r="L517" s="13" t="str">
        <x:v>제조업(전자부품, 컴퓨터, 영상, 음향 및 통신장비)</x:v>
      </x:c>
      <x:c r="M517" s="13" t="str">
        <x:v>Large Language Model | LLM</x:v>
      </x:c>
      <x:c r="N517" s="19" t="n">
        <x:v>108750000</x:v>
      </x:c>
      <x:c r="O517" s="19" t="n">
        <x:v>148478000</x:v>
      </x:c>
      <x:c r="P517" s="13" t="str">
        <x:v>english_keyword | korean_keyword | title</x:v>
      </x:c>
      <x:c r="Q517" s="25" t="b">
        <x:v>0</x:v>
      </x:c>
    </x:row>
    <x:row r="518">
      <x:c r="A518" s="12" t="str">
        <x:v>2410015311</x:v>
      </x:c>
      <x:c r="B518" s="13" t="str">
        <x:v>2410015311</x:v>
      </x:c>
      <x:c r="C518" s="13" t="n">
        <x:v>2025</x:v>
      </x:c>
      <x:c r="D518" s="13" t="str">
        <x:v>생성형AI 연동을 위한 사실적 3차원 동적 아바타 재현 기술 개발</x:v>
      </x:c>
      <x:c r="E518" s="13" t="str">
        <x:v>임성용</x:v>
      </x:c>
      <x:c r="F518" s="13" t="str">
        <x:v>한국전자통신연구원</x:v>
      </x:c>
      <x:c r="G518" s="13"/>
      <x:c r="H518" s="13" t="str">
        <x:v>government_research_institute</x:v>
      </x:c>
      <x:c r="I518" s="13" t="str">
        <x:v>대전</x:v>
      </x:c>
      <x:c r="J518" s="13" t="str">
        <x:v>유성구</x:v>
      </x:c>
      <x:c r="K518" s="13" t="str">
        <x:v>디지털방송 실감방송</x:v>
      </x:c>
      <x:c r="L518" s="13" t="str">
        <x:v>출판, 영상, 방송통신 및 정보서비스업</x:v>
      </x:c>
      <x:c r="M518" s="13" t="str">
        <x:v>Generative AI</x:v>
      </x:c>
      <x:c r="N518" s="19" t="n">
        <x:v>250000000</x:v>
      </x:c>
      <x:c r="O518" s="19" t="n">
        <x:v>275000000</x:v>
      </x:c>
      <x:c r="P518" s="13" t="str">
        <x:v>basic_fulltext</x:v>
      </x:c>
      <x:c r="Q518" s="25" t="b">
        <x:v>0</x:v>
      </x:c>
    </x:row>
    <x:row r="519">
      <x:c r="A519" s="12" t="str">
        <x:v>2430000030</x:v>
      </x:c>
      <x:c r="B519" s="13" t="str">
        <x:v>2430000030</x:v>
      </x:c>
      <x:c r="C519" s="13" t="n">
        <x:v>2025</x:v>
      </x:c>
      <x:c r="D519" s="13" t="str">
        <x:v>2025년 AI기반 특허행정혁신</x:v>
      </x:c>
      <x:c r="E519" s="13" t="str">
        <x:v>이봉건</x:v>
      </x:c>
      <x:c r="F519" s="13" t="str">
        <x:v>한국특허정보원</x:v>
      </x:c>
      <x:c r="G519" s="13"/>
      <x:c r="H519" s="13" t="str">
        <x:v>public_research_institute</x:v>
      </x:c>
      <x:c r="I519" s="13" t="str">
        <x:v>서울</x:v>
      </x:c>
      <x:c r="J519" s="13" t="str">
        <x:v>강남구</x:v>
      </x:c>
      <x:c r="K519" s="13" t="str">
        <x:v>S/W 솔루션</x:v>
      </x:c>
      <x:c r="L519" s="13" t="str">
        <x:v>교통/정보통신/기타 기반시설</x:v>
      </x:c>
      <x:c r="M519" s="13" t="str"/>
      <x:c r="N519" s="19" t="n">
        <x:v>1976000000</x:v>
      </x:c>
      <x:c r="O519" s="19" t="n">
        <x:v>1976000000</x:v>
      </x:c>
      <x:c r="P519" s="13" t="str">
        <x:v>basic_fulltext</x:v>
      </x:c>
      <x:c r="Q519" s="25" t="b">
        <x:v>0</x:v>
      </x:c>
    </x:row>
    <x:row r="520">
      <x:c r="A520" s="12" t="str">
        <x:v>2460004150</x:v>
      </x:c>
      <x:c r="B520" s="13" t="str">
        <x:v>2460002535</x:v>
      </x:c>
      <x:c r="C520" s="13" t="n">
        <x:v>2025</x:v>
      </x:c>
      <x:c r="D520" s="13" t="str">
        <x:v>대규모 언어모델과 임상 의사결정 지원 시스템을 활용한 중환자 발생 예측 및 안전한 이송 지원 플랫폼 개발 및 실증 연구</x:v>
      </x:c>
      <x:c r="E520" s="13" t="str">
        <x:v>문재영</x:v>
      </x:c>
      <x:c r="F520" s="13" t="str">
        <x:v>세종충남대학교병원</x:v>
      </x:c>
      <x:c r="G520" s="13"/>
      <x:c r="H520" s="13" t="str">
        <x:v>hospital</x:v>
      </x:c>
      <x:c r="I520" s="13" t="str">
        <x:v>세종</x:v>
      </x:c>
      <x:c r="J520" s="13" t="str">
        <x:v>세종특별자치시</x:v>
      </x:c>
      <x:c r="K520" s="13" t="str">
        <x:v>달리 분류되지 않는 임상의학</x:v>
      </x:c>
      <x:c r="L520" s="13" t="str">
        <x:v>건강</x:v>
      </x:c>
      <x:c r="M520" s="13" t="str">
        <x:v>대규모 언어모델</x:v>
      </x:c>
      <x:c r="N520" s="19" t="n">
        <x:v>1700000000</x:v>
      </x:c>
      <x:c r="O520" s="19" t="n">
        <x:v>1863734000</x:v>
      </x:c>
      <x:c r="P520" s="13" t="str">
        <x:v>basic_fulltext</x:v>
      </x:c>
      <x:c r="Q520" s="25" t="b">
        <x:v>0</x:v>
      </x:c>
    </x:row>
    <x:row r="521">
      <x:c r="A521" s="12" t="str">
        <x:v>2460004497</x:v>
      </x:c>
      <x:c r="B521" s="13" t="str">
        <x:v>2460002725</x:v>
      </x:c>
      <x:c r="C521" s="13" t="n">
        <x:v>2025</x:v>
      </x:c>
      <x:c r="D521" s="13" t="str">
        <x:v>생성형 AI기반 초고속 약물 발굴 및 신속 검증을 통한 난치성 삼중음성유방암, 췌장암 대상 방사성리간드치료제 개발</x:v>
      </x:c>
      <x:c r="E521" s="13" t="str">
        <x:v>강건욱</x:v>
      </x:c>
      <x:c r="F521" s="13" t="str">
        <x:v>서울대학교병원</x:v>
      </x:c>
      <x:c r="G521" s="13"/>
      <x:c r="H521" s="13" t="str">
        <x:v>hospital</x:v>
      </x:c>
      <x:c r="I521" s="13" t="str">
        <x:v>서울</x:v>
      </x:c>
      <x:c r="J521" s="13" t="str">
        <x:v>종로구</x:v>
      </x:c>
      <x:c r="K521" s="13" t="str">
        <x:v>인공지능</x:v>
      </x:c>
      <x:c r="L521" s="13" t="str">
        <x:v>건강</x:v>
      </x:c>
      <x:c r="M521" s="13" t="str">
        <x:v>생성형 AI | 생성형 인공지능 | Generative AI</x:v>
      </x:c>
      <x:c r="N521" s="19" t="n">
        <x:v>1629000000</x:v>
      </x:c>
      <x:c r="O521" s="19" t="n">
        <x:v>1671000000</x:v>
      </x:c>
      <x:c r="P521" s="13" t="str">
        <x:v>basic_fulltext | korean_keyword | title</x:v>
      </x:c>
      <x:c r="Q521" s="25" t="b">
        <x:v>0</x:v>
      </x:c>
    </x:row>
    <x:row r="522">
      <x:c r="A522" s="12" t="str">
        <x:v>2460004508</x:v>
      </x:c>
      <x:c r="B522" s="13" t="str">
        <x:v>2460003086</x:v>
      </x:c>
      <x:c r="C522" s="13" t="n">
        <x:v>2025</x:v>
      </x:c>
      <x:c r="D522" s="13" t="str">
        <x:v>생성형 인공지능을 활용한 근골격 견관절 초음파의 자동 MRI 영상화 기법에 관한 연구</x:v>
      </x:c>
      <x:c r="E522" s="13" t="str">
        <x:v>류승민</x:v>
      </x:c>
      <x:c r="F522" s="13" t="str">
        <x:v>서울의료원</x:v>
      </x:c>
      <x:c r="G522" s="13"/>
      <x:c r="H522" s="13" t="str">
        <x:v>hospital</x:v>
      </x:c>
      <x:c r="I522" s="13" t="str">
        <x:v>서울</x:v>
      </x:c>
      <x:c r="J522" s="13" t="str">
        <x:v>중랑구</x:v>
      </x:c>
      <x:c r="K522" s="13" t="str">
        <x:v>근골격학</x:v>
      </x:c>
      <x:c r="L522" s="13" t="str">
        <x:v>건강</x:v>
      </x:c>
      <x:c r="M522" s="13" t="str">
        <x:v>생성형 인공지능</x:v>
      </x:c>
      <x:c r="N522" s="19" t="n">
        <x:v>115800000</x:v>
      </x:c>
      <x:c r="O522" s="19" t="n">
        <x:v>115800000</x:v>
      </x:c>
      <x:c r="P522" s="13" t="str">
        <x:v>basic_fulltext</x:v>
      </x:c>
      <x:c r="Q522" s="25" t="b">
        <x:v>0</x:v>
      </x:c>
    </x:row>
    <x:row r="523">
      <x:c r="A523" s="12" t="str">
        <x:v>2460004677</x:v>
      </x:c>
      <x:c r="B523" s="13" t="str">
        <x:v>2460003089</x:v>
      </x:c>
      <x:c r="C523" s="13" t="n">
        <x:v>2025</x:v>
      </x:c>
      <x:c r="D523" s="13" t="str">
        <x:v>혼합연구방법을 활용한 생성형 AI 및 XR 기술 기반 치매 환자 구강관리 프로그램 개발</x:v>
      </x:c>
      <x:c r="E523" s="13" t="str">
        <x:v>조현재</x:v>
      </x:c>
      <x:c r="F523" s="13" t="str">
        <x:v>서울대학교</x:v>
      </x:c>
      <x:c r="G523" s="13"/>
      <x:c r="H523" s="13" t="str">
        <x:v>university</x:v>
      </x:c>
      <x:c r="I523" s="13" t="str">
        <x:v>서울</x:v>
      </x:c>
      <x:c r="J523" s="13" t="str">
        <x:v>관악구</x:v>
      </x:c>
      <x:c r="K523" s="13" t="str">
        <x:v>구강보건학/예방치과학</x:v>
      </x:c>
      <x:c r="L523" s="13" t="str">
        <x:v>보건업 및 사회복지 서비스업</x:v>
      </x:c>
      <x:c r="M523" s="13" t="str">
        <x:v>생성형 AI | Generative AI</x:v>
      </x:c>
      <x:c r="N523" s="19" t="n">
        <x:v>200000000</x:v>
      </x:c>
      <x:c r="O523" s="19" t="n">
        <x:v>200000000</x:v>
      </x:c>
      <x:c r="P523" s="13" t="str">
        <x:v>korean_keyword | title</x:v>
      </x:c>
      <x:c r="Q523" s="25" t="b">
        <x:v>0</x:v>
      </x:c>
    </x:row>
    <x:row r="524">
      <x:c r="A524" s="12" t="str">
        <x:v>2460004242</x:v>
      </x:c>
      <x:c r="B524" s="13" t="str">
        <x:v>2460004242</x:v>
      </x:c>
      <x:c r="C524" s="13" t="n">
        <x:v>2025</x:v>
      </x:c>
      <x:c r="D524" s="13" t="str">
        <x:v>딥러닝과 LLM 기술을 활용한 음향·언어 통합분석 기반 인지검사 플랫폼</x:v>
      </x:c>
      <x:c r="E524" s="13" t="str">
        <x:v>이준영</x:v>
      </x:c>
      <x:c r="F524" s="13" t="str">
        <x:v>서울대학교</x:v>
      </x:c>
      <x:c r="G524" s="13"/>
      <x:c r="H524" s="13" t="str">
        <x:v>university</x:v>
      </x:c>
      <x:c r="I524" s="13" t="str">
        <x:v>서울</x:v>
      </x:c>
      <x:c r="J524" s="13" t="str">
        <x:v>관악구</x:v>
      </x:c>
      <x:c r="K524" s="13" t="str">
        <x:v>정신의학</x:v>
      </x:c>
      <x:c r="L524" s="13" t="str">
        <x:v>기타 공공목적</x:v>
      </x:c>
      <x:c r="M524" s="13" t="str">
        <x:v>거대언어모델 | Large Language Model | LLM</x:v>
      </x:c>
      <x:c r="N524" s="19" t="n">
        <x:v>246000000</x:v>
      </x:c>
      <x:c r="O524" s="19" t="n">
        <x:v>286000000</x:v>
      </x:c>
      <x:c r="P524" s="13" t="str">
        <x:v>english_keyword | korean_keyword | title</x:v>
      </x:c>
      <x:c r="Q524" s="25" t="b">
        <x:v>0</x:v>
      </x:c>
    </x:row>
    <x:row r="525">
      <x:c r="A525" s="12" t="str">
        <x:v>2460004296</x:v>
      </x:c>
      <x:c r="B525" s="13" t="str">
        <x:v>2460004296</x:v>
      </x:c>
      <x:c r="C525" s="13" t="n">
        <x:v>2025</x:v>
      </x:c>
      <x:c r="D525" s="13" t="str">
        <x:v>FLAME-ARK 솔루션 개발 실증: 입/퇴원 지원 AI</x:v>
      </x:c>
      <x:c r="E525" s="13" t="str">
        <x:v>정윤빈</x:v>
      </x:c>
      <x:c r="F525" s="13" t="str">
        <x:v>연세대학교</x:v>
      </x:c>
      <x:c r="G525" s="13"/>
      <x:c r="H525" s="13" t="str">
        <x:v>university</x:v>
      </x:c>
      <x:c r="I525" s="13" t="str">
        <x:v>서울</x:v>
      </x:c>
      <x:c r="J525" s="13" t="str">
        <x:v>서대문구</x:v>
      </x:c>
      <x:c r="K525" s="13" t="str">
        <x:v>과학기술과 커뮤니케이션</x:v>
      </x:c>
      <x:c r="L525" s="13" t="str">
        <x:v>전문, 과학 및 기술서비스업</x:v>
      </x:c>
      <x:c r="M525" s="13" t="str">
        <x:v>Foundation Model</x:v>
      </x:c>
      <x:c r="N525" s="19" t="n">
        <x:v>375000000</x:v>
      </x:c>
      <x:c r="O525" s="19" t="n">
        <x:v>400000000</x:v>
      </x:c>
      <x:c r="P525" s="13" t="str">
        <x:v>basic_fulltext</x:v>
      </x:c>
      <x:c r="Q525" s="25" t="b">
        <x:v>0</x:v>
      </x:c>
    </x:row>
    <x:row r="526">
      <x:c r="A526" s="12" t="str">
        <x:v>2460004386</x:v>
      </x:c>
      <x:c r="B526" s="13" t="str">
        <x:v>2460004386</x:v>
      </x:c>
      <x:c r="C526" s="13" t="n">
        <x:v>2025</x:v>
      </x:c>
      <x:c r="D526" s="13" t="str">
        <x:v>FLAME-ARK 솔루션 개발 실증: 병원 특화 연합학습 기반 멀티모달 파운데이션 모델 구축 및 AI 솔루션 개발</x:v>
      </x:c>
      <x:c r="E526" s="13" t="str">
        <x:v>허우성</x:v>
      </x:c>
      <x:c r="F526" s="13" t="str">
        <x:v>삼성서울병원</x:v>
      </x:c>
      <x:c r="G526" s="13"/>
      <x:c r="H526" s="13" t="str">
        <x:v>hospital</x:v>
      </x:c>
      <x:c r="I526" s="13" t="str">
        <x:v>서울</x:v>
      </x:c>
      <x:c r="J526" s="13" t="str">
        <x:v>강남구</x:v>
      </x:c>
      <x:c r="K526" s="13" t="str">
        <x:v>과학기술과 커뮤니케이션</x:v>
      </x:c>
      <x:c r="L526" s="13" t="str">
        <x:v>전문, 과학 및 기술서비스업</x:v>
      </x:c>
      <x:c r="M526" s="13" t="str">
        <x:v>Foundation Model</x:v>
      </x:c>
      <x:c r="N526" s="19" t="n">
        <x:v>1875000000</x:v>
      </x:c>
      <x:c r="O526" s="19" t="n">
        <x:v>2134334000</x:v>
      </x:c>
      <x:c r="P526" s="13" t="str">
        <x:v>basic_fulltext</x:v>
      </x:c>
      <x:c r="Q526" s="25" t="b">
        <x:v>0</x:v>
      </x:c>
    </x:row>
    <x:row r="527">
      <x:c r="A527" s="12" t="str">
        <x:v>2460004419</x:v>
      </x:c>
      <x:c r="B527" s="13" t="str">
        <x:v>2460004419</x:v>
      </x:c>
      <x:c r="C527" s="13" t="n">
        <x:v>2025</x:v>
      </x:c>
      <x:c r="D527" s="13" t="str">
        <x:v>멀티모달기반 심폐질환 및 병원 행정 AI 서비스 개발</x:v>
      </x:c>
      <x:c r="E527" s="13" t="str">
        <x:v>박경민</x:v>
      </x:c>
      <x:c r="F527" s="13" t="str">
        <x:v>울산대학교병원</x:v>
      </x:c>
      <x:c r="G527" s="13"/>
      <x:c r="H527" s="13" t="str">
        <x:v>hospital</x:v>
      </x:c>
      <x:c r="I527" s="13" t="str">
        <x:v>울산</x:v>
      </x:c>
      <x:c r="J527" s="13" t="str">
        <x:v>동구</x:v>
      </x:c>
      <x:c r="K527" s="13" t="str">
        <x:v>병원의료정보시스템/설비</x:v>
      </x:c>
      <x:c r="L527" s="13" t="str">
        <x:v>보건업 및 사회복지 서비스업</x:v>
      </x:c>
      <x:c r="M527" s="13" t="str"/>
      <x:c r="N527" s="19" t="n">
        <x:v>375000000</x:v>
      </x:c>
      <x:c r="O527" s="19" t="n">
        <x:v>395000000</x:v>
      </x:c>
      <x:c r="P527" s="13" t="str">
        <x:v>basic_fulltext</x:v>
      </x:c>
      <x:c r="Q527" s="25" t="b">
        <x:v>0</x:v>
      </x:c>
    </x:row>
    <x:row r="528">
      <x:c r="A528" s="12" t="str">
        <x:v>2460004470</x:v>
      </x:c>
      <x:c r="B528" s="13" t="str">
        <x:v>2460004470</x:v>
      </x:c>
      <x:c r="C528" s="13" t="n">
        <x:v>2025</x:v>
      </x:c>
      <x:c r="D528" s="13" t="str">
        <x:v>소아 특화 Voice EMR 요약 AI 서비스 개발</x:v>
      </x:c>
      <x:c r="E528" s="13" t="str">
        <x:v>조희승</x:v>
      </x:c>
      <x:c r="F528" s="13" t="str">
        <x:v>강원대학교병원</x:v>
      </x:c>
      <x:c r="G528" s="13"/>
      <x:c r="H528" s="13" t="str">
        <x:v>hospital</x:v>
      </x:c>
      <x:c r="I528" s="13" t="str">
        <x:v>강원</x:v>
      </x:c>
      <x:c r="J528" s="13" t="str">
        <x:v>춘천시</x:v>
      </x:c>
      <x:c r="K528" s="13" t="str">
        <x:v>건강증진/보건교육</x:v>
      </x:c>
      <x:c r="L528" s="13" t="str">
        <x:v>보건업 및 사회복지 서비스업</x:v>
      </x:c>
      <x:c r="M528" s="13" t="str">
        <x:v>LLM</x:v>
      </x:c>
      <x:c r="N528" s="19" t="n">
        <x:v>375000000</x:v>
      </x:c>
      <x:c r="O528" s="19" t="n">
        <x:v>395000000</x:v>
      </x:c>
      <x:c r="P528" s="13" t="str">
        <x:v>basic_fulltext</x:v>
      </x:c>
      <x:c r="Q528" s="25" t="b">
        <x:v>0</x:v>
      </x:c>
    </x:row>
    <x:row r="529">
      <x:c r="A529" s="12" t="str">
        <x:v>2460004732</x:v>
      </x:c>
      <x:c r="B529" s="13" t="str">
        <x:v>2460004732</x:v>
      </x:c>
      <x:c r="C529" s="13" t="n">
        <x:v>2025</x:v>
      </x:c>
      <x:c r="D529" s="13" t="str">
        <x:v>만성신질환 예방/관리 및 급성악화 감지를 위한 XAI-LLM 기반 Multimodal 3D Vital Node 개발</x:v>
      </x:c>
      <x:c r="E529" s="13" t="str">
        <x:v>구윤서</x:v>
      </x:c>
      <x:c r="F529" s="13" t="str">
        <x:v>충남대학교병원</x:v>
      </x:c>
      <x:c r="G529" s="13"/>
      <x:c r="H529" s="13" t="str">
        <x:v>hospital</x:v>
      </x:c>
      <x:c r="I529" s="13" t="str">
        <x:v>대전</x:v>
      </x:c>
      <x:c r="J529" s="13" t="str">
        <x:v>중구</x:v>
      </x:c>
      <x:c r="K529" s="13" t="str">
        <x:v>바이오센서</x:v>
      </x:c>
      <x:c r="L529" s="13" t="str">
        <x:v>건강</x:v>
      </x:c>
      <x:c r="M529" s="13" t="str">
        <x:v>LLM</x:v>
      </x:c>
      <x:c r="N529" s="19" t="n">
        <x:v>750000000</x:v>
      </x:c>
      <x:c r="O529" s="19" t="n">
        <x:v>847625000</x:v>
      </x:c>
      <x:c r="P529" s="13" t="str">
        <x:v>english_keyword | korean_keyword | title</x:v>
      </x:c>
      <x:c r="Q529" s="25" t="b">
        <x:v>0</x:v>
      </x:c>
    </x:row>
    <x:row r="530">
      <x:c r="A530" s="12" t="str">
        <x:v>2460004785</x:v>
      </x:c>
      <x:c r="B530" s="13" t="str">
        <x:v>2460004785</x:v>
      </x:c>
      <x:c r="C530" s="13" t="n">
        <x:v>2025</x:v>
      </x:c>
      <x:c r="D530" s="13" t="str">
        <x:v>LLM 기반 정밀 병력청취와 멀티모달 데이터 융합을 통한 어지럼증 진단모델 개발</x:v>
      </x:c>
      <x:c r="E530" s="13" t="str">
        <x:v>공태훈</x:v>
      </x:c>
      <x:c r="F530" s="13" t="str">
        <x:v>연세대학교</x:v>
      </x:c>
      <x:c r="G530" s="13" t="str">
        <x:v>미래캠퍼스</x:v>
      </x:c>
      <x:c r="H530" s="13" t="str">
        <x:v>university</x:v>
      </x:c>
      <x:c r="I530" s="13" t="str">
        <x:v>강원</x:v>
      </x:c>
      <x:c r="J530" s="13" t="str">
        <x:v>원주시</x:v>
      </x:c>
      <x:c r="K530" s="13" t="str">
        <x:v>피부/감각기학</x:v>
      </x:c>
      <x:c r="L530" s="13" t="str">
        <x:v>건강</x:v>
      </x:c>
      <x:c r="M530" s="13" t="str">
        <x:v>거대언어모델 | Large Language Model | LLM</x:v>
      </x:c>
      <x:c r="N530" s="19" t="n">
        <x:v>150000000</x:v>
      </x:c>
      <x:c r="O530" s="19" t="n">
        <x:v>150000000</x:v>
      </x:c>
      <x:c r="P530" s="13" t="str">
        <x:v>english_keyword | korean_keyword | title</x:v>
      </x:c>
      <x:c r="Q530" s="25" t="b">
        <x:v>0</x:v>
      </x:c>
    </x:row>
    <x:row r="531">
      <x:c r="A531" s="12" t="str">
        <x:v>2460004812</x:v>
      </x:c>
      <x:c r="B531" s="13" t="str">
        <x:v>2460004812</x:v>
      </x:c>
      <x:c r="C531" s="13" t="n">
        <x:v>2025</x:v>
      </x:c>
      <x:c r="D531" s="13" t="str">
        <x:v>단일세포-공간전사체 eQTL 기반 맞춤형 MASH 표적치료제 개발</x:v>
      </x:c>
      <x:c r="E531" s="13" t="str">
        <x:v>김원</x:v>
      </x:c>
      <x:c r="F531" s="13" t="str">
        <x:v>서울특별시 보라매병원</x:v>
      </x:c>
      <x:c r="G531" s="13"/>
      <x:c r="H531" s="13" t="str">
        <x:v>hospital</x:v>
      </x:c>
      <x:c r="I531" s="13" t="str">
        <x:v>서울</x:v>
      </x:c>
      <x:c r="J531" s="13" t="str">
        <x:v>동작구</x:v>
      </x:c>
      <x:c r="K531" s="13" t="str">
        <x:v>소화기학</x:v>
      </x:c>
      <x:c r="L531" s="13" t="str">
        <x:v>건강</x:v>
      </x:c>
      <x:c r="M531" s="13" t="str"/>
      <x:c r="N531" s="19" t="n">
        <x:v>750000000</x:v>
      </x:c>
      <x:c r="O531" s="19" t="n">
        <x:v>800000000</x:v>
      </x:c>
      <x:c r="P531" s="13" t="str">
        <x:v>basic_fulltext</x:v>
      </x:c>
      <x:c r="Q531" s="25" t="b">
        <x:v>0</x:v>
      </x:c>
    </x:row>
    <x:row r="532">
      <x:c r="A532" s="12" t="str">
        <x:v>2460006447</x:v>
      </x:c>
      <x:c r="B532" s="13" t="str">
        <x:v>2460006447</x:v>
      </x:c>
      <x:c r="C532" s="13" t="n">
        <x:v>2025</x:v>
      </x:c>
      <x:c r="D532" s="13" t="str">
        <x:v>뇌영상과 임상 정보를 이용한 뇌전이암 환자 치료에 대한 환자-의사 공유 의사 결정 모형 개발</x:v>
      </x:c>
      <x:c r="E532" s="13" t="str">
        <x:v>도윤식</x:v>
      </x:c>
      <x:c r="F532" s="13" t="str">
        <x:v>국립암센터</x:v>
      </x:c>
      <x:c r="G532" s="13"/>
      <x:c r="H532" s="13" t="str">
        <x:v>government_research_institute</x:v>
      </x:c>
      <x:c r="I532" s="13" t="str">
        <x:v>경기</x:v>
      </x:c>
      <x:c r="J532" s="13" t="str">
        <x:v>고양시</x:v>
      </x:c>
      <x:c r="K532" s="13" t="str">
        <x:v>혈액/종양학</x:v>
      </x:c>
      <x:c r="L532" s="13" t="str">
        <x:v>건강</x:v>
      </x:c>
      <x:c r="M532" s="13" t="str">
        <x:v>생성형 인공지능</x:v>
      </x:c>
      <x:c r="N532" s="19" t="n">
        <x:v>70000000</x:v>
      </x:c>
      <x:c r="O532" s="19" t="n">
        <x:v>70000000</x:v>
      </x:c>
      <x:c r="P532" s="13" t="str">
        <x:v>basic_fulltext</x:v>
      </x:c>
      <x:c r="Q532" s="25" t="b">
        <x:v>0</x:v>
      </x:c>
    </x:row>
    <x:row r="533">
      <x:c r="A533" s="12" t="str">
        <x:v>2460006448</x:v>
      </x:c>
      <x:c r="B533" s="13" t="str">
        <x:v>2460006448</x:v>
      </x:c>
      <x:c r="C533" s="13" t="n">
        <x:v>2025</x:v>
      </x:c>
      <x:c r="D533" s="13" t="str">
        <x:v>암정보 관련 LLM 학습·기술 개발·검증 시스템 개발 및 대국민 활용 가능한 암 관련 AI-chat 모델 개발</x:v>
      </x:c>
      <x:c r="E533" s="13" t="str">
        <x:v>강은교</x:v>
      </x:c>
      <x:c r="F533" s="13" t="str">
        <x:v>국립암센터</x:v>
      </x:c>
      <x:c r="G533" s="13"/>
      <x:c r="H533" s="13" t="str">
        <x:v>government_research_institute</x:v>
      </x:c>
      <x:c r="I533" s="13" t="str">
        <x:v>경기</x:v>
      </x:c>
      <x:c r="J533" s="13" t="str">
        <x:v>고양시</x:v>
      </x:c>
      <x:c r="K533" s="13" t="str">
        <x:v>의학지식표현</x:v>
      </x:c>
      <x:c r="L533" s="13" t="str">
        <x:v>건강</x:v>
      </x:c>
      <x:c r="M533" s="13" t="str">
        <x:v>LLM</x:v>
      </x:c>
      <x:c r="N533" s="19" t="n">
        <x:v>100000000</x:v>
      </x:c>
      <x:c r="O533" s="19" t="n">
        <x:v>100000000</x:v>
      </x:c>
      <x:c r="P533" s="13" t="str">
        <x:v>english_keyword | korean_keyword | title</x:v>
      </x:c>
      <x:c r="Q533" s="25" t="b">
        <x:v>0</x:v>
      </x:c>
    </x:row>
    <x:row r="534">
      <x:c r="A534" s="12" t="str">
        <x:v>2460006454</x:v>
      </x:c>
      <x:c r="B534" s="13" t="str">
        <x:v>2460006454</x:v>
      </x:c>
      <x:c r="C534" s="13" t="n">
        <x:v>2025</x:v>
      </x:c>
      <x:c r="D534" s="13" t="str">
        <x:v>암환자 생존 분석을 위한 생성형 AI 활용 방법 개발 연구</x:v>
      </x:c>
      <x:c r="E534" s="13" t="str">
        <x:v>조현순</x:v>
      </x:c>
      <x:c r="F534" s="13" t="str">
        <x:v>국립암센터</x:v>
      </x:c>
      <x:c r="G534" s="13"/>
      <x:c r="H534" s="13" t="str">
        <x:v>government_research_institute</x:v>
      </x:c>
      <x:c r="I534" s="13" t="str">
        <x:v>경기</x:v>
      </x:c>
      <x:c r="J534" s="13" t="str">
        <x:v>고양시</x:v>
      </x:c>
      <x:c r="K534" s="13" t="str">
        <x:v>달리 분류되지 않는 의료정보/시스템</x:v>
      </x:c>
      <x:c r="L534" s="13" t="str">
        <x:v>건강</x:v>
      </x:c>
      <x:c r="M534" s="13" t="str">
        <x:v>생성형 AI | 생성형 인공지능 | Generative AI</x:v>
      </x:c>
      <x:c r="N534" s="19" t="n">
        <x:v>120000000</x:v>
      </x:c>
      <x:c r="O534" s="19" t="n">
        <x:v>120000000</x:v>
      </x:c>
      <x:c r="P534" s="13" t="str">
        <x:v>basic_fulltext | korean_keyword | title</x:v>
      </x:c>
      <x:c r="Q534" s="25" t="b">
        <x:v>0</x:v>
      </x:c>
    </x:row>
    <x:row r="535">
      <x:c r="A535" s="12" t="str">
        <x:v>2470000126</x:v>
      </x:c>
      <x:c r="B535" s="13" t="str">
        <x:v>2470000079</x:v>
      </x:c>
      <x:c r="C535" s="13" t="n">
        <x:v>2025</x:v>
      </x:c>
      <x:c r="D535" s="13" t="str">
        <x:v>빅데이터·AI 기반 식품 안전성 판단 알고리즘 개발</x:v>
      </x:c>
      <x:c r="E535" s="13" t="str">
        <x:v>유선용</x:v>
      </x:c>
      <x:c r="F535" s="13" t="str">
        <x:v>전남대학교</x:v>
      </x:c>
      <x:c r="G535" s="13"/>
      <x:c r="H535" s="13" t="str">
        <x:v>university</x:v>
      </x:c>
      <x:c r="I535" s="13" t="str">
        <x:v>광주</x:v>
      </x:c>
      <x:c r="J535" s="13" t="str">
        <x:v>북구</x:v>
      </x:c>
      <x:c r="K535" s="13" t="str">
        <x:v>식품안전성평가</x:v>
      </x:c>
      <x:c r="L535" s="13" t="str">
        <x:v>건강</x:v>
      </x:c>
      <x:c r="M535" s="13" t="str">
        <x:v>생성형 AI | Generative AI</x:v>
      </x:c>
      <x:c r="N535" s="19" t="n">
        <x:v>400000000</x:v>
      </x:c>
      <x:c r="O535" s="19" t="n">
        <x:v>400000000</x:v>
      </x:c>
      <x:c r="P535" s="13" t="str">
        <x:v>basic_fulltext</x:v>
      </x:c>
      <x:c r="Q535" s="25" t="b">
        <x:v>0</x:v>
      </x:c>
    </x:row>
    <x:row r="536">
      <x:c r="A536" s="12" t="str">
        <x:v>2470000676</x:v>
      </x:c>
      <x:c r="B536" s="13" t="str">
        <x:v>2470000676</x:v>
      </x:c>
      <x:c r="C536" s="13" t="n">
        <x:v>2025</x:v>
      </x:c>
      <x:c r="D536" s="13" t="str">
        <x:v>거대 언어 모델을 적용한 의료기기의 안전관리방안 마련을 위한 연구(2)</x:v>
      </x:c>
      <x:c r="E536" s="13" t="str"/>
      <x:c r="F536" s="13" t="str">
        <x:v>분당서울대학교병원</x:v>
      </x:c>
      <x:c r="G536" s="13"/>
      <x:c r="H536" s="13" t="str">
        <x:v>hospital</x:v>
      </x:c>
      <x:c r="I536" s="13" t="str">
        <x:v>경기</x:v>
      </x:c>
      <x:c r="J536" s="13" t="str">
        <x:v>성남시</x:v>
      </x:c>
      <x:c r="K536" s="13" t="str">
        <x:v>의료기기 평가기술 개발</x:v>
      </x:c>
      <x:c r="L536" s="13" t="str">
        <x:v>제조업(의료, 정밀, 광학기기 및 시계)</x:v>
      </x:c>
      <x:c r="M536" s="13" t="str">
        <x:v>Large Language Model | LLM</x:v>
      </x:c>
      <x:c r="N536" s="19" t="n">
        <x:v>40000000</x:v>
      </x:c>
      <x:c r="O536" s="19" t="n">
        <x:v>40000000</x:v>
      </x:c>
      <x:c r="P536" s="13" t="str">
        <x:v>basic_fulltext</x:v>
      </x:c>
      <x:c r="Q536" s="25" t="b">
        <x:v>0</x:v>
      </x:c>
    </x:row>
    <x:row r="537">
      <x:c r="A537" s="12" t="str">
        <x:v>2470004461</x:v>
      </x:c>
      <x:c r="B537" s="13" t="str">
        <x:v>2470004461</x:v>
      </x:c>
      <x:c r="C537" s="13" t="n">
        <x:v>2025</x:v>
      </x:c>
      <x:c r="D537" s="13" t="str">
        <x:v>거대 언어 모델을 적용한 의료기기의 안전관리방안 마련을 위한 연구(1)</x:v>
      </x:c>
      <x:c r="E537" s="13" t="str">
        <x:v>전종홍</x:v>
      </x:c>
      <x:c r="F537" s="13" t="str">
        <x:v>한국전자통신연구원</x:v>
      </x:c>
      <x:c r="G537" s="13"/>
      <x:c r="H537" s="13" t="str">
        <x:v>government_research_institute</x:v>
      </x:c>
      <x:c r="I537" s="13" t="str">
        <x:v>대전</x:v>
      </x:c>
      <x:c r="J537" s="13" t="str">
        <x:v>유성구</x:v>
      </x:c>
      <x:c r="K537" s="13" t="str">
        <x:v>인공지능</x:v>
      </x:c>
      <x:c r="L537" s="13" t="str">
        <x:v>사회질서 및 안전</x:v>
      </x:c>
      <x:c r="M537" s="13" t="str">
        <x:v>Large Language Model | LLM</x:v>
      </x:c>
      <x:c r="N537" s="19" t="n">
        <x:v>80000000</x:v>
      </x:c>
      <x:c r="O537" s="19" t="n">
        <x:v>80000000</x:v>
      </x:c>
      <x:c r="P537" s="13" t="str">
        <x:v>basic_fulltext</x:v>
      </x:c>
      <x:c r="Q537" s="25" t="b">
        <x:v>0</x:v>
      </x:c>
    </x:row>
    <x:row r="538">
      <x:c r="A538" s="12" t="str">
        <x:v>2470004669</x:v>
      </x:c>
      <x:c r="B538" s="13" t="str">
        <x:v>2470004669</x:v>
      </x:c>
      <x:c r="C538" s="13" t="n">
        <x:v>2025</x:v>
      </x:c>
      <x:c r="D538" s="13" t="str">
        <x:v>생성형 AI 디지털의료제품 레드팀 시험 평가 기술 개발 및 실증</x:v>
      </x:c>
      <x:c r="E538" s="13" t="str">
        <x:v>현욱</x:v>
      </x:c>
      <x:c r="F538" s="13" t="str">
        <x:v>한국전자통신연구원</x:v>
      </x:c>
      <x:c r="G538" s="13"/>
      <x:c r="H538" s="13" t="str">
        <x:v>government_research_institute</x:v>
      </x:c>
      <x:c r="I538" s="13" t="str">
        <x:v>대전</x:v>
      </x:c>
      <x:c r="J538" s="13" t="str">
        <x:v>유성구</x:v>
      </x:c>
      <x:c r="K538" s="13" t="str">
        <x:v>인공지능</x:v>
      </x:c>
      <x:c r="L538" s="13" t="str">
        <x:v>제조업(의료, 정밀, 광학기기 및 시계)</x:v>
      </x:c>
      <x:c r="M538" s="13" t="str">
        <x:v>생성형 AI | 생성형 인공지능 | Generative AI</x:v>
      </x:c>
      <x:c r="N538" s="19" t="n">
        <x:v>550000000</x:v>
      </x:c>
      <x:c r="O538" s="19" t="n">
        <x:v>570000000</x:v>
      </x:c>
      <x:c r="P538" s="13" t="str">
        <x:v>basic_fulltext | korean_keyword | title</x:v>
      </x:c>
      <x:c r="Q538" s="25" t="b">
        <x:v>0</x:v>
      </x:c>
    </x:row>
    <x:row r="539">
      <x:c r="A539" s="12" t="str">
        <x:v>2470004672</x:v>
      </x:c>
      <x:c r="B539" s="13" t="str">
        <x:v>2470004672</x:v>
      </x:c>
      <x:c r="C539" s="13" t="n">
        <x:v>2025</x:v>
      </x:c>
      <x:c r="D539" s="13" t="str">
        <x:v>첨단 AI 취약점 동향조사 및 글로벌 대응체계 마련</x:v>
      </x:c>
      <x:c r="E539" s="13" t="str">
        <x:v>이충근</x:v>
      </x:c>
      <x:c r="F539" s="13" t="str">
        <x:v>분당서울대학교병원</x:v>
      </x:c>
      <x:c r="G539" s="13"/>
      <x:c r="H539" s="13" t="str">
        <x:v>hospital</x:v>
      </x:c>
      <x:c r="I539" s="13" t="str">
        <x:v>경기</x:v>
      </x:c>
      <x:c r="J539" s="13" t="str">
        <x:v>성남시</x:v>
      </x:c>
      <x:c r="K539" s="13" t="str">
        <x:v>첨단융합기술의료기기·S/W 평가</x:v>
      </x:c>
      <x:c r="L539" s="13" t="str">
        <x:v>건강</x:v>
      </x:c>
      <x:c r="M539" s="13" t="str">
        <x:v>Generative AI</x:v>
      </x:c>
      <x:c r="N539" s="19" t="n">
        <x:v>100000000</x:v>
      </x:c>
      <x:c r="O539" s="19" t="n">
        <x:v>100000000</x:v>
      </x:c>
      <x:c r="P539" s="13" t="str">
        <x:v>basic_fulltext</x:v>
      </x:c>
      <x:c r="Q539" s="25" t="b">
        <x:v>0</x:v>
      </x:c>
    </x:row>
    <x:row r="540">
      <x:c r="A540" s="12" t="str">
        <x:v>2540000860</x:v>
      </x:c>
      <x:c r="B540" s="13" t="str">
        <x:v>2540000860</x:v>
      </x:c>
      <x:c r="C540" s="13" t="n">
        <x:v>2025</x:v>
      </x:c>
      <x:c r="D540" s="13" t="str">
        <x:v>생성형 AI 활용 저온성 작물의 스마트온실 관리 시스템 상용화</x:v>
      </x:c>
      <x:c r="E540" s="13" t="str">
        <x:v>박근호</x:v>
      </x:c>
      <x:c r="F540" s="13" t="str">
        <x:v>한국전자기술연구원</x:v>
      </x:c>
      <x:c r="G540" s="13"/>
      <x:c r="H540" s="13" t="str">
        <x:v>public_research_institute</x:v>
      </x:c>
      <x:c r="I540" s="13" t="str">
        <x:v>경기</x:v>
      </x:c>
      <x:c r="J540" s="13" t="str">
        <x:v>성남시</x:v>
      </x:c>
      <x:c r="K540" s="13" t="str">
        <x:v>농업·식품 생산 자동화·로봇</x:v>
      </x:c>
      <x:c r="L540" s="13" t="str">
        <x:v>농업, 임업 및 어업</x:v>
      </x:c>
      <x:c r="M540" s="13" t="str">
        <x:v>생성형 AI | Generative AI | 거대언어모델 | Large Language Model | LLM</x:v>
      </x:c>
      <x:c r="N540" s="19" t="n">
        <x:v>360000000</x:v>
      </x:c>
      <x:c r="O540" s="19" t="n">
        <x:v>403334000</x:v>
      </x:c>
      <x:c r="P540" s="13" t="str">
        <x:v>basic_fulltext | korean_keyword | title</x:v>
      </x:c>
      <x:c r="Q540" s="25" t="b">
        <x:v>0</x:v>
      </x:c>
    </x:row>
    <x:row r="541">
      <x:c r="A541" s="12" t="str">
        <x:v>2540000874</x:v>
      </x:c>
      <x:c r="B541" s="13" t="str">
        <x:v>2540000874</x:v>
      </x:c>
      <x:c r="C541" s="13" t="n">
        <x:v>2025</x:v>
      </x:c>
      <x:c r="D541" s="13" t="str">
        <x:v>생성형 AI 활용 양돈 스마트 개체관리 시스템 상용화</x:v>
      </x:c>
      <x:c r="E541" s="13" t="str">
        <x:v>나명환</x:v>
      </x:c>
      <x:c r="F541" s="13" t="str">
        <x:v>전남대학교</x:v>
      </x:c>
      <x:c r="G541" s="13"/>
      <x:c r="H541" s="13" t="str">
        <x:v>university</x:v>
      </x:c>
      <x:c r="I541" s="13" t="str">
        <x:v>광주</x:v>
      </x:c>
      <x:c r="J541" s="13" t="str">
        <x:v>북구</x:v>
      </x:c>
      <x:c r="K541" s="13" t="str">
        <x:v>동물 영양/사양</x:v>
      </x:c>
      <x:c r="L541" s="13" t="str">
        <x:v>전문, 과학 및 기술서비스업</x:v>
      </x:c>
      <x:c r="M541" s="13" t="str">
        <x:v>생성형 AI | Generative AI</x:v>
      </x:c>
      <x:c r="N541" s="19" t="n">
        <x:v>400000000</x:v>
      </x:c>
      <x:c r="O541" s="19" t="n">
        <x:v>482000000</x:v>
      </x:c>
      <x:c r="P541" s="13" t="str">
        <x:v>korean_keyword | title</x:v>
      </x:c>
      <x:c r="Q541" s="25" t="b">
        <x:v>0</x:v>
      </x:c>
    </x:row>
    <x:row r="542">
      <x:c r="A542" s="12" t="str">
        <x:v>2540000892</x:v>
      </x:c>
      <x:c r="B542" s="13" t="str">
        <x:v>2540000892</x:v>
      </x:c>
      <x:c r="C542" s="13" t="n">
        <x:v>2025</x:v>
      </x:c>
      <x:c r="D542" s="13" t="str">
        <x:v>생성형 AI 활용 축우 스마트 개체관리 시스템 상용화</x:v>
      </x:c>
      <x:c r="E542" s="13" t="str">
        <x:v>박재화</x:v>
      </x:c>
      <x:c r="F542" s="13" t="str">
        <x:v>중앙대학교</x:v>
      </x:c>
      <x:c r="G542" s="13"/>
      <x:c r="H542" s="13" t="str">
        <x:v>university</x:v>
      </x:c>
      <x:c r="I542" s="13" t="str">
        <x:v>서울</x:v>
      </x:c>
      <x:c r="J542" s="13" t="str">
        <x:v>동작구</x:v>
      </x:c>
      <x:c r="K542" s="13" t="str">
        <x:v>인공지능</x:v>
      </x:c>
      <x:c r="L542" s="13" t="str">
        <x:v>농업, 임업 및 어업</x:v>
      </x:c>
      <x:c r="M542" s="13" t="str">
        <x:v>생성형 AI | Generative AI</x:v>
      </x:c>
      <x:c r="N542" s="19" t="n">
        <x:v>400000000</x:v>
      </x:c>
      <x:c r="O542" s="19" t="n">
        <x:v>430000000</x:v>
      </x:c>
      <x:c r="P542" s="13" t="str">
        <x:v>basic_fulltext | korean_keyword | title</x:v>
      </x:c>
      <x:c r="Q542" s="25" t="b">
        <x:v>0</x:v>
      </x:c>
    </x:row>
    <x:row r="543">
      <x:c r="A543" s="12" t="str">
        <x:v>2710083592</x:v>
      </x:c>
      <x:c r="B543" s="13" t="str">
        <x:v>2710003643</x:v>
      </x:c>
      <x:c r="C543" s="13" t="n">
        <x:v>2025</x:v>
      </x:c>
      <x:c r="D543" s="13" t="str">
        <x:v>생성형 AI 기반의 지능형 자율 레이저 가공기술 연구</x:v>
      </x:c>
      <x:c r="E543" s="13" t="str">
        <x:v>기형선</x:v>
      </x:c>
      <x:c r="F543" s="13" t="str">
        <x:v>울산과학기술원</x:v>
      </x:c>
      <x:c r="G543" s="13"/>
      <x:c r="H543" s="13" t="str">
        <x:v>university</x:v>
      </x:c>
      <x:c r="I543" s="13" t="str">
        <x:v>울산</x:v>
      </x:c>
      <x:c r="J543" s="13" t="str">
        <x:v>울주군</x:v>
      </x:c>
      <x:c r="K543" s="13" t="str">
        <x:v>광에너지 응용 가공기계</x:v>
      </x:c>
      <x:c r="L543" s="13" t="str">
        <x:v>제조업(전기 및 기계장비)</x:v>
      </x:c>
      <x:c r="M543" s="13" t="str">
        <x:v>생성형 AI | Generative AI</x:v>
      </x:c>
      <x:c r="N543" s="19" t="n">
        <x:v>247687000</x:v>
      </x:c>
      <x:c r="O543" s="19" t="n">
        <x:v>247687000</x:v>
      </x:c>
      <x:c r="P543" s="13" t="str">
        <x:v>korean_keyword | title</x:v>
      </x:c>
      <x:c r="Q543" s="25" t="b">
        <x:v>0</x:v>
      </x:c>
    </x:row>
    <x:row r="544">
      <x:c r="A544" s="12" t="str">
        <x:v>2710084812</x:v>
      </x:c>
      <x:c r="B544" s="13" t="str">
        <x:v>2710003688</x:v>
      </x:c>
      <x:c r="C544" s="13" t="n">
        <x:v>2025</x:v>
      </x:c>
      <x:c r="D544" s="13" t="str">
        <x:v>오픈소스기반 공간 빅데이터와 3차원 공간 시뮬레이션을 활용한 도시 경관 평가 및 생성 모형 개발: 몰입형 가상현실 기술과 생성형 AI를 활용하여</x:v>
      </x:c>
      <x:c r="E544" s="13" t="str">
        <x:v>한재원</x:v>
      </x:c>
      <x:c r="F544" s="13" t="str">
        <x:v>한양대학교</x:v>
      </x:c>
      <x:c r="G544" s="13"/>
      <x:c r="H544" s="13" t="str">
        <x:v>university</x:v>
      </x:c>
      <x:c r="I544" s="13" t="str">
        <x:v>서울</x:v>
      </x:c>
      <x:c r="J544" s="13" t="str">
        <x:v>성동구</x:v>
      </x:c>
      <x:c r="K544" s="13" t="str">
        <x:v>국토지능화/공간정보</x:v>
      </x:c>
      <x:c r="L544" s="13" t="str">
        <x:v>교육 및 인력양성</x:v>
      </x:c>
      <x:c r="M544" s="13" t="str">
        <x:v>생성형 AI | Generative AI</x:v>
      </x:c>
      <x:c r="N544" s="19" t="n">
        <x:v>119582000</x:v>
      </x:c>
      <x:c r="O544" s="19" t="n">
        <x:v>119582000</x:v>
      </x:c>
      <x:c r="P544" s="13" t="str">
        <x:v>korean_keyword | title</x:v>
      </x:c>
      <x:c r="Q544" s="25" t="b">
        <x:v>0</x:v>
      </x:c>
    </x:row>
    <x:row r="545">
      <x:c r="A545" s="12" t="str">
        <x:v>2710083738</x:v>
      </x:c>
      <x:c r="B545" s="13" t="str">
        <x:v>2710003768</x:v>
      </x:c>
      <x:c r="C545" s="13" t="n">
        <x:v>2025</x:v>
      </x:c>
      <x:c r="D545" s="13" t="str">
        <x:v>건강의 사회적, 디지털 결정요인을 고려한 간호사-생성형 인공지능 협업 당뇨병 노인 자기관리 프로그램 개발 및 평가</x:v>
      </x:c>
      <x:c r="E545" s="13" t="str">
        <x:v>박연환</x:v>
      </x:c>
      <x:c r="F545" s="13" t="str">
        <x:v>서울대학교</x:v>
      </x:c>
      <x:c r="G545" s="13"/>
      <x:c r="H545" s="13" t="str">
        <x:v>university</x:v>
      </x:c>
      <x:c r="I545" s="13" t="str">
        <x:v>서울</x:v>
      </x:c>
      <x:c r="J545" s="13" t="str">
        <x:v>관악구</x:v>
      </x:c>
      <x:c r="K545" s="13" t="str">
        <x:v>간호기기 개발기술</x:v>
      </x:c>
      <x:c r="L545" s="13" t="str">
        <x:v>건강</x:v>
      </x:c>
      <x:c r="M545" s="13" t="str">
        <x:v>생성형 인공지능</x:v>
      </x:c>
      <x:c r="N545" s="19" t="n">
        <x:v>230738000</x:v>
      </x:c>
      <x:c r="O545" s="19" t="n">
        <x:v>230738000</x:v>
      </x:c>
      <x:c r="P545" s="13" t="str">
        <x:v>basic_fulltext | korean_keyword | title</x:v>
      </x:c>
      <x:c r="Q545" s="25" t="b">
        <x:v>0</x:v>
      </x:c>
    </x:row>
    <x:row r="546">
      <x:c r="A546" s="12" t="str">
        <x:v>2710086777</x:v>
      </x:c>
      <x:c r="B546" s="13" t="str">
        <x:v>2710003890</x:v>
      </x:c>
      <x:c r="C546" s="13" t="n">
        <x:v>2025</x:v>
      </x:c>
      <x:c r="D546" s="13" t="str">
        <x:v>탄소중립을 위한 드릴링 공정 결함 예측용 대규모 멀티모달 모델(LMM) 기반의 가공면 이미지 생성 AI 기술 개발</x:v>
      </x:c>
      <x:c r="E546" s="13" t="str">
        <x:v>임성훈</x:v>
      </x:c>
      <x:c r="F546" s="13" t="str">
        <x:v>고려대학교</x:v>
      </x:c>
      <x:c r="G546" s="13"/>
      <x:c r="H546" s="13" t="str">
        <x:v>university</x:v>
      </x:c>
      <x:c r="I546" s="13" t="str">
        <x:v>서울</x:v>
      </x:c>
      <x:c r="J546" s="13" t="str">
        <x:v>성북구</x:v>
      </x:c>
      <x:c r="K546" s="13" t="str">
        <x:v>예측/시뮬레이션기술</x:v>
      </x:c>
      <x:c r="L546" s="13" t="str">
        <x:v>제조업(전기 및 기계장비)</x:v>
      </x:c>
      <x:c r="M546" s="13" t="str">
        <x:v>생성형 인공지능</x:v>
      </x:c>
      <x:c r="N546" s="19" t="n">
        <x:v>152250000</x:v>
      </x:c>
      <x:c r="O546" s="19" t="n">
        <x:v>152250000</x:v>
      </x:c>
      <x:c r="P546" s="13" t="str">
        <x:v>basic_fulltext</x:v>
      </x:c>
      <x:c r="Q546" s="25" t="b">
        <x:v>0</x:v>
      </x:c>
    </x:row>
    <x:row r="547">
      <x:c r="A547" s="12" t="str">
        <x:v>2710084051</x:v>
      </x:c>
      <x:c r="B547" s="13" t="str">
        <x:v>2710004013</x:v>
      </x:c>
      <x:c r="C547" s="13" t="n">
        <x:v>2025</x:v>
      </x:c>
      <x:c r="D547" s="13" t="str">
        <x:v>과학교수학습 상황에서 생성형 인공지능의 개발과 활용: 인공지능이 학습자의 학습성과 및 정서에 미치는 영향에 대한 연구</x:v>
      </x:c>
      <x:c r="E547" s="13" t="str">
        <x:v>조헌국</x:v>
      </x:c>
      <x:c r="F547" s="13" t="str">
        <x:v>단국대학교</x:v>
      </x:c>
      <x:c r="G547" s="13"/>
      <x:c r="H547" s="13" t="str">
        <x:v>university</x:v>
      </x:c>
      <x:c r="I547" s="13" t="str">
        <x:v>경기</x:v>
      </x:c>
      <x:c r="J547" s="13" t="str">
        <x:v>용인시</x:v>
      </x:c>
      <x:c r="K547" s="13" t="str">
        <x:v>인공지능</x:v>
      </x:c>
      <x:c r="L547" s="13" t="str">
        <x:v>교육 및 인력양성</x:v>
      </x:c>
      <x:c r="M547" s="13" t="str">
        <x:v>생성형 인공지능 | Generative AI</x:v>
      </x:c>
      <x:c r="N547" s="19" t="n">
        <x:v>278995000</x:v>
      </x:c>
      <x:c r="O547" s="19" t="n">
        <x:v>278995000</x:v>
      </x:c>
      <x:c r="P547" s="13" t="str">
        <x:v>basic_fulltext</x:v>
      </x:c>
      <x:c r="Q547" s="25" t="b">
        <x:v>0</x:v>
      </x:c>
    </x:row>
    <x:row r="548">
      <x:c r="A548" s="12" t="str">
        <x:v>2710086323</x:v>
      </x:c>
      <x:c r="B548" s="13" t="str">
        <x:v>2710004097</x:v>
      </x:c>
      <x:c r="C548" s="13" t="n">
        <x:v>2025</x:v>
      </x:c>
      <x:c r="D548" s="13" t="str">
        <x:v>노인성 만성질환 극복을 위하여 증거 기반 멀티모달 인공지능을 활용한 자기공명영상에서의 신체기관 노화 예측 시스템 개발</x:v>
      </x:c>
      <x:c r="E548" s="13" t="str">
        <x:v>서현석</x:v>
      </x:c>
      <x:c r="F548" s="13" t="str">
        <x:v>고려대학교</x:v>
      </x:c>
      <x:c r="G548" s="13"/>
      <x:c r="H548" s="13" t="str">
        <x:v>university</x:v>
      </x:c>
      <x:c r="I548" s="13" t="str">
        <x:v>서울</x:v>
      </x:c>
      <x:c r="J548" s="13" t="str">
        <x:v>성북구</x:v>
      </x:c>
      <x:c r="K548" s="13" t="str">
        <x:v>달리 분류되지 않는 의료정보/시스템</x:v>
      </x:c>
      <x:c r="L548" s="13" t="str">
        <x:v>건강</x:v>
      </x:c>
      <x:c r="M548" s="13" t="str"/>
      <x:c r="N548" s="19" t="n">
        <x:v>191431000</x:v>
      </x:c>
      <x:c r="O548" s="19" t="n">
        <x:v>191431000</x:v>
      </x:c>
      <x:c r="P548" s="13" t="str">
        <x:v>basic_fulltext</x:v>
      </x:c>
      <x:c r="Q548" s="25" t="b">
        <x:v>0</x:v>
      </x:c>
    </x:row>
    <x:row r="549">
      <x:c r="A549" s="12" t="str">
        <x:v>2710084042</x:v>
      </x:c>
      <x:c r="B549" s="13" t="str">
        <x:v>2710004186</x:v>
      </x:c>
      <x:c r="C549" s="13" t="n">
        <x:v>2025</x:v>
      </x:c>
      <x:c r="D549" s="13" t="str">
        <x:v>생성형 AI 기반 한의학이론의 인지계산신경과학적 모형개발을 통한 한의임상보조 AI 에이전트 개발</x:v>
      </x:c>
      <x:c r="E549" s="13" t="str">
        <x:v>김창업</x:v>
      </x:c>
      <x:c r="F549" s="13" t="str">
        <x:v>가천대학교</x:v>
      </x:c>
      <x:c r="G549" s="13"/>
      <x:c r="H549" s="13" t="str">
        <x:v>university</x:v>
      </x:c>
      <x:c r="I549" s="13" t="str">
        <x:v>경기</x:v>
      </x:c>
      <x:c r="J549" s="13" t="str">
        <x:v>성남시</x:v>
      </x:c>
      <x:c r="K549" s="13" t="str">
        <x:v>한의기초과학</x:v>
      </x:c>
      <x:c r="L549" s="13" t="str">
        <x:v>건강</x:v>
      </x:c>
      <x:c r="M549" s="13" t="str">
        <x:v>생성형 AI | Generative AI | 거대언어모델 | Large Language Model</x:v>
      </x:c>
      <x:c r="N549" s="19" t="n">
        <x:v>312969000</x:v>
      </x:c>
      <x:c r="O549" s="19" t="n">
        <x:v>312969000</x:v>
      </x:c>
      <x:c r="P549" s="13" t="str">
        <x:v>basic_fulltext | korean_keyword | title</x:v>
      </x:c>
      <x:c r="Q549" s="25" t="b">
        <x:v>0</x:v>
      </x:c>
    </x:row>
    <x:row r="550">
      <x:c r="A550" s="12" t="str">
        <x:v>2710083284</x:v>
      </x:c>
      <x:c r="B550" s="13" t="str">
        <x:v>2710004227</x:v>
      </x:c>
      <x:c r="C550" s="13" t="n">
        <x:v>2025</x:v>
      </x:c>
      <x:c r="D550" s="13" t="str">
        <x:v>생성형 AI를 활용한 활동 기반 교통수요 예측</x:v>
      </x:c>
      <x:c r="E550" s="13" t="str">
        <x:v>손기민</x:v>
      </x:c>
      <x:c r="F550" s="13" t="str">
        <x:v>중앙대학교</x:v>
      </x:c>
      <x:c r="G550" s="13"/>
      <x:c r="H550" s="13" t="str">
        <x:v>university</x:v>
      </x:c>
      <x:c r="I550" s="13" t="str">
        <x:v>서울</x:v>
      </x:c>
      <x:c r="J550" s="13" t="str">
        <x:v>동작구</x:v>
      </x:c>
      <x:c r="K550" s="13" t="str">
        <x:v>교통계획</x:v>
      </x:c>
      <x:c r="L550" s="13" t="str">
        <x:v>교통/정보통신/기타 기반시설</x:v>
      </x:c>
      <x:c r="M550" s="13" t="str">
        <x:v>생성형 AI</x:v>
      </x:c>
      <x:c r="N550" s="19" t="n">
        <x:v>388853000</x:v>
      </x:c>
      <x:c r="O550" s="19" t="n">
        <x:v>388853000</x:v>
      </x:c>
      <x:c r="P550" s="13" t="str">
        <x:v>korean_keyword | title</x:v>
      </x:c>
      <x:c r="Q550" s="25" t="b">
        <x:v>0</x:v>
      </x:c>
    </x:row>
    <x:row r="551">
      <x:c r="A551" s="12" t="str">
        <x:v>2710083521</x:v>
      </x:c>
      <x:c r="B551" s="13" t="str">
        <x:v>2710004264</x:v>
      </x:c>
      <x:c r="C551" s="13" t="n">
        <x:v>2025</x:v>
      </x:c>
      <x:c r="D551" s="13" t="str">
        <x:v>치매행동심리증상 대처 가상 시뮬레이션 교육 프로그램 개발: NDB 모델 기반 알고리즘 및 생성형 인공지능의 활용</x:v>
      </x:c>
      <x:c r="E551" s="13" t="str">
        <x:v>송준아</x:v>
      </x:c>
      <x:c r="F551" s="13" t="str">
        <x:v>고려대학교</x:v>
      </x:c>
      <x:c r="G551" s="13"/>
      <x:c r="H551" s="13" t="str">
        <x:v>university</x:v>
      </x:c>
      <x:c r="I551" s="13" t="str">
        <x:v>서울</x:v>
      </x:c>
      <x:c r="J551" s="13" t="str">
        <x:v>성북구</x:v>
      </x:c>
      <x:c r="K551" s="13" t="str">
        <x:v>달리 분류되지 않는 간호과학</x:v>
      </x:c>
      <x:c r="L551" s="13" t="str">
        <x:v>교육 및 인력양성</x:v>
      </x:c>
      <x:c r="M551" s="13" t="str">
        <x:v>생성형 인공지능 | Generative AI</x:v>
      </x:c>
      <x:c r="N551" s="19" t="n">
        <x:v>227062000</x:v>
      </x:c>
      <x:c r="O551" s="19" t="n">
        <x:v>227062000</x:v>
      </x:c>
      <x:c r="P551" s="13" t="str">
        <x:v>basic_fulltext</x:v>
      </x:c>
      <x:c r="Q551" s="25" t="b">
        <x:v>0</x:v>
      </x:c>
    </x:row>
    <x:row r="552">
      <x:c r="A552" s="12" t="str">
        <x:v>2710081934</x:v>
      </x:c>
      <x:c r="B552" s="13" t="str">
        <x:v>2710004392</x:v>
      </x:c>
      <x:c r="C552" s="13" t="n">
        <x:v>2025</x:v>
      </x:c>
      <x:c r="D552" s="13" t="str">
        <x:v>기초 시각 언어 모델을 이용한 환자 중심 의료영상의 시각적 질문 및 응답 시스템 기술 개발</x:v>
      </x:c>
      <x:c r="E552" s="13" t="str">
        <x:v>김수경</x:v>
      </x:c>
      <x:c r="F552" s="13" t="str">
        <x:v>이화여자대학교</x:v>
      </x:c>
      <x:c r="G552" s="13"/>
      <x:c r="H552" s="13" t="str">
        <x:v>university</x:v>
      </x:c>
      <x:c r="I552" s="13" t="str">
        <x:v>서울</x:v>
      </x:c>
      <x:c r="J552" s="13" t="str">
        <x:v>서대문구</x:v>
      </x:c>
      <x:c r="K552" s="13" t="str">
        <x:v>인공지능</x:v>
      </x:c>
      <x:c r="L552" s="13" t="str">
        <x:v>건강</x:v>
      </x:c>
      <x:c r="M552" s="13" t="str">
        <x:v>Generative AI | Large Language Model</x:v>
      </x:c>
      <x:c r="N552" s="19" t="n">
        <x:v>299211000</x:v>
      </x:c>
      <x:c r="O552" s="19" t="n">
        <x:v>299211000</x:v>
      </x:c>
      <x:c r="P552" s="13" t="str">
        <x:v>basic_fulltext</x:v>
      </x:c>
      <x:c r="Q552" s="25" t="b">
        <x:v>0</x:v>
      </x:c>
    </x:row>
    <x:row r="553">
      <x:c r="A553" s="12" t="str">
        <x:v>2710088247</x:v>
      </x:c>
      <x:c r="B553" s="13" t="str">
        <x:v>2710004402</x:v>
      </x:c>
      <x:c r="C553" s="13" t="n">
        <x:v>2025</x:v>
      </x:c>
      <x:c r="D553" s="13" t="str">
        <x:v>멀티모달 초거대 언어모델 가속을 위한 HW/SW 통합설계 연구</x:v>
      </x:c>
      <x:c r="E553" s="13" t="str">
        <x:v>박종세</x:v>
      </x:c>
      <x:c r="F553" s="13" t="str">
        <x:v>한국과학기술원</x:v>
      </x:c>
      <x:c r="G553" s="13"/>
      <x:c r="H553" s="13" t="str">
        <x:v>university</x:v>
      </x:c>
      <x:c r="I553" s="13" t="str">
        <x:v>대전</x:v>
      </x:c>
      <x:c r="J553" s="13" t="str">
        <x:v>유성구</x:v>
      </x:c>
      <x:c r="K553" s="13" t="str">
        <x:v>인공지능</x:v>
      </x:c>
      <x:c r="L553" s="13" t="str">
        <x:v>전문, 과학 및 기술서비스업</x:v>
      </x:c>
      <x:c r="M553" s="13" t="str">
        <x:v>생성형 인공지능 | Generative AI | Large Language Model | LLM</x:v>
      </x:c>
      <x:c r="N553" s="19" t="n">
        <x:v>287149000</x:v>
      </x:c>
      <x:c r="O553" s="19" t="n">
        <x:v>287149000</x:v>
      </x:c>
      <x:c r="P553" s="13" t="str">
        <x:v>basic_fulltext</x:v>
      </x:c>
      <x:c r="Q553" s="25" t="b">
        <x:v>0</x:v>
      </x:c>
    </x:row>
    <x:row r="554">
      <x:c r="A554" s="12" t="str">
        <x:v>2710084552</x:v>
      </x:c>
      <x:c r="B554" s="13" t="str">
        <x:v>2710004435</x:v>
      </x:c>
      <x:c r="C554" s="13" t="n">
        <x:v>2025</x:v>
      </x:c>
      <x:c r="D554" s="13" t="str">
        <x:v>임상 빅데이터와 행동경제학 이론을 적용한 다면적 낙상예방 중재개발과 다기관 효과 탐색</x:v>
      </x:c>
      <x:c r="E554" s="13" t="str">
        <x:v>조인숙</x:v>
      </x:c>
      <x:c r="F554" s="13" t="str">
        <x:v>인하대학교</x:v>
      </x:c>
      <x:c r="G554" s="13"/>
      <x:c r="H554" s="13" t="str">
        <x:v>university</x:v>
      </x:c>
      <x:c r="I554" s="13" t="str">
        <x:v>인천</x:v>
      </x:c>
      <x:c r="J554" s="13" t="str">
        <x:v>미추홀구</x:v>
      </x:c>
      <x:c r="K554" s="13" t="str">
        <x:v>임상간호 중재</x:v>
      </x:c>
      <x:c r="L554" s="13" t="str">
        <x:v>건강</x:v>
      </x:c>
      <x:c r="M554" s="13" t="str"/>
      <x:c r="N554" s="19" t="n">
        <x:v>142208000</x:v>
      </x:c>
      <x:c r="O554" s="19" t="n">
        <x:v>142208000</x:v>
      </x:c>
      <x:c r="P554" s="13" t="str">
        <x:v>basic_fulltext</x:v>
      </x:c>
      <x:c r="Q554" s="25" t="b">
        <x:v>0</x:v>
      </x:c>
    </x:row>
    <x:row r="555">
      <x:c r="A555" s="12" t="str">
        <x:v>2710083721</x:v>
      </x:c>
      <x:c r="B555" s="13" t="str">
        <x:v>2710004532</x:v>
      </x:c>
      <x:c r="C555" s="13" t="n">
        <x:v>2025</x:v>
      </x:c>
      <x:c r="D555" s="13" t="str">
        <x:v>멀티모달 생성형 AI를 응용한 다차원 장면 분석 및 재현</x:v>
      </x:c>
      <x:c r="E555" s="13" t="str">
        <x:v>백준기</x:v>
      </x:c>
      <x:c r="F555" s="13" t="str">
        <x:v>중앙대학교</x:v>
      </x:c>
      <x:c r="G555" s="13"/>
      <x:c r="H555" s="13" t="str">
        <x:v>university</x:v>
      </x:c>
      <x:c r="I555" s="13" t="str">
        <x:v>서울</x:v>
      </x:c>
      <x:c r="J555" s="13" t="str">
        <x:v>동작구</x:v>
      </x:c>
      <x:c r="K555" s="13" t="str">
        <x:v>인공지능</x:v>
      </x:c>
      <x:c r="L555" s="13" t="str">
        <x:v>지식의 진보(비목적연구)</x:v>
      </x:c>
      <x:c r="M555" s="13" t="str">
        <x:v>생성형 AI | 생성형 인공지능 | Generative AI</x:v>
      </x:c>
      <x:c r="N555" s="19" t="n">
        <x:v>240845000</x:v>
      </x:c>
      <x:c r="O555" s="19" t="n">
        <x:v>240845000</x:v>
      </x:c>
      <x:c r="P555" s="13" t="str">
        <x:v>basic_fulltext | korean_keyword | title</x:v>
      </x:c>
      <x:c r="Q555" s="25" t="b">
        <x:v>0</x:v>
      </x:c>
    </x:row>
    <x:row r="556">
      <x:c r="A556" s="12" t="str">
        <x:v>2710082038</x:v>
      </x:c>
      <x:c r="B556" s="13" t="str">
        <x:v>2710004615</x:v>
      </x:c>
      <x:c r="C556" s="13" t="n">
        <x:v>2025</x:v>
      </x:c>
      <x:c r="D556" s="13" t="str">
        <x:v>거대언어모델을 이용한 멀티모달 단일세포유전체 데이터분석 플랫폼 개발</x:v>
      </x:c>
      <x:c r="E556" s="13" t="str">
        <x:v>김준일</x:v>
      </x:c>
      <x:c r="F556" s="13" t="str">
        <x:v>숭실대학교</x:v>
      </x:c>
      <x:c r="G556" s="13"/>
      <x:c r="H556" s="13" t="str">
        <x:v>university</x:v>
      </x:c>
      <x:c r="I556" s="13" t="str">
        <x:v>서울</x:v>
      </x:c>
      <x:c r="J556" s="13" t="str">
        <x:v>동작구</x:v>
      </x:c>
      <x:c r="K556" s="13" t="str">
        <x:v>생물정보학</x:v>
      </x:c>
      <x:c r="L556" s="13" t="str">
        <x:v>건강</x:v>
      </x:c>
      <x:c r="M556" s="13" t="str">
        <x:v>거대언어모델 | Large Language Model</x:v>
      </x:c>
      <x:c r="N556" s="19" t="n">
        <x:v>296373000</x:v>
      </x:c>
      <x:c r="O556" s="19" t="n">
        <x:v>296373000</x:v>
      </x:c>
      <x:c r="P556" s="13" t="str">
        <x:v>basic_fulltext</x:v>
      </x:c>
      <x:c r="Q556" s="25" t="b">
        <x:v>0</x:v>
      </x:c>
    </x:row>
    <x:row r="557">
      <x:c r="A557" s="12" t="str">
        <x:v>2710084110</x:v>
      </x:c>
      <x:c r="B557" s="13" t="str">
        <x:v>2710004625</x:v>
      </x:c>
      <x:c r="C557" s="13" t="n">
        <x:v>2025</x:v>
      </x:c>
      <x:c r="D557" s="13" t="str">
        <x:v>미래의 눈 및 전신 질환 발생 예측을 위한 안저사진 중심의 맞춤형 인공지능생태계 구축</x:v>
      </x:c>
      <x:c r="E557" s="13" t="str">
        <x:v>최혁진</x:v>
      </x:c>
      <x:c r="F557" s="13" t="str">
        <x:v>서울대학교병원</x:v>
      </x:c>
      <x:c r="G557" s="13"/>
      <x:c r="H557" s="13" t="str">
        <x:v>hospital</x:v>
      </x:c>
      <x:c r="I557" s="13" t="str">
        <x:v>서울</x:v>
      </x:c>
      <x:c r="J557" s="13" t="str">
        <x:v>종로구</x:v>
      </x:c>
      <x:c r="K557" s="13" t="str">
        <x:v>피부/감각기학</x:v>
      </x:c>
      <x:c r="L557" s="13" t="str">
        <x:v>건강</x:v>
      </x:c>
      <x:c r="M557" s="13" t="str"/>
      <x:c r="N557" s="19" t="n">
        <x:v>229750000</x:v>
      </x:c>
      <x:c r="O557" s="19" t="n">
        <x:v>229750000</x:v>
      </x:c>
      <x:c r="P557" s="13" t="str">
        <x:v>basic_fulltext</x:v>
      </x:c>
      <x:c r="Q557" s="25" t="b">
        <x:v>0</x:v>
      </x:c>
    </x:row>
    <x:row r="558">
      <x:c r="A558" s="12" t="str">
        <x:v>2710082773</x:v>
      </x:c>
      <x:c r="B558" s="13" t="str">
        <x:v>2710004640</x:v>
      </x:c>
      <x:c r="C558" s="13" t="n">
        <x:v>2025</x:v>
      </x:c>
      <x:c r="D558" s="13" t="str">
        <x:v>인공지능 기반 첨단 제조 공정 설계 지능화: 다중 물리-AI 융합 모델 구축 및 공학적 생성형 인공지능 기술 개발</x:v>
      </x:c>
      <x:c r="E558" s="13" t="str">
        <x:v>이수영</x:v>
      </x:c>
      <x:c r="F558" s="13" t="str">
        <x:v>중앙대학교</x:v>
      </x:c>
      <x:c r="G558" s="13"/>
      <x:c r="H558" s="13" t="str">
        <x:v>university</x:v>
      </x:c>
      <x:c r="I558" s="13" t="str">
        <x:v>서울</x:v>
      </x:c>
      <x:c r="J558" s="13" t="str">
        <x:v>동작구</x:v>
      </x:c>
      <x:c r="K558" s="13" t="str">
        <x:v>예측/시뮬레이션기술</x:v>
      </x:c>
      <x:c r="L558" s="13" t="str">
        <x:v>제조업(전기 및 기계장비)</x:v>
      </x:c>
      <x:c r="M558" s="13" t="str">
        <x:v>생성형 인공지능 | Generative AI</x:v>
      </x:c>
      <x:c r="N558" s="19" t="n">
        <x:v>142173000</x:v>
      </x:c>
      <x:c r="O558" s="19" t="n">
        <x:v>142173000</x:v>
      </x:c>
      <x:c r="P558" s="13" t="str">
        <x:v>basic_fulltext | korean_keyword | title</x:v>
      </x:c>
      <x:c r="Q558" s="25" t="b">
        <x:v>0</x:v>
      </x:c>
    </x:row>
    <x:row r="559">
      <x:c r="A559" s="12" t="str">
        <x:v>2710088308</x:v>
      </x:c>
      <x:c r="B559" s="13" t="str">
        <x:v>2710004650</x:v>
      </x:c>
      <x:c r="C559" s="13" t="n">
        <x:v>2025</x:v>
      </x:c>
      <x:c r="D559" s="13" t="str">
        <x:v>돌연변이 단백질을 표적하는 신약후보물질 발굴을 위한 거대 사전학습 모델 기반의 분자구조 설계 기법 연구</x:v>
      </x:c>
      <x:c r="E559" s="13" t="str">
        <x:v>최종환</x:v>
      </x:c>
      <x:c r="F559" s="13" t="str">
        <x:v>한림대학교</x:v>
      </x:c>
      <x:c r="G559" s="13"/>
      <x:c r="H559" s="13" t="str">
        <x:v>university</x:v>
      </x:c>
      <x:c r="I559" s="13" t="str">
        <x:v>강원</x:v>
      </x:c>
      <x:c r="J559" s="13" t="str">
        <x:v>춘천시</x:v>
      </x:c>
      <x:c r="K559" s="13" t="str">
        <x:v>인공지능</x:v>
      </x:c>
      <x:c r="L559" s="13" t="str">
        <x:v>건강</x:v>
      </x:c>
      <x:c r="M559" s="13" t="str"/>
      <x:c r="N559" s="19" t="n">
        <x:v>232025000</x:v>
      </x:c>
      <x:c r="O559" s="19" t="n">
        <x:v>232025000</x:v>
      </x:c>
      <x:c r="P559" s="13" t="str">
        <x:v>basic_fulltext</x:v>
      </x:c>
      <x:c r="Q559" s="25" t="b">
        <x:v>0</x:v>
      </x:c>
    </x:row>
    <x:row r="560">
      <x:c r="A560" s="12" t="str">
        <x:v>2710083634</x:v>
      </x:c>
      <x:c r="B560" s="13" t="str">
        <x:v>2710004754</x:v>
      </x:c>
      <x:c r="C560" s="13" t="n">
        <x:v>2025</x:v>
      </x:c>
      <x:c r="D560" s="13" t="str">
        <x:v>생성형 AI 기반 비침습적 대화형 앱 자율 실행 기술 개발</x:v>
      </x:c>
      <x:c r="E560" s="13" t="str">
        <x:v>신인식</x:v>
      </x:c>
      <x:c r="F560" s="13" t="str">
        <x:v>한국과학기술원</x:v>
      </x:c>
      <x:c r="G560" s="13"/>
      <x:c r="H560" s="13" t="str">
        <x:v>university</x:v>
      </x:c>
      <x:c r="I560" s="13" t="str">
        <x:v>대전</x:v>
      </x:c>
      <x:c r="J560" s="13" t="str">
        <x:v>유성구</x:v>
      </x:c>
      <x:c r="K560" s="13" t="str">
        <x:v>인공지능</x:v>
      </x:c>
      <x:c r="L560" s="13" t="str">
        <x:v>제조업(전자부품, 컴퓨터, 영상, 음향 및 통신장비)</x:v>
      </x:c>
      <x:c r="M560" s="13" t="str">
        <x:v>생성형 AI | Generative AI</x:v>
      </x:c>
      <x:c r="N560" s="19" t="n">
        <x:v>238377000</x:v>
      </x:c>
      <x:c r="O560" s="19" t="n">
        <x:v>238377000</x:v>
      </x:c>
      <x:c r="P560" s="13" t="str">
        <x:v>basic_fulltext | korean_keyword | title</x:v>
      </x:c>
      <x:c r="Q560" s="25" t="b">
        <x:v>0</x:v>
      </x:c>
    </x:row>
    <x:row r="561">
      <x:c r="A561" s="12" t="str">
        <x:v>2710084056</x:v>
      </x:c>
      <x:c r="B561" s="13" t="str">
        <x:v>2710005003</x:v>
      </x:c>
      <x:c r="C561" s="13" t="n">
        <x:v>2025</x:v>
      </x:c>
      <x:c r="D561" s="13" t="str">
        <x:v>생성형 AI의 프라이버시 보존을 위한 메모리 중심 이기종 HW-SW 시스템 연구</x:v>
      </x:c>
      <x:c r="E561" s="13" t="str">
        <x:v>허재혁</x:v>
      </x:c>
      <x:c r="F561" s="13" t="str">
        <x:v>한국과학기술원</x:v>
      </x:c>
      <x:c r="G561" s="13"/>
      <x:c r="H561" s="13" t="str">
        <x:v>university</x:v>
      </x:c>
      <x:c r="I561" s="13" t="str">
        <x:v>대전</x:v>
      </x:c>
      <x:c r="J561" s="13" t="str">
        <x:v>유성구</x:v>
      </x:c>
      <x:c r="K561" s="13" t="str">
        <x:v>서버기술</x:v>
      </x:c>
      <x:c r="L561" s="13" t="str">
        <x:v>제조업(전자부품, 컴퓨터, 영상, 음향 및 통신장비)</x:v>
      </x:c>
      <x:c r="M561" s="13" t="str">
        <x:v>생성형 AI | Generative AI</x:v>
      </x:c>
      <x:c r="N561" s="19" t="n">
        <x:v>287149000</x:v>
      </x:c>
      <x:c r="O561" s="19" t="n">
        <x:v>287149000</x:v>
      </x:c>
      <x:c r="P561" s="13" t="str">
        <x:v>korean_keyword | title</x:v>
      </x:c>
      <x:c r="Q561" s="25" t="b">
        <x:v>0</x:v>
      </x:c>
    </x:row>
    <x:row r="562">
      <x:c r="A562" s="12" t="str">
        <x:v>2710088273</x:v>
      </x:c>
      <x:c r="B562" s="13" t="str">
        <x:v>2710005023</x:v>
      </x:c>
      <x:c r="C562" s="13" t="n">
        <x:v>2025</x:v>
      </x:c>
      <x:c r="D562" s="13" t="str">
        <x:v>생성형 AI 기반 국내·외 건설 프로젝트 계약 리스크 관리를 위한 프롬프트 엔지니어링 프레임워크 개발</x:v>
      </x:c>
      <x:c r="E562" s="13" t="str">
        <x:v>이경태</x:v>
      </x:c>
      <x:c r="F562" s="13" t="str">
        <x:v>강원대학교</x:v>
      </x:c>
      <x:c r="G562" s="13"/>
      <x:c r="H562" s="13" t="str">
        <x:v>university</x:v>
      </x:c>
      <x:c r="I562" s="13" t="str">
        <x:v>강원</x:v>
      </x:c>
      <x:c r="J562" s="13" t="str">
        <x:v>춘천시</x:v>
      </x:c>
      <x:c r="K562" s="13" t="str">
        <x:v>건설시공관리기술</x:v>
      </x:c>
      <x:c r="L562" s="13" t="str">
        <x:v>건설업</x:v>
      </x:c>
      <x:c r="M562" s="13" t="str">
        <x:v>생성형 AI | Generative AI</x:v>
      </x:c>
      <x:c r="N562" s="19" t="n">
        <x:v>99178000</x:v>
      </x:c>
      <x:c r="O562" s="19" t="n">
        <x:v>99178000</x:v>
      </x:c>
      <x:c r="P562" s="13" t="str">
        <x:v>basic_fulltext | korean_keyword | title</x:v>
      </x:c>
      <x:c r="Q562" s="25" t="b">
        <x:v>0</x:v>
      </x:c>
    </x:row>
    <x:row r="563">
      <x:c r="A563" s="12" t="str">
        <x:v>2710088219</x:v>
      </x:c>
      <x:c r="B563" s="13" t="str">
        <x:v>2710005028</x:v>
      </x:c>
      <x:c r="C563" s="13" t="n">
        <x:v>2025</x:v>
      </x:c>
      <x:c r="D563" s="13" t="str">
        <x:v>요통 만성화 예방을 위한 생물심리사회모델 기반 정밀간호의 적용</x:v>
      </x:c>
      <x:c r="E563" s="13" t="str">
        <x:v>김경해</x:v>
      </x:c>
      <x:c r="F563" s="13" t="str">
        <x:v>고려대학교</x:v>
      </x:c>
      <x:c r="G563" s="13"/>
      <x:c r="H563" s="13" t="str">
        <x:v>university</x:v>
      </x:c>
      <x:c r="I563" s="13" t="str">
        <x:v>서울</x:v>
      </x:c>
      <x:c r="J563" s="13" t="str">
        <x:v>성북구</x:v>
      </x:c>
      <x:c r="K563" s="13" t="str">
        <x:v>지역사회/보건간호 중재</x:v>
      </x:c>
      <x:c r="L563" s="13" t="str">
        <x:v>건강</x:v>
      </x:c>
      <x:c r="M563" s="13" t="str">
        <x:v>생성형 인공지능</x:v>
      </x:c>
      <x:c r="N563" s="19" t="n">
        <x:v>192373000</x:v>
      </x:c>
      <x:c r="O563" s="19" t="n">
        <x:v>192373000</x:v>
      </x:c>
      <x:c r="P563" s="13" t="str">
        <x:v>basic_fulltext</x:v>
      </x:c>
      <x:c r="Q563" s="25" t="b">
        <x:v>0</x:v>
      </x:c>
    </x:row>
    <x:row r="564">
      <x:c r="A564" s="12" t="str">
        <x:v>2710084732</x:v>
      </x:c>
      <x:c r="B564" s="13" t="str">
        <x:v>2710005046</x:v>
      </x:c>
      <x:c r="C564" s="13" t="n">
        <x:v>2025</x:v>
      </x:c>
      <x:c r="D564" s="13" t="str">
        <x:v>생성형 인공지능 이용 3차원 작물 모델의 표현체학 통합 연구</x:v>
      </x:c>
      <x:c r="E564" s="13" t="str">
        <x:v>문태원</x:v>
      </x:c>
      <x:c r="F564" s="13" t="str">
        <x:v>한국과학기술연구원</x:v>
      </x:c>
      <x:c r="G564" s="13"/>
      <x:c r="H564" s="13" t="str">
        <x:v>government_research_institute</x:v>
      </x:c>
      <x:c r="I564" s="13" t="str">
        <x:v>서울</x:v>
      </x:c>
      <x:c r="J564" s="13" t="str">
        <x:v>성북구</x:v>
      </x:c>
      <x:c r="K564" s="13" t="str">
        <x:v>원예특용작물 시설/재배</x:v>
      </x:c>
      <x:c r="L564" s="13" t="str">
        <x:v>농업, 임업 및 어업</x:v>
      </x:c>
      <x:c r="M564" s="13" t="str">
        <x:v>생성형 인공지능</x:v>
      </x:c>
      <x:c r="N564" s="19" t="n">
        <x:v>118517000</x:v>
      </x:c>
      <x:c r="O564" s="19" t="n">
        <x:v>118517000</x:v>
      </x:c>
      <x:c r="P564" s="13" t="str">
        <x:v>basic_fulltext | korean_keyword | title</x:v>
      </x:c>
      <x:c r="Q564" s="25" t="b">
        <x:v>0</x:v>
      </x:c>
    </x:row>
    <x:row r="565">
      <x:c r="A565" s="12" t="str">
        <x:v>2710084364</x:v>
      </x:c>
      <x:c r="B565" s="13" t="str">
        <x:v>2710005055</x:v>
      </x:c>
      <x:c r="C565" s="13" t="n">
        <x:v>2025</x:v>
      </x:c>
      <x:c r="D565" s="13" t="str">
        <x:v>생성형 AI 디지털콘텐츠 저작권 보호 기술 개발</x:v>
      </x:c>
      <x:c r="E565" s="13" t="str">
        <x:v>송규원</x:v>
      </x:c>
      <x:c r="F565" s="13" t="str">
        <x:v>재단법인 차세대융합기술연구원</x:v>
      </x:c>
      <x:c r="G565" s="13"/>
      <x:c r="H565" s="13" t="str">
        <x:v>public_research_institute</x:v>
      </x:c>
      <x:c r="I565" s="13" t="str">
        <x:v>경기</x:v>
      </x:c>
      <x:c r="J565" s="13" t="str">
        <x:v>수원시</x:v>
      </x:c>
      <x:c r="K565" s="13" t="str">
        <x:v>인공지능</x:v>
      </x:c>
      <x:c r="L565" s="13" t="str">
        <x:v>전문, 과학 및 기술서비스업</x:v>
      </x:c>
      <x:c r="M565" s="13" t="str">
        <x:v>생성형 AI | 생성형 인공지능 | Generative AI</x:v>
      </x:c>
      <x:c r="N565" s="19" t="n">
        <x:v>195749000</x:v>
      </x:c>
      <x:c r="O565" s="19" t="n">
        <x:v>195749000</x:v>
      </x:c>
      <x:c r="P565" s="13" t="str">
        <x:v>basic_fulltext | korean_keyword | title</x:v>
      </x:c>
      <x:c r="Q565" s="25" t="b">
        <x:v>0</x:v>
      </x:c>
    </x:row>
    <x:row r="566">
      <x:c r="A566" s="12" t="str">
        <x:v>2710087375</x:v>
      </x:c>
      <x:c r="B566" s="13" t="str">
        <x:v>2710005062</x:v>
      </x:c>
      <x:c r="C566" s="13" t="n">
        <x:v>2025</x:v>
      </x:c>
      <x:c r="D566" s="13" t="str">
        <x:v>대규모 온라인 커뮤니티 중재 설계를 위한 생성형 에이전트 기반 문제 행동 시뮬레이션 기술 개발</x:v>
      </x:c>
      <x:c r="E566" s="13" t="str">
        <x:v>SEERING JOSEPH RYAN</x:v>
      </x:c>
      <x:c r="F566" s="13" t="str">
        <x:v>한국과학기술원</x:v>
      </x:c>
      <x:c r="G566" s="13"/>
      <x:c r="H566" s="13" t="str">
        <x:v>university</x:v>
      </x:c>
      <x:c r="I566" s="13" t="str">
        <x:v>대전</x:v>
      </x:c>
      <x:c r="J566" s="13" t="str">
        <x:v>유성구</x:v>
      </x:c>
      <x:c r="K566" s="13" t="str">
        <x:v>Human Computer Interface</x:v>
      </x:c>
      <x:c r="L566" s="13" t="str">
        <x:v>출판, 영상, 방송통신 및 정보서비스업</x:v>
      </x:c>
      <x:c r="M566" s="13" t="str">
        <x:v>거대언어모델 | Large Language Model</x:v>
      </x:c>
      <x:c r="N566" s="19" t="n">
        <x:v>183509000</x:v>
      </x:c>
      <x:c r="O566" s="19" t="n">
        <x:v>183509000</x:v>
      </x:c>
      <x:c r="P566" s="13" t="str">
        <x:v>basic_fulltext</x:v>
      </x:c>
      <x:c r="Q566" s="25" t="b">
        <x:v>0</x:v>
      </x:c>
    </x:row>
    <x:row r="567">
      <x:c r="A567" s="12" t="str">
        <x:v>2710084477</x:v>
      </x:c>
      <x:c r="B567" s="13" t="str">
        <x:v>2710005076</x:v>
      </x:c>
      <x:c r="C567" s="13" t="n">
        <x:v>2025</x:v>
      </x:c>
      <x:c r="D567" s="13" t="str">
        <x:v>생성형 AI를 이용한 개인 맞춤형 이명 디지털 치료제 개발</x:v>
      </x:c>
      <x:c r="E567" s="13" t="str">
        <x:v>이호윤</x:v>
      </x:c>
      <x:c r="F567" s="13" t="str">
        <x:v>이화여자대학교</x:v>
      </x:c>
      <x:c r="G567" s="13"/>
      <x:c r="H567" s="13" t="str">
        <x:v>university</x:v>
      </x:c>
      <x:c r="I567" s="13" t="str">
        <x:v>서울</x:v>
      </x:c>
      <x:c r="J567" s="13" t="str">
        <x:v>서대문구</x:v>
      </x:c>
      <x:c r="K567" s="13" t="str">
        <x:v>스마트헬스 응용서비스</x:v>
      </x:c>
      <x:c r="L567" s="13" t="str">
        <x:v>건강</x:v>
      </x:c>
      <x:c r="M567" s="13" t="str">
        <x:v>생성형 AI | Generative AI</x:v>
      </x:c>
      <x:c r="N567" s="19" t="n">
        <x:v>248195000</x:v>
      </x:c>
      <x:c r="O567" s="19" t="n">
        <x:v>248195000</x:v>
      </x:c>
      <x:c r="P567" s="13" t="str">
        <x:v>basic_fulltext | korean_keyword | title</x:v>
      </x:c>
      <x:c r="Q567" s="25" t="b">
        <x:v>0</x:v>
      </x:c>
    </x:row>
    <x:row r="568">
      <x:c r="A568" s="12" t="str">
        <x:v>2710083351</x:v>
      </x:c>
      <x:c r="B568" s="13" t="str">
        <x:v>2710005113</x:v>
      </x:c>
      <x:c r="C568" s="13" t="n">
        <x:v>2025</x:v>
      </x:c>
      <x:c r="D568" s="13" t="str">
        <x:v>생성형 인공지능 기반의 유방확대촬영술 영상 합성</x:v>
      </x:c>
      <x:c r="E568" s="13" t="str">
        <x:v>김은경</x:v>
      </x:c>
      <x:c r="F568" s="13" t="str">
        <x:v>연세대학교</x:v>
      </x:c>
      <x:c r="G568" s="13"/>
      <x:c r="H568" s="13" t="str">
        <x:v>university</x:v>
      </x:c>
      <x:c r="I568" s="13" t="str">
        <x:v>서울</x:v>
      </x:c>
      <x:c r="J568" s="13" t="str">
        <x:v>서대문구</x:v>
      </x:c>
      <x:c r="K568" s="13" t="str">
        <x:v>영상의학</x:v>
      </x:c>
      <x:c r="L568" s="13" t="str">
        <x:v>제조업(의료, 정밀, 광학기기 및 시계)</x:v>
      </x:c>
      <x:c r="M568" s="13" t="str">
        <x:v>생성형 인공지능</x:v>
      </x:c>
      <x:c r="N568" s="19" t="n">
        <x:v>134642000</x:v>
      </x:c>
      <x:c r="O568" s="19" t="n">
        <x:v>134642000</x:v>
      </x:c>
      <x:c r="P568" s="13" t="str">
        <x:v>basic_fulltext | korean_keyword | title</x:v>
      </x:c>
      <x:c r="Q568" s="25" t="b">
        <x:v>0</x:v>
      </x:c>
    </x:row>
    <x:row r="569">
      <x:c r="A569" s="12" t="str">
        <x:v>2710085651</x:v>
      </x:c>
      <x:c r="B569" s="13" t="str">
        <x:v>2710005150</x:v>
      </x:c>
      <x:c r="C569" s="13" t="n">
        <x:v>2025</x:v>
      </x:c>
      <x:c r="D569" s="13" t="str">
        <x:v>간경변증 환자의 자가관리 증진을 위한 생성형 AI 기술 활용 맞춤형 생활습관 코칭 프로그램 개발</x:v>
      </x:c>
      <x:c r="E569" s="13" t="str">
        <x:v>권오영</x:v>
      </x:c>
      <x:c r="F569" s="13" t="str">
        <x:v>전주대학교</x:v>
      </x:c>
      <x:c r="G569" s="13"/>
      <x:c r="H569" s="13" t="str">
        <x:v>university</x:v>
      </x:c>
      <x:c r="I569" s="13" t="str">
        <x:v>전북</x:v>
      </x:c>
      <x:c r="J569" s="13" t="str">
        <x:v>전주시</x:v>
      </x:c>
      <x:c r="K569" s="13" t="str">
        <x:v>임상간호 중재</x:v>
      </x:c>
      <x:c r="L569" s="13" t="str">
        <x:v>보건업 및 사회복지 서비스업</x:v>
      </x:c>
      <x:c r="M569" s="13" t="str">
        <x:v>생성형 AI | Generative AI</x:v>
      </x:c>
      <x:c r="N569" s="19" t="n">
        <x:v>124790000</x:v>
      </x:c>
      <x:c r="O569" s="19" t="n">
        <x:v>124790000</x:v>
      </x:c>
      <x:c r="P569" s="13" t="str">
        <x:v>korean_keyword | title</x:v>
      </x:c>
      <x:c r="Q569" s="25" t="b">
        <x:v>0</x:v>
      </x:c>
    </x:row>
    <x:row r="570">
      <x:c r="A570" s="12" t="str">
        <x:v>2710082711</x:v>
      </x:c>
      <x:c r="B570" s="13" t="str">
        <x:v>2710005240</x:v>
      </x:c>
      <x:c r="C570" s="13" t="n">
        <x:v>2025</x:v>
      </x:c>
      <x:c r="D570" s="13" t="str">
        <x:v>대규모 언어모델에 기반한 유니버설 멀티모달 생성 모델 개발</x:v>
      </x:c>
      <x:c r="E570" s="13" t="str">
        <x:v>김성웅</x:v>
      </x:c>
      <x:c r="F570" s="13" t="str">
        <x:v>고려대학교</x:v>
      </x:c>
      <x:c r="G570" s="13"/>
      <x:c r="H570" s="13" t="str">
        <x:v>university</x:v>
      </x:c>
      <x:c r="I570" s="13" t="str">
        <x:v>서울</x:v>
      </x:c>
      <x:c r="J570" s="13" t="str">
        <x:v>성북구</x:v>
      </x:c>
      <x:c r="K570" s="13" t="str">
        <x:v>인공지능</x:v>
      </x:c>
      <x:c r="L570" s="13" t="str">
        <x:v>전문, 과학 및 기술서비스업</x:v>
      </x:c>
      <x:c r="M570" s="13" t="str">
        <x:v>대규모 언어모델 | Large Language Model</x:v>
      </x:c>
      <x:c r="N570" s="19" t="n">
        <x:v>241965000</x:v>
      </x:c>
      <x:c r="O570" s="19" t="n">
        <x:v>241965000</x:v>
      </x:c>
      <x:c r="P570" s="13" t="str">
        <x:v>basic_fulltext</x:v>
      </x:c>
      <x:c r="Q570" s="25" t="b">
        <x:v>0</x:v>
      </x:c>
    </x:row>
    <x:row r="571">
      <x:c r="A571" s="12" t="str">
        <x:v>2710084725</x:v>
      </x:c>
      <x:c r="B571" s="13" t="str">
        <x:v>2710005288</x:v>
      </x:c>
      <x:c r="C571" s="13" t="n">
        <x:v>2025</x:v>
      </x:c>
      <x:c r="D571" s="13" t="str">
        <x:v>환각과 편향이 제거된 지식 그래프 기반 생체신호 기반모델 개발 및 검증</x:v>
      </x:c>
      <x:c r="E571" s="13" t="str">
        <x:v>양현림</x:v>
      </x:c>
      <x:c r="F571" s="13" t="str">
        <x:v>서울대학교병원</x:v>
      </x:c>
      <x:c r="G571" s="13"/>
      <x:c r="H571" s="13" t="str">
        <x:v>hospital</x:v>
      </x:c>
      <x:c r="I571" s="13" t="str">
        <x:v>서울</x:v>
      </x:c>
      <x:c r="J571" s="13" t="str">
        <x:v>종로구</x:v>
      </x:c>
      <x:c r="K571" s="13" t="str">
        <x:v>달리 분류되지 않는 의료정보/시스템</x:v>
      </x:c>
      <x:c r="L571" s="13" t="str">
        <x:v>보건업 및 사회복지 서비스업</x:v>
      </x:c>
      <x:c r="M571" s="13" t="str">
        <x:v>기반모델 | Foundation Model</x:v>
      </x:c>
      <x:c r="N571" s="19" t="n">
        <x:v>112750000</x:v>
      </x:c>
      <x:c r="O571" s="19" t="n">
        <x:v>112750000</x:v>
      </x:c>
      <x:c r="P571" s="13" t="str">
        <x:v>korean_keyword | title</x:v>
      </x:c>
      <x:c r="Q571" s="25" t="b">
        <x:v>0</x:v>
      </x:c>
    </x:row>
    <x:row r="572">
      <x:c r="A572" s="12" t="str">
        <x:v>2710084563</x:v>
      </x:c>
      <x:c r="B572" s="13" t="str">
        <x:v>2710005293</x:v>
      </x:c>
      <x:c r="C572" s="13" t="n">
        <x:v>2025</x:v>
      </x:c>
      <x:c r="D572" s="13" t="str">
        <x:v>거대언어모델에 기반한 상담 및 AI 알고리즘 추천 맞춤형 번아웃증후군 중재 개발</x:v>
      </x:c>
      <x:c r="E572" s="13" t="str">
        <x:v>차지영</x:v>
      </x:c>
      <x:c r="F572" s="13" t="str">
        <x:v>이화여자대학교</x:v>
      </x:c>
      <x:c r="G572" s="13"/>
      <x:c r="H572" s="13" t="str">
        <x:v>university</x:v>
      </x:c>
      <x:c r="I572" s="13" t="str">
        <x:v>서울</x:v>
      </x:c>
      <x:c r="J572" s="13" t="str">
        <x:v>서대문구</x:v>
      </x:c>
      <x:c r="K572" s="13" t="str">
        <x:v>간호기기 개발기술</x:v>
      </x:c>
      <x:c r="L572" s="13" t="str">
        <x:v>건강</x:v>
      </x:c>
      <x:c r="M572" s="13" t="str">
        <x:v>거대언어모델 | Large Language Model</x:v>
      </x:c>
      <x:c r="N572" s="19" t="n">
        <x:v>119379000</x:v>
      </x:c>
      <x:c r="O572" s="19" t="n">
        <x:v>119379000</x:v>
      </x:c>
      <x:c r="P572" s="13" t="str">
        <x:v>basic_fulltext</x:v>
      </x:c>
      <x:c r="Q572" s="25" t="b">
        <x:v>0</x:v>
      </x:c>
    </x:row>
    <x:row r="573">
      <x:c r="A573" s="12" t="str">
        <x:v>2710084370</x:v>
      </x:c>
      <x:c r="B573" s="13" t="str">
        <x:v>2710005324</x:v>
      </x:c>
      <x:c r="C573" s="13" t="n">
        <x:v>2025</x:v>
      </x:c>
      <x:c r="D573" s="13" t="str">
        <x:v>거대 언어 모델의 창발적 능력을 활용한 제로샷 및 퓨샷 기반의 정확한 키워드 생성 방법 연구</x:v>
      </x:c>
      <x:c r="E573" s="13" t="str">
        <x:v>신유현</x:v>
      </x:c>
      <x:c r="F573" s="13" t="str">
        <x:v>인천대학교</x:v>
      </x:c>
      <x:c r="G573" s="13"/>
      <x:c r="H573" s="13" t="str">
        <x:v>university</x:v>
      </x:c>
      <x:c r="I573" s="13" t="str">
        <x:v>인천</x:v>
      </x:c>
      <x:c r="J573" s="13" t="str">
        <x:v>연수구</x:v>
      </x:c>
      <x:c r="K573" s="13" t="str">
        <x:v>S/W 솔루션</x:v>
      </x:c>
      <x:c r="L573" s="13" t="str">
        <x:v>전문, 과학 및 기술서비스업</x:v>
      </x:c>
      <x:c r="M573" s="13" t="str">
        <x:v>Large Language Model</x:v>
      </x:c>
      <x:c r="N573" s="19" t="n">
        <x:v>119725000</x:v>
      </x:c>
      <x:c r="O573" s="19" t="n">
        <x:v>119725000</x:v>
      </x:c>
      <x:c r="P573" s="13" t="str">
        <x:v>basic_fulltext</x:v>
      </x:c>
      <x:c r="Q573" s="25" t="b">
        <x:v>0</x:v>
      </x:c>
    </x:row>
    <x:row r="574">
      <x:c r="A574" s="12" t="str">
        <x:v>2710084429</x:v>
      </x:c>
      <x:c r="B574" s="13" t="str">
        <x:v>2710005339</x:v>
      </x:c>
      <x:c r="C574" s="13" t="n">
        <x:v>2025</x:v>
      </x:c>
      <x:c r="D574" s="13" t="str">
        <x:v>동적 정보 확산모델을 이용한 생성형 모방학습과 데이터 기반 제어</x:v>
      </x:c>
      <x:c r="E574" s="13" t="str">
        <x:v>이상문</x:v>
      </x:c>
      <x:c r="F574" s="13" t="str">
        <x:v>경북대학교</x:v>
      </x:c>
      <x:c r="G574" s="13"/>
      <x:c r="H574" s="13" t="str">
        <x:v>university</x:v>
      </x:c>
      <x:c r="I574" s="13" t="str">
        <x:v>대구</x:v>
      </x:c>
      <x:c r="J574" s="13" t="str">
        <x:v>북구</x:v>
      </x:c>
      <x:c r="K574" s="13" t="str">
        <x:v>로봇 제어/지능화기술</x:v>
      </x:c>
      <x:c r="L574" s="13" t="str">
        <x:v>제조업(전기 및 기계장비)</x:v>
      </x:c>
      <x:c r="M574" s="13" t="str">
        <x:v>Generative AI</x:v>
      </x:c>
      <x:c r="N574" s="19" t="n">
        <x:v>246462000</x:v>
      </x:c>
      <x:c r="O574" s="19" t="n">
        <x:v>246462000</x:v>
      </x:c>
      <x:c r="P574" s="13" t="str">
        <x:v>basic_fulltext</x:v>
      </x:c>
      <x:c r="Q574" s="25" t="b">
        <x:v>0</x:v>
      </x:c>
    </x:row>
    <x:row r="575">
      <x:c r="A575" s="12" t="str">
        <x:v>2710088228</x:v>
      </x:c>
      <x:c r="B575" s="13" t="str">
        <x:v>2710005447</x:v>
      </x:c>
      <x:c r="C575" s="13" t="n">
        <x:v>2025</x:v>
      </x:c>
      <x:c r="D575" s="13" t="str">
        <x:v>노이즈에 강건하고 설명 가능한 실시간 제조 디지털 트윈</x:v>
      </x:c>
      <x:c r="E575" s="13" t="str">
        <x:v>김영훈</x:v>
      </x:c>
      <x:c r="F575" s="13" t="str">
        <x:v>경희대학교</x:v>
      </x:c>
      <x:c r="G575" s="13"/>
      <x:c r="H575" s="13" t="str">
        <x:v>university</x:v>
      </x:c>
      <x:c r="I575" s="13" t="str">
        <x:v>서울</x:v>
      </x:c>
      <x:c r="J575" s="13" t="str">
        <x:v>동대문구</x:v>
      </x:c>
      <x:c r="K575" s="13" t="str">
        <x:v>산업정보화기술</x:v>
      </x:c>
      <x:c r="L575" s="13" t="str">
        <x:v>제조업(전자부품, 컴퓨터, 영상, 음향 및 통신장비)</x:v>
      </x:c>
      <x:c r="M575" s="13" t="str">
        <x:v>생성형 인공지능</x:v>
      </x:c>
      <x:c r="N575" s="19" t="n">
        <x:v>204481000</x:v>
      </x:c>
      <x:c r="O575" s="19" t="n">
        <x:v>204481000</x:v>
      </x:c>
      <x:c r="P575" s="13" t="str">
        <x:v>basic_fulltext</x:v>
      </x:c>
      <x:c r="Q575" s="25" t="b">
        <x:v>0</x:v>
      </x:c>
    </x:row>
    <x:row r="576">
      <x:c r="A576" s="12" t="str">
        <x:v>2710085588</x:v>
      </x:c>
      <x:c r="B576" s="13" t="str">
        <x:v>2710005528</x:v>
      </x:c>
      <x:c r="C576" s="13" t="n">
        <x:v>2025</x:v>
      </x:c>
      <x:c r="D576" s="13" t="str">
        <x:v>거대언어모델 파이프라인 기반 약물이상반응 조기 탐지 플랫폼 개발</x:v>
      </x:c>
      <x:c r="E576" s="13" t="str">
        <x:v>최원아</x:v>
      </x:c>
      <x:c r="F576" s="13" t="str">
        <x:v>가톨릭대학교</x:v>
      </x:c>
      <x:c r="G576" s="13"/>
      <x:c r="H576" s="13" t="str">
        <x:v>university</x:v>
      </x:c>
      <x:c r="I576" s="13" t="str">
        <x:v>경기</x:v>
      </x:c>
      <x:c r="J576" s="13" t="str">
        <x:v>부천시</x:v>
      </x:c>
      <x:c r="K576" s="13" t="str">
        <x:v>달리 분류되지 않는 의료정보/시스템</x:v>
      </x:c>
      <x:c r="L576" s="13" t="str">
        <x:v>건강</x:v>
      </x:c>
      <x:c r="M576" s="13" t="str">
        <x:v>거대언어모델 | Large Language Model</x:v>
      </x:c>
      <x:c r="N576" s="19" t="n">
        <x:v>121422000</x:v>
      </x:c>
      <x:c r="O576" s="19" t="n">
        <x:v>121422000</x:v>
      </x:c>
      <x:c r="P576" s="13" t="str">
        <x:v>korean_keyword | title</x:v>
      </x:c>
      <x:c r="Q576" s="25" t="b">
        <x:v>0</x:v>
      </x:c>
    </x:row>
    <x:row r="577">
      <x:c r="A577" s="12" t="str">
        <x:v>2710084279</x:v>
      </x:c>
      <x:c r="B577" s="13" t="str">
        <x:v>2710005607</x:v>
      </x:c>
      <x:c r="C577" s="13" t="n">
        <x:v>2025</x:v>
      </x:c>
      <x:c r="D577" s="13" t="str">
        <x:v>LLM 서버 시스템 내 고비용 GPU 최소화를 위한 혁신적 메모리 계층 구조 연구</x:v>
      </x:c>
      <x:c r="E577" s="13" t="str">
        <x:v>노원우</x:v>
      </x:c>
      <x:c r="F577" s="13" t="str">
        <x:v>연세대학교</x:v>
      </x:c>
      <x:c r="G577" s="13"/>
      <x:c r="H577" s="13" t="str">
        <x:v>university</x:v>
      </x:c>
      <x:c r="I577" s="13" t="str">
        <x:v>서울</x:v>
      </x:c>
      <x:c r="J577" s="13" t="str">
        <x:v>서대문구</x:v>
      </x:c>
      <x:c r="K577" s="13" t="str">
        <x:v>정보통신 융합 컴퓨팅 플랫폼 기술</x:v>
      </x:c>
      <x:c r="L577" s="13" t="str">
        <x:v>제조업(전자부품, 컴퓨터, 영상, 음향 및 통신장비)</x:v>
      </x:c>
      <x:c r="M577" s="13" t="str">
        <x:v>Large Language Model | LLM</x:v>
      </x:c>
      <x:c r="N577" s="19" t="n">
        <x:v>399532000</x:v>
      </x:c>
      <x:c r="O577" s="19" t="n">
        <x:v>399532000</x:v>
      </x:c>
      <x:c r="P577" s="13" t="str">
        <x:v>english_keyword | korean_keyword | title</x:v>
      </x:c>
      <x:c r="Q577" s="25" t="b">
        <x:v>0</x:v>
      </x:c>
    </x:row>
    <x:row r="578">
      <x:c r="A578" s="12" t="str">
        <x:v>2710085540</x:v>
      </x:c>
      <x:c r="B578" s="13" t="str">
        <x:v>2710005645</x:v>
      </x:c>
      <x:c r="C578" s="13" t="n">
        <x:v>2025</x:v>
      </x:c>
      <x:c r="D578" s="13" t="str">
        <x:v>검색 증강 대규모 언어 모델 기반의 생성형 에이전트를 활용한  특허 침해 자동 탐지 및 분석 시스템 개발</x:v>
      </x:c>
      <x:c r="E578" s="13" t="str">
        <x:v>최성철</x:v>
      </x:c>
      <x:c r="F578" s="13" t="str">
        <x:v>국립부경대학교</x:v>
      </x:c>
      <x:c r="G578" s="13"/>
      <x:c r="H578" s="13" t="str">
        <x:v>university</x:v>
      </x:c>
      <x:c r="I578" s="13" t="str">
        <x:v>부산</x:v>
      </x:c>
      <x:c r="J578" s="13" t="str">
        <x:v>남구</x:v>
      </x:c>
      <x:c r="K578" s="13" t="str">
        <x:v>인공지능</x:v>
      </x:c>
      <x:c r="L578" s="13" t="str">
        <x:v>전문, 과학 및 기술서비스업</x:v>
      </x:c>
      <x:c r="M578" s="13" t="str">
        <x:v>Large Language Model</x:v>
      </x:c>
      <x:c r="N578" s="19" t="n">
        <x:v>387909000</x:v>
      </x:c>
      <x:c r="O578" s="19" t="n">
        <x:v>387909000</x:v>
      </x:c>
      <x:c r="P578" s="13" t="str">
        <x:v>basic_fulltext</x:v>
      </x:c>
      <x:c r="Q578" s="25" t="b">
        <x:v>0</x:v>
      </x:c>
    </x:row>
    <x:row r="579">
      <x:c r="A579" s="12" t="str">
        <x:v>2710084045</x:v>
      </x:c>
      <x:c r="B579" s="13" t="str">
        <x:v>2710005674</x:v>
      </x:c>
      <x:c r="C579" s="13" t="n">
        <x:v>2025</x:v>
      </x:c>
      <x:c r="D579" s="13" t="str">
        <x:v>LLM 기반의 멀티 모달 시공간 도시 변화 예측 소프트웨어 개발</x:v>
      </x:c>
      <x:c r="E579" s="13" t="str">
        <x:v>이동만</x:v>
      </x:c>
      <x:c r="F579" s="13" t="str">
        <x:v>한국과학기술원</x:v>
      </x:c>
      <x:c r="G579" s="13"/>
      <x:c r="H579" s="13" t="str">
        <x:v>university</x:v>
      </x:c>
      <x:c r="I579" s="13" t="str">
        <x:v>대전</x:v>
      </x:c>
      <x:c r="J579" s="13" t="str">
        <x:v>유성구</x:v>
      </x:c>
      <x:c r="K579" s="13" t="str">
        <x:v>스마트시티 응용서비스</x:v>
      </x:c>
      <x:c r="L579" s="13" t="str">
        <x:v>전문, 과학 및 기술서비스업</x:v>
      </x:c>
      <x:c r="M579" s="13" t="str">
        <x:v>Large Language Model | LLM</x:v>
      </x:c>
      <x:c r="N579" s="19" t="n">
        <x:v>104254000</x:v>
      </x:c>
      <x:c r="O579" s="19" t="n">
        <x:v>104254000</x:v>
      </x:c>
      <x:c r="P579" s="13" t="str">
        <x:v>basic_fulltext | english_keyword | korean_keyword | title</x:v>
      </x:c>
      <x:c r="Q579" s="25" t="b">
        <x:v>0</x:v>
      </x:c>
    </x:row>
    <x:row r="580">
      <x:c r="A580" s="12" t="str">
        <x:v>2710081933</x:v>
      </x:c>
      <x:c r="B580" s="13" t="str">
        <x:v>2710005684</x:v>
      </x:c>
      <x:c r="C580" s="13" t="n">
        <x:v>2025</x:v>
      </x:c>
      <x:c r="D580" s="13" t="str">
        <x:v>AI기법으로 고도화된 유해 멀티미디어 콘텐츠 탐지 및 삭제 학습 기법 연구</x:v>
      </x:c>
      <x:c r="E580" s="13" t="str">
        <x:v>WOO SIMON SUNGIL</x:v>
      </x:c>
      <x:c r="F580" s="13" t="str">
        <x:v>성균관대학교</x:v>
      </x:c>
      <x:c r="G580" s="13"/>
      <x:c r="H580" s="13" t="str">
        <x:v>university</x:v>
      </x:c>
      <x:c r="I580" s="13" t="str">
        <x:v>서울</x:v>
      </x:c>
      <x:c r="J580" s="13" t="str">
        <x:v>종로구</x:v>
      </x:c>
      <x:c r="K580" s="13" t="str">
        <x:v>산업보안/융합보안</x:v>
      </x:c>
      <x:c r="L580" s="13" t="str">
        <x:v>교통/정보통신/기타 기반시설</x:v>
      </x:c>
      <x:c r="M580" s="13" t="str"/>
      <x:c r="N580" s="19" t="n">
        <x:v>240127000</x:v>
      </x:c>
      <x:c r="O580" s="19" t="n">
        <x:v>240127000</x:v>
      </x:c>
      <x:c r="P580" s="13" t="str">
        <x:v>basic_fulltext</x:v>
      </x:c>
      <x:c r="Q580" s="25" t="b">
        <x:v>0</x:v>
      </x:c>
    </x:row>
    <x:row r="581">
      <x:c r="A581" s="12" t="str">
        <x:v>2710084747</x:v>
      </x:c>
      <x:c r="B581" s="13" t="str">
        <x:v>2710005794</x:v>
      </x:c>
      <x:c r="C581" s="13" t="n">
        <x:v>2025</x:v>
      </x:c>
      <x:c r="D581" s="13" t="str">
        <x:v>긍정적 사용자 경험을 위한 생성형 AI기반 공간디자인 시스템의 다크패턴 디자인 연구</x:v>
      </x:c>
      <x:c r="E581" s="13" t="str">
        <x:v>한유진</x:v>
      </x:c>
      <x:c r="F581" s="13" t="str">
        <x:v>연세대학교</x:v>
      </x:c>
      <x:c r="G581" s="13"/>
      <x:c r="H581" s="13" t="str">
        <x:v>university</x:v>
      </x:c>
      <x:c r="I581" s="13" t="str">
        <x:v>서울</x:v>
      </x:c>
      <x:c r="J581" s="13" t="str">
        <x:v>서대문구</x:v>
      </x:c>
      <x:c r="K581" s="13" t="str">
        <x:v>실내/공간디자인</x:v>
      </x:c>
      <x:c r="L581" s="13" t="str">
        <x:v>기타 산업</x:v>
      </x:c>
      <x:c r="M581" s="13" t="str">
        <x:v>생성형 AI | Generative AI</x:v>
      </x:c>
      <x:c r="N581" s="19" t="n">
        <x:v>120220000</x:v>
      </x:c>
      <x:c r="O581" s="19" t="n">
        <x:v>120220000</x:v>
      </x:c>
      <x:c r="P581" s="13" t="str">
        <x:v>korean_keyword | title</x:v>
      </x:c>
      <x:c r="Q581" s="25" t="b">
        <x:v>0</x:v>
      </x:c>
    </x:row>
    <x:row r="582">
      <x:c r="A582" s="12" t="str">
        <x:v>2710088223</x:v>
      </x:c>
      <x:c r="B582" s="13" t="str">
        <x:v>2710005885</x:v>
      </x:c>
      <x:c r="C582" s="13" t="n">
        <x:v>2025</x:v>
      </x:c>
      <x:c r="D582" s="13" t="str">
        <x:v>간호대학생을 위한 생성형 인공지능과 텍스트 음성변환기술을 활용한 혼합현실 시뮬레이션 교육프로그램 개발 및 가상플랫폼에 적용</x:v>
      </x:c>
      <x:c r="E582" s="13" t="str">
        <x:v>김미희</x:v>
      </x:c>
      <x:c r="F582" s="13" t="str">
        <x:v>전북대학교</x:v>
      </x:c>
      <x:c r="G582" s="13"/>
      <x:c r="H582" s="13" t="str">
        <x:v>university</x:v>
      </x:c>
      <x:c r="I582" s="13" t="str">
        <x:v>전북</x:v>
      </x:c>
      <x:c r="J582" s="13" t="str">
        <x:v>전주시</x:v>
      </x:c>
      <x:c r="K582" s="13" t="str">
        <x:v>달리 분류되지 않는 간호과학</x:v>
      </x:c>
      <x:c r="L582" s="13" t="str">
        <x:v>교육 서비스업</x:v>
      </x:c>
      <x:c r="M582" s="13" t="str">
        <x:v>생성형 인공지능</x:v>
      </x:c>
      <x:c r="N582" s="19" t="n">
        <x:v>247250000</x:v>
      </x:c>
      <x:c r="O582" s="19" t="n">
        <x:v>247250000</x:v>
      </x:c>
      <x:c r="P582" s="13" t="str">
        <x:v>basic_fulltext</x:v>
      </x:c>
      <x:c r="Q582" s="25" t="b">
        <x:v>0</x:v>
      </x:c>
    </x:row>
    <x:row r="583">
      <x:c r="A583" s="12" t="str">
        <x:v>2710084473</x:v>
      </x:c>
      <x:c r="B583" s="13" t="str">
        <x:v>2710005937</x:v>
      </x:c>
      <x:c r="C583" s="13" t="n">
        <x:v>2025</x:v>
      </x:c>
      <x:c r="D583" s="13" t="str">
        <x:v>실세계 비정제 데이터 환경에서 확산 생성 모델 강인성 향상을 위한 연구</x:v>
      </x:c>
      <x:c r="E583" s="13" t="str">
        <x:v>이지형</x:v>
      </x:c>
      <x:c r="F583" s="13" t="str">
        <x:v>성균관대학교</x:v>
      </x:c>
      <x:c r="G583" s="13"/>
      <x:c r="H583" s="13" t="str">
        <x:v>university</x:v>
      </x:c>
      <x:c r="I583" s="13" t="str">
        <x:v>서울</x:v>
      </x:c>
      <x:c r="J583" s="13" t="str">
        <x:v>종로구</x:v>
      </x:c>
      <x:c r="K583" s="13" t="str">
        <x:v>인공지능</x:v>
      </x:c>
      <x:c r="L583" s="13" t="str">
        <x:v>지식의 진보(비목적연구)</x:v>
      </x:c>
      <x:c r="M583" s="13" t="str">
        <x:v>생성형 AI | Generative AI</x:v>
      </x:c>
      <x:c r="N583" s="19" t="n">
        <x:v>215541000</x:v>
      </x:c>
      <x:c r="O583" s="19" t="n">
        <x:v>215541000</x:v>
      </x:c>
      <x:c r="P583" s="13" t="str">
        <x:v>basic_fulltext</x:v>
      </x:c>
      <x:c r="Q583" s="25" t="b">
        <x:v>0</x:v>
      </x:c>
    </x:row>
    <x:row r="584">
      <x:c r="A584" s="12" t="str">
        <x:v>2710069028</x:v>
      </x:c>
      <x:c r="B584" s="13" t="str">
        <x:v>2710006517</x:v>
      </x:c>
      <x:c r="C584" s="13" t="n">
        <x:v>2025</x:v>
      </x:c>
      <x:c r="D584" s="13" t="str">
        <x:v>난독화 및 생성형 AI 기반의 역난독화 기술의 소프트웨어의 보안 사업화 추진을 위한 IP 고도화 및 상용화</x:v>
      </x:c>
      <x:c r="E584" s="13" t="str">
        <x:v>이정현</x:v>
      </x:c>
      <x:c r="F584" s="13" t="str">
        <x:v>숭실대학교</x:v>
      </x:c>
      <x:c r="G584" s="13"/>
      <x:c r="H584" s="13" t="str">
        <x:v>university</x:v>
      </x:c>
      <x:c r="I584" s="13" t="str">
        <x:v>서울</x:v>
      </x:c>
      <x:c r="J584" s="13" t="str">
        <x:v>동작구</x:v>
      </x:c>
      <x:c r="K584" s="13" t="str">
        <x:v>공통 보안기술</x:v>
      </x:c>
      <x:c r="L584" s="13" t="str">
        <x:v>출판, 영상, 방송통신 및 정보서비스업</x:v>
      </x:c>
      <x:c r="M584" s="13" t="str">
        <x:v>생성형 AI | 생성형 인공지능 | Generative AI</x:v>
      </x:c>
      <x:c r="N584" s="19" t="n">
        <x:v>80000000</x:v>
      </x:c>
      <x:c r="O584" s="19" t="n">
        <x:v>80000000</x:v>
      </x:c>
      <x:c r="P584" s="13" t="str">
        <x:v>basic_fulltext | korean_keyword | title</x:v>
      </x:c>
      <x:c r="Q584" s="25" t="b">
        <x:v>0</x:v>
      </x:c>
    </x:row>
    <x:row r="585">
      <x:c r="A585" s="12" t="str">
        <x:v>2710085130</x:v>
      </x:c>
      <x:c r="B585" s="13" t="str">
        <x:v>2710006734</x:v>
      </x:c>
      <x:c r="C585" s="13" t="n">
        <x:v>2025</x:v>
      </x:c>
      <x:c r="D585" s="13" t="str">
        <x:v>생성형 AI 및 실시간 3D 영상정보 기반의 지능형 지휘통제 역량강화</x:v>
      </x:c>
      <x:c r="E585" s="13" t="str">
        <x:v>김동욱</x:v>
      </x:c>
      <x:c r="F585" s="13" t="str">
        <x:v>육군사관학교</x:v>
      </x:c>
      <x:c r="G585" s="13"/>
      <x:c r="H585" s="13" t="str">
        <x:v>university</x:v>
      </x:c>
      <x:c r="I585" s="13" t="str">
        <x:v>서울</x:v>
      </x:c>
      <x:c r="J585" s="13" t="str">
        <x:v>노원구</x:v>
      </x:c>
      <x:c r="K585" s="13" t="str">
        <x:v>인공지능</x:v>
      </x:c>
      <x:c r="L585" s="13" t="str">
        <x:v>국방</x:v>
      </x:c>
      <x:c r="M585" s="13" t="str">
        <x:v>생성형 AI | Generative AI</x:v>
      </x:c>
      <x:c r="N585" s="19" t="n">
        <x:v>1000000000</x:v>
      </x:c>
      <x:c r="O585" s="19" t="n">
        <x:v>1134000000</x:v>
      </x:c>
      <x:c r="P585" s="13" t="str">
        <x:v>basic_fulltext | korean_keyword | title</x:v>
      </x:c>
      <x:c r="Q585" s="25" t="b">
        <x:v>0</x:v>
      </x:c>
    </x:row>
    <x:row r="586">
      <x:c r="A586" s="12" t="str">
        <x:v>2710074957</x:v>
      </x:c>
      <x:c r="B586" s="13" t="str">
        <x:v>2710007292</x:v>
      </x:c>
      <x:c r="C586" s="13" t="n">
        <x:v>2025</x:v>
      </x:c>
      <x:c r="D586" s="13" t="str">
        <x:v>LLM 구현을 위한 효율적인 메모리 관리 및 병렬화 기법을 갖는 추론연산 DRAM PIM 하드웨어 구조 개발</x:v>
      </x:c>
      <x:c r="E586" s="13" t="str">
        <x:v>허재혁</x:v>
      </x:c>
      <x:c r="F586" s="13" t="str">
        <x:v>한국과학기술원</x:v>
      </x:c>
      <x:c r="G586" s="13"/>
      <x:c r="H586" s="13" t="str">
        <x:v>university</x:v>
      </x:c>
      <x:c r="I586" s="13" t="str">
        <x:v>대전</x:v>
      </x:c>
      <x:c r="J586" s="13" t="str">
        <x:v>유성구</x:v>
      </x:c>
      <x:c r="K586" s="13" t="str">
        <x:v>정보통신 융합 컴퓨팅 플랫폼 기술</x:v>
      </x:c>
      <x:c r="L586" s="13" t="str">
        <x:v>제조업(전자부품, 컴퓨터, 영상, 음향 및 통신장비)</x:v>
      </x:c>
      <x:c r="M586" s="13" t="str">
        <x:v>Large Language Model | LLM</x:v>
      </x:c>
      <x:c r="N586" s="19" t="n">
        <x:v>898000000</x:v>
      </x:c>
      <x:c r="O586" s="19" t="n">
        <x:v>898000000</x:v>
      </x:c>
      <x:c r="P586" s="13" t="str">
        <x:v>english_keyword | korean_keyword | title</x:v>
      </x:c>
      <x:c r="Q586" s="25" t="b">
        <x:v>0</x:v>
      </x:c>
    </x:row>
    <x:row r="587">
      <x:c r="A587" s="12" t="str">
        <x:v>2710077712</x:v>
      </x:c>
      <x:c r="B587" s="13" t="str">
        <x:v>2710007808</x:v>
      </x:c>
      <x:c r="C587" s="13" t="n">
        <x:v>2025</x:v>
      </x:c>
      <x:c r="D587" s="13" t="str">
        <x:v>생성형 인공지능 기반 차세대 배터리 소재 설계 플랫폼 개발</x:v>
      </x:c>
      <x:c r="E587" s="13" t="str">
        <x:v>민경민</x:v>
      </x:c>
      <x:c r="F587" s="13" t="str">
        <x:v>연세대학교</x:v>
      </x:c>
      <x:c r="G587" s="13"/>
      <x:c r="H587" s="13" t="str">
        <x:v>university</x:v>
      </x:c>
      <x:c r="I587" s="13" t="str">
        <x:v>서울</x:v>
      </x:c>
      <x:c r="J587" s="13" t="str">
        <x:v>서대문구</x:v>
      </x:c>
      <x:c r="K587" s="13" t="str">
        <x:v>인공지능</x:v>
      </x:c>
      <x:c r="L587" s="13" t="str">
        <x:v>에너지</x:v>
      </x:c>
      <x:c r="M587" s="13" t="str">
        <x:v>생성형 인공지능 | Generative AI</x:v>
      </x:c>
      <x:c r="N587" s="19" t="n">
        <x:v>90000000</x:v>
      </x:c>
      <x:c r="O587" s="19" t="n">
        <x:v>90000000</x:v>
      </x:c>
      <x:c r="P587" s="13" t="str">
        <x:v>basic_fulltext | korean_keyword | title</x:v>
      </x:c>
      <x:c r="Q587" s="25" t="b">
        <x:v>0</x:v>
      </x:c>
    </x:row>
    <x:row r="588">
      <x:c r="A588" s="12" t="str">
        <x:v>2710037161</x:v>
      </x:c>
      <x:c r="B588" s="13" t="str">
        <x:v>2710008221</x:v>
      </x:c>
      <x:c r="C588" s="13" t="n">
        <x:v>2025</x:v>
      </x:c>
      <x:c r="D588" s="13" t="str">
        <x:v>지능형 개인 맞춤 만성질환 관리를 위한 AI 기반 생체데이터 융합 및 생성 기술</x:v>
      </x:c>
      <x:c r="E588" s="13" t="str">
        <x:v>김인영</x:v>
      </x:c>
      <x:c r="F588" s="13" t="str">
        <x:v>한양대학교</x:v>
      </x:c>
      <x:c r="G588" s="13"/>
      <x:c r="H588" s="13" t="str">
        <x:v>university</x:v>
      </x:c>
      <x:c r="I588" s="13" t="str">
        <x:v>서울</x:v>
      </x:c>
      <x:c r="J588" s="13" t="str">
        <x:v>성동구</x:v>
      </x:c>
      <x:c r="K588" s="13" t="str">
        <x:v>인공지능</x:v>
      </x:c>
      <x:c r="L588" s="13" t="str">
        <x:v>건강</x:v>
      </x:c>
      <x:c r="M588" s="13" t="str"/>
      <x:c r="N588" s="19" t="n">
        <x:v>1300000000</x:v>
      </x:c>
      <x:c r="O588" s="19" t="n">
        <x:v>1366667000</x:v>
      </x:c>
      <x:c r="P588" s="13" t="str">
        <x:v>basic_fulltext</x:v>
      </x:c>
      <x:c r="Q588" s="25" t="b">
        <x:v>0</x:v>
      </x:c>
    </x:row>
    <x:row r="589">
      <x:c r="A589" s="12" t="str">
        <x:v>2710082002</x:v>
      </x:c>
      <x:c r="B589" s="13" t="str">
        <x:v>2710008245</x:v>
      </x:c>
      <x:c r="C589" s="13" t="n">
        <x:v>2025</x:v>
      </x:c>
      <x:c r="D589" s="13" t="str">
        <x:v>생성형 인공지능 기반의 바이너리 역난독화 기술 개발과 평가 방안 연구</x:v>
      </x:c>
      <x:c r="E589" s="13" t="str">
        <x:v>이정현</x:v>
      </x:c>
      <x:c r="F589" s="13" t="str">
        <x:v>숭실대학교</x:v>
      </x:c>
      <x:c r="G589" s="13"/>
      <x:c r="H589" s="13" t="str">
        <x:v>university</x:v>
      </x:c>
      <x:c r="I589" s="13" t="str">
        <x:v>서울</x:v>
      </x:c>
      <x:c r="J589" s="13" t="str">
        <x:v>동작구</x:v>
      </x:c>
      <x:c r="K589" s="13" t="str">
        <x:v>공통 보안기술</x:v>
      </x:c>
      <x:c r="L589" s="13" t="str">
        <x:v>전문, 과학 및 기술서비스업</x:v>
      </x:c>
      <x:c r="M589" s="13" t="str">
        <x:v>생성형 인공지능 | Generative AI</x:v>
      </x:c>
      <x:c r="N589" s="19" t="n">
        <x:v>1438000000</x:v>
      </x:c>
      <x:c r="O589" s="19" t="n">
        <x:v>1591110000</x:v>
      </x:c>
      <x:c r="P589" s="13" t="str">
        <x:v>basic_fulltext | korean_keyword | title</x:v>
      </x:c>
      <x:c r="Q589" s="25" t="b">
        <x:v>0</x:v>
      </x:c>
    </x:row>
    <x:row r="590">
      <x:c r="A590" s="12" t="str">
        <x:v>2710078477</x:v>
      </x:c>
      <x:c r="B590" s="13" t="str">
        <x:v>2710008252</x:v>
      </x:c>
      <x:c r="C590" s="13" t="n">
        <x:v>2025</x:v>
      </x:c>
      <x:c r="D590" s="13" t="str">
        <x:v>생성형 AI 보안 위협 대응 기술 개발</x:v>
      </x:c>
      <x:c r="E590" s="13" t="str">
        <x:v>최대선</x:v>
      </x:c>
      <x:c r="F590" s="13" t="str">
        <x:v>숭실대학교</x:v>
      </x:c>
      <x:c r="G590" s="13"/>
      <x:c r="H590" s="13" t="str">
        <x:v>university</x:v>
      </x:c>
      <x:c r="I590" s="13" t="str">
        <x:v>서울</x:v>
      </x:c>
      <x:c r="J590" s="13" t="str">
        <x:v>동작구</x:v>
      </x:c>
      <x:c r="K590" s="13" t="str">
        <x:v>산업보안/융합보안</x:v>
      </x:c>
      <x:c r="L590" s="13" t="str">
        <x:v>기타 산업</x:v>
      </x:c>
      <x:c r="M590" s="13" t="str">
        <x:v>생성형 AI | Generative AI</x:v>
      </x:c>
      <x:c r="N590" s="19" t="n">
        <x:v>1332000000</x:v>
      </x:c>
      <x:c r="O590" s="19" t="n">
        <x:v>1485740000</x:v>
      </x:c>
      <x:c r="P590" s="13" t="str">
        <x:v>korean_keyword | title</x:v>
      </x:c>
      <x:c r="Q590" s="25" t="b">
        <x:v>0</x:v>
      </x:c>
    </x:row>
    <x:row r="591">
      <x:c r="A591" s="12" t="str">
        <x:v>2710083050</x:v>
      </x:c>
      <x:c r="B591" s="13" t="str">
        <x:v>2710008300</x:v>
      </x:c>
      <x:c r="C591" s="13" t="n">
        <x:v>2025</x:v>
      </x:c>
      <x:c r="D591" s="13" t="str">
        <x:v>생성형 AI 기반 실감형 메타버스 팩토리 기술 개발</x:v>
      </x:c>
      <x:c r="E591" s="13" t="str">
        <x:v>이상원</x:v>
      </x:c>
      <x:c r="F591" s="13" t="str">
        <x:v>성균관대학교</x:v>
      </x:c>
      <x:c r="G591" s="13"/>
      <x:c r="H591" s="13" t="str">
        <x:v>university</x:v>
      </x:c>
      <x:c r="I591" s="13" t="str">
        <x:v>서울</x:v>
      </x:c>
      <x:c r="J591" s="13" t="str">
        <x:v>종로구</x:v>
      </x:c>
      <x:c r="K591" s="13" t="str">
        <x:v>인공지능</x:v>
      </x:c>
      <x:c r="L591" s="13" t="str">
        <x:v>제조업(전기 및 기계장비)</x:v>
      </x:c>
      <x:c r="M591" s="13" t="str">
        <x:v>생성형 AI | Generative AI</x:v>
      </x:c>
      <x:c r="N591" s="19" t="n">
        <x:v>275000000</x:v>
      </x:c>
      <x:c r="O591" s="19" t="n">
        <x:v>275000000</x:v>
      </x:c>
      <x:c r="P591" s="13" t="str">
        <x:v>basic_fulltext | korean_keyword | title</x:v>
      </x:c>
      <x:c r="Q591" s="25" t="b">
        <x:v>0</x:v>
      </x:c>
    </x:row>
    <x:row r="592">
      <x:c r="A592" s="12" t="str">
        <x:v>2710078242</x:v>
      </x:c>
      <x:c r="B592" s="13" t="str">
        <x:v>2710008308</x:v>
      </x:c>
      <x:c r="C592" s="13" t="n">
        <x:v>2025</x:v>
      </x:c>
      <x:c r="D592" s="13" t="str">
        <x:v>생성 AI 기반 특수효과 자동 생성 및 합성 기술 개발</x:v>
      </x:c>
      <x:c r="E592" s="13" t="str">
        <x:v>손정우</x:v>
      </x:c>
      <x:c r="F592" s="13" t="str">
        <x:v>한국전자통신연구원</x:v>
      </x:c>
      <x:c r="G592" s="13"/>
      <x:c r="H592" s="13" t="str">
        <x:v>government_research_institute</x:v>
      </x:c>
      <x:c r="I592" s="13" t="str">
        <x:v>대전</x:v>
      </x:c>
      <x:c r="J592" s="13" t="str">
        <x:v>유성구</x:v>
      </x:c>
      <x:c r="K592" s="13" t="str">
        <x:v>디지털방송 실감방송</x:v>
      </x:c>
      <x:c r="L592" s="13" t="str">
        <x:v>출판, 영상, 방송통신 및 정보서비스업</x:v>
      </x:c>
      <x:c r="M592" s="13" t="str">
        <x:v>생성형 인공지능 | Generative AI</x:v>
      </x:c>
      <x:c r="N592" s="19" t="n">
        <x:v>1428000000</x:v>
      </x:c>
      <x:c r="O592" s="19" t="n">
        <x:v>1564000000</x:v>
      </x:c>
      <x:c r="P592" s="13" t="str">
        <x:v>basic_fulltext</x:v>
      </x:c>
      <x:c r="Q592" s="25" t="b">
        <x:v>0</x:v>
      </x:c>
    </x:row>
    <x:row r="593">
      <x:c r="A593" s="12" t="str">
        <x:v>2710083317</x:v>
      </x:c>
      <x:c r="B593" s="13" t="str">
        <x:v>2710008437</x:v>
      </x:c>
      <x:c r="C593" s="13" t="n">
        <x:v>2025</x:v>
      </x:c>
      <x:c r="D593" s="13" t="str">
        <x:v>세계와 인간 이해를 위한 멀티-교차 모달리티 기반의 생성 시뮬레이션</x:v>
      </x:c>
      <x:c r="E593" s="13" t="str">
        <x:v>최상일</x:v>
      </x:c>
      <x:c r="F593" s="13" t="str">
        <x:v>단국대학교</x:v>
      </x:c>
      <x:c r="G593" s="13"/>
      <x:c r="H593" s="13" t="str">
        <x:v>university</x:v>
      </x:c>
      <x:c r="I593" s="13" t="str">
        <x:v>경기</x:v>
      </x:c>
      <x:c r="J593" s="13" t="str">
        <x:v>용인시</x:v>
      </x:c>
      <x:c r="K593" s="13" t="str">
        <x:v>인공지능</x:v>
      </x:c>
      <x:c r="L593" s="13" t="str">
        <x:v>교육 및 인력양성</x:v>
      </x:c>
      <x:c r="M593" s="13" t="str">
        <x:v>생성형 인공지능 | Generative AI</x:v>
      </x:c>
      <x:c r="N593" s="19" t="n">
        <x:v>260000000</x:v>
      </x:c>
      <x:c r="O593" s="19" t="n">
        <x:v>260000000</x:v>
      </x:c>
      <x:c r="P593" s="13" t="str">
        <x:v>basic_fulltext</x:v>
      </x:c>
      <x:c r="Q593" s="25" t="b">
        <x:v>0</x:v>
      </x:c>
    </x:row>
    <x:row r="594">
      <x:c r="A594" s="12" t="str">
        <x:v>2710036476</x:v>
      </x:c>
      <x:c r="B594" s="13" t="str">
        <x:v>2710017819</x:v>
      </x:c>
      <x:c r="C594" s="13" t="n">
        <x:v>2025</x:v>
      </x:c>
      <x:c r="D594" s="13" t="str">
        <x:v>신뢰가능한 사회안전 관제시스템을 위한 시맨틱 정보 추출-전달 융합 기술 개발</x:v>
      </x:c>
      <x:c r="E594" s="13" t="str">
        <x:v>백상헌</x:v>
      </x:c>
      <x:c r="F594" s="13" t="str">
        <x:v>고려대학교</x:v>
      </x:c>
      <x:c r="G594" s="13"/>
      <x:c r="H594" s="13" t="str">
        <x:v>university</x:v>
      </x:c>
      <x:c r="I594" s="13" t="str">
        <x:v>서울</x:v>
      </x:c>
      <x:c r="J594" s="13" t="str">
        <x:v>성북구</x:v>
      </x:c>
      <x:c r="K594" s="13" t="str">
        <x:v>네트워크 구조설계/운영지원</x:v>
      </x:c>
      <x:c r="L594" s="13" t="str">
        <x:v>교통/정보통신/기타 기반시설</x:v>
      </x:c>
      <x:c r="M594" s="13" t="str"/>
      <x:c r="N594" s="19" t="n">
        <x:v>519500000</x:v>
      </x:c>
      <x:c r="O594" s="19" t="n">
        <x:v>526170000</x:v>
      </x:c>
      <x:c r="P594" s="13" t="str">
        <x:v>basic_fulltext</x:v>
      </x:c>
      <x:c r="Q594" s="25" t="b">
        <x:v>0</x:v>
      </x:c>
    </x:row>
    <x:row r="595">
      <x:c r="A595" s="12" t="str">
        <x:v>2710088747</x:v>
      </x:c>
      <x:c r="B595" s="13" t="str">
        <x:v>2710017919</x:v>
      </x:c>
      <x:c r="C595" s="13" t="n">
        <x:v>2025</x:v>
      </x:c>
      <x:c r="D595" s="13" t="str">
        <x:v>조합최적화 문제 해결을 위한 인공지능 기초모델 개발과 이를 활용한 다양한 산업문제 해결</x:v>
      </x:c>
      <x:c r="E595" s="13" t="str">
        <x:v>박진규</x:v>
      </x:c>
      <x:c r="F595" s="13" t="str">
        <x:v>한국과학기술원</x:v>
      </x:c>
      <x:c r="G595" s="13"/>
      <x:c r="H595" s="13" t="str">
        <x:v>university</x:v>
      </x:c>
      <x:c r="I595" s="13" t="str">
        <x:v>대전</x:v>
      </x:c>
      <x:c r="J595" s="13" t="str">
        <x:v>유성구</x:v>
      </x:c>
      <x:c r="K595" s="13" t="str">
        <x:v>인공지능</x:v>
      </x:c>
      <x:c r="L595" s="13" t="str">
        <x:v>기타 공공목적</x:v>
      </x:c>
      <x:c r="M595" s="13" t="str">
        <x:v>Foundation Model</x:v>
      </x:c>
      <x:c r="N595" s="19" t="n">
        <x:v>375000000</x:v>
      </x:c>
      <x:c r="O595" s="19" t="n">
        <x:v>375000000</x:v>
      </x:c>
      <x:c r="P595" s="13" t="str">
        <x:v>basic_fulltext</x:v>
      </x:c>
      <x:c r="Q595" s="25" t="b">
        <x:v>0</x:v>
      </x:c>
    </x:row>
    <x:row r="596">
      <x:c r="A596" s="12" t="str">
        <x:v>2710089614</x:v>
      </x:c>
      <x:c r="B596" s="13" t="str">
        <x:v>2710018057</x:v>
      </x:c>
      <x:c r="C596" s="13" t="n">
        <x:v>2025</x:v>
      </x:c>
      <x:c r="D596" s="13" t="str">
        <x:v>패키징 인쇄물의 불량 감정용 인공지능의 학습용 이미지 데이터 생성을 위한 Stable Diffusion 기반 생성형 인공지능 개발</x:v>
      </x:c>
      <x:c r="E596" s="13" t="str">
        <x:v>태현철</x:v>
      </x:c>
      <x:c r="F596" s="13" t="str">
        <x:v>한국생산기술연구원</x:v>
      </x:c>
      <x:c r="G596" s="13"/>
      <x:c r="H596" s="13" t="str">
        <x:v>government_research_institute</x:v>
      </x:c>
      <x:c r="I596" s="13" t="str">
        <x:v>충남</x:v>
      </x:c>
      <x:c r="J596" s="13" t="str">
        <x:v>천안시</x:v>
      </x:c>
      <x:c r="K596" s="13" t="str">
        <x:v>인공지능수학/데이터사이언스수학</x:v>
      </x:c>
      <x:c r="L596" s="13" t="str">
        <x:v>제조업(목재, 종이 및 인쇄)</x:v>
      </x:c>
      <x:c r="M596" s="13" t="str">
        <x:v>생성형 인공지능 | Generative AI</x:v>
      </x:c>
      <x:c r="N596" s="19" t="n">
        <x:v>110000000</x:v>
      </x:c>
      <x:c r="O596" s="19" t="n">
        <x:v>110000000</x:v>
      </x:c>
      <x:c r="P596" s="13" t="str">
        <x:v>basic_fulltext | korean_keyword | title</x:v>
      </x:c>
      <x:c r="Q596" s="25" t="b">
        <x:v>0</x:v>
      </x:c>
    </x:row>
    <x:row r="597">
      <x:c r="A597" s="12" t="str">
        <x:v>2710088730</x:v>
      </x:c>
      <x:c r="B597" s="13" t="str">
        <x:v>2710018074</x:v>
      </x:c>
      <x:c r="C597" s="13" t="n">
        <x:v>2025</x:v>
      </x:c>
      <x:c r="D597" s="13" t="str">
        <x:v>뇌 신경 유래 엑소좀과 도파민 프로파일링을 활용한 뇌/심인성 질환의 AI-다차원 진단 및 제어 기초 연구실</x:v>
      </x:c>
      <x:c r="E597" s="13" t="str">
        <x:v>김진식</x:v>
      </x:c>
      <x:c r="F597" s="13" t="str">
        <x:v>동국대학교</x:v>
      </x:c>
      <x:c r="G597" s="13"/>
      <x:c r="H597" s="13" t="str">
        <x:v>university</x:v>
      </x:c>
      <x:c r="I597" s="13" t="str">
        <x:v>서울</x:v>
      </x:c>
      <x:c r="J597" s="13" t="str">
        <x:v>중구</x:v>
      </x:c>
      <x:c r="K597" s="13" t="str">
        <x:v>바이오칩</x:v>
      </x:c>
      <x:c r="L597" s="13" t="str">
        <x:v>건강</x:v>
      </x:c>
      <x:c r="M597" s="13" t="str"/>
      <x:c r="N597" s="19" t="n">
        <x:v>375000000</x:v>
      </x:c>
      <x:c r="O597" s="19" t="n">
        <x:v>375000000</x:v>
      </x:c>
      <x:c r="P597" s="13" t="str">
        <x:v>basic_fulltext</x:v>
      </x:c>
      <x:c r="Q597" s="25" t="b">
        <x:v>0</x:v>
      </x:c>
    </x:row>
    <x:row r="598">
      <x:c r="A598" s="12" t="str">
        <x:v>2710060938</x:v>
      </x:c>
      <x:c r="B598" s="13" t="str">
        <x:v>2710018197</x:v>
      </x:c>
      <x:c r="C598" s="13" t="n">
        <x:v>2025</x:v>
      </x:c>
      <x:c r="D598" s="13" t="str">
        <x:v>인공지능기술 및 데이터를 활용한 우주항공용 초내열 비철 금속소재의 HUB구축</x:v>
      </x:c>
      <x:c r="E598" s="13" t="str">
        <x:v>CHOI YOON SUK</x:v>
      </x:c>
      <x:c r="F598" s="13" t="str">
        <x:v>부산대학교</x:v>
      </x:c>
      <x:c r="G598" s="13"/>
      <x:c r="H598" s="13" t="str">
        <x:v>university</x:v>
      </x:c>
      <x:c r="I598" s="13" t="str">
        <x:v>부산</x:v>
      </x:c>
      <x:c r="J598" s="13" t="str">
        <x:v>금정구</x:v>
      </x:c>
      <x:c r="K598" s="13" t="str">
        <x:v>인공지능</x:v>
      </x:c>
      <x:c r="L598" s="13" t="str">
        <x:v>제조업(비금속광물 및 금속제품)</x:v>
      </x:c>
      <x:c r="M598" s="13" t="str"/>
      <x:c r="N598" s="19" t="n">
        <x:v>1425000000</x:v>
      </x:c>
      <x:c r="O598" s="19" t="n">
        <x:v>1425000000</x:v>
      </x:c>
      <x:c r="P598" s="13" t="str">
        <x:v>basic_fulltext</x:v>
      </x:c>
      <x:c r="Q598" s="25" t="b">
        <x:v>0</x:v>
      </x:c>
    </x:row>
    <x:row r="599">
      <x:c r="A599" s="12" t="str">
        <x:v>2710088908</x:v>
      </x:c>
      <x:c r="B599" s="13" t="str">
        <x:v>2710018232</x:v>
      </x:c>
      <x:c r="C599" s="13" t="n">
        <x:v>2025</x:v>
      </x:c>
      <x:c r="D599" s="13" t="str">
        <x:v>생성형 인공지능을 위한 영상 모델의 수학 기반 이론 연구 및 기술 개발</x:v>
      </x:c>
      <x:c r="E599" s="13" t="str">
        <x:v>강명주</x:v>
      </x:c>
      <x:c r="F599" s="13" t="str">
        <x:v>서울대학교</x:v>
      </x:c>
      <x:c r="G599" s="13"/>
      <x:c r="H599" s="13" t="str">
        <x:v>university</x:v>
      </x:c>
      <x:c r="I599" s="13" t="str">
        <x:v>서울</x:v>
      </x:c>
      <x:c r="J599" s="13" t="str">
        <x:v>관악구</x:v>
      </x:c>
      <x:c r="K599" s="13" t="str">
        <x:v>인공지능수학/데이터사이언스수학</x:v>
      </x:c>
      <x:c r="L599" s="13" t="str">
        <x:v>지식의 진보(비목적연구)</x:v>
      </x:c>
      <x:c r="M599" s="13" t="str">
        <x:v>생성형 인공지능 | Generative AI</x:v>
      </x:c>
      <x:c r="N599" s="19" t="n">
        <x:v>300000000</x:v>
      </x:c>
      <x:c r="O599" s="19" t="n">
        <x:v>300000000</x:v>
      </x:c>
      <x:c r="P599" s="13" t="str">
        <x:v>basic_fulltext</x:v>
      </x:c>
      <x:c r="Q599" s="25" t="b">
        <x:v>0</x:v>
      </x:c>
    </x:row>
    <x:row r="600">
      <x:c r="A600" s="12" t="str">
        <x:v>2710082596</x:v>
      </x:c>
      <x:c r="B600" s="13" t="str">
        <x:v>2710018251</x:v>
      </x:c>
      <x:c r="C600" s="13" t="n">
        <x:v>2025</x:v>
      </x:c>
      <x:c r="D600" s="13" t="str">
        <x:v>생성형 인공지능의 사회적 부작용을 방지하기 위한 자가 진화형 딥페이크 탐지 기술</x:v>
      </x:c>
      <x:c r="E600" s="13" t="str">
        <x:v>조충상</x:v>
      </x:c>
      <x:c r="F600" s="13" t="str">
        <x:v>한국전자기술연구원</x:v>
      </x:c>
      <x:c r="G600" s="13"/>
      <x:c r="H600" s="13" t="str">
        <x:v>public_research_institute</x:v>
      </x:c>
      <x:c r="I600" s="13" t="str">
        <x:v>경기</x:v>
      </x:c>
      <x:c r="J600" s="13" t="str">
        <x:v>성남시</x:v>
      </x:c>
      <x:c r="K600" s="13" t="str">
        <x:v>인공지능</x:v>
      </x:c>
      <x:c r="L600" s="13" t="str">
        <x:v>전문, 과학 및 기술서비스업</x:v>
      </x:c>
      <x:c r="M600" s="13" t="str">
        <x:v>생성형 인공지능 | Generative AI</x:v>
      </x:c>
      <x:c r="N600" s="19" t="n">
        <x:v>1000000000</x:v>
      </x:c>
      <x:c r="O600" s="19" t="n">
        <x:v>1129834000</x:v>
      </x:c>
      <x:c r="P600" s="13" t="str">
        <x:v>basic_fulltext</x:v>
      </x:c>
      <x:c r="Q600" s="25" t="b">
        <x:v>0</x:v>
      </x:c>
    </x:row>
    <x:row r="601">
      <x:c r="A601" s="12" t="str">
        <x:v>2710088796</x:v>
      </x:c>
      <x:c r="B601" s="13" t="str">
        <x:v>2710018280</x:v>
      </x:c>
      <x:c r="C601" s="13" t="n">
        <x:v>2025</x:v>
      </x:c>
      <x:c r="D601" s="13" t="str">
        <x:v>강화학습 기반 생성형 AI 통합 모델 적용 야생동물 행동 생태 제어 기술 연구</x:v>
      </x:c>
      <x:c r="E601" s="13" t="str">
        <x:v>전흥석</x:v>
      </x:c>
      <x:c r="F601" s="13" t="str">
        <x:v>건국대학교</x:v>
      </x:c>
      <x:c r="G601" s="13" t="str">
        <x:v>GLOCAL캠퍼스</x:v>
      </x:c>
      <x:c r="H601" s="13" t="str">
        <x:v>university</x:v>
      </x:c>
      <x:c r="I601" s="13" t="str">
        <x:v>충북</x:v>
      </x:c>
      <x:c r="J601" s="13" t="str">
        <x:v>충주시</x:v>
      </x:c>
      <x:c r="K601" s="13" t="str">
        <x:v>야생동물 생태/보전관리</x:v>
      </x:c>
      <x:c r="L601" s="13" t="str">
        <x:v>농업, 임업 및 어업</x:v>
      </x:c>
      <x:c r="M601" s="13" t="str">
        <x:v>생성형 AI | Generative AI</x:v>
      </x:c>
      <x:c r="N601" s="19" t="n">
        <x:v>375000000</x:v>
      </x:c>
      <x:c r="O601" s="19" t="n">
        <x:v>375000000</x:v>
      </x:c>
      <x:c r="P601" s="13" t="str">
        <x:v>basic_fulltext | korean_keyword | title</x:v>
      </x:c>
      <x:c r="Q601" s="25" t="b">
        <x:v>0</x:v>
      </x:c>
    </x:row>
    <x:row r="602">
      <x:c r="A602" s="12" t="str">
        <x:v>2710088773</x:v>
      </x:c>
      <x:c r="B602" s="13" t="str">
        <x:v>2710018282</x:v>
      </x:c>
      <x:c r="C602" s="13" t="n">
        <x:v>2025</x:v>
      </x:c>
      <x:c r="D602" s="13" t="str">
        <x:v>Generative AI를 위한 PromptBase 연구실</x:v>
      </x:c>
      <x:c r="E602" s="13" t="str">
        <x:v>이상원</x:v>
      </x:c>
      <x:c r="F602" s="13" t="str">
        <x:v>서울대학교</x:v>
      </x:c>
      <x:c r="G602" s="13"/>
      <x:c r="H602" s="13" t="str">
        <x:v>university</x:v>
      </x:c>
      <x:c r="I602" s="13" t="str">
        <x:v>서울</x:v>
      </x:c>
      <x:c r="J602" s="13" t="str">
        <x:v>관악구</x:v>
      </x:c>
      <x:c r="K602" s="13" t="str">
        <x:v>데이터베이스</x:v>
      </x:c>
      <x:c r="L602" s="13" t="str">
        <x:v>교통/정보통신/기타 기반시설</x:v>
      </x:c>
      <x:c r="M602" s="13" t="str">
        <x:v>Generative AI</x:v>
      </x:c>
      <x:c r="N602" s="19" t="n">
        <x:v>375000000</x:v>
      </x:c>
      <x:c r="O602" s="19" t="n">
        <x:v>375000000</x:v>
      </x:c>
      <x:c r="P602" s="13" t="str">
        <x:v>basic_fulltext | english_keyword | title</x:v>
      </x:c>
      <x:c r="Q602" s="25" t="b">
        <x:v>0</x:v>
      </x:c>
    </x:row>
    <x:row r="603">
      <x:c r="A603" s="12" t="str">
        <x:v>2710088749</x:v>
      </x:c>
      <x:c r="B603" s="13" t="str">
        <x:v>2710018626</x:v>
      </x:c>
      <x:c r="C603" s="13" t="n">
        <x:v>2025</x:v>
      </x:c>
      <x:c r="D603" s="13" t="str">
        <x:v>자율 생산 시스템을 위한 생성, 예지, 처방형 보전 아키텍처</x:v>
      </x:c>
      <x:c r="E603" s="13" t="str">
        <x:v>배석주</x:v>
      </x:c>
      <x:c r="F603" s="13" t="str">
        <x:v>한양대학교</x:v>
      </x:c>
      <x:c r="G603" s="13"/>
      <x:c r="H603" s="13" t="str">
        <x:v>university</x:v>
      </x:c>
      <x:c r="I603" s="13" t="str">
        <x:v>서울</x:v>
      </x:c>
      <x:c r="J603" s="13" t="str">
        <x:v>성동구</x:v>
      </x:c>
      <x:c r="K603" s="13" t="str">
        <x:v>인공지능</x:v>
      </x:c>
      <x:c r="L603" s="13" t="str">
        <x:v>제조업(전기 및 기계장비)</x:v>
      </x:c>
      <x:c r="M603" s="13" t="str">
        <x:v>거대언어모델 | Large Language Model | LLM</x:v>
      </x:c>
      <x:c r="N603" s="19" t="n">
        <x:v>375000000</x:v>
      </x:c>
      <x:c r="O603" s="19" t="n">
        <x:v>375000000</x:v>
      </x:c>
      <x:c r="P603" s="13" t="str">
        <x:v>basic_fulltext</x:v>
      </x:c>
      <x:c r="Q603" s="25" t="b">
        <x:v>0</x:v>
      </x:c>
    </x:row>
    <x:row r="604">
      <x:c r="A604" s="12" t="str">
        <x:v>2710088781</x:v>
      </x:c>
      <x:c r="B604" s="13" t="str">
        <x:v>2710018731</x:v>
      </x:c>
      <x:c r="C604" s="13" t="n">
        <x:v>2025</x:v>
      </x:c>
      <x:c r="D604" s="13" t="str">
        <x:v>지속가능한 생성형 인공지능 컴퓨팅 플랫폼 연구실</x:v>
      </x:c>
      <x:c r="E604" s="13" t="str">
        <x:v>이재욱</x:v>
      </x:c>
      <x:c r="F604" s="13" t="str">
        <x:v>서울대학교</x:v>
      </x:c>
      <x:c r="G604" s="13"/>
      <x:c r="H604" s="13" t="str">
        <x:v>university</x:v>
      </x:c>
      <x:c r="I604" s="13" t="str">
        <x:v>서울</x:v>
      </x:c>
      <x:c r="J604" s="13" t="str">
        <x:v>관악구</x:v>
      </x:c>
      <x:c r="K604" s="13" t="str">
        <x:v>임베디드 S/W</x:v>
      </x:c>
      <x:c r="L604" s="13" t="str">
        <x:v>제조업(전자부품, 컴퓨터, 영상, 음향 및 통신장비)</x:v>
      </x:c>
      <x:c r="M604" s="13" t="str">
        <x:v>생성형 인공지능 | Generative AI</x:v>
      </x:c>
      <x:c r="N604" s="19" t="n">
        <x:v>370000000</x:v>
      </x:c>
      <x:c r="O604" s="19" t="n">
        <x:v>370000000</x:v>
      </x:c>
      <x:c r="P604" s="13" t="str">
        <x:v>basic_fulltext | korean_keyword | title</x:v>
      </x:c>
      <x:c r="Q604" s="25" t="b">
        <x:v>0</x:v>
      </x:c>
    </x:row>
    <x:row r="605">
      <x:c r="A605" s="12" t="str">
        <x:v>2710089280</x:v>
      </x:c>
      <x:c r="B605" s="13" t="str">
        <x:v>2710018832</x:v>
      </x:c>
      <x:c r="C605" s="13" t="n">
        <x:v>2025</x:v>
      </x:c>
      <x:c r="D605" s="13" t="str">
        <x:v>탄력적 GAN모형 개발과 파생상품 및 금융시장 연구</x:v>
      </x:c>
      <x:c r="E605" s="13" t="str">
        <x:v>최선용</x:v>
      </x:c>
      <x:c r="F605" s="13" t="str">
        <x:v>가천대학교</x:v>
      </x:c>
      <x:c r="G605" s="13"/>
      <x:c r="H605" s="13" t="str">
        <x:v>university</x:v>
      </x:c>
      <x:c r="I605" s="13" t="str">
        <x:v>경기</x:v>
      </x:c>
      <x:c r="J605" s="13" t="str">
        <x:v>성남시</x:v>
      </x:c>
      <x:c r="K605" s="13" t="str">
        <x:v>금융수학</x:v>
      </x:c>
      <x:c r="L605" s="13" t="str">
        <x:v>전문, 과학 및 기술서비스업</x:v>
      </x:c>
      <x:c r="M605" s="13" t="str">
        <x:v>생성형 AI | Generative AI</x:v>
      </x:c>
      <x:c r="N605" s="19" t="n">
        <x:v>64177000</x:v>
      </x:c>
      <x:c r="O605" s="19" t="n">
        <x:v>64177000</x:v>
      </x:c>
      <x:c r="P605" s="13" t="str">
        <x:v>basic_fulltext</x:v>
      </x:c>
      <x:c r="Q605" s="25" t="b">
        <x:v>0</x:v>
      </x:c>
    </x:row>
    <x:row r="606">
      <x:c r="A606" s="12" t="str">
        <x:v>2710089124</x:v>
      </x:c>
      <x:c r="B606" s="13" t="str">
        <x:v>2710018880</x:v>
      </x:c>
      <x:c r="C606" s="13" t="n">
        <x:v>2025</x:v>
      </x:c>
      <x:c r="D606" s="13" t="str">
        <x:v>인카메라 VFX를 위한 생성형 AI 기반 통합 프레임워크 개발</x:v>
      </x:c>
      <x:c r="E606" s="13" t="str">
        <x:v>공경보</x:v>
      </x:c>
      <x:c r="F606" s="13" t="str">
        <x:v>부산대학교</x:v>
      </x:c>
      <x:c r="G606" s="13"/>
      <x:c r="H606" s="13" t="str">
        <x:v>university</x:v>
      </x:c>
      <x:c r="I606" s="13" t="str">
        <x:v>부산</x:v>
      </x:c>
      <x:c r="J606" s="13" t="str">
        <x:v>금정구</x:v>
      </x:c>
      <x:c r="K606" s="13" t="str">
        <x:v>달리 분류되지 않는 디스플레이</x:v>
      </x:c>
      <x:c r="L606" s="13" t="str">
        <x:v>문화, 여가증진, 종교 및 매스미디어</x:v>
      </x:c>
      <x:c r="M606" s="13" t="str">
        <x:v>생성형 AI | Generative AI</x:v>
      </x:c>
      <x:c r="N606" s="19" t="n">
        <x:v>62401000</x:v>
      </x:c>
      <x:c r="O606" s="19" t="n">
        <x:v>62401000</x:v>
      </x:c>
      <x:c r="P606" s="13" t="str">
        <x:v>basic_fulltext | korean_keyword | title</x:v>
      </x:c>
      <x:c r="Q606" s="25" t="b">
        <x:v>0</x:v>
      </x:c>
    </x:row>
    <x:row r="607">
      <x:c r="A607" s="12" t="str">
        <x:v>2710089252</x:v>
      </x:c>
      <x:c r="B607" s="13" t="str">
        <x:v>2710018887</x:v>
      </x:c>
      <x:c r="C607" s="13" t="n">
        <x:v>2025</x:v>
      </x:c>
      <x:c r="D607" s="13" t="str">
        <x:v>생성형 AI 반응속도에 대한 사용자의 인지 및 태도와 그 활용에 대한 인간-컴퓨터 상호작용, 심리학, 인지과학의 융합연구</x:v>
      </x:c>
      <x:c r="E607" s="13" t="str">
        <x:v>허영은</x:v>
      </x:c>
      <x:c r="F607" s="13" t="str">
        <x:v>서울대학교</x:v>
      </x:c>
      <x:c r="G607" s="13"/>
      <x:c r="H607" s="13" t="str">
        <x:v>university</x:v>
      </x:c>
      <x:c r="I607" s="13" t="str">
        <x:v>서울</x:v>
      </x:c>
      <x:c r="J607" s="13" t="str">
        <x:v>관악구</x:v>
      </x:c>
      <x:c r="K607" s="13" t="str">
        <x:v>달리 분류되지 않는 과학기술과 인문사회</x:v>
      </x:c>
      <x:c r="L607" s="13" t="str">
        <x:v>교육 및 인력양성</x:v>
      </x:c>
      <x:c r="M607" s="13" t="str">
        <x:v>생성형 AI | Generative AI</x:v>
      </x:c>
      <x:c r="N607" s="19" t="n">
        <x:v>62798000</x:v>
      </x:c>
      <x:c r="O607" s="19" t="n">
        <x:v>62798000</x:v>
      </x:c>
      <x:c r="P607" s="13" t="str">
        <x:v>basic_fulltext | korean_keyword | title</x:v>
      </x:c>
      <x:c r="Q607" s="25" t="b">
        <x:v>0</x:v>
      </x:c>
    </x:row>
    <x:row r="608">
      <x:c r="A608" s="12" t="str">
        <x:v>2710089363</x:v>
      </x:c>
      <x:c r="B608" s="13" t="str">
        <x:v>2710018893</x:v>
      </x:c>
      <x:c r="C608" s="13" t="n">
        <x:v>2025</x:v>
      </x:c>
      <x:c r="D608" s="13" t="str">
        <x:v>모달리티간 상호작용을 고려한 멀티모달 LLM기반 정신질환 및 퇴행성신경질환 예측모델</x:v>
      </x:c>
      <x:c r="E608" s="13" t="str">
        <x:v>장익범</x:v>
      </x:c>
      <x:c r="F608" s="13" t="str">
        <x:v>한국외국어대학교</x:v>
      </x:c>
      <x:c r="G608" s="13"/>
      <x:c r="H608" s="13" t="str">
        <x:v>university</x:v>
      </x:c>
      <x:c r="I608" s="13" t="str">
        <x:v>서울</x:v>
      </x:c>
      <x:c r="J608" s="13" t="str">
        <x:v>동대문구</x:v>
      </x:c>
      <x:c r="K608" s="13" t="str">
        <x:v>인공지능</x:v>
      </x:c>
      <x:c r="L608" s="13" t="str">
        <x:v>건강</x:v>
      </x:c>
      <x:c r="M608" s="13" t="str">
        <x:v>LLM</x:v>
      </x:c>
      <x:c r="N608" s="19" t="n">
        <x:v>65095000</x:v>
      </x:c>
      <x:c r="O608" s="19" t="n">
        <x:v>65095000</x:v>
      </x:c>
      <x:c r="P608" s="13" t="str">
        <x:v>english_keyword | korean_keyword | title</x:v>
      </x:c>
      <x:c r="Q608" s="25" t="b">
        <x:v>0</x:v>
      </x:c>
    </x:row>
    <x:row r="609">
      <x:c r="A609" s="12" t="str">
        <x:v>2710089375</x:v>
      </x:c>
      <x:c r="B609" s="13" t="str">
        <x:v>2710018905</x:v>
      </x:c>
      <x:c r="C609" s="13" t="n">
        <x:v>2025</x:v>
      </x:c>
      <x:c r="D609" s="13" t="str">
        <x:v>LLM (Large Language Model) 기반 악성 바이너리 코드에 대한 가상화 난독화 해제 방안 연구</x:v>
      </x:c>
      <x:c r="E609" s="13" t="str">
        <x:v>조은선</x:v>
      </x:c>
      <x:c r="F609" s="13" t="str">
        <x:v>충남대학교</x:v>
      </x:c>
      <x:c r="G609" s="13"/>
      <x:c r="H609" s="13" t="str">
        <x:v>university</x:v>
      </x:c>
      <x:c r="I609" s="13" t="str">
        <x:v>대전</x:v>
      </x:c>
      <x:c r="J609" s="13" t="str">
        <x:v>유성구</x:v>
      </x:c>
      <x:c r="K609" s="13" t="str">
        <x:v>달리 분류되지 않는 정보보호</x:v>
      </x:c>
      <x:c r="L609" s="13" t="str">
        <x:v>교통/정보통신/기타 기반시설</x:v>
      </x:c>
      <x:c r="M609" s="13" t="str">
        <x:v>Large Language Model | LLM</x:v>
      </x:c>
      <x:c r="N609" s="19" t="n">
        <x:v>62993000</x:v>
      </x:c>
      <x:c r="O609" s="19" t="n">
        <x:v>62993000</x:v>
      </x:c>
      <x:c r="P609" s="13" t="str">
        <x:v>english_keyword | korean_keyword | title</x:v>
      </x:c>
      <x:c r="Q609" s="25" t="b">
        <x:v>0</x:v>
      </x:c>
    </x:row>
    <x:row r="610">
      <x:c r="A610" s="12" t="str">
        <x:v>2710089301</x:v>
      </x:c>
      <x:c r="B610" s="13" t="str">
        <x:v>2710018909</x:v>
      </x:c>
      <x:c r="C610" s="13" t="n">
        <x:v>2025</x:v>
      </x:c>
      <x:c r="D610" s="13" t="str">
        <x:v>탐색적인 시각적 분석을 위한 LLM 기반의 동적 쿼리 인터페이스</x:v>
      </x:c>
      <x:c r="E610" s="13" t="str">
        <x:v>송현주</x:v>
      </x:c>
      <x:c r="F610" s="13" t="str">
        <x:v>숭실대학교</x:v>
      </x:c>
      <x:c r="G610" s="13"/>
      <x:c r="H610" s="13" t="str">
        <x:v>university</x:v>
      </x:c>
      <x:c r="I610" s="13" t="str">
        <x:v>서울</x:v>
      </x:c>
      <x:c r="J610" s="13" t="str">
        <x:v>동작구</x:v>
      </x:c>
      <x:c r="K610" s="13" t="str">
        <x:v>Human Computer Interface</x:v>
      </x:c>
      <x:c r="L610" s="13" t="str">
        <x:v>지식의 진보(비목적연구)</x:v>
      </x:c>
      <x:c r="M610" s="13" t="str">
        <x:v>LLM</x:v>
      </x:c>
      <x:c r="N610" s="19" t="n">
        <x:v>64128000</x:v>
      </x:c>
      <x:c r="O610" s="19" t="n">
        <x:v>64128000</x:v>
      </x:c>
      <x:c r="P610" s="13" t="str">
        <x:v>english_keyword | korean_keyword | title</x:v>
      </x:c>
      <x:c r="Q610" s="25" t="b">
        <x:v>0</x:v>
      </x:c>
    </x:row>
    <x:row r="611">
      <x:c r="A611" s="12" t="str">
        <x:v>2710089475</x:v>
      </x:c>
      <x:c r="B611" s="13" t="str">
        <x:v>2710018945</x:v>
      </x:c>
      <x:c r="C611" s="13" t="n">
        <x:v>2025</x:v>
      </x:c>
      <x:c r="D611" s="13" t="str">
        <x:v>멀티모달 생성모델의 신뢰성 및 제어가능성 향상을 위한 그래프 구조 기반의 상호작용</x:v>
      </x:c>
      <x:c r="E611" s="13" t="str">
        <x:v>오병국</x:v>
      </x:c>
      <x:c r="F611" s="13" t="str">
        <x:v>건국대학교</x:v>
      </x:c>
      <x:c r="G611" s="13"/>
      <x:c r="H611" s="13" t="str">
        <x:v>university</x:v>
      </x:c>
      <x:c r="I611" s="13" t="str">
        <x:v>서울</x:v>
      </x:c>
      <x:c r="J611" s="13" t="str">
        <x:v>광진구</x:v>
      </x:c>
      <x:c r="K611" s="13" t="str">
        <x:v>인공지능</x:v>
      </x:c>
      <x:c r="L611" s="13" t="str">
        <x:v>지식의 진보(비목적연구)</x:v>
      </x:c>
      <x:c r="M611" s="13" t="str"/>
      <x:c r="N611" s="19" t="n">
        <x:v>220210000</x:v>
      </x:c>
      <x:c r="O611" s="19" t="n">
        <x:v>220210000</x:v>
      </x:c>
      <x:c r="P611" s="13" t="str">
        <x:v>basic_fulltext</x:v>
      </x:c>
      <x:c r="Q611" s="25" t="b">
        <x:v>0</x:v>
      </x:c>
    </x:row>
    <x:row r="612">
      <x:c r="A612" s="12" t="str">
        <x:v>2710089422</x:v>
      </x:c>
      <x:c r="B612" s="13" t="str">
        <x:v>2710018948</x:v>
      </x:c>
      <x:c r="C612" s="13" t="n">
        <x:v>2025</x:v>
      </x:c>
      <x:c r="D612" s="13" t="str">
        <x:v>비전 환경 인식을 통한 대형 멀티모달 모델 기반 사물인터넷 오케스트레이션 최적화</x:v>
      </x:c>
      <x:c r="E612" s="13" t="str">
        <x:v>이웅섭</x:v>
      </x:c>
      <x:c r="F612" s="13" t="str">
        <x:v>연세대학교</x:v>
      </x:c>
      <x:c r="G612" s="13"/>
      <x:c r="H612" s="13" t="str">
        <x:v>university</x:v>
      </x:c>
      <x:c r="I612" s="13" t="str">
        <x:v>서울</x:v>
      </x:c>
      <x:c r="J612" s="13" t="str">
        <x:v>서대문구</x:v>
      </x:c>
      <x:c r="K612" s="13" t="str">
        <x:v>사물인터넷 기술</x:v>
      </x:c>
      <x:c r="L612" s="13" t="str">
        <x:v>지식의 진보(비목적연구)</x:v>
      </x:c>
      <x:c r="M612" s="13" t="str">
        <x:v>Large Language Model</x:v>
      </x:c>
      <x:c r="N612" s="19" t="n">
        <x:v>247180000</x:v>
      </x:c>
      <x:c r="O612" s="19" t="n">
        <x:v>247180000</x:v>
      </x:c>
      <x:c r="P612" s="13" t="str">
        <x:v>basic_fulltext</x:v>
      </x:c>
      <x:c r="Q612" s="25" t="b">
        <x:v>0</x:v>
      </x:c>
    </x:row>
    <x:row r="613">
      <x:c r="A613" s="12" t="str">
        <x:v>2710089049</x:v>
      </x:c>
      <x:c r="B613" s="13" t="str">
        <x:v>2710018960</x:v>
      </x:c>
      <x:c r="C613" s="13" t="n">
        <x:v>2025</x:v>
      </x:c>
      <x:c r="D613" s="13" t="str">
        <x:v>자폐 스펙트럼 장애인을 위한 생성형 AI 기반 보완 대체 의사소통 시스템의 개발</x:v>
      </x:c>
      <x:c r="E613" s="13" t="str">
        <x:v>홍화정</x:v>
      </x:c>
      <x:c r="F613" s="13" t="str">
        <x:v>한국과학기술원</x:v>
      </x:c>
      <x:c r="G613" s="13"/>
      <x:c r="H613" s="13" t="str">
        <x:v>university</x:v>
      </x:c>
      <x:c r="I613" s="13" t="str">
        <x:v>대전</x:v>
      </x:c>
      <x:c r="J613" s="13" t="str">
        <x:v>유성구</x:v>
      </x:c>
      <x:c r="K613" s="13" t="str">
        <x:v>인지/감각기능 지원기기</x:v>
      </x:c>
      <x:c r="L613" s="13" t="str">
        <x:v>지식의 진보(비목적연구)</x:v>
      </x:c>
      <x:c r="M613" s="13" t="str">
        <x:v>생성형 AI | Generative AI</x:v>
      </x:c>
      <x:c r="N613" s="19" t="n">
        <x:v>207895000</x:v>
      </x:c>
      <x:c r="O613" s="19" t="n">
        <x:v>207895000</x:v>
      </x:c>
      <x:c r="P613" s="13" t="str">
        <x:v>korean_keyword | title</x:v>
      </x:c>
      <x:c r="Q613" s="25" t="b">
        <x:v>0</x:v>
      </x:c>
    </x:row>
    <x:row r="614">
      <x:c r="A614" s="12" t="str">
        <x:v>2710089144</x:v>
      </x:c>
      <x:c r="B614" s="13" t="str">
        <x:v>2710018962</x:v>
      </x:c>
      <x:c r="C614" s="13" t="n">
        <x:v>2025</x:v>
      </x:c>
      <x:c r="D614" s="13" t="str">
        <x:v>제어와 튜닝이 어려운 생성 AI 서비스의 작업 맥락 맞춤화를 위한 생성 결과 편집 모델 개발 및 실증: 작업 맥락의 잠재된 다목적 최적화 접근</x:v>
      </x:c>
      <x:c r="E614" s="13" t="str">
        <x:v>임치현</x:v>
      </x:c>
      <x:c r="F614" s="13" t="str">
        <x:v>울산과학기술원</x:v>
      </x:c>
      <x:c r="G614" s="13"/>
      <x:c r="H614" s="13" t="str">
        <x:v>university</x:v>
      </x:c>
      <x:c r="I614" s="13" t="str">
        <x:v>울산</x:v>
      </x:c>
      <x:c r="J614" s="13" t="str">
        <x:v>울주군</x:v>
      </x:c>
      <x:c r="K614" s="13" t="str">
        <x:v>인공지능</x:v>
      </x:c>
      <x:c r="L614" s="13" t="str">
        <x:v>지식의 진보(비목적연구)</x:v>
      </x:c>
      <x:c r="M614" s="13" t="str">
        <x:v>Generative AI</x:v>
      </x:c>
      <x:c r="N614" s="19" t="n">
        <x:v>247687000</x:v>
      </x:c>
      <x:c r="O614" s="19" t="n">
        <x:v>247687000</x:v>
      </x:c>
      <x:c r="P614" s="13" t="str">
        <x:v>basic_fulltext</x:v>
      </x:c>
      <x:c r="Q614" s="25" t="b">
        <x:v>0</x:v>
      </x:c>
    </x:row>
    <x:row r="615">
      <x:c r="A615" s="12" t="str">
        <x:v>2710089437</x:v>
      </x:c>
      <x:c r="B615" s="13" t="str">
        <x:v>2710019089</x:v>
      </x:c>
      <x:c r="C615" s="13" t="n">
        <x:v>2025</x:v>
      </x:c>
      <x:c r="D615" s="13" t="str">
        <x:v>생성형 AI 기반의 보행 활성화를 위한 디지털 트윈 시스템 개발</x:v>
      </x:c>
      <x:c r="E615" s="13" t="str">
        <x:v>이승재</x:v>
      </x:c>
      <x:c r="F615" s="13" t="str">
        <x:v>서울시립대학교</x:v>
      </x:c>
      <x:c r="G615" s="13"/>
      <x:c r="H615" s="13" t="str">
        <x:v>university</x:v>
      </x:c>
      <x:c r="I615" s="13" t="str">
        <x:v>서울</x:v>
      </x:c>
      <x:c r="J615" s="13" t="str">
        <x:v>동대문구</x:v>
      </x:c>
      <x:c r="K615" s="13" t="str">
        <x:v>교통계획</x:v>
      </x:c>
      <x:c r="L615" s="13" t="str">
        <x:v>교통/정보통신/기타 기반시설</x:v>
      </x:c>
      <x:c r="M615" s="13" t="str">
        <x:v>생성형 AI | 생성형 인공지능 | Generative AI</x:v>
      </x:c>
      <x:c r="N615" s="19" t="n">
        <x:v>297555000</x:v>
      </x:c>
      <x:c r="O615" s="19" t="n">
        <x:v>297555000</x:v>
      </x:c>
      <x:c r="P615" s="13" t="str">
        <x:v>basic_fulltext | korean_keyword | title</x:v>
      </x:c>
      <x:c r="Q615" s="25" t="b">
        <x:v>0</x:v>
      </x:c>
    </x:row>
    <x:row r="616">
      <x:c r="A616" s="12" t="str">
        <x:v>2710080109</x:v>
      </x:c>
      <x:c r="B616" s="13" t="str">
        <x:v>2710019120</x:v>
      </x:c>
      <x:c r="C616" s="13" t="n">
        <x:v>2025</x:v>
      </x:c>
      <x:c r="D616" s="13" t="str">
        <x:v>AI 기반 자동화된 취약점 탐지 및 안전한 코드 생성</x:v>
      </x:c>
      <x:c r="E616" s="13" t="str">
        <x:v>이상근</x:v>
      </x:c>
      <x:c r="F616" s="13" t="str">
        <x:v>고려대학교</x:v>
      </x:c>
      <x:c r="G616" s="13"/>
      <x:c r="H616" s="13" t="str">
        <x:v>university</x:v>
      </x:c>
      <x:c r="I616" s="13" t="str">
        <x:v>서울</x:v>
      </x:c>
      <x:c r="J616" s="13" t="str">
        <x:v>성북구</x:v>
      </x:c>
      <x:c r="K616" s="13" t="str">
        <x:v>공통 보안기술</x:v>
      </x:c>
      <x:c r="L616" s="13" t="str">
        <x:v>교통/정보통신/기타 기반시설</x:v>
      </x:c>
      <x:c r="M616" s="13" t="str">
        <x:v>생성형 인공지능 | Generative AI</x:v>
      </x:c>
      <x:c r="N616" s="19" t="n">
        <x:v>1345000000</x:v>
      </x:c>
      <x:c r="O616" s="19" t="n">
        <x:v>1385775000</x:v>
      </x:c>
      <x:c r="P616" s="13" t="str">
        <x:v>basic_fulltext</x:v>
      </x:c>
      <x:c r="Q616" s="25" t="b">
        <x:v>0</x:v>
      </x:c>
    </x:row>
    <x:row r="617">
      <x:c r="A617" s="12" t="str">
        <x:v>2710090634</x:v>
      </x:c>
      <x:c r="B617" s="13" t="str">
        <x:v>2710019309</x:v>
      </x:c>
      <x:c r="C617" s="13" t="n">
        <x:v>2025</x:v>
      </x:c>
      <x:c r="D617" s="13" t="str">
        <x:v>종합적 의사결정을 위한 생성형 에이전트 연구실</x:v>
      </x:c>
      <x:c r="E617" s="13" t="str">
        <x:v>LIM JOSEPH JAEWHAN</x:v>
      </x:c>
      <x:c r="F617" s="13" t="str">
        <x:v>한국과학기술원</x:v>
      </x:c>
      <x:c r="G617" s="13"/>
      <x:c r="H617" s="13" t="str">
        <x:v>university</x:v>
      </x:c>
      <x:c r="I617" s="13" t="str">
        <x:v>대전</x:v>
      </x:c>
      <x:c r="J617" s="13" t="str">
        <x:v>유성구</x:v>
      </x:c>
      <x:c r="K617" s="13" t="str">
        <x:v>인공지능</x:v>
      </x:c>
      <x:c r="L617" s="13" t="str">
        <x:v>지식의 진보(비목적연구)</x:v>
      </x:c>
      <x:c r="M617" s="13" t="str">
        <x:v>생성형 인공지능 | Generative AI</x:v>
      </x:c>
      <x:c r="N617" s="19" t="n">
        <x:v>375000000</x:v>
      </x:c>
      <x:c r="O617" s="19" t="n">
        <x:v>375000000</x:v>
      </x:c>
      <x:c r="P617" s="13" t="str">
        <x:v>basic_fulltext</x:v>
      </x:c>
      <x:c r="Q617" s="25" t="b">
        <x:v>0</x:v>
      </x:c>
    </x:row>
    <x:row r="618">
      <x:c r="A618" s="12" t="str">
        <x:v>2710078673</x:v>
      </x:c>
      <x:c r="B618" s="13" t="str">
        <x:v>2710019371</x:v>
      </x:c>
      <x:c r="C618" s="13" t="n">
        <x:v>2025</x:v>
      </x:c>
      <x:c r="D618" s="13" t="str">
        <x:v>미래 응급의료 멀티모달 인공지능 모델 연구</x:v>
      </x:c>
      <x:c r="E618" s="13" t="str">
        <x:v>이진석</x:v>
      </x:c>
      <x:c r="F618" s="13" t="str">
        <x:v>경희대학교</x:v>
      </x:c>
      <x:c r="G618" s="13" t="str">
        <x:v>국제캠퍼스</x:v>
      </x:c>
      <x:c r="H618" s="13" t="str">
        <x:v>university</x:v>
      </x:c>
      <x:c r="I618" s="13" t="str">
        <x:v>경기</x:v>
      </x:c>
      <x:c r="J618" s="13" t="str">
        <x:v>용인시</x:v>
      </x:c>
      <x:c r="K618" s="13" t="str">
        <x:v>인공지능</x:v>
      </x:c>
      <x:c r="L618" s="13" t="str">
        <x:v>건강</x:v>
      </x:c>
      <x:c r="M618" s="13" t="str">
        <x:v>LLM | Foundation Model</x:v>
      </x:c>
      <x:c r="N618" s="19" t="n">
        <x:v>1642500000</x:v>
      </x:c>
      <x:c r="O618" s="19" t="n">
        <x:v>1812500000</x:v>
      </x:c>
      <x:c r="P618" s="13" t="str">
        <x:v>basic_fulltext</x:v>
      </x:c>
      <x:c r="Q618" s="25" t="b">
        <x:v>0</x:v>
      </x:c>
    </x:row>
    <x:row r="619">
      <x:c r="A619" s="12" t="str">
        <x:v>2710077736</x:v>
      </x:c>
      <x:c r="B619" s="13" t="str">
        <x:v>2710019484</x:v>
      </x:c>
      <x:c r="C619" s="13" t="n">
        <x:v>2025</x:v>
      </x:c>
      <x:c r="D619" s="13" t="str">
        <x:v>능동학습형 AI 모델 기반 고엔트로피 합금 수소발생반응 촉매 개발</x:v>
      </x:c>
      <x:c r="E619" s="13" t="str">
        <x:v>이근식</x:v>
      </x:c>
      <x:c r="F619" s="13" t="str">
        <x:v>울산과학기술원</x:v>
      </x:c>
      <x:c r="G619" s="13"/>
      <x:c r="H619" s="13" t="str">
        <x:v>university</x:v>
      </x:c>
      <x:c r="I619" s="13" t="str">
        <x:v>울산</x:v>
      </x:c>
      <x:c r="J619" s="13" t="str">
        <x:v>울주군</x:v>
      </x:c>
      <x:c r="K619" s="13" t="str">
        <x:v>에너지재료화학</x:v>
      </x:c>
      <x:c r="L619" s="13" t="str">
        <x:v>에너지</x:v>
      </x:c>
      <x:c r="M619" s="13" t="str">
        <x:v>생성형 AI</x:v>
      </x:c>
      <x:c r="N619" s="19" t="n">
        <x:v>200000000</x:v>
      </x:c>
      <x:c r="O619" s="19" t="n">
        <x:v>200000000</x:v>
      </x:c>
      <x:c r="P619" s="13" t="str">
        <x:v>basic_fulltext</x:v>
      </x:c>
      <x:c r="Q619" s="25" t="b">
        <x:v>0</x:v>
      </x:c>
    </x:row>
    <x:row r="620">
      <x:c r="A620" s="12" t="str">
        <x:v>2710089406</x:v>
      </x:c>
      <x:c r="B620" s="13" t="str">
        <x:v>2710019719</x:v>
      </x:c>
      <x:c r="C620" s="13" t="n">
        <x:v>2025</x:v>
      </x:c>
      <x:c r="D620" s="13" t="str">
        <x:v>설명가능한 인공지능 기반 지능형 의료 진단 시스템 개발</x:v>
      </x:c>
      <x:c r="E620" s="13" t="str">
        <x:v>김지수</x:v>
      </x:c>
      <x:c r="F620" s="13" t="str">
        <x:v>제주대학교</x:v>
      </x:c>
      <x:c r="G620" s="13"/>
      <x:c r="H620" s="13" t="str">
        <x:v>university</x:v>
      </x:c>
      <x:c r="I620" s="13" t="str">
        <x:v>제주</x:v>
      </x:c>
      <x:c r="J620" s="13" t="str">
        <x:v>제주시</x:v>
      </x:c>
      <x:c r="K620" s="13" t="str">
        <x:v>인공지능</x:v>
      </x:c>
      <x:c r="L620" s="13" t="str">
        <x:v>건강</x:v>
      </x:c>
      <x:c r="M620" s="13" t="str">
        <x:v>생성형 AI | Generative AI</x:v>
      </x:c>
      <x:c r="N620" s="19" t="n">
        <x:v>63715000</x:v>
      </x:c>
      <x:c r="O620" s="19" t="n">
        <x:v>63715000</x:v>
      </x:c>
      <x:c r="P620" s="13" t="str">
        <x:v>basic_fulltext</x:v>
      </x:c>
      <x:c r="Q620" s="25" t="b">
        <x:v>0</x:v>
      </x:c>
    </x:row>
    <x:row r="621">
      <x:c r="A621" s="12" t="str">
        <x:v>2710092499</x:v>
      </x:c>
      <x:c r="B621" s="13" t="str">
        <x:v>2710033104</x:v>
      </x:c>
      <x:c r="C621" s="13" t="n">
        <x:v>2025</x:v>
      </x:c>
      <x:c r="D621" s="13" t="str">
        <x:v>6G를 위한 다중 안테나 통신의 새로운 패러다임</x:v>
      </x:c>
      <x:c r="E621" s="13" t="str">
        <x:v>최완</x:v>
      </x:c>
      <x:c r="F621" s="13" t="str">
        <x:v>서울대학교</x:v>
      </x:c>
      <x:c r="G621" s="13"/>
      <x:c r="H621" s="13" t="str">
        <x:v>university</x:v>
      </x:c>
      <x:c r="I621" s="13" t="str">
        <x:v>서울</x:v>
      </x:c>
      <x:c r="J621" s="13" t="str">
        <x:v>관악구</x:v>
      </x:c>
      <x:c r="K621" s="13" t="str">
        <x:v>무선·이동통신 시스템</x:v>
      </x:c>
      <x:c r="L621" s="13" t="str">
        <x:v>전문, 과학 및 기술서비스업</x:v>
      </x:c>
      <x:c r="M621" s="13" t="str"/>
      <x:c r="N621" s="19" t="n">
        <x:v>200000000</x:v>
      </x:c>
      <x:c r="O621" s="19" t="n">
        <x:v>200000000</x:v>
      </x:c>
      <x:c r="P621" s="13" t="str">
        <x:v>basic_fulltext</x:v>
      </x:c>
      <x:c r="Q621" s="25" t="b">
        <x:v>0</x:v>
      </x:c>
    </x:row>
    <x:row r="622">
      <x:c r="A622" s="12" t="str">
        <x:v>2710095308</x:v>
      </x:c>
      <x:c r="B622" s="13" t="str">
        <x:v>2710033629</x:v>
      </x:c>
      <x:c r="C622" s="13" t="n">
        <x:v>2025</x:v>
      </x:c>
      <x:c r="D622" s="13" t="str">
        <x:v>사용자 중심의 자율주행 모빌리티 안전성 증강 연구</x:v>
      </x:c>
      <x:c r="E622" s="13" t="str">
        <x:v>손종욱</x:v>
      </x:c>
      <x:c r="F622" s="13" t="str">
        <x:v>대구경북과학기술원</x:v>
      </x:c>
      <x:c r="G622" s="13"/>
      <x:c r="H622" s="13" t="str">
        <x:v>university</x:v>
      </x:c>
      <x:c r="I622" s="13" t="str">
        <x:v>대구</x:v>
      </x:c>
      <x:c r="J622" s="13" t="str">
        <x:v>달성군</x:v>
      </x:c>
      <x:c r="K622" s="13" t="str">
        <x:v>차량지능화기술</x:v>
      </x:c>
      <x:c r="L622" s="13" t="str">
        <x:v>교통/정보통신/기타 기반시설</x:v>
      </x:c>
      <x:c r="M622" s="13" t="str">
        <x:v>생성형 인공지능 | Generative AI</x:v>
      </x:c>
      <x:c r="N622" s="19" t="n">
        <x:v>130000000</x:v>
      </x:c>
      <x:c r="O622" s="19" t="n">
        <x:v>130000000</x:v>
      </x:c>
      <x:c r="P622" s="13" t="str">
        <x:v>basic_fulltext</x:v>
      </x:c>
      <x:c r="Q622" s="25" t="b">
        <x:v>0</x:v>
      </x:c>
    </x:row>
    <x:row r="623">
      <x:c r="A623" s="12" t="str">
        <x:v>2710034895</x:v>
      </x:c>
      <x:c r="B623" s="13" t="str">
        <x:v>2710034895</x:v>
      </x:c>
      <x:c r="C623" s="13" t="n">
        <x:v>2025</x:v>
      </x:c>
      <x:c r="D623" s="13" t="str">
        <x:v>관광 및 환대산업에서의 생성형 인공지능(Generative AI)을 활용한 고객관계관리(CRM) 시스템 도입을 위한 연구</x:v>
      </x:c>
      <x:c r="E623" s="13" t="str">
        <x:v>구철모</x:v>
      </x:c>
      <x:c r="F623" s="13" t="str">
        <x:v>경희대학교</x:v>
      </x:c>
      <x:c r="G623" s="13" t="str">
        <x:v>서울캠퍼스</x:v>
      </x:c>
      <x:c r="H623" s="13" t="str">
        <x:v>university</x:v>
      </x:c>
      <x:c r="I623" s="13" t="str">
        <x:v>서울</x:v>
      </x:c>
      <x:c r="J623" s="13" t="str">
        <x:v>동대문구</x:v>
      </x:c>
      <x:c r="K623" s="13" t="str">
        <x:v>인공지능</x:v>
      </x:c>
      <x:c r="L623" s="13" t="str">
        <x:v>예술, 스포츠 및 여가관련 서비스업</x:v>
      </x:c>
      <x:c r="M623" s="13" t="str">
        <x:v>생성형 인공지능 | Generative AI</x:v>
      </x:c>
      <x:c r="N623" s="19" t="n">
        <x:v>20000000</x:v>
      </x:c>
      <x:c r="O623" s="19" t="n">
        <x:v>20000000</x:v>
      </x:c>
      <x:c r="P623" s="13" t="str">
        <x:v>basic_fulltext | english_keyword | korean_keyword | title</x:v>
      </x:c>
      <x:c r="Q623" s="25" t="b">
        <x:v>0</x:v>
      </x:c>
    </x:row>
    <x:row r="624">
      <x:c r="A624" s="12" t="str">
        <x:v>2710095688</x:v>
      </x:c>
      <x:c r="B624" s="13" t="str">
        <x:v>2710060452</x:v>
      </x:c>
      <x:c r="C624" s="13" t="n">
        <x:v>2025</x:v>
      </x:c>
      <x:c r="D624" s="13" t="str">
        <x:v>인공지능 기반 단백질디자인을 통한 생명현상 규명 및 혁신적 바이오신소재 개발 (인공지능 기반 단백질디자인 융합연구소)</x:v>
      </x:c>
      <x:c r="E624" s="13" t="str">
        <x:v>김호민</x:v>
      </x:c>
      <x:c r="F624" s="13" t="str">
        <x:v>한국과학기술원</x:v>
      </x:c>
      <x:c r="G624" s="13"/>
      <x:c r="H624" s="13" t="str">
        <x:v>public_research_institute</x:v>
      </x:c>
      <x:c r="I624" s="13" t="str">
        <x:v>대전</x:v>
      </x:c>
      <x:c r="J624" s="13" t="str">
        <x:v>유성구</x:v>
      </x:c>
      <x:c r="K624" s="13" t="str">
        <x:v>단백질 구조와 기능</x:v>
      </x:c>
      <x:c r="L624" s="13" t="str">
        <x:v>건강</x:v>
      </x:c>
      <x:c r="M624" s="13" t="str"/>
      <x:c r="N624" s="19" t="n">
        <x:v>125000000</x:v>
      </x:c>
      <x:c r="O624" s="19" t="n">
        <x:v>125000000</x:v>
      </x:c>
      <x:c r="P624" s="13" t="str">
        <x:v>basic_fulltext</x:v>
      </x:c>
      <x:c r="Q624" s="25" t="b">
        <x:v>0</x:v>
      </x:c>
    </x:row>
    <x:row r="625">
      <x:c r="A625" s="12" t="str">
        <x:v>2710079348</x:v>
      </x:c>
      <x:c r="B625" s="13" t="str">
        <x:v>2710079348</x:v>
      </x:c>
      <x:c r="C625" s="13" t="n">
        <x:v>2025</x:v>
      </x:c>
      <x:c r="D625" s="13" t="str">
        <x:v>생성형 인공지능 기술을 통한 사용자 중심의 콘텐츠 생성 및 편집 기술 연구</x:v>
      </x:c>
      <x:c r="E625" s="13" t="str">
        <x:v>주재걸</x:v>
      </x:c>
      <x:c r="F625" s="13" t="str">
        <x:v>한국과학기술원</x:v>
      </x:c>
      <x:c r="G625" s="13"/>
      <x:c r="H625" s="13" t="str">
        <x:v>university</x:v>
      </x:c>
      <x:c r="I625" s="13" t="str">
        <x:v>대전</x:v>
      </x:c>
      <x:c r="J625" s="13" t="str">
        <x:v>유성구</x:v>
      </x:c>
      <x:c r="K625" s="13" t="str">
        <x:v>인공지능</x:v>
      </x:c>
      <x:c r="L625" s="13" t="str">
        <x:v>교통/정보통신/기타 기반시설</x:v>
      </x:c>
      <x:c r="M625" s="13" t="str">
        <x:v>생성형 인공지능 | Generative AI | Large Language Model</x:v>
      </x:c>
      <x:c r="N625" s="19" t="n">
        <x:v>364911000</x:v>
      </x:c>
      <x:c r="O625" s="19" t="n">
        <x:v>364911000</x:v>
      </x:c>
      <x:c r="P625" s="13" t="str">
        <x:v>basic_fulltext | korean_keyword | title</x:v>
      </x:c>
      <x:c r="Q625" s="25" t="b">
        <x:v>0</x:v>
      </x:c>
    </x:row>
    <x:row r="626">
      <x:c r="A626" s="12" t="str">
        <x:v>2710079477</x:v>
      </x:c>
      <x:c r="B626" s="13" t="str">
        <x:v>2710079477</x:v>
      </x:c>
      <x:c r="C626" s="13" t="n">
        <x:v>2025</x:v>
      </x:c>
      <x:c r="D626" s="13" t="str">
        <x:v>표현형 기반 신약개발을 위한 다중목표 최적화 인공지능 체계 연구</x:v>
      </x:c>
      <x:c r="E626" s="13" t="str">
        <x:v>안승찬</x:v>
      </x:c>
      <x:c r="F626" s="13" t="str">
        <x:v>서울대학교</x:v>
      </x:c>
      <x:c r="G626" s="13"/>
      <x:c r="H626" s="13" t="str">
        <x:v>university</x:v>
      </x:c>
      <x:c r="I626" s="13" t="str">
        <x:v>서울</x:v>
      </x:c>
      <x:c r="J626" s="13" t="str">
        <x:v>관악구</x:v>
      </x:c>
      <x:c r="K626" s="13" t="str">
        <x:v>의약품 합성/탐색</x:v>
      </x:c>
      <x:c r="L626" s="13" t="str">
        <x:v>제조업(의료용 물질 및 의약품)</x:v>
      </x:c>
      <x:c r="M626" s="13" t="str">
        <x:v>생성형 인공지능</x:v>
      </x:c>
      <x:c r="N626" s="19" t="n">
        <x:v>118517000</x:v>
      </x:c>
      <x:c r="O626" s="19" t="n">
        <x:v>118517000</x:v>
      </x:c>
      <x:c r="P626" s="13" t="str">
        <x:v>basic_fulltext</x:v>
      </x:c>
      <x:c r="Q626" s="25" t="b">
        <x:v>0</x:v>
      </x:c>
    </x:row>
    <x:row r="627">
      <x:c r="A627" s="12" t="str">
        <x:v>2710079531</x:v>
      </x:c>
      <x:c r="B627" s="13" t="str">
        <x:v>2710079531</x:v>
      </x:c>
      <x:c r="C627" s="13" t="n">
        <x:v>2025</x:v>
      </x:c>
      <x:c r="D627" s="13" t="str">
        <x:v>멀티모달 자기공명영상에서 모달리티 어텐션과 생성형 확산 모델을 통한 설명 가능한 전립선암 악성도 예측 연구</x:v>
      </x:c>
      <x:c r="E627" s="13" t="str">
        <x:v>이한상</x:v>
      </x:c>
      <x:c r="F627" s="13" t="str">
        <x:v>서울여자대학교</x:v>
      </x:c>
      <x:c r="G627" s="13"/>
      <x:c r="H627" s="13" t="str">
        <x:v>university</x:v>
      </x:c>
      <x:c r="I627" s="13" t="str">
        <x:v>서울</x:v>
      </x:c>
      <x:c r="J627" s="13" t="str">
        <x:v>노원구</x:v>
      </x:c>
      <x:c r="K627" s="13" t="str">
        <x:v>인공지능</x:v>
      </x:c>
      <x:c r="L627" s="13" t="str">
        <x:v>전문, 과학 및 기술서비스업</x:v>
      </x:c>
      <x:c r="M627" s="13" t="str"/>
      <x:c r="N627" s="19" t="n">
        <x:v>116447000</x:v>
      </x:c>
      <x:c r="O627" s="19" t="n">
        <x:v>116447000</x:v>
      </x:c>
      <x:c r="P627" s="13" t="str">
        <x:v>basic_fulltext</x:v>
      </x:c>
      <x:c r="Q627" s="25" t="b">
        <x:v>0</x:v>
      </x:c>
    </x:row>
    <x:row r="628">
      <x:c r="A628" s="12" t="str">
        <x:v>2710079651</x:v>
      </x:c>
      <x:c r="B628" s="13" t="str">
        <x:v>2710079651</x:v>
      </x:c>
      <x:c r="C628" s="13" t="n">
        <x:v>2025</x:v>
      </x:c>
      <x:c r="D628" s="13" t="str">
        <x:v>500만장의 흉부X-ray영상과 한영 혼합 판독문을 이용한 생성형 비전-언어 기반모델 구축 및 성능평가</x:v>
      </x:c>
      <x:c r="E628" s="13" t="str">
        <x:v>김남국</x:v>
      </x:c>
      <x:c r="F628" s="13" t="str">
        <x:v>서울아산병원</x:v>
      </x:c>
      <x:c r="G628" s="13"/>
      <x:c r="H628" s="13" t="str">
        <x:v>hospital</x:v>
      </x:c>
      <x:c r="I628" s="13" t="str">
        <x:v>서울</x:v>
      </x:c>
      <x:c r="J628" s="13" t="str">
        <x:v>송파구</x:v>
      </x:c>
      <x:c r="K628" s="13" t="str">
        <x:v>지능형 판독시스템</x:v>
      </x:c>
      <x:c r="L628" s="13" t="str">
        <x:v>건강</x:v>
      </x:c>
      <x:c r="M628" s="13" t="str">
        <x:v>Generative AI | 기반모델 | Foundation Model</x:v>
      </x:c>
      <x:c r="N628" s="19" t="n">
        <x:v>223946000</x:v>
      </x:c>
      <x:c r="O628" s="19" t="n">
        <x:v>223946000</x:v>
      </x:c>
      <x:c r="P628" s="13" t="str">
        <x:v>basic_fulltext | korean_keyword | title</x:v>
      </x:c>
      <x:c r="Q628" s="25" t="b">
        <x:v>0</x:v>
      </x:c>
    </x:row>
    <x:row r="629">
      <x:c r="A629" s="12" t="str">
        <x:v>2710079703</x:v>
      </x:c>
      <x:c r="B629" s="13" t="str">
        <x:v>2710079703</x:v>
      </x:c>
      <x:c r="C629" s="13" t="n">
        <x:v>2025</x:v>
      </x:c>
      <x:c r="D629" s="13" t="str">
        <x:v>다기관 임상연구를 위한 의료진-하이브리드 LLM 협업 기반 의료 데이터 정형화 및 신뢰성 검증 시스템 개발</x:v>
      </x:c>
      <x:c r="E629" s="13" t="str">
        <x:v>김보형</x:v>
      </x:c>
      <x:c r="F629" s="13" t="str">
        <x:v>한국외국어대학교</x:v>
      </x:c>
      <x:c r="G629" s="13"/>
      <x:c r="H629" s="13" t="str">
        <x:v>university</x:v>
      </x:c>
      <x:c r="I629" s="13" t="str">
        <x:v>서울</x:v>
      </x:c>
      <x:c r="J629" s="13" t="str">
        <x:v>동대문구</x:v>
      </x:c>
      <x:c r="K629" s="13" t="str">
        <x:v>달리 분류되지 않는 소프트웨어</x:v>
      </x:c>
      <x:c r="L629" s="13" t="str">
        <x:v>지식의 진보(비목적연구)</x:v>
      </x:c>
      <x:c r="M629" s="13" t="str">
        <x:v>LLM</x:v>
      </x:c>
      <x:c r="N629" s="19" t="n">
        <x:v>99877000</x:v>
      </x:c>
      <x:c r="O629" s="19" t="n">
        <x:v>99877000</x:v>
      </x:c>
      <x:c r="P629" s="13" t="str">
        <x:v>english_keyword | korean_keyword | title</x:v>
      </x:c>
      <x:c r="Q629" s="25" t="b">
        <x:v>0</x:v>
      </x:c>
    </x:row>
    <x:row r="630">
      <x:c r="A630" s="12" t="str">
        <x:v>2710079706</x:v>
      </x:c>
      <x:c r="B630" s="13" t="str">
        <x:v>2710079706</x:v>
      </x:c>
      <x:c r="C630" s="13" t="n">
        <x:v>2025</x:v>
      </x:c>
      <x:c r="D630" s="13" t="str">
        <x:v>다중 자율 이동체 협동 운영을 위한 인공지능 기반 작업할당 및 스케줄링 알고리즘 개발</x:v>
      </x:c>
      <x:c r="E630" s="13" t="str">
        <x:v>박진규</x:v>
      </x:c>
      <x:c r="F630" s="13" t="str">
        <x:v>한국과학기술원</x:v>
      </x:c>
      <x:c r="G630" s="13"/>
      <x:c r="H630" s="13" t="str">
        <x:v>university</x:v>
      </x:c>
      <x:c r="I630" s="13" t="str">
        <x:v>대전</x:v>
      </x:c>
      <x:c r="J630" s="13" t="str">
        <x:v>유성구</x:v>
      </x:c>
      <x:c r="K630" s="13" t="str">
        <x:v>인공지능</x:v>
      </x:c>
      <x:c r="L630" s="13" t="str">
        <x:v>전문, 과학 및 기술서비스업</x:v>
      </x:c>
      <x:c r="M630" s="13" t="str">
        <x:v>생성형 인공지능 | Generative AI</x:v>
      </x:c>
      <x:c r="N630" s="19" t="n">
        <x:v>232329000</x:v>
      </x:c>
      <x:c r="O630" s="19" t="n">
        <x:v>232329000</x:v>
      </x:c>
      <x:c r="P630" s="13" t="str">
        <x:v>basic_fulltext</x:v>
      </x:c>
      <x:c r="Q630" s="25" t="b">
        <x:v>0</x:v>
      </x:c>
    </x:row>
    <x:row r="631">
      <x:c r="A631" s="12" t="str">
        <x:v>2710079707</x:v>
      </x:c>
      <x:c r="B631" s="13" t="str">
        <x:v>2710079707</x:v>
      </x:c>
      <x:c r="C631" s="13" t="n">
        <x:v>2025</x:v>
      </x:c>
      <x:c r="D631" s="13" t="str">
        <x:v>대규모 언어 모델의 환각 완화를 위한 메타인지적 생성형 AI 프레임워크 기술 연구</x:v>
      </x:c>
      <x:c r="E631" s="13" t="str">
        <x:v>최용석</x:v>
      </x:c>
      <x:c r="F631" s="13" t="str">
        <x:v>한양대학교</x:v>
      </x:c>
      <x:c r="G631" s="13"/>
      <x:c r="H631" s="13" t="str">
        <x:v>university</x:v>
      </x:c>
      <x:c r="I631" s="13" t="str">
        <x:v>서울</x:v>
      </x:c>
      <x:c r="J631" s="13" t="str">
        <x:v>성동구</x:v>
      </x:c>
      <x:c r="K631" s="13" t="str">
        <x:v>컴퓨터</x:v>
      </x:c>
      <x:c r="L631" s="13" t="str">
        <x:v>전문, 과학 및 기술서비스업</x:v>
      </x:c>
      <x:c r="M631" s="13" t="str">
        <x:v>생성형 AI | 생성형 인공지능 | Generative AI | 거대언어모델 | Large Language Model | LLM</x:v>
      </x:c>
      <x:c r="N631" s="19" t="n">
        <x:v>148430000</x:v>
      </x:c>
      <x:c r="O631" s="19" t="n">
        <x:v>148430000</x:v>
      </x:c>
      <x:c r="P631" s="13" t="str">
        <x:v>basic_fulltext | korean_keyword | title</x:v>
      </x:c>
      <x:c r="Q631" s="25" t="b">
        <x:v>0</x:v>
      </x:c>
    </x:row>
    <x:row r="632">
      <x:c r="A632" s="12" t="str">
        <x:v>2710079719</x:v>
      </x:c>
      <x:c r="B632" s="13" t="str">
        <x:v>2710079719</x:v>
      </x:c>
      <x:c r="C632" s="13" t="n">
        <x:v>2025</x:v>
      </x:c>
      <x:c r="D632" s="13" t="str">
        <x:v>머신 언러닝에 기반한 책임 있는 이미지 생성 인공지능</x:v>
      </x:c>
      <x:c r="E632" s="13" t="str">
        <x:v>이종석</x:v>
      </x:c>
      <x:c r="F632" s="13" t="str">
        <x:v>연세대학교</x:v>
      </x:c>
      <x:c r="G632" s="13"/>
      <x:c r="H632" s="13" t="str">
        <x:v>university</x:v>
      </x:c>
      <x:c r="I632" s="13" t="str">
        <x:v>서울</x:v>
      </x:c>
      <x:c r="J632" s="13" t="str">
        <x:v>서대문구</x:v>
      </x:c>
      <x:c r="K632" s="13" t="str">
        <x:v>인공지능</x:v>
      </x:c>
      <x:c r="L632" s="13" t="str">
        <x:v>출판, 영상, 방송통신 및 정보서비스업</x:v>
      </x:c>
      <x:c r="M632" s="13" t="str">
        <x:v>생성형 인공지능 | Generative AI</x:v>
      </x:c>
      <x:c r="N632" s="19" t="n">
        <x:v>240882000</x:v>
      </x:c>
      <x:c r="O632" s="19" t="n">
        <x:v>240882000</x:v>
      </x:c>
      <x:c r="P632" s="13" t="str">
        <x:v>basic_fulltext</x:v>
      </x:c>
      <x:c r="Q632" s="25" t="b">
        <x:v>0</x:v>
      </x:c>
    </x:row>
    <x:row r="633">
      <x:c r="A633" s="12" t="str">
        <x:v>2710079732</x:v>
      </x:c>
      <x:c r="B633" s="13" t="str">
        <x:v>2710079732</x:v>
      </x:c>
      <x:c r="C633" s="13" t="n">
        <x:v>2025</x:v>
      </x:c>
      <x:c r="D633" s="13" t="str">
        <x:v>범용성과 적응성을 갖춘 Vision Foundation Models 기반 차세대 지능형 관제 시스템 개발</x:v>
      </x:c>
      <x:c r="E633" s="13" t="str">
        <x:v>노영민</x:v>
      </x:c>
      <x:c r="F633" s="13" t="str">
        <x:v>서울시립대학교</x:v>
      </x:c>
      <x:c r="G633" s="13"/>
      <x:c r="H633" s="13" t="str">
        <x:v>university</x:v>
      </x:c>
      <x:c r="I633" s="13" t="str">
        <x:v>서울</x:v>
      </x:c>
      <x:c r="J633" s="13" t="str">
        <x:v>동대문구</x:v>
      </x:c>
      <x:c r="K633" s="13" t="str">
        <x:v>인공지능</x:v>
      </x:c>
      <x:c r="L633" s="13" t="str">
        <x:v>제조업(전자부품, 컴퓨터, 영상, 음향 및 통신장비)</x:v>
      </x:c>
      <x:c r="M633" s="13" t="str">
        <x:v>Foundation Model</x:v>
      </x:c>
      <x:c r="N633" s="19" t="n">
        <x:v>166384000</x:v>
      </x:c>
      <x:c r="O633" s="19" t="n">
        <x:v>166384000</x:v>
      </x:c>
      <x:c r="P633" s="13" t="str">
        <x:v>english_keyword | title</x:v>
      </x:c>
      <x:c r="Q633" s="25" t="b">
        <x:v>0</x:v>
      </x:c>
    </x:row>
    <x:row r="634">
      <x:c r="A634" s="12" t="str">
        <x:v>2710079743</x:v>
      </x:c>
      <x:c r="B634" s="13" t="str">
        <x:v>2710079743</x:v>
      </x:c>
      <x:c r="C634" s="13" t="n">
        <x:v>2025</x:v>
      </x:c>
      <x:c r="D634" s="13" t="str">
        <x:v>생성형 AI를 활용한 데이터 증강과 새로운 영상 바이오마커 발굴: 난치성 고형암의 악성도 정밀 진단을 위한 고성능 자동 진단모델 개발</x:v>
      </x:c>
      <x:c r="E634" s="13" t="str">
        <x:v>정대철</x:v>
      </x:c>
      <x:c r="F634" s="13" t="str">
        <x:v>연세대학교</x:v>
      </x:c>
      <x:c r="G634" s="13"/>
      <x:c r="H634" s="13" t="str">
        <x:v>university</x:v>
      </x:c>
      <x:c r="I634" s="13" t="str">
        <x:v>서울</x:v>
      </x:c>
      <x:c r="J634" s="13" t="str">
        <x:v>서대문구</x:v>
      </x:c>
      <x:c r="K634" s="13" t="str">
        <x:v>인공지능</x:v>
      </x:c>
      <x:c r="L634" s="13" t="str">
        <x:v>건강</x:v>
      </x:c>
      <x:c r="M634" s="13" t="str">
        <x:v>생성형 AI | 생성형 인공지능 | Generative AI</x:v>
      </x:c>
      <x:c r="N634" s="19" t="n">
        <x:v>240882000</x:v>
      </x:c>
      <x:c r="O634" s="19" t="n">
        <x:v>240882000</x:v>
      </x:c>
      <x:c r="P634" s="13" t="str">
        <x:v>basic_fulltext | korean_keyword | title</x:v>
      </x:c>
      <x:c r="Q634" s="25" t="b">
        <x:v>0</x:v>
      </x:c>
    </x:row>
    <x:row r="635">
      <x:c r="A635" s="12" t="str">
        <x:v>2710079787</x:v>
      </x:c>
      <x:c r="B635" s="13" t="str">
        <x:v>2710079787</x:v>
      </x:c>
      <x:c r="C635" s="13" t="n">
        <x:v>2025</x:v>
      </x:c>
      <x:c r="D635" s="13" t="str">
        <x:v>인간중심 인더스트리5.0 제조 달성을 위한 대화형 AI 생산계획 플랫폼 핵심기술 개발: cLOK(Collaborative LLM/Optimization/Knowledge) 프레임워크</x:v>
      </x:c>
      <x:c r="E635" s="13" t="str">
        <x:v>우종훈</x:v>
      </x:c>
      <x:c r="F635" s="13" t="str">
        <x:v>서울대학교</x:v>
      </x:c>
      <x:c r="G635" s="13"/>
      <x:c r="H635" s="13" t="str">
        <x:v>university</x:v>
      </x:c>
      <x:c r="I635" s="13" t="str">
        <x:v>서울</x:v>
      </x:c>
      <x:c r="J635" s="13" t="str">
        <x:v>관악구</x:v>
      </x:c>
      <x:c r="K635" s="13" t="str">
        <x:v>인공지능</x:v>
      </x:c>
      <x:c r="L635" s="13" t="str">
        <x:v>제조업(자동차 및 운송장비)</x:v>
      </x:c>
      <x:c r="M635" s="13" t="str">
        <x:v>Large Language Model | LLM</x:v>
      </x:c>
      <x:c r="N635" s="19" t="n">
        <x:v>170484000</x:v>
      </x:c>
      <x:c r="O635" s="19" t="n">
        <x:v>170484000</x:v>
      </x:c>
      <x:c r="P635" s="13" t="str">
        <x:v>basic_fulltext | english_keyword | korean_keyword | title</x:v>
      </x:c>
      <x:c r="Q635" s="25" t="b">
        <x:v>0</x:v>
      </x:c>
    </x:row>
    <x:row r="636">
      <x:c r="A636" s="12" t="str">
        <x:v>2710079804</x:v>
      </x:c>
      <x:c r="B636" s="13" t="str">
        <x:v>2710079804</x:v>
      </x:c>
      <x:c r="C636" s="13" t="n">
        <x:v>2025</x:v>
      </x:c>
      <x:c r="D636" s="13" t="str">
        <x:v>조합형 상태 기반 액추에이션 디바이스와 생성형 모델을 활용한 제어 방법 제안 및 개발</x:v>
      </x:c>
      <x:c r="E636" s="13" t="str">
        <x:v>김지윤</x:v>
      </x:c>
      <x:c r="F636" s="13" t="str">
        <x:v>울산과학기술원</x:v>
      </x:c>
      <x:c r="G636" s="13"/>
      <x:c r="H636" s="13" t="str">
        <x:v>university</x:v>
      </x:c>
      <x:c r="I636" s="13" t="str">
        <x:v>울산</x:v>
      </x:c>
      <x:c r="J636" s="13" t="str">
        <x:v>울주군</x:v>
      </x:c>
      <x:c r="K636" s="13" t="str">
        <x:v>달리 분류되지 않는 로봇/자동화기계</x:v>
      </x:c>
      <x:c r="L636" s="13" t="str">
        <x:v>제조업(전기 및 기계장비)</x:v>
      </x:c>
      <x:c r="M636" s="13" t="str"/>
      <x:c r="N636" s="19" t="n">
        <x:v>241375000</x:v>
      </x:c>
      <x:c r="O636" s="19" t="n">
        <x:v>241375000</x:v>
      </x:c>
      <x:c r="P636" s="13" t="str">
        <x:v>basic_fulltext</x:v>
      </x:c>
      <x:c r="Q636" s="25" t="b">
        <x:v>0</x:v>
      </x:c>
    </x:row>
    <x:row r="637">
      <x:c r="A637" s="12" t="str">
        <x:v>2710079819</x:v>
      </x:c>
      <x:c r="B637" s="13" t="str">
        <x:v>2710079819</x:v>
      </x:c>
      <x:c r="C637" s="13" t="n">
        <x:v>2025</x:v>
      </x:c>
      <x:c r="D637" s="13" t="str">
        <x:v>책임감 있는 AI를 위한 생성형 콘텐츠 검출 및 검증 연구</x:v>
      </x:c>
      <x:c r="E637" s="13" t="str">
        <x:v>김남수</x:v>
      </x:c>
      <x:c r="F637" s="13" t="str">
        <x:v>서울대학교</x:v>
      </x:c>
      <x:c r="G637" s="13"/>
      <x:c r="H637" s="13" t="str">
        <x:v>university</x:v>
      </x:c>
      <x:c r="I637" s="13" t="str">
        <x:v>서울</x:v>
      </x:c>
      <x:c r="J637" s="13" t="str">
        <x:v>관악구</x:v>
      </x:c>
      <x:c r="K637" s="13" t="str">
        <x:v>인공지능</x:v>
      </x:c>
      <x:c r="L637" s="13" t="str">
        <x:v>출판, 영상, 방송통신 및 정보서비스업</x:v>
      </x:c>
      <x:c r="M637" s="13" t="str">
        <x:v>생성형 인공지능</x:v>
      </x:c>
      <x:c r="N637" s="19" t="n">
        <x:v>237022000</x:v>
      </x:c>
      <x:c r="O637" s="19" t="n">
        <x:v>237022000</x:v>
      </x:c>
      <x:c r="P637" s="13" t="str">
        <x:v>basic_fulltext</x:v>
      </x:c>
      <x:c r="Q637" s="25" t="b">
        <x:v>0</x:v>
      </x:c>
    </x:row>
    <x:row r="638">
      <x:c r="A638" s="12" t="str">
        <x:v>2710079820</x:v>
      </x:c>
      <x:c r="B638" s="13" t="str">
        <x:v>2710079820</x:v>
      </x:c>
      <x:c r="C638" s="13" t="n">
        <x:v>2025</x:v>
      </x:c>
      <x:c r="D638" s="13" t="str">
        <x:v>청각장애인 소리 접근성 개선을 위한 LLM 기반 Context-aware 비음성-시각화 기술 개발</x:v>
      </x:c>
      <x:c r="E638" s="13" t="str">
        <x:v>홍진혁</x:v>
      </x:c>
      <x:c r="F638" s="13" t="str">
        <x:v>광주과학기술원</x:v>
      </x:c>
      <x:c r="G638" s="13"/>
      <x:c r="H638" s="13" t="str">
        <x:v>university</x:v>
      </x:c>
      <x:c r="I638" s="13" t="str">
        <x:v>광주</x:v>
      </x:c>
      <x:c r="J638" s="13" t="str">
        <x:v>북구</x:v>
      </x:c>
      <x:c r="K638" s="13" t="str">
        <x:v>Human Computer Interface</x:v>
      </x:c>
      <x:c r="L638" s="13" t="str">
        <x:v>전문, 과학 및 기술서비스업</x:v>
      </x:c>
      <x:c r="M638" s="13" t="str">
        <x:v>Large Language Model | LLM</x:v>
      </x:c>
      <x:c r="N638" s="19" t="n">
        <x:v>243896000</x:v>
      </x:c>
      <x:c r="O638" s="19" t="n">
        <x:v>243896000</x:v>
      </x:c>
      <x:c r="P638" s="13" t="str">
        <x:v>english_keyword | korean_keyword | title</x:v>
      </x:c>
      <x:c r="Q638" s="25" t="b">
        <x:v>0</x:v>
      </x:c>
    </x:row>
    <x:row r="639">
      <x:c r="A639" s="12" t="str">
        <x:v>2710079821</x:v>
      </x:c>
      <x:c r="B639" s="13" t="str">
        <x:v>2710079821</x:v>
      </x:c>
      <x:c r="C639" s="13" t="n">
        <x:v>2025</x:v>
      </x:c>
      <x:c r="D639" s="13" t="str">
        <x:v>체화형 인공지능의 온디바이스 구현을 위한 멀티모달 LLM의 알고리즘-하드웨어 공동 최적화</x:v>
      </x:c>
      <x:c r="E639" s="13" t="str">
        <x:v>최정욱</x:v>
      </x:c>
      <x:c r="F639" s="13" t="str">
        <x:v>한양대학교</x:v>
      </x:c>
      <x:c r="G639" s="13"/>
      <x:c r="H639" s="13" t="str">
        <x:v>university</x:v>
      </x:c>
      <x:c r="I639" s="13" t="str">
        <x:v>서울</x:v>
      </x:c>
      <x:c r="J639" s="13" t="str">
        <x:v>성동구</x:v>
      </x:c>
      <x:c r="K639" s="13" t="str">
        <x:v>인공지능</x:v>
      </x:c>
      <x:c r="L639" s="13" t="str">
        <x:v>교통/정보통신/기타 기반시설</x:v>
      </x:c>
      <x:c r="M639" s="13" t="str">
        <x:v>생성형 인공지능 | Generative AI | LLM</x:v>
      </x:c>
      <x:c r="N639" s="19" t="n">
        <x:v>288630000</x:v>
      </x:c>
      <x:c r="O639" s="19" t="n">
        <x:v>288630000</x:v>
      </x:c>
      <x:c r="P639" s="13" t="str">
        <x:v>basic_fulltext | english_keyword | korean_keyword | title</x:v>
      </x:c>
      <x:c r="Q639" s="25" t="b">
        <x:v>0</x:v>
      </x:c>
    </x:row>
    <x:row r="640">
      <x:c r="A640" s="12" t="str">
        <x:v>2710080190</x:v>
      </x:c>
      <x:c r="B640" s="13" t="str">
        <x:v>2710080190</x:v>
      </x:c>
      <x:c r="C640" s="13" t="n">
        <x:v>2025</x:v>
      </x:c>
      <x:c r="D640" s="13" t="str">
        <x:v>COPD 조기발견부터 장기 관리까지 RAG-LLM 기반의 전주기 포괄적 디지털 헬스케어 시스템 개발 및 평가</x:v>
      </x:c>
      <x:c r="E640" s="13" t="str">
        <x:v>박혜윤</x:v>
      </x:c>
      <x:c r="F640" s="13" t="str">
        <x:v>성균관대학교</x:v>
      </x:c>
      <x:c r="G640" s="13"/>
      <x:c r="H640" s="13" t="str">
        <x:v>university</x:v>
      </x:c>
      <x:c r="I640" s="13" t="str">
        <x:v>서울</x:v>
      </x:c>
      <x:c r="J640" s="13" t="str">
        <x:v>종로구</x:v>
      </x:c>
      <x:c r="K640" s="13" t="str">
        <x:v>간호관리</x:v>
      </x:c>
      <x:c r="L640" s="13" t="str">
        <x:v>건강</x:v>
      </x:c>
      <x:c r="M640" s="13" t="str">
        <x:v>LLM</x:v>
      </x:c>
      <x:c r="N640" s="19" t="n">
        <x:v>196143000</x:v>
      </x:c>
      <x:c r="O640" s="19" t="n">
        <x:v>196143000</x:v>
      </x:c>
      <x:c r="P640" s="13" t="str">
        <x:v>english_keyword | korean_keyword | title</x:v>
      </x:c>
      <x:c r="Q640" s="25" t="b">
        <x:v>0</x:v>
      </x:c>
    </x:row>
    <x:row r="641">
      <x:c r="A641" s="12" t="str">
        <x:v>2710080216</x:v>
      </x:c>
      <x:c r="B641" s="13" t="str">
        <x:v>2710080216</x:v>
      </x:c>
      <x:c r="C641" s="13" t="n">
        <x:v>2025</x:v>
      </x:c>
      <x:c r="D641" s="13" t="str">
        <x:v>청소년 암 생존자를 위한 생성형 인공지능 챗봇과 기능성 모바일 게임을 융합한 총체적 건강생활양식 프로그램 개발 및 평가</x:v>
      </x:c>
      <x:c r="E641" s="13" t="str">
        <x:v>강경아</x:v>
      </x:c>
      <x:c r="F641" s="13" t="str">
        <x:v>삼육대학교</x:v>
      </x:c>
      <x:c r="G641" s="13"/>
      <x:c r="H641" s="13" t="str">
        <x:v>university</x:v>
      </x:c>
      <x:c r="I641" s="13" t="str">
        <x:v>서울</x:v>
      </x:c>
      <x:c r="J641" s="13" t="str">
        <x:v>노원구</x:v>
      </x:c>
      <x:c r="K641" s="13" t="str">
        <x:v>임상간호 중재</x:v>
      </x:c>
      <x:c r="L641" s="13" t="str">
        <x:v>건강</x:v>
      </x:c>
      <x:c r="M641" s="13" t="str">
        <x:v>생성형 인공지능</x:v>
      </x:c>
      <x:c r="N641" s="19" t="n">
        <x:v>106822000</x:v>
      </x:c>
      <x:c r="O641" s="19" t="n">
        <x:v>106822000</x:v>
      </x:c>
      <x:c r="P641" s="13" t="str">
        <x:v>basic_fulltext | korean_keyword | title</x:v>
      </x:c>
      <x:c r="Q641" s="25" t="b">
        <x:v>0</x:v>
      </x:c>
    </x:row>
    <x:row r="642">
      <x:c r="A642" s="12" t="str">
        <x:v>2710080316</x:v>
      </x:c>
      <x:c r="B642" s="13" t="str">
        <x:v>2710080316</x:v>
      </x:c>
      <x:c r="C642" s="13" t="n">
        <x:v>2025</x:v>
      </x:c>
      <x:c r="D642" s="13" t="str">
        <x:v>Hyperdimensional Computing 기반의 LLM과 RAPTOR를 적용한 병동 간호사 Shift Handout Report 에러 프로텍션을 위한 On-device Generative AI 기술 개발</x:v>
      </x:c>
      <x:c r="E642" s="13" t="str">
        <x:v>박준호</x:v>
      </x:c>
      <x:c r="F642" s="13" t="str">
        <x:v>차의과학대학교</x:v>
      </x:c>
      <x:c r="G642" s="13"/>
      <x:c r="H642" s="13" t="str">
        <x:v>university</x:v>
      </x:c>
      <x:c r="I642" s="13" t="str">
        <x:v>경기</x:v>
      </x:c>
      <x:c r="J642" s="13" t="str">
        <x:v>포천시</x:v>
      </x:c>
      <x:c r="K642" s="13" t="str">
        <x:v>간호기기 개발기술</x:v>
      </x:c>
      <x:c r="L642" s="13" t="str">
        <x:v>건강</x:v>
      </x:c>
      <x:c r="M642" s="13" t="str">
        <x:v>Generative AI | Large Language Model | LLM</x:v>
      </x:c>
      <x:c r="N642" s="19" t="n">
        <x:v>243222000</x:v>
      </x:c>
      <x:c r="O642" s="19" t="n">
        <x:v>243222000</x:v>
      </x:c>
      <x:c r="P642" s="13" t="str">
        <x:v>english_keyword | korean_keyword | title</x:v>
      </x:c>
      <x:c r="Q642" s="25" t="b">
        <x:v>0</x:v>
      </x:c>
    </x:row>
    <x:row r="643">
      <x:c r="A643" s="12" t="str">
        <x:v>2710080556</x:v>
      </x:c>
      <x:c r="B643" s="13" t="str">
        <x:v>2710080556</x:v>
      </x:c>
      <x:c r="C643" s="13" t="n">
        <x:v>2025</x:v>
      </x:c>
      <x:c r="D643" s="13" t="str">
        <x:v>농업사회수문시스템 탐색과 HELPING에의 기여를 위한 인간사회탐사 기반 SOHO 수문모델링 프레임워크 개발</x:v>
      </x:c>
      <x:c r="E643" s="13" t="str">
        <x:v>정한석</x:v>
      </x:c>
      <x:c r="F643" s="13" t="str">
        <x:v>서울과학기술대학교</x:v>
      </x:c>
      <x:c r="G643" s="13"/>
      <x:c r="H643" s="13" t="str">
        <x:v>university</x:v>
      </x:c>
      <x:c r="I643" s="13" t="str">
        <x:v>서울</x:v>
      </x:c>
      <x:c r="J643" s="13" t="str">
        <x:v>노원구</x:v>
      </x:c>
      <x:c r="K643" s="13" t="str">
        <x:v>농업수자원/수문학</x:v>
      </x:c>
      <x:c r="L643" s="13" t="str">
        <x:v>지식의 진보(비목적연구)</x:v>
      </x:c>
      <x:c r="M643" s="13" t="str">
        <x:v>생성형 인공지능</x:v>
      </x:c>
      <x:c r="N643" s="19" t="n">
        <x:v>289895000</x:v>
      </x:c>
      <x:c r="O643" s="19" t="n">
        <x:v>289895000</x:v>
      </x:c>
      <x:c r="P643" s="13" t="str">
        <x:v>basic_fulltext</x:v>
      </x:c>
      <x:c r="Q643" s="25" t="b">
        <x:v>0</x:v>
      </x:c>
    </x:row>
    <x:row r="644">
      <x:c r="A644" s="12" t="str">
        <x:v>2710080569</x:v>
      </x:c>
      <x:c r="B644" s="13" t="str">
        <x:v>2710080569</x:v>
      </x:c>
      <x:c r="C644" s="13" t="n">
        <x:v>2025</x:v>
      </x:c>
      <x:c r="D644" s="13" t="str">
        <x:v>전립선 종양세포 아연조절 기전 규명을 통한 전립선암 특이적 억제전략 구축</x:v>
      </x:c>
      <x:c r="E644" s="13" t="str">
        <x:v>최성균</x:v>
      </x:c>
      <x:c r="F644" s="13" t="str">
        <x:v>대구경북과학기술원</x:v>
      </x:c>
      <x:c r="G644" s="13"/>
      <x:c r="H644" s="13" t="str">
        <x:v>university</x:v>
      </x:c>
      <x:c r="I644" s="13" t="str">
        <x:v>대구</x:v>
      </x:c>
      <x:c r="J644" s="13" t="str">
        <x:v>달성군</x:v>
      </x:c>
      <x:c r="K644" s="13" t="str">
        <x:v>신호전달</x:v>
      </x:c>
      <x:c r="L644" s="13" t="str">
        <x:v>지식의 진보(비목적연구)</x:v>
      </x:c>
      <x:c r="M644" s="13" t="str">
        <x:v>생성형 인공지능 | Generative AI</x:v>
      </x:c>
      <x:c r="N644" s="19" t="n">
        <x:v>114997000</x:v>
      </x:c>
      <x:c r="O644" s="19" t="n">
        <x:v>114997000</x:v>
      </x:c>
      <x:c r="P644" s="13" t="str">
        <x:v>basic_fulltext</x:v>
      </x:c>
      <x:c r="Q644" s="25" t="b">
        <x:v>0</x:v>
      </x:c>
    </x:row>
    <x:row r="645">
      <x:c r="A645" s="12" t="str">
        <x:v>2710080627</x:v>
      </x:c>
      <x:c r="B645" s="13" t="str">
        <x:v>2710080627</x:v>
      </x:c>
      <x:c r="C645" s="13" t="n">
        <x:v>2025</x:v>
      </x:c>
      <x:c r="D645" s="13" t="str">
        <x:v>확률미분방정식 기반 생성형 AI 모형을 활용한 금융 시장 모형 프레임워크 개발</x:v>
      </x:c>
      <x:c r="E645" s="13" t="str">
        <x:v>김현균</x:v>
      </x:c>
      <x:c r="F645" s="13" t="str">
        <x:v>아주대학교</x:v>
      </x:c>
      <x:c r="G645" s="13"/>
      <x:c r="H645" s="13" t="str">
        <x:v>university</x:v>
      </x:c>
      <x:c r="I645" s="13" t="str">
        <x:v>경기</x:v>
      </x:c>
      <x:c r="J645" s="13" t="str">
        <x:v>수원시</x:v>
      </x:c>
      <x:c r="K645" s="13" t="str">
        <x:v>금융수학</x:v>
      </x:c>
      <x:c r="L645" s="13" t="str">
        <x:v>전문, 과학 및 기술서비스업</x:v>
      </x:c>
      <x:c r="M645" s="13" t="str">
        <x:v>생성형 AI | Generative AI</x:v>
      </x:c>
      <x:c r="N645" s="19" t="n">
        <x:v>188877000</x:v>
      </x:c>
      <x:c r="O645" s="19" t="n">
        <x:v>188877000</x:v>
      </x:c>
      <x:c r="P645" s="13" t="str">
        <x:v>basic_fulltext | korean_keyword | title</x:v>
      </x:c>
      <x:c r="Q645" s="25" t="b">
        <x:v>0</x:v>
      </x:c>
    </x:row>
    <x:row r="646">
      <x:c r="A646" s="12" t="str">
        <x:v>2710080789</x:v>
      </x:c>
      <x:c r="B646" s="13" t="str">
        <x:v>2710080789</x:v>
      </x:c>
      <x:c r="C646" s="13" t="n">
        <x:v>2025</x:v>
      </x:c>
      <x:c r="D646" s="13" t="str">
        <x:v>머신러닝 기반 노인 환자의 약물이상반응 예측 및 투약간호 중재프로그램 개발</x:v>
      </x:c>
      <x:c r="E646" s="13" t="str">
        <x:v>김현진</x:v>
      </x:c>
      <x:c r="F646" s="13" t="str">
        <x:v>극동대학교</x:v>
      </x:c>
      <x:c r="G646" s="13"/>
      <x:c r="H646" s="13" t="str">
        <x:v>university</x:v>
      </x:c>
      <x:c r="I646" s="13" t="str">
        <x:v>충북</x:v>
      </x:c>
      <x:c r="J646" s="13" t="str">
        <x:v>음성군</x:v>
      </x:c>
      <x:c r="K646" s="13" t="str">
        <x:v>임상간호 중재</x:v>
      </x:c>
      <x:c r="L646" s="13" t="str">
        <x:v>교육 및 인력양성</x:v>
      </x:c>
      <x:c r="M646" s="13" t="str"/>
      <x:c r="N646" s="19" t="n">
        <x:v>170852000</x:v>
      </x:c>
      <x:c r="O646" s="19" t="n">
        <x:v>170852000</x:v>
      </x:c>
      <x:c r="P646" s="13" t="str">
        <x:v>basic_fulltext</x:v>
      </x:c>
      <x:c r="Q646" s="25" t="b">
        <x:v>0</x:v>
      </x:c>
    </x:row>
    <x:row r="647">
      <x:c r="A647" s="12" t="str">
        <x:v>2710080975</x:v>
      </x:c>
      <x:c r="B647" s="13" t="str">
        <x:v>2710080975</x:v>
      </x:c>
      <x:c r="C647" s="13" t="n">
        <x:v>2025</x:v>
      </x:c>
      <x:c r="D647" s="13" t="str">
        <x:v>건강도시 설계를 위한 생성형 AI 기반 근린환경 진단 및 최적화 모형 개발</x:v>
      </x:c>
      <x:c r="E647" s="13" t="str">
        <x:v>이정우</x:v>
      </x:c>
      <x:c r="F647" s="13" t="str">
        <x:v>중앙대학교</x:v>
      </x:c>
      <x:c r="G647" s="13"/>
      <x:c r="H647" s="13" t="str">
        <x:v>university</x:v>
      </x:c>
      <x:c r="I647" s="13" t="str">
        <x:v>서울</x:v>
      </x:c>
      <x:c r="J647" s="13" t="str">
        <x:v>동작구</x:v>
      </x:c>
      <x:c r="K647" s="13" t="str">
        <x:v>도시계획</x:v>
      </x:c>
      <x:c r="L647" s="13" t="str">
        <x:v>건강</x:v>
      </x:c>
      <x:c r="M647" s="13" t="str">
        <x:v>생성형 AI | Generative AI</x:v>
      </x:c>
      <x:c r="N647" s="19" t="n">
        <x:v>229817000</x:v>
      </x:c>
      <x:c r="O647" s="19" t="n">
        <x:v>229817000</x:v>
      </x:c>
      <x:c r="P647" s="13" t="str">
        <x:v>korean_keyword | title</x:v>
      </x:c>
      <x:c r="Q647" s="25" t="b">
        <x:v>0</x:v>
      </x:c>
    </x:row>
    <x:row r="648">
      <x:c r="A648" s="12" t="str">
        <x:v>2710081023</x:v>
      </x:c>
      <x:c r="B648" s="13" t="str">
        <x:v>2710081023</x:v>
      </x:c>
      <x:c r="C648" s="13" t="n">
        <x:v>2025</x:v>
      </x:c>
      <x:c r="D648" s="13" t="str">
        <x:v>생성형 인공지능 기반 데이터 증강을 통한안전관리 플랫폼 개발</x:v>
      </x:c>
      <x:c r="E648" s="13" t="str">
        <x:v>박현정</x:v>
      </x:c>
      <x:c r="F648" s="13" t="str">
        <x:v>신라대학교</x:v>
      </x:c>
      <x:c r="G648" s="13"/>
      <x:c r="H648" s="13" t="str">
        <x:v>university</x:v>
      </x:c>
      <x:c r="I648" s="13" t="str">
        <x:v>부산</x:v>
      </x:c>
      <x:c r="J648" s="13" t="str">
        <x:v>사상구</x:v>
      </x:c>
      <x:c r="K648" s="13" t="str">
        <x:v>건설안전 관리기술</x:v>
      </x:c>
      <x:c r="L648" s="13" t="str">
        <x:v>건설업</x:v>
      </x:c>
      <x:c r="M648" s="13" t="str">
        <x:v>생성형 인공지능 | Generative AI</x:v>
      </x:c>
      <x:c r="N648" s="19" t="n">
        <x:v>247467000</x:v>
      </x:c>
      <x:c r="O648" s="19" t="n">
        <x:v>247467000</x:v>
      </x:c>
      <x:c r="P648" s="13" t="str">
        <x:v>basic_fulltext | korean_keyword | title</x:v>
      </x:c>
      <x:c r="Q648" s="25" t="b">
        <x:v>0</x:v>
      </x:c>
    </x:row>
    <x:row r="649">
      <x:c r="A649" s="12" t="str">
        <x:v>2710081039</x:v>
      </x:c>
      <x:c r="B649" s="13" t="str">
        <x:v>2710081039</x:v>
      </x:c>
      <x:c r="C649" s="13" t="n">
        <x:v>2025</x:v>
      </x:c>
      <x:c r="D649" s="13" t="str">
        <x:v>유휴-방치부동산 대응 근린-생활권 계획 시스템 개발: AI 협업형 시공간분석 및 LLM 기반 가상주민의견 통합 모델</x:v>
      </x:c>
      <x:c r="E649" s="13" t="str">
        <x:v>강범준</x:v>
      </x:c>
      <x:c r="F649" s="13" t="str">
        <x:v>서울대학교</x:v>
      </x:c>
      <x:c r="G649" s="13"/>
      <x:c r="H649" s="13" t="str">
        <x:v>university</x:v>
      </x:c>
      <x:c r="I649" s="13" t="str">
        <x:v>서울</x:v>
      </x:c>
      <x:c r="J649" s="13" t="str">
        <x:v>관악구</x:v>
      </x:c>
      <x:c r="K649" s="13" t="str">
        <x:v>건축</x:v>
      </x:c>
      <x:c r="L649" s="13" t="str">
        <x:v>건설업</x:v>
      </x:c>
      <x:c r="M649" s="13" t="str">
        <x:v>Large Language Model | LLM</x:v>
      </x:c>
      <x:c r="N649" s="19" t="n">
        <x:v>202279000</x:v>
      </x:c>
      <x:c r="O649" s="19" t="n">
        <x:v>202279000</x:v>
      </x:c>
      <x:c r="P649" s="13" t="str">
        <x:v>english_keyword | korean_keyword | title</x:v>
      </x:c>
      <x:c r="Q649" s="25" t="b">
        <x:v>0</x:v>
      </x:c>
    </x:row>
    <x:row r="650">
      <x:c r="A650" s="12" t="str">
        <x:v>2710081143</x:v>
      </x:c>
      <x:c r="B650" s="13" t="str">
        <x:v>2710081143</x:v>
      </x:c>
      <x:c r="C650" s="13" t="n">
        <x:v>2025</x:v>
      </x:c>
      <x:c r="D650" s="13" t="str">
        <x:v>거대 언어 모델(LLM)을 활용한 고문서의 복원과 번역</x:v>
      </x:c>
      <x:c r="E650" s="13" t="str">
        <x:v>강경필</x:v>
      </x:c>
      <x:c r="F650" s="13" t="str">
        <x:v>강원대학교</x:v>
      </x:c>
      <x:c r="G650" s="13"/>
      <x:c r="H650" s="13" t="str">
        <x:v>university</x:v>
      </x:c>
      <x:c r="I650" s="13" t="str">
        <x:v>강원</x:v>
      </x:c>
      <x:c r="J650" s="13" t="str">
        <x:v>춘천시</x:v>
      </x:c>
      <x:c r="K650" s="13" t="str">
        <x:v>인공지능</x:v>
      </x:c>
      <x:c r="L650" s="13" t="str">
        <x:v>전문, 과학 및 기술서비스업</x:v>
      </x:c>
      <x:c r="M650" s="13" t="str">
        <x:v>거대언어모델 | Large Language Model | LLM</x:v>
      </x:c>
      <x:c r="N650" s="19" t="n">
        <x:v>239701000</x:v>
      </x:c>
      <x:c r="O650" s="19" t="n">
        <x:v>239701000</x:v>
      </x:c>
      <x:c r="P650" s="13" t="str">
        <x:v>english_keyword | korean_keyword | title</x:v>
      </x:c>
      <x:c r="Q650" s="25" t="b">
        <x:v>0</x:v>
      </x:c>
    </x:row>
    <x:row r="651">
      <x:c r="A651" s="12" t="str">
        <x:v>2710081165</x:v>
      </x:c>
      <x:c r="B651" s="13" t="str">
        <x:v>2710081165</x:v>
      </x:c>
      <x:c r="C651" s="13" t="n">
        <x:v>2025</x:v>
      </x:c>
      <x:c r="D651" s="13" t="str">
        <x:v>벡터 RAG 기반 생성형 AI를 위한 NIC 중심 호스트 네트워킹 기술</x:v>
      </x:c>
      <x:c r="E651" s="13" t="str">
        <x:v>김규영</x:v>
      </x:c>
      <x:c r="F651" s="13" t="str">
        <x:v>성신여자대학교</x:v>
      </x:c>
      <x:c r="G651" s="13"/>
      <x:c r="H651" s="13" t="str">
        <x:v>university</x:v>
      </x:c>
      <x:c r="I651" s="13" t="str">
        <x:v>서울</x:v>
      </x:c>
      <x:c r="J651" s="13" t="str">
        <x:v>성북구</x:v>
      </x:c>
      <x:c r="K651" s="13" t="str">
        <x:v>네트워크 구조설계/운영지원</x:v>
      </x:c>
      <x:c r="L651" s="13" t="str">
        <x:v>출판, 영상, 방송통신 및 정보서비스업</x:v>
      </x:c>
      <x:c r="M651" s="13" t="str">
        <x:v>생성형 AI | Generative AI</x:v>
      </x:c>
      <x:c r="N651" s="19" t="n">
        <x:v>261754000</x:v>
      </x:c>
      <x:c r="O651" s="19" t="n">
        <x:v>261754000</x:v>
      </x:c>
      <x:c r="P651" s="13" t="str">
        <x:v>korean_keyword | title</x:v>
      </x:c>
      <x:c r="Q651" s="25" t="b">
        <x:v>0</x:v>
      </x:c>
    </x:row>
    <x:row r="652">
      <x:c r="A652" s="12" t="str">
        <x:v>2710081168</x:v>
      </x:c>
      <x:c r="B652" s="13" t="str">
        <x:v>2710081168</x:v>
      </x:c>
      <x:c r="C652" s="13" t="n">
        <x:v>2025</x:v>
      </x:c>
      <x:c r="D652" s="13" t="str">
        <x:v>제로카본 건축을 위한 생성형 AI 의사결정 인텔리전스 기반 건물 에너지 최적화 기법 개발</x:v>
      </x:c>
      <x:c r="E652" s="13" t="str">
        <x:v>김대웅</x:v>
      </x:c>
      <x:c r="F652" s="13" t="str">
        <x:v>청주대학교</x:v>
      </x:c>
      <x:c r="G652" s="13"/>
      <x:c r="H652" s="13" t="str">
        <x:v>university</x:v>
      </x:c>
      <x:c r="I652" s="13" t="str">
        <x:v>충북</x:v>
      </x:c>
      <x:c r="J652" s="13" t="str">
        <x:v>청주시</x:v>
      </x:c>
      <x:c r="K652" s="13" t="str">
        <x:v>건축환경/설비기술</x:v>
      </x:c>
      <x:c r="L652" s="13" t="str">
        <x:v>전문, 과학 및 기술서비스업</x:v>
      </x:c>
      <x:c r="M652" s="13" t="str">
        <x:v>생성형 AI | Generative AI</x:v>
      </x:c>
      <x:c r="N652" s="19" t="n">
        <x:v>134355000</x:v>
      </x:c>
      <x:c r="O652" s="19" t="n">
        <x:v>134355000</x:v>
      </x:c>
      <x:c r="P652" s="13" t="str">
        <x:v>basic_fulltext | korean_keyword | title</x:v>
      </x:c>
      <x:c r="Q652" s="25" t="b">
        <x:v>0</x:v>
      </x:c>
    </x:row>
    <x:row r="653">
      <x:c r="A653" s="12" t="str">
        <x:v>2710081174</x:v>
      </x:c>
      <x:c r="B653" s="13" t="str">
        <x:v>2710081174</x:v>
      </x:c>
      <x:c r="C653" s="13" t="n">
        <x:v>2025</x:v>
      </x:c>
      <x:c r="D653" s="13" t="str">
        <x:v>멀티모달 생성형 AI 모델의 저작권 보호 및 생성물 위·변조 방지 연구</x:v>
      </x:c>
      <x:c r="E653" s="13" t="str">
        <x:v>김상필</x:v>
      </x:c>
      <x:c r="F653" s="13" t="str">
        <x:v>고려대학교</x:v>
      </x:c>
      <x:c r="G653" s="13"/>
      <x:c r="H653" s="13" t="str">
        <x:v>university</x:v>
      </x:c>
      <x:c r="I653" s="13" t="str">
        <x:v>서울</x:v>
      </x:c>
      <x:c r="J653" s="13" t="str">
        <x:v>성북구</x:v>
      </x:c>
      <x:c r="K653" s="13" t="str">
        <x:v>인공지능</x:v>
      </x:c>
      <x:c r="L653" s="13" t="str">
        <x:v>전문, 과학 및 기술서비스업</x:v>
      </x:c>
      <x:c r="M653" s="13" t="str">
        <x:v>생성형 AI | Generative AI</x:v>
      </x:c>
      <x:c r="N653" s="19" t="n">
        <x:v>240973000</x:v>
      </x:c>
      <x:c r="O653" s="19" t="n">
        <x:v>240973000</x:v>
      </x:c>
      <x:c r="P653" s="13" t="str">
        <x:v>basic_fulltext | korean_keyword | title</x:v>
      </x:c>
      <x:c r="Q653" s="25" t="b">
        <x:v>0</x:v>
      </x:c>
    </x:row>
    <x:row r="654">
      <x:c r="A654" s="12" t="str">
        <x:v>2710081264</x:v>
      </x:c>
      <x:c r="B654" s="13" t="str">
        <x:v>2710081264</x:v>
      </x:c>
      <x:c r="C654" s="13" t="n">
        <x:v>2025</x:v>
      </x:c>
      <x:c r="D654" s="13" t="str">
        <x:v>생성형 AI 기반의 이산화탄소 전기환원 촉매 역설계 방법론 개발</x:v>
      </x:c>
      <x:c r="E654" s="13" t="str">
        <x:v>백서인</x:v>
      </x:c>
      <x:c r="F654" s="13" t="str">
        <x:v>고려대학교</x:v>
      </x:c>
      <x:c r="G654" s="13"/>
      <x:c r="H654" s="13" t="str">
        <x:v>university</x:v>
      </x:c>
      <x:c r="I654" s="13" t="str">
        <x:v>서울</x:v>
      </x:c>
      <x:c r="J654" s="13" t="str">
        <x:v>성북구</x:v>
      </x:c>
      <x:c r="K654" s="13" t="str">
        <x:v>에너지재료화학</x:v>
      </x:c>
      <x:c r="L654" s="13" t="str">
        <x:v>에너지</x:v>
      </x:c>
      <x:c r="M654" s="13" t="str">
        <x:v>생성형 AI | Generative AI</x:v>
      </x:c>
      <x:c r="N654" s="19" t="n">
        <x:v>147753000</x:v>
      </x:c>
      <x:c r="O654" s="19" t="n">
        <x:v>147753000</x:v>
      </x:c>
      <x:c r="P654" s="13" t="str">
        <x:v>basic_fulltext | korean_keyword | title</x:v>
      </x:c>
      <x:c r="Q654" s="25" t="b">
        <x:v>0</x:v>
      </x:c>
    </x:row>
    <x:row r="655">
      <x:c r="A655" s="12" t="str">
        <x:v>2710081282</x:v>
      </x:c>
      <x:c r="B655" s="13" t="str">
        <x:v>2710081282</x:v>
      </x:c>
      <x:c r="C655" s="13" t="n">
        <x:v>2025</x:v>
      </x:c>
      <x:c r="D655" s="13" t="str">
        <x:v>온디바이스 환경에서 동작하는 개인 맞춤형 차세대 생성형 인공지능 기술 개발</x:v>
      </x:c>
      <x:c r="E655" s="13" t="str">
        <x:v>신용구</x:v>
      </x:c>
      <x:c r="F655" s="13" t="str">
        <x:v>고려대학교</x:v>
      </x:c>
      <x:c r="G655" s="13" t="str">
        <x:v>세종캠퍼스</x:v>
      </x:c>
      <x:c r="H655" s="13" t="str">
        <x:v>university</x:v>
      </x:c>
      <x:c r="I655" s="13" t="str">
        <x:v>세종</x:v>
      </x:c>
      <x:c r="J655" s="13" t="str">
        <x:v>세종</x:v>
      </x:c>
      <x:c r="K655" s="13" t="str">
        <x:v>인공지능</x:v>
      </x:c>
      <x:c r="L655" s="13" t="str">
        <x:v>전문, 과학 및 기술서비스업</x:v>
      </x:c>
      <x:c r="M655" s="13" t="str">
        <x:v>생성형 인공지능 | Generative AI</x:v>
      </x:c>
      <x:c r="N655" s="19" t="n">
        <x:v>240973000</x:v>
      </x:c>
      <x:c r="O655" s="19" t="n">
        <x:v>240973000</x:v>
      </x:c>
      <x:c r="P655" s="13" t="str">
        <x:v>basic_fulltext | korean_keyword | title</x:v>
      </x:c>
      <x:c r="Q655" s="25" t="b">
        <x:v>0</x:v>
      </x:c>
    </x:row>
    <x:row r="656">
      <x:c r="A656" s="12" t="str">
        <x:v>2710081301</x:v>
      </x:c>
      <x:c r="B656" s="13" t="str">
        <x:v>2710081301</x:v>
      </x:c>
      <x:c r="C656" s="13" t="n">
        <x:v>2025</x:v>
      </x:c>
      <x:c r="D656" s="13" t="str">
        <x:v>지형공간정보를 이용한 저해상 위성영상 초해상화 기술 개발</x:v>
      </x:c>
      <x:c r="E656" s="13" t="str">
        <x:v>유수홍</x:v>
      </x:c>
      <x:c r="F656" s="13" t="str">
        <x:v>남서울대학교</x:v>
      </x:c>
      <x:c r="G656" s="13"/>
      <x:c r="H656" s="13" t="str">
        <x:v>university</x:v>
      </x:c>
      <x:c r="I656" s="13" t="str">
        <x:v>충남</x:v>
      </x:c>
      <x:c r="J656" s="13" t="str">
        <x:v>천안시</x:v>
      </x:c>
      <x:c r="K656" s="13" t="str">
        <x:v>인공지능</x:v>
      </x:c>
      <x:c r="L656" s="13" t="str">
        <x:v>지구개발 및 탐사</x:v>
      </x:c>
      <x:c r="M656" s="13" t="str"/>
      <x:c r="N656" s="19" t="n">
        <x:v>126474000</x:v>
      </x:c>
      <x:c r="O656" s="19" t="n">
        <x:v>126474000</x:v>
      </x:c>
      <x:c r="P656" s="13" t="str">
        <x:v>basic_fulltext</x:v>
      </x:c>
      <x:c r="Q656" s="25" t="b">
        <x:v>0</x:v>
      </x:c>
    </x:row>
    <x:row r="657">
      <x:c r="A657" s="12" t="str">
        <x:v>2710081335</x:v>
      </x:c>
      <x:c r="B657" s="13" t="str">
        <x:v>2710081335</x:v>
      </x:c>
      <x:c r="C657" s="13" t="n">
        <x:v>2025</x:v>
      </x:c>
      <x:c r="D657" s="13" t="str">
        <x:v>이질성이 존재하는 현실세계 순차적 데이터 분석을 위한 데이터·모델 중심 통합적 딥러닝 프레임워크 개발</x:v>
      </x:c>
      <x:c r="E657" s="13" t="str">
        <x:v>이정혜</x:v>
      </x:c>
      <x:c r="F657" s="13" t="str">
        <x:v>서울대학교</x:v>
      </x:c>
      <x:c r="G657" s="13"/>
      <x:c r="H657" s="13" t="str">
        <x:v>university</x:v>
      </x:c>
      <x:c r="I657" s="13" t="str">
        <x:v>서울</x:v>
      </x:c>
      <x:c r="J657" s="13" t="str">
        <x:v>관악구</x:v>
      </x:c>
      <x:c r="K657" s="13" t="str">
        <x:v>알고리즘</x:v>
      </x:c>
      <x:c r="L657" s="13" t="str">
        <x:v>전문, 과학 및 기술서비스업</x:v>
      </x:c>
      <x:c r="M657" s="13" t="str"/>
      <x:c r="N657" s="19" t="n">
        <x:v>167695000</x:v>
      </x:c>
      <x:c r="O657" s="19" t="n">
        <x:v>167695000</x:v>
      </x:c>
      <x:c r="P657" s="13" t="str">
        <x:v>basic_fulltext</x:v>
      </x:c>
      <x:c r="Q657" s="25" t="b">
        <x:v>0</x:v>
      </x:c>
    </x:row>
    <x:row r="658">
      <x:c r="A658" s="12" t="str">
        <x:v>2710081347</x:v>
      </x:c>
      <x:c r="B658" s="13" t="str">
        <x:v>2710081347</x:v>
      </x:c>
      <x:c r="C658" s="13" t="n">
        <x:v>2025</x:v>
      </x:c>
      <x:c r="D658" s="13" t="str">
        <x:v>생성형 AI 기반의 적응형 콘텐츠 생성을 위한 초실감형 디스플레이 프레임워크 개발</x:v>
      </x:c>
      <x:c r="E658" s="13" t="str">
        <x:v>이호섭</x:v>
      </x:c>
      <x:c r="F658" s="13" t="str">
        <x:v>국립금오공과대학교</x:v>
      </x:c>
      <x:c r="G658" s="13"/>
      <x:c r="H658" s="13" t="str">
        <x:v>university</x:v>
      </x:c>
      <x:c r="I658" s="13" t="str">
        <x:v>경북</x:v>
      </x:c>
      <x:c r="J658" s="13" t="str">
        <x:v>구미시</x:v>
      </x:c>
      <x:c r="K658" s="13" t="str">
        <x:v>인터랙티브 디스플레이</x:v>
      </x:c>
      <x:c r="L658" s="13" t="str">
        <x:v>교통/정보통신/기타 기반시설</x:v>
      </x:c>
      <x:c r="M658" s="13" t="str">
        <x:v>생성형 AI | Generative AI</x:v>
      </x:c>
      <x:c r="N658" s="19" t="n">
        <x:v>84132000</x:v>
      </x:c>
      <x:c r="O658" s="19" t="n">
        <x:v>84132000</x:v>
      </x:c>
      <x:c r="P658" s="13" t="str">
        <x:v>korean_keyword | title</x:v>
      </x:c>
      <x:c r="Q658" s="25" t="b">
        <x:v>0</x:v>
      </x:c>
    </x:row>
    <x:row r="659">
      <x:c r="A659" s="12" t="str">
        <x:v>2710081357</x:v>
      </x:c>
      <x:c r="B659" s="13" t="str">
        <x:v>2710081357</x:v>
      </x:c>
      <x:c r="C659" s="13" t="n">
        <x:v>2025</x:v>
      </x:c>
      <x:c r="D659" s="13" t="str">
        <x:v>생성적 적대 신경망(Generative Adversarial Networks, GAN) 알고리즘을 이용한 비조영증강-MR 영상으로부터 가상의 조영증강-MR 영상(M2M-C)의 생성과 임상 적용</x:v>
      </x:c>
      <x:c r="E659" s="13" t="str">
        <x:v>전익찬</x:v>
      </x:c>
      <x:c r="F659" s="13" t="str">
        <x:v>영남대학교</x:v>
      </x:c>
      <x:c r="G659" s="13"/>
      <x:c r="H659" s="13" t="str">
        <x:v>university</x:v>
      </x:c>
      <x:c r="I659" s="13" t="str">
        <x:v>경북</x:v>
      </x:c>
      <x:c r="J659" s="13" t="str">
        <x:v>경산시</x:v>
      </x:c>
      <x:c r="K659" s="13" t="str">
        <x:v>인공지능</x:v>
      </x:c>
      <x:c r="L659" s="13" t="str">
        <x:v>건강</x:v>
      </x:c>
      <x:c r="M659" s="13" t="str">
        <x:v>생성형 인공지능</x:v>
      </x:c>
      <x:c r="N659" s="19" t="n">
        <x:v>192116000</x:v>
      </x:c>
      <x:c r="O659" s="19" t="n">
        <x:v>192116000</x:v>
      </x:c>
      <x:c r="P659" s="13" t="str">
        <x:v>basic_fulltext</x:v>
      </x:c>
      <x:c r="Q659" s="25" t="b">
        <x:v>0</x:v>
      </x:c>
    </x:row>
    <x:row r="660">
      <x:c r="A660" s="12" t="str">
        <x:v>2710081389</x:v>
      </x:c>
      <x:c r="B660" s="13" t="str">
        <x:v>2710081389</x:v>
      </x:c>
      <x:c r="C660" s="13" t="n">
        <x:v>2025</x:v>
      </x:c>
      <x:c r="D660" s="13" t="str">
        <x:v>순환적 생성형 인공지능과 자기지도 학습 모델 개발을 통한 저선량 복부CT영상으로부터의 연부조직 예측</x:v>
      </x:c>
      <x:c r="E660" s="13" t="str">
        <x:v>최기환</x:v>
      </x:c>
      <x:c r="F660" s="13" t="str">
        <x:v>서울과학기술대학교</x:v>
      </x:c>
      <x:c r="G660" s="13"/>
      <x:c r="H660" s="13" t="str">
        <x:v>university</x:v>
      </x:c>
      <x:c r="I660" s="13" t="str">
        <x:v>서울</x:v>
      </x:c>
      <x:c r="J660" s="13" t="str">
        <x:v>노원구</x:v>
      </x:c>
      <x:c r="K660" s="13" t="str">
        <x:v>방사선 의학/의공학 기술</x:v>
      </x:c>
      <x:c r="L660" s="13" t="str">
        <x:v>건강</x:v>
      </x:c>
      <x:c r="M660" s="13" t="str">
        <x:v>생성형 인공지능 | Generative AI</x:v>
      </x:c>
      <x:c r="N660" s="19" t="n">
        <x:v>298671000</x:v>
      </x:c>
      <x:c r="O660" s="19" t="n">
        <x:v>298671000</x:v>
      </x:c>
      <x:c r="P660" s="13" t="str">
        <x:v>basic_fulltext</x:v>
      </x:c>
      <x:c r="Q660" s="25" t="b">
        <x:v>0</x:v>
      </x:c>
    </x:row>
    <x:row r="661">
      <x:c r="A661" s="12" t="str">
        <x:v>2710081397</x:v>
      </x:c>
      <x:c r="B661" s="13" t="str">
        <x:v>2710081397</x:v>
      </x:c>
      <x:c r="C661" s="13" t="n">
        <x:v>2025</x:v>
      </x:c>
      <x:c r="D661" s="13" t="str">
        <x:v>멀티모달 행동 모델의 지속 학습을 통한 뉴스 데이터의 이종 모달리티 생성에 관한 연구</x:v>
      </x:c>
      <x:c r="E661" s="13" t="str">
        <x:v>최창</x:v>
      </x:c>
      <x:c r="F661" s="13" t="str">
        <x:v>가천대학교</x:v>
      </x:c>
      <x:c r="G661" s="13"/>
      <x:c r="H661" s="13" t="str">
        <x:v>university</x:v>
      </x:c>
      <x:c r="I661" s="13" t="str">
        <x:v>경기</x:v>
      </x:c>
      <x:c r="J661" s="13" t="str">
        <x:v>성남시</x:v>
      </x:c>
      <x:c r="K661" s="13" t="str">
        <x:v>인공지능</x:v>
      </x:c>
      <x:c r="L661" s="13" t="str">
        <x:v>문화, 여가증진, 종교 및 매스미디어</x:v>
      </x:c>
      <x:c r="M661" s="13" t="str"/>
      <x:c r="N661" s="19" t="n">
        <x:v>245153000</x:v>
      </x:c>
      <x:c r="O661" s="19" t="n">
        <x:v>245153000</x:v>
      </x:c>
      <x:c r="P661" s="13" t="str">
        <x:v>basic_fulltext</x:v>
      </x:c>
      <x:c r="Q661" s="25" t="b">
        <x:v>0</x:v>
      </x:c>
    </x:row>
    <x:row r="662">
      <x:c r="A662" s="12" t="str">
        <x:v>2710081414</x:v>
      </x:c>
      <x:c r="B662" s="13" t="str">
        <x:v>2710081414</x:v>
      </x:c>
      <x:c r="C662" s="13" t="n">
        <x:v>2025</x:v>
      </x:c>
      <x:c r="D662" s="13" t="str">
        <x:v>실세계 의생명 파운데이션 모델의 데이터 한계 문제 극복을 위한 생성형 인공지능 기반기술 개발</x:v>
      </x:c>
      <x:c r="E662" s="13" t="str">
        <x:v>황의원</x:v>
      </x:c>
      <x:c r="F662" s="13" t="str">
        <x:v>이화여자대학교</x:v>
      </x:c>
      <x:c r="G662" s="13"/>
      <x:c r="H662" s="13" t="str">
        <x:v>university</x:v>
      </x:c>
      <x:c r="I662" s="13" t="str">
        <x:v>서울</x:v>
      </x:c>
      <x:c r="J662" s="13" t="str">
        <x:v>서대문구</x:v>
      </x:c>
      <x:c r="K662" s="13" t="str">
        <x:v>인공지능</x:v>
      </x:c>
      <x:c r="L662" s="13" t="str">
        <x:v>전문, 과학 및 기술서비스업</x:v>
      </x:c>
      <x:c r="M662" s="13" t="str">
        <x:v>생성형 인공지능 | Generative AI | Foundation Model</x:v>
      </x:c>
      <x:c r="N662" s="19" t="n">
        <x:v>150186000</x:v>
      </x:c>
      <x:c r="O662" s="19" t="n">
        <x:v>150186000</x:v>
      </x:c>
      <x:c r="P662" s="13" t="str">
        <x:v>basic_fulltext | korean_keyword | title</x:v>
      </x:c>
      <x:c r="Q662" s="25" t="b">
        <x:v>0</x:v>
      </x:c>
    </x:row>
    <x:row r="663">
      <x:c r="A663" s="12" t="str">
        <x:v>2710082020</x:v>
      </x:c>
      <x:c r="B663" s="13" t="str">
        <x:v>2710082020</x:v>
      </x:c>
      <x:c r="C663" s="13" t="n">
        <x:v>2025</x:v>
      </x:c>
      <x:c r="D663" s="13" t="str">
        <x:v>심혈관질환 발생 예측과 관상동맥 영상 해석을 위한 인공지능 기술 개발</x:v>
      </x:c>
      <x:c r="E663" s="13" t="str">
        <x:v>강시혁</x:v>
      </x:c>
      <x:c r="F663" s="13" t="str">
        <x:v>분당서울대학교병원</x:v>
      </x:c>
      <x:c r="G663" s="13"/>
      <x:c r="H663" s="13" t="str">
        <x:v>hospital</x:v>
      </x:c>
      <x:c r="I663" s="13" t="str">
        <x:v>경기</x:v>
      </x:c>
      <x:c r="J663" s="13" t="str">
        <x:v>성남시</x:v>
      </x:c>
      <x:c r="K663" s="13" t="str">
        <x:v>심장/혈관학</x:v>
      </x:c>
      <x:c r="L663" s="13" t="str">
        <x:v>건강</x:v>
      </x:c>
      <x:c r="M663" s="13" t="str">
        <x:v>기반모델 | Foundation Model</x:v>
      </x:c>
      <x:c r="N663" s="19" t="n">
        <x:v>215171000</x:v>
      </x:c>
      <x:c r="O663" s="19" t="n">
        <x:v>215171000</x:v>
      </x:c>
      <x:c r="P663" s="13" t="str">
        <x:v>basic_fulltext</x:v>
      </x:c>
      <x:c r="Q663" s="25" t="b">
        <x:v>0</x:v>
      </x:c>
    </x:row>
    <x:row r="664">
      <x:c r="A664" s="12" t="str">
        <x:v>2710083835</x:v>
      </x:c>
      <x:c r="B664" s="13" t="str">
        <x:v>2710083835</x:v>
      </x:c>
      <x:c r="C664" s="13" t="n">
        <x:v>2025</x:v>
      </x:c>
      <x:c r="D664" s="13" t="str">
        <x:v>(세부2) 온디바이스AI 사물 간 협력 행동(인지, 판단, 대응) 핵심기술 개발</x:v>
      </x:c>
      <x:c r="E664" s="13" t="str">
        <x:v>성낙명</x:v>
      </x:c>
      <x:c r="F664" s="13" t="str">
        <x:v>한국전자기술연구원</x:v>
      </x:c>
      <x:c r="G664" s="13"/>
      <x:c r="H664" s="13" t="str">
        <x:v>public_research_institute</x:v>
      </x:c>
      <x:c r="I664" s="13" t="str">
        <x:v>경기</x:v>
      </x:c>
      <x:c r="J664" s="13" t="str">
        <x:v>성남시</x:v>
      </x:c>
      <x:c r="K664" s="13" t="str">
        <x:v>사물인터넷 기술</x:v>
      </x:c>
      <x:c r="L664" s="13" t="str">
        <x:v>출판, 영상, 방송통신 및 정보서비스업</x:v>
      </x:c>
      <x:c r="M664" s="13" t="str">
        <x:v>생성형 AI | Generative AI</x:v>
      </x:c>
      <x:c r="N664" s="19" t="n">
        <x:v>1000000000</x:v>
      </x:c>
      <x:c r="O664" s="19" t="n">
        <x:v>1093340000</x:v>
      </x:c>
      <x:c r="P664" s="13" t="str">
        <x:v>basic_fulltext</x:v>
      </x:c>
      <x:c r="Q664" s="25" t="b">
        <x:v>0</x:v>
      </x:c>
    </x:row>
    <x:row r="665">
      <x:c r="A665" s="12" t="str">
        <x:v>2710085290</x:v>
      </x:c>
      <x:c r="B665" s="13" t="str">
        <x:v>2710085290</x:v>
      </x:c>
      <x:c r="C665" s="13" t="n">
        <x:v>2025</x:v>
      </x:c>
      <x:c r="D665" s="13" t="str">
        <x:v>생성형 AI 기반 미디어 제작보조 공간 사전시각화 기술 개발</x:v>
      </x:c>
      <x:c r="E665" s="13" t="str">
        <x:v>박원주</x:v>
      </x:c>
      <x:c r="F665" s="13" t="str">
        <x:v>한국전자통신연구원</x:v>
      </x:c>
      <x:c r="G665" s="13"/>
      <x:c r="H665" s="13" t="str">
        <x:v>government_research_institute</x:v>
      </x:c>
      <x:c r="I665" s="13" t="str">
        <x:v>대전</x:v>
      </x:c>
      <x:c r="J665" s="13" t="str">
        <x:v>유성구</x:v>
      </x:c>
      <x:c r="K665" s="13" t="str">
        <x:v>달리 분류되지 않는 디지털방송·콘텐츠</x:v>
      </x:c>
      <x:c r="L665" s="13" t="str">
        <x:v>출판, 영상, 방송통신 및 정보서비스업</x:v>
      </x:c>
      <x:c r="M665" s="13" t="str">
        <x:v>생성형 AI | Generative AI</x:v>
      </x:c>
      <x:c r="N665" s="19" t="n">
        <x:v>1000000000</x:v>
      </x:c>
      <x:c r="O665" s="19" t="n">
        <x:v>1086960000</x:v>
      </x:c>
      <x:c r="P665" s="13" t="str">
        <x:v>korean_keyword | title</x:v>
      </x:c>
      <x:c r="Q665" s="25" t="b">
        <x:v>0</x:v>
      </x:c>
    </x:row>
    <x:row r="666">
      <x:c r="A666" s="12" t="str">
        <x:v>2710085298</x:v>
      </x:c>
      <x:c r="B666" s="13" t="str">
        <x:v>2710085298</x:v>
      </x:c>
      <x:c r="C666" s="13" t="n">
        <x:v>2025</x:v>
      </x:c>
      <x:c r="D666" s="13" t="str">
        <x:v>거대 언어 모델을 위한 칩렛 기반 DNN-SNN 혼합 컴퓨팅 프로세서 개발</x:v>
      </x:c>
      <x:c r="E666" s="13" t="str">
        <x:v>김상엽</x:v>
      </x:c>
      <x:c r="F666" s="13" t="str">
        <x:v>연세대학교</x:v>
      </x:c>
      <x:c r="G666" s="13"/>
      <x:c r="H666" s="13" t="str">
        <x:v>university</x:v>
      </x:c>
      <x:c r="I666" s="13" t="str">
        <x:v>서울</x:v>
      </x:c>
      <x:c r="J666" s="13" t="str">
        <x:v>서대문구</x:v>
      </x:c>
      <x:c r="K666" s="13" t="str">
        <x:v>SoC</x:v>
      </x:c>
      <x:c r="L666" s="13" t="str">
        <x:v>제조업(전자부품, 컴퓨터, 영상, 음향 및 통신장비)</x:v>
      </x:c>
      <x:c r="M666" s="13" t="str">
        <x:v>Large Language Model</x:v>
      </x:c>
      <x:c r="N666" s="19" t="n">
        <x:v>1200000000</x:v>
      </x:c>
      <x:c r="O666" s="19" t="n">
        <x:v>1226667000</x:v>
      </x:c>
      <x:c r="P666" s="13" t="str">
        <x:v>basic_fulltext</x:v>
      </x:c>
      <x:c r="Q666" s="25" t="b">
        <x:v>0</x:v>
      </x:c>
    </x:row>
    <x:row r="667">
      <x:c r="A667" s="12" t="str">
        <x:v>2710085438</x:v>
      </x:c>
      <x:c r="B667" s="13" t="str">
        <x:v>2710085438</x:v>
      </x:c>
      <x:c r="C667" s="13" t="n">
        <x:v>2025</x:v>
      </x:c>
      <x:c r="D667" s="13" t="str">
        <x:v>AI반도체 클라우드를 위한 고속 병렬 파일시스템 기술 개발</x:v>
      </x:c>
      <x:c r="E667" s="13" t="str">
        <x:v>김동민</x:v>
      </x:c>
      <x:c r="F667" s="13" t="str">
        <x:v>한국전자기술연구원</x:v>
      </x:c>
      <x:c r="G667" s="13"/>
      <x:c r="H667" s="13" t="str">
        <x:v>public_research_institute</x:v>
      </x:c>
      <x:c r="I667" s="13" t="str">
        <x:v>경기</x:v>
      </x:c>
      <x:c r="J667" s="13" t="str">
        <x:v>성남시</x:v>
      </x:c>
      <x:c r="K667" s="13" t="str">
        <x:v>S/W 솔루션</x:v>
      </x:c>
      <x:c r="L667" s="13" t="str">
        <x:v>전문, 과학 및 기술서비스업</x:v>
      </x:c>
      <x:c r="M667" s="13" t="str"/>
      <x:c r="N667" s="19" t="n">
        <x:v>2599000000</x:v>
      </x:c>
      <x:c r="O667" s="19" t="n">
        <x:v>2599000000</x:v>
      </x:c>
      <x:c r="P667" s="13" t="str">
        <x:v>basic_fulltext</x:v>
      </x:c>
      <x:c r="Q667" s="25" t="b">
        <x:v>0</x:v>
      </x:c>
    </x:row>
    <x:row r="668">
      <x:c r="A668" s="12" t="str">
        <x:v>2710085446</x:v>
      </x:c>
      <x:c r="B668" s="13" t="str">
        <x:v>2710085446</x:v>
      </x:c>
      <x:c r="C668" s="13" t="n">
        <x:v>2025</x:v>
      </x:c>
      <x:c r="D668" s="13" t="str">
        <x:v>그래프 딥러닝을 통한 복잡계 연구 고도화</x:v>
      </x:c>
      <x:c r="E668" s="13" t="str">
        <x:v>최호연</x:v>
      </x:c>
      <x:c r="F668" s="13" t="str">
        <x:v>고등과학원</x:v>
      </x:c>
      <x:c r="G668" s="13"/>
      <x:c r="H668" s="13" t="str">
        <x:v>public_research_institute</x:v>
      </x:c>
      <x:c r="I668" s="13" t="str">
        <x:v>서울</x:v>
      </x:c>
      <x:c r="J668" s="13" t="str">
        <x:v>동대문구</x:v>
      </x:c>
      <x:c r="K668" s="13" t="str">
        <x:v>복잡계</x:v>
      </x:c>
      <x:c r="L668" s="13" t="str">
        <x:v>전문, 과학 및 기술서비스업</x:v>
      </x:c>
      <x:c r="M668" s="13" t="str"/>
      <x:c r="N668" s="19" t="n">
        <x:v>114490000</x:v>
      </x:c>
      <x:c r="O668" s="19" t="n">
        <x:v>114490000</x:v>
      </x:c>
      <x:c r="P668" s="13" t="str">
        <x:v>basic_fulltext</x:v>
      </x:c>
      <x:c r="Q668" s="25" t="b">
        <x:v>0</x:v>
      </x:c>
    </x:row>
    <x:row r="669">
      <x:c r="A669" s="12" t="str">
        <x:v>2710085671</x:v>
      </x:c>
      <x:c r="B669" s="13" t="str">
        <x:v>2710085671</x:v>
      </x:c>
      <x:c r="C669" s="13" t="n">
        <x:v>2025</x:v>
      </x:c>
      <x:c r="D669" s="13" t="str">
        <x:v>AX기반 제조·서비스에서 전주기 제로터치를 달성하기 위한 디지털 혁신요소기술 개발</x:v>
      </x:c>
      <x:c r="E669" s="13" t="str">
        <x:v>이동우</x:v>
      </x:c>
      <x:c r="F669" s="13" t="str">
        <x:v>성균관대학교</x:v>
      </x:c>
      <x:c r="G669" s="13"/>
      <x:c r="H669" s="13" t="str">
        <x:v>university</x:v>
      </x:c>
      <x:c r="I669" s="13" t="str">
        <x:v>서울</x:v>
      </x:c>
      <x:c r="J669" s="13" t="str">
        <x:v>종로구</x:v>
      </x:c>
      <x:c r="K669" s="13" t="str">
        <x:v>스마트팩토리 응용서비스</x:v>
      </x:c>
      <x:c r="L669" s="13" t="str">
        <x:v>제조업(의료, 정밀, 광학기기 및 시계)</x:v>
      </x:c>
      <x:c r="M669" s="13" t="str">
        <x:v>LLM</x:v>
      </x:c>
      <x:c r="N669" s="19" t="n">
        <x:v>112520000</x:v>
      </x:c>
      <x:c r="O669" s="19" t="n">
        <x:v>112520000</x:v>
      </x:c>
      <x:c r="P669" s="13" t="str">
        <x:v>basic_fulltext</x:v>
      </x:c>
      <x:c r="Q669" s="25" t="b">
        <x:v>0</x:v>
      </x:c>
    </x:row>
    <x:row r="670">
      <x:c r="A670" s="12" t="str">
        <x:v>2710085684</x:v>
      </x:c>
      <x:c r="B670" s="13" t="str">
        <x:v>2710085684</x:v>
      </x:c>
      <x:c r="C670" s="13" t="n">
        <x:v>2025</x:v>
      </x:c>
      <x:c r="D670" s="13" t="str">
        <x:v>STEP BY STEP 자율형제조 : 데이터셋 구축부터 생성형 AI 활용까지</x:v>
      </x:c>
      <x:c r="E670" s="13" t="str">
        <x:v>엄주명</x:v>
      </x:c>
      <x:c r="F670" s="13" t="str">
        <x:v>경희대학교</x:v>
      </x:c>
      <x:c r="G670" s="13"/>
      <x:c r="H670" s="13" t="str">
        <x:v>university</x:v>
      </x:c>
      <x:c r="I670" s="13" t="str">
        <x:v>서울</x:v>
      </x:c>
      <x:c r="J670" s="13" t="str">
        <x:v>동대문구</x:v>
      </x:c>
      <x:c r="K670" s="13" t="str">
        <x:v>로봇 제어/지능화기술</x:v>
      </x:c>
      <x:c r="L670" s="13" t="str">
        <x:v>제조업(자동차 및 운송장비)</x:v>
      </x:c>
      <x:c r="M670" s="13" t="str">
        <x:v>생성형 AI | Generative AI</x:v>
      </x:c>
      <x:c r="N670" s="19" t="n">
        <x:v>112520000</x:v>
      </x:c>
      <x:c r="O670" s="19" t="n">
        <x:v>112520000</x:v>
      </x:c>
      <x:c r="P670" s="13" t="str">
        <x:v>basic_fulltext | korean_keyword | title</x:v>
      </x:c>
      <x:c r="Q670" s="25" t="b">
        <x:v>0</x:v>
      </x:c>
    </x:row>
    <x:row r="671">
      <x:c r="A671" s="12" t="str">
        <x:v>2710086176</x:v>
      </x:c>
      <x:c r="B671" s="13" t="str">
        <x:v>2710086176</x:v>
      </x:c>
      <x:c r="C671" s="13" t="n">
        <x:v>2025</x:v>
      </x:c>
      <x:c r="D671" s="13" t="str">
        <x:v>멀티모달 뇌신경신호와 생성모델 기반 실생활 복합인지/기억 디코딩 및 조절 기술 개발</x:v>
      </x:c>
      <x:c r="E671" s="13" t="str">
        <x:v>심원목</x:v>
      </x:c>
      <x:c r="F671" s="13" t="str">
        <x:v>성균관대학교</x:v>
      </x:c>
      <x:c r="G671" s="13"/>
      <x:c r="H671" s="13" t="str">
        <x:v>university</x:v>
      </x:c>
      <x:c r="I671" s="13" t="str">
        <x:v>서울</x:v>
      </x:c>
      <x:c r="J671" s="13" t="str">
        <x:v>종로구</x:v>
      </x:c>
      <x:c r="K671" s="13" t="str">
        <x:v>뇌인지 기능매핑</x:v>
      </x:c>
      <x:c r="L671" s="13" t="str">
        <x:v>지식의 진보(비목적연구)</x:v>
      </x:c>
      <x:c r="M671" s="13" t="str"/>
      <x:c r="N671" s="19" t="n">
        <x:v>337500000</x:v>
      </x:c>
      <x:c r="O671" s="19" t="n">
        <x:v>337500000</x:v>
      </x:c>
      <x:c r="P671" s="13" t="str">
        <x:v>basic_fulltext</x:v>
      </x:c>
      <x:c r="Q671" s="25" t="b">
        <x:v>0</x:v>
      </x:c>
    </x:row>
    <x:row r="672">
      <x:c r="A672" s="12" t="str">
        <x:v>2710086356</x:v>
      </x:c>
      <x:c r="B672" s="13" t="str">
        <x:v>2710086356</x:v>
      </x:c>
      <x:c r="C672" s="13" t="n">
        <x:v>2025</x:v>
      </x:c>
      <x:c r="D672" s="13" t="str">
        <x:v>대규모 언어모델 특화 Multi-bit 저항변화메모리 기반 초고효율 PIM (eRPIM) 칩 개발</x:v>
      </x:c>
      <x:c r="E672" s="13" t="str">
        <x:v>김세영</x:v>
      </x:c>
      <x:c r="F672" s="13" t="str">
        <x:v>포항공과대학교</x:v>
      </x:c>
      <x:c r="G672" s="13"/>
      <x:c r="H672" s="13" t="str">
        <x:v>university</x:v>
      </x:c>
      <x:c r="I672" s="13" t="str">
        <x:v>경북</x:v>
      </x:c>
      <x:c r="J672" s="13" t="str">
        <x:v>포항시</x:v>
      </x:c>
      <x:c r="K672" s="13" t="str">
        <x:v>달리 분류되지 않는 반도체 소자·회로</x:v>
      </x:c>
      <x:c r="L672" s="13" t="str">
        <x:v>제조업(전자부품, 컴퓨터, 영상, 음향 및 통신장비)</x:v>
      </x:c>
      <x:c r="M672" s="13" t="str">
        <x:v>대규모 언어모델 | Large Language Model | LLM</x:v>
      </x:c>
      <x:c r="N672" s="19" t="n">
        <x:v>1100000000</x:v>
      </x:c>
      <x:c r="O672" s="19" t="n">
        <x:v>1100000000</x:v>
      </x:c>
      <x:c r="P672" s="13" t="str">
        <x:v>korean_keyword | title</x:v>
      </x:c>
      <x:c r="Q672" s="25" t="b">
        <x:v>0</x:v>
      </x:c>
    </x:row>
    <x:row r="673">
      <x:c r="A673" s="12" t="str">
        <x:v>2710086805</x:v>
      </x:c>
      <x:c r="B673" s="13" t="str">
        <x:v>2710086805</x:v>
      </x:c>
      <x:c r="C673" s="13" t="n">
        <x:v>2025</x:v>
      </x:c>
      <x:c r="D673" s="13" t="str">
        <x:v>생성형 AI 개발을 위한 효율적인 콘텐츠 데이터 활용제도에 관한 연구</x:v>
      </x:c>
      <x:c r="E673" s="13" t="str">
        <x:v>정필운</x:v>
      </x:c>
      <x:c r="F673" s="13" t="str">
        <x:v>한국교원대학교</x:v>
      </x:c>
      <x:c r="G673" s="13"/>
      <x:c r="H673" s="13" t="str">
        <x:v>university</x:v>
      </x:c>
      <x:c r="I673" s="13" t="str">
        <x:v>충북</x:v>
      </x:c>
      <x:c r="J673" s="13" t="str">
        <x:v>청주시</x:v>
      </x:c>
      <x:c r="K673" s="13" t="str">
        <x:v>정보통신/방송</x:v>
      </x:c>
      <x:c r="L673" s="13" t="str">
        <x:v>사회질서 및 안전</x:v>
      </x:c>
      <x:c r="M673" s="13" t="str">
        <x:v>생성형 AI | Generative AI</x:v>
      </x:c>
      <x:c r="N673" s="19" t="n">
        <x:v>40000000</x:v>
      </x:c>
      <x:c r="O673" s="19" t="n">
        <x:v>40000000</x:v>
      </x:c>
      <x:c r="P673" s="13" t="str">
        <x:v>basic_fulltext | korean_keyword | title</x:v>
      </x:c>
      <x:c r="Q673" s="25" t="b">
        <x:v>0</x:v>
      </x:c>
    </x:row>
    <x:row r="674">
      <x:c r="A674" s="12" t="str">
        <x:v>2710086854</x:v>
      </x:c>
      <x:c r="B674" s="13" t="str">
        <x:v>2710086854</x:v>
      </x:c>
      <x:c r="C674" s="13" t="n">
        <x:v>2025</x:v>
      </x:c>
      <x:c r="D674" s="13" t="str">
        <x:v>생성모델 컴플라이언스를 위한 모듈형 AI 워터마킹 기술 연구실</x:v>
      </x:c>
      <x:c r="E674" s="13" t="str">
        <x:v>허종욱</x:v>
      </x:c>
      <x:c r="F674" s="13" t="str">
        <x:v>한림대학교</x:v>
      </x:c>
      <x:c r="G674" s="13"/>
      <x:c r="H674" s="13" t="str">
        <x:v>university</x:v>
      </x:c>
      <x:c r="I674" s="13" t="str">
        <x:v>강원</x:v>
      </x:c>
      <x:c r="J674" s="13" t="str">
        <x:v>춘천시</x:v>
      </x:c>
      <x:c r="K674" s="13" t="str">
        <x:v>인공지능</x:v>
      </x:c>
      <x:c r="L674" s="13" t="str">
        <x:v>사회질서 및 안전</x:v>
      </x:c>
      <x:c r="M674" s="13" t="str">
        <x:v>Generative AI</x:v>
      </x:c>
      <x:c r="N674" s="19" t="n">
        <x:v>500000000</x:v>
      </x:c>
      <x:c r="O674" s="19" t="n">
        <x:v>500000000</x:v>
      </x:c>
      <x:c r="P674" s="13" t="str">
        <x:v>basic_fulltext</x:v>
      </x:c>
      <x:c r="Q674" s="25" t="b">
        <x:v>0</x:v>
      </x:c>
    </x:row>
    <x:row r="675">
      <x:c r="A675" s="12" t="str">
        <x:v>2710086880</x:v>
      </x:c>
      <x:c r="B675" s="13" t="str">
        <x:v>2710086880</x:v>
      </x:c>
      <x:c r="C675" s="13" t="n">
        <x:v>2025</x:v>
      </x:c>
      <x:c r="D675" s="13" t="str">
        <x:v>인간 중심의 몰입형 HyperSpace 글로벌 연구실</x:v>
      </x:c>
      <x:c r="E675" s="13" t="str">
        <x:v>손광훈</x:v>
      </x:c>
      <x:c r="F675" s="13" t="str">
        <x:v>연세대학교</x:v>
      </x:c>
      <x:c r="G675" s="13"/>
      <x:c r="H675" s="13" t="str">
        <x:v>university</x:v>
      </x:c>
      <x:c r="I675" s="13" t="str">
        <x:v>서울</x:v>
      </x:c>
      <x:c r="J675" s="13" t="str">
        <x:v>서대문구</x:v>
      </x:c>
      <x:c r="K675" s="13" t="str">
        <x:v>인공지능</x:v>
      </x:c>
      <x:c r="L675" s="13" t="str">
        <x:v>기타 산업</x:v>
      </x:c>
      <x:c r="M675" s="13" t="str">
        <x:v>생성형 인공지능 | Generative AI</x:v>
      </x:c>
      <x:c r="N675" s="19" t="n">
        <x:v>500000000</x:v>
      </x:c>
      <x:c r="O675" s="19" t="n">
        <x:v>500000000</x:v>
      </x:c>
      <x:c r="P675" s="13" t="str">
        <x:v>basic_fulltext</x:v>
      </x:c>
      <x:c r="Q675" s="25" t="b">
        <x:v>0</x:v>
      </x:c>
    </x:row>
    <x:row r="676">
      <x:c r="A676" s="12" t="str">
        <x:v>2710086887</x:v>
      </x:c>
      <x:c r="B676" s="13" t="str">
        <x:v>2710086887</x:v>
      </x:c>
      <x:c r="C676" s="13" t="n">
        <x:v>2025</x:v>
      </x:c>
      <x:c r="D676" s="13" t="str">
        <x:v>학교에서의 안전한 AI 도입 및 활용 방안 연구</x:v>
      </x:c>
      <x:c r="E676" s="13" t="str">
        <x:v>현대원</x:v>
      </x:c>
      <x:c r="F676" s="13" t="str">
        <x:v>서강대학교</x:v>
      </x:c>
      <x:c r="G676" s="13"/>
      <x:c r="H676" s="13" t="str">
        <x:v>university</x:v>
      </x:c>
      <x:c r="I676" s="13" t="str">
        <x:v>서울</x:v>
      </x:c>
      <x:c r="J676" s="13" t="str">
        <x:v>마포구</x:v>
      </x:c>
      <x:c r="K676" s="13" t="str">
        <x:v>인공지능</x:v>
      </x:c>
      <x:c r="L676" s="13" t="str">
        <x:v>교육 서비스업</x:v>
      </x:c>
      <x:c r="M676" s="13" t="str"/>
      <x:c r="N676" s="19" t="n">
        <x:v>80000000</x:v>
      </x:c>
      <x:c r="O676" s="19" t="n">
        <x:v>80000000</x:v>
      </x:c>
      <x:c r="P676" s="13" t="str">
        <x:v>basic_fulltext</x:v>
      </x:c>
      <x:c r="Q676" s="25" t="b">
        <x:v>0</x:v>
      </x:c>
    </x:row>
    <x:row r="677">
      <x:c r="A677" s="12" t="str">
        <x:v>2710087093</x:v>
      </x:c>
      <x:c r="B677" s="13" t="str">
        <x:v>2710087093</x:v>
      </x:c>
      <x:c r="C677" s="13" t="n">
        <x:v>2025</x:v>
      </x:c>
      <x:c r="D677" s="13" t="str">
        <x:v>한의약 빅데이터 기반 인공지능 활용 기술 개발</x:v>
      </x:c>
      <x:c r="E677" s="13" t="str">
        <x:v>김상균</x:v>
      </x:c>
      <x:c r="F677" s="13" t="str">
        <x:v>한국한의학연구원</x:v>
      </x:c>
      <x:c r="G677" s="13"/>
      <x:c r="H677" s="13" t="str">
        <x:v>government_research_institute</x:v>
      </x:c>
      <x:c r="I677" s="13" t="str">
        <x:v>대전</x:v>
      </x:c>
      <x:c r="J677" s="13" t="str">
        <x:v>유성구</x:v>
      </x:c>
      <x:c r="K677" s="13" t="str">
        <x:v>한의정보표준화시스템</x:v>
      </x:c>
      <x:c r="L677" s="13" t="str">
        <x:v>건강</x:v>
      </x:c>
      <x:c r="M677" s="13" t="str">
        <x:v>Generative AI | 거대언어모델 | Large Language Model</x:v>
      </x:c>
      <x:c r="N677" s="19" t="n">
        <x:v>1566000000</x:v>
      </x:c>
      <x:c r="O677" s="19" t="n">
        <x:v>1616000000</x:v>
      </x:c>
      <x:c r="P677" s="13" t="str">
        <x:v>basic_fulltext</x:v>
      </x:c>
      <x:c r="Q677" s="25" t="b">
        <x:v>0</x:v>
      </x:c>
    </x:row>
    <x:row r="678">
      <x:c r="A678" s="12" t="str">
        <x:v>2710087347</x:v>
      </x:c>
      <x:c r="B678" s="13" t="str">
        <x:v>2710087347</x:v>
      </x:c>
      <x:c r="C678" s="13" t="n">
        <x:v>2025</x:v>
      </x:c>
      <x:c r="D678" s="13" t="str">
        <x:v>과학기술 연구생산성 향상을 위한 연구자 AI 개발</x:v>
      </x:c>
      <x:c r="E678" s="13" t="str">
        <x:v>이경하</x:v>
      </x:c>
      <x:c r="F678" s="13" t="str">
        <x:v>한국과학기술정보연구원</x:v>
      </x:c>
      <x:c r="G678" s="13"/>
      <x:c r="H678" s="13" t="str">
        <x:v>government_research_institute</x:v>
      </x:c>
      <x:c r="I678" s="13" t="str">
        <x:v>대전</x:v>
      </x:c>
      <x:c r="J678" s="13" t="str">
        <x:v>유성구</x:v>
      </x:c>
      <x:c r="K678" s="13" t="str">
        <x:v>인공지능</x:v>
      </x:c>
      <x:c r="L678" s="13" t="str">
        <x:v>기타 공공목적</x:v>
      </x:c>
      <x:c r="M678" s="13" t="str">
        <x:v>Large Language Model | LLM</x:v>
      </x:c>
      <x:c r="N678" s="19" t="n">
        <x:v>3800000000</x:v>
      </x:c>
      <x:c r="O678" s="19" t="n">
        <x:v>3800000000</x:v>
      </x:c>
      <x:c r="P678" s="13" t="str">
        <x:v>basic_fulltext</x:v>
      </x:c>
      <x:c r="Q678" s="25" t="b">
        <x:v>0</x:v>
      </x:c>
    </x:row>
    <x:row r="679">
      <x:c r="A679" s="12" t="str">
        <x:v>2710088404</x:v>
      </x:c>
      <x:c r="B679" s="13" t="str">
        <x:v>2710088404</x:v>
      </x:c>
      <x:c r="C679" s="13" t="n">
        <x:v>2025</x:v>
      </x:c>
      <x:c r="D679" s="13" t="str">
        <x:v>AI 기반 표적 특이성, 투과성 및 합성 가능성을 고려한 차세대 항생제 개발</x:v>
      </x:c>
      <x:c r="E679" s="13" t="str">
        <x:v>장수진</x:v>
      </x:c>
      <x:c r="F679" s="13" t="str">
        <x:v>한국파스퇴르연구소</x:v>
      </x:c>
      <x:c r="G679" s="13"/>
      <x:c r="H679" s="13" t="str">
        <x:v>public_research_institute</x:v>
      </x:c>
      <x:c r="I679" s="13" t="str">
        <x:v>경기</x:v>
      </x:c>
      <x:c r="J679" s="13" t="str">
        <x:v>성남시</x:v>
      </x:c>
      <x:c r="K679" s="13" t="str">
        <x:v>미생물/기생생물학</x:v>
      </x:c>
      <x:c r="L679" s="13" t="str">
        <x:v>건강</x:v>
      </x:c>
      <x:c r="M679" s="13" t="str">
        <x:v>생성형 인공지능 | Generative AI</x:v>
      </x:c>
      <x:c r="N679" s="19" t="n">
        <x:v>135000000</x:v>
      </x:c>
      <x:c r="O679" s="19" t="n">
        <x:v>135000000</x:v>
      </x:c>
      <x:c r="P679" s="13" t="str">
        <x:v>basic_fulltext</x:v>
      </x:c>
      <x:c r="Q679" s="25" t="b">
        <x:v>0</x:v>
      </x:c>
    </x:row>
    <x:row r="680">
      <x:c r="A680" s="12" t="str">
        <x:v>2710088530</x:v>
      </x:c>
      <x:c r="B680" s="13" t="str">
        <x:v>2710088530</x:v>
      </x:c>
      <x:c r="C680" s="13" t="n">
        <x:v>2025</x:v>
      </x:c>
      <x:c r="D680" s="13" t="str">
        <x:v>생성형 인공지능 기술(머신러닝, 검색증강생성 기반 거대언어모델)을 활용한 노화 표현형 예측 모델 및 맞춤형 노인 통합건강관리 음성 챗봇 개발·평가</x:v>
      </x:c>
      <x:c r="E680" s="13" t="str">
        <x:v>김남희</x:v>
      </x:c>
      <x:c r="F680" s="13" t="str">
        <x:v>연세대학교</x:v>
      </x:c>
      <x:c r="G680" s="13" t="str">
        <x:v>미래캠퍼스</x:v>
      </x:c>
      <x:c r="H680" s="13" t="str">
        <x:v>university</x:v>
      </x:c>
      <x:c r="I680" s="13" t="str">
        <x:v>강원</x:v>
      </x:c>
      <x:c r="J680" s="13" t="str">
        <x:v>원주시</x:v>
      </x:c>
      <x:c r="K680" s="13" t="str">
        <x:v>지역사회/보건간호 중재</x:v>
      </x:c>
      <x:c r="L680" s="13" t="str">
        <x:v>건강</x:v>
      </x:c>
      <x:c r="M680" s="13" t="str">
        <x:v>생성형 인공지능 | 거대언어모델 | Large Language Model</x:v>
      </x:c>
      <x:c r="N680" s="19" t="n">
        <x:v>178978000</x:v>
      </x:c>
      <x:c r="O680" s="19" t="n">
        <x:v>178978000</x:v>
      </x:c>
      <x:c r="P680" s="13" t="str">
        <x:v>basic_fulltext | korean_keyword | title</x:v>
      </x:c>
      <x:c r="Q680" s="25" t="b">
        <x:v>0</x:v>
      </x:c>
    </x:row>
    <x:row r="681">
      <x:c r="A681" s="12" t="str">
        <x:v>2710088560</x:v>
      </x:c>
      <x:c r="B681" s="13" t="str">
        <x:v>2710088560</x:v>
      </x:c>
      <x:c r="C681" s="13" t="n">
        <x:v>2025</x:v>
      </x:c>
      <x:c r="D681" s="13" t="str">
        <x:v>맥락 이해 기반 데이터 효율적 자율 물리행동 생성 휴머노이드 조작 지능 기술 개발</x:v>
      </x:c>
      <x:c r="E681" s="13" t="str">
        <x:v>양성욱</x:v>
      </x:c>
      <x:c r="F681" s="13" t="str">
        <x:v>한국과학기술연구원</x:v>
      </x:c>
      <x:c r="G681" s="13"/>
      <x:c r="H681" s="13" t="str">
        <x:v>government_research_institute</x:v>
      </x:c>
      <x:c r="I681" s="13" t="str">
        <x:v>서울</x:v>
      </x:c>
      <x:c r="J681" s="13" t="str">
        <x:v>성북구</x:v>
      </x:c>
      <x:c r="K681" s="13" t="str">
        <x:v>인공지능</x:v>
      </x:c>
      <x:c r="L681" s="13" t="str">
        <x:v>제조업(전기 및 기계장비)</x:v>
      </x:c>
      <x:c r="M681" s="13" t="str"/>
      <x:c r="N681" s="19" t="n">
        <x:v>300000000</x:v>
      </x:c>
      <x:c r="O681" s="19" t="n">
        <x:v>300000000</x:v>
      </x:c>
      <x:c r="P681" s="13" t="str">
        <x:v>basic_fulltext</x:v>
      </x:c>
      <x:c r="Q681" s="25" t="b">
        <x:v>0</x:v>
      </x:c>
    </x:row>
    <x:row r="682">
      <x:c r="A682" s="12" t="str">
        <x:v>2710088563</x:v>
      </x:c>
      <x:c r="B682" s="13" t="str">
        <x:v>2710088563</x:v>
      </x:c>
      <x:c r="C682" s="13" t="n">
        <x:v>2025</x:v>
      </x:c>
      <x:c r="D682" s="13" t="str">
        <x:v>AI반도체글로벌역량강화</x:v>
      </x:c>
      <x:c r="E682" s="13" t="str">
        <x:v>김지훈</x:v>
      </x:c>
      <x:c r="F682" s="13" t="str">
        <x:v>한양대학교</x:v>
      </x:c>
      <x:c r="G682" s="13"/>
      <x:c r="H682" s="13" t="str">
        <x:v>university</x:v>
      </x:c>
      <x:c r="I682" s="13" t="str">
        <x:v>서울</x:v>
      </x:c>
      <x:c r="J682" s="13" t="str">
        <x:v>성동구</x:v>
      </x:c>
      <x:c r="K682" s="13" t="str">
        <x:v>SoC</x:v>
      </x:c>
      <x:c r="L682" s="13" t="str">
        <x:v>교육 및 인력양성</x:v>
      </x:c>
      <x:c r="M682" s="13" t="str"/>
      <x:c r="N682" s="19" t="n">
        <x:v>500000000</x:v>
      </x:c>
      <x:c r="O682" s="19" t="n">
        <x:v>500000000</x:v>
      </x:c>
      <x:c r="P682" s="13" t="str">
        <x:v>basic_fulltext</x:v>
      </x:c>
      <x:c r="Q682" s="25" t="b">
        <x:v>0</x:v>
      </x:c>
    </x:row>
    <x:row r="683">
      <x:c r="A683" s="12" t="str">
        <x:v>2710088570</x:v>
      </x:c>
      <x:c r="B683" s="13" t="str">
        <x:v>2710088570</x:v>
      </x:c>
      <x:c r="C683" s="13" t="n">
        <x:v>2025</x:v>
      </x:c>
      <x:c r="D683" s="13" t="str">
        <x:v>인간 중심의 범용 인공지능을 위한 휴먼 파운데이션 모델 개발 및 인력양성</x:v>
      </x:c>
      <x:c r="E683" s="13" t="str">
        <x:v>박민규</x:v>
      </x:c>
      <x:c r="F683" s="13" t="str">
        <x:v>한국전자기술연구원</x:v>
      </x:c>
      <x:c r="G683" s="13"/>
      <x:c r="H683" s="13" t="str">
        <x:v>public_research_institute</x:v>
      </x:c>
      <x:c r="I683" s="13" t="str">
        <x:v>경기</x:v>
      </x:c>
      <x:c r="J683" s="13" t="str">
        <x:v>성남시</x:v>
      </x:c>
      <x:c r="K683" s="13" t="str">
        <x:v>인공지능</x:v>
      </x:c>
      <x:c r="L683" s="13" t="str">
        <x:v>전문, 과학 및 기술서비스업</x:v>
      </x:c>
      <x:c r="M683" s="13" t="str">
        <x:v>생성형 인공지능 | Generative AI | Foundation Model</x:v>
      </x:c>
      <x:c r="N683" s="19" t="n">
        <x:v>1166000000</x:v>
      </x:c>
      <x:c r="O683" s="19" t="n">
        <x:v>1166000000</x:v>
      </x:c>
      <x:c r="P683" s="13" t="str">
        <x:v>basic_fulltext</x:v>
      </x:c>
      <x:c r="Q683" s="25" t="b">
        <x:v>0</x:v>
      </x:c>
    </x:row>
    <x:row r="684">
      <x:c r="A684" s="12" t="str">
        <x:v>2710088861</x:v>
      </x:c>
      <x:c r="B684" s="13" t="str">
        <x:v>2710088861</x:v>
      </x:c>
      <x:c r="C684" s="13" t="n">
        <x:v>2025</x:v>
      </x:c>
      <x:c r="D684" s="13" t="str">
        <x:v>SDx 지능형 서비스의 최적 실행을 위한 생성형AI 지원 시스템SW 프레임워크 기술개발</x:v>
      </x:c>
      <x:c r="E684" s="13" t="str">
        <x:v>조창식</x:v>
      </x:c>
      <x:c r="F684" s="13" t="str">
        <x:v>한국전자통신연구원</x:v>
      </x:c>
      <x:c r="G684" s="13"/>
      <x:c r="H684" s="13" t="str">
        <x:v>government_research_institute</x:v>
      </x:c>
      <x:c r="I684" s="13" t="str">
        <x:v>대전</x:v>
      </x:c>
      <x:c r="J684" s="13" t="str">
        <x:v>유성구</x:v>
      </x:c>
      <x:c r="K684" s="13" t="str">
        <x:v>S/W 솔루션</x:v>
      </x:c>
      <x:c r="L684" s="13" t="str">
        <x:v>제조업(전자부품, 컴퓨터, 영상, 음향 및 통신장비)</x:v>
      </x:c>
      <x:c r="M684" s="13" t="str">
        <x:v>생성형 인공지능 | Generative AI</x:v>
      </x:c>
      <x:c r="N684" s="19" t="n">
        <x:v>1560000000</x:v>
      </x:c>
      <x:c r="O684" s="19" t="n">
        <x:v>1710020000</x:v>
      </x:c>
      <x:c r="P684" s="13" t="str">
        <x:v>basic_fulltext</x:v>
      </x:c>
      <x:c r="Q684" s="25" t="b">
        <x:v>0</x:v>
      </x:c>
    </x:row>
    <x:row r="685">
      <x:c r="A685" s="12" t="str">
        <x:v>2710088950</x:v>
      </x:c>
      <x:c r="B685" s="13" t="str">
        <x:v>2710088950</x:v>
      </x:c>
      <x:c r="C685" s="13" t="n">
        <x:v>2025</x:v>
      </x:c>
      <x:c r="D685" s="13" t="str">
        <x:v>멀티모달 시각-촉각 융합 AGI 기반 가상촉각신호 생성 플랫폼 기술 개발</x:v>
      </x:c>
      <x:c r="E685" s="13" t="str">
        <x:v>황한정</x:v>
      </x:c>
      <x:c r="F685" s="13" t="str">
        <x:v>고려대학교</x:v>
      </x:c>
      <x:c r="G685" s="13" t="str">
        <x:v>세종캠퍼스</x:v>
      </x:c>
      <x:c r="H685" s="13" t="str">
        <x:v>university</x:v>
      </x:c>
      <x:c r="I685" s="13" t="str">
        <x:v>세종</x:v>
      </x:c>
      <x:c r="J685" s="13" t="str">
        <x:v>세종</x:v>
      </x:c>
      <x:c r="K685" s="13" t="str">
        <x:v>인공지능</x:v>
      </x:c>
      <x:c r="L685" s="13" t="str">
        <x:v>전문, 과학 및 기술서비스업</x:v>
      </x:c>
      <x:c r="M685" s="13" t="str"/>
      <x:c r="N685" s="19" t="n">
        <x:v>115000000</x:v>
      </x:c>
      <x:c r="O685" s="19" t="n">
        <x:v>133340000</x:v>
      </x:c>
      <x:c r="P685" s="13" t="str">
        <x:v>basic_fulltext</x:v>
      </x:c>
      <x:c r="Q685" s="25" t="b">
        <x:v>0</x:v>
      </x:c>
    </x:row>
    <x:row r="686">
      <x:c r="A686" s="12" t="str">
        <x:v>2710089170</x:v>
      </x:c>
      <x:c r="B686" s="13" t="str">
        <x:v>2710089170</x:v>
      </x:c>
      <x:c r="C686" s="13" t="n">
        <x:v>2025</x:v>
      </x:c>
      <x:c r="D686" s="13" t="str">
        <x:v>AGI 발현을 위한 메타인지 프레임워크 핵심기술 개발 및 실증</x:v>
      </x:c>
      <x:c r="E686" s="13" t="str">
        <x:v>최용석</x:v>
      </x:c>
      <x:c r="F686" s="13" t="str">
        <x:v>한양대학교</x:v>
      </x:c>
      <x:c r="G686" s="13"/>
      <x:c r="H686" s="13" t="str">
        <x:v>university</x:v>
      </x:c>
      <x:c r="I686" s="13" t="str">
        <x:v>서울</x:v>
      </x:c>
      <x:c r="J686" s="13" t="str">
        <x:v>성동구</x:v>
      </x:c>
      <x:c r="K686" s="13" t="str">
        <x:v>인공지능</x:v>
      </x:c>
      <x:c r="L686" s="13" t="str">
        <x:v>전문, 과학 및 기술서비스업</x:v>
      </x:c>
      <x:c r="M686" s="13" t="str">
        <x:v>생성형 인공지능 | Generative AI | 거대언어모델 | LLM</x:v>
      </x:c>
      <x:c r="N686" s="19" t="n">
        <x:v>115000000</x:v>
      </x:c>
      <x:c r="O686" s="19" t="n">
        <x:v>115000000</x:v>
      </x:c>
      <x:c r="P686" s="13" t="str">
        <x:v>basic_fulltext</x:v>
      </x:c>
      <x:c r="Q686" s="25" t="b">
        <x:v>0</x:v>
      </x:c>
    </x:row>
    <x:row r="687">
      <x:c r="A687" s="12" t="str">
        <x:v>2710089177</x:v>
      </x:c>
      <x:c r="B687" s="13" t="str">
        <x:v>2710089177</x:v>
      </x:c>
      <x:c r="C687" s="13" t="n">
        <x:v>2025</x:v>
      </x:c>
      <x:c r="D687" s="13" t="str">
        <x:v>Cross-National AI Mobility: 한·일 도로환경 기반 Cross-Domain 인식 및 LLM·VLM 판단 시스템 공동연구</x:v>
      </x:c>
      <x:c r="E687" s="13" t="str">
        <x:v>박승현</x:v>
      </x:c>
      <x:c r="F687" s="13" t="str">
        <x:v>한성대학교</x:v>
      </x:c>
      <x:c r="G687" s="13"/>
      <x:c r="H687" s="13" t="str">
        <x:v>university</x:v>
      </x:c>
      <x:c r="I687" s="13" t="str">
        <x:v>서울</x:v>
      </x:c>
      <x:c r="J687" s="13" t="str">
        <x:v>성북구</x:v>
      </x:c>
      <x:c r="K687" s="13" t="str">
        <x:v>차량지능화기술</x:v>
      </x:c>
      <x:c r="L687" s="13" t="str">
        <x:v>교통/정보통신/기타 기반시설</x:v>
      </x:c>
      <x:c r="M687" s="13" t="str">
        <x:v>대규모 언어모델 | LLM</x:v>
      </x:c>
      <x:c r="N687" s="19" t="n">
        <x:v>20000000</x:v>
      </x:c>
      <x:c r="O687" s="19" t="n">
        <x:v>20000000</x:v>
      </x:c>
      <x:c r="P687" s="13" t="str">
        <x:v>basic_fulltext | english_keyword | korean_keyword | title</x:v>
      </x:c>
      <x:c r="Q687" s="25" t="b">
        <x:v>0</x:v>
      </x:c>
    </x:row>
    <x:row r="688">
      <x:c r="A688" s="12" t="str">
        <x:v>2710089645</x:v>
      </x:c>
      <x:c r="B688" s="13" t="str">
        <x:v>2710089645</x:v>
      </x:c>
      <x:c r="C688" s="13" t="n">
        <x:v>2025</x:v>
      </x:c>
      <x:c r="D688" s="13" t="str">
        <x:v>첨단 제조를 위한 Agentic RAG와 LLM 기반 로봇 비전검사 경로생성 기술</x:v>
      </x:c>
      <x:c r="E688" s="13" t="str">
        <x:v>원홍인</x:v>
      </x:c>
      <x:c r="F688" s="13" t="str">
        <x:v>한국생산기술연구원</x:v>
      </x:c>
      <x:c r="G688" s="13"/>
      <x:c r="H688" s="13" t="str">
        <x:v>government_research_institute</x:v>
      </x:c>
      <x:c r="I688" s="13" t="str">
        <x:v>충남</x:v>
      </x:c>
      <x:c r="J688" s="13" t="str">
        <x:v>천안시</x:v>
      </x:c>
      <x:c r="K688" s="13" t="str">
        <x:v>로봇 제어/지능화기술</x:v>
      </x:c>
      <x:c r="L688" s="13" t="str">
        <x:v>제조업(전기 및 기계장비)</x:v>
      </x:c>
      <x:c r="M688" s="13" t="str">
        <x:v>Large Language Model | LLM</x:v>
      </x:c>
      <x:c r="N688" s="19" t="n">
        <x:v>73000000</x:v>
      </x:c>
      <x:c r="O688" s="19" t="n">
        <x:v>73000000</x:v>
      </x:c>
      <x:c r="P688" s="13" t="str">
        <x:v>english_keyword | korean_keyword | title</x:v>
      </x:c>
      <x:c r="Q688" s="25" t="b">
        <x:v>0</x:v>
      </x:c>
    </x:row>
    <x:row r="689">
      <x:c r="A689" s="12" t="str">
        <x:v>2710089870</x:v>
      </x:c>
      <x:c r="B689" s="13" t="str">
        <x:v>2710089870</x:v>
      </x:c>
      <x:c r="C689" s="13" t="n">
        <x:v>2025</x:v>
      </x:c>
      <x:c r="D689" s="13" t="str">
        <x:v>개인화된 설계 패턴 기반 BIM 소프트웨어 행동 생성 모델</x:v>
      </x:c>
      <x:c r="E689" s="13" t="str">
        <x:v>장수형</x:v>
      </x:c>
      <x:c r="F689" s="13" t="str">
        <x:v>연세대학교</x:v>
      </x:c>
      <x:c r="G689" s="13"/>
      <x:c r="H689" s="13" t="str">
        <x:v>university</x:v>
      </x:c>
      <x:c r="I689" s="13" t="str">
        <x:v>서울</x:v>
      </x:c>
      <x:c r="J689" s="13" t="str">
        <x:v>서대문구</x:v>
      </x:c>
      <x:c r="K689" s="13" t="str">
        <x:v>인공지능</x:v>
      </x:c>
      <x:c r="L689" s="13" t="str">
        <x:v>건설업</x:v>
      </x:c>
      <x:c r="M689" s="13" t="str"/>
      <x:c r="N689" s="19" t="n">
        <x:v>73500000</x:v>
      </x:c>
      <x:c r="O689" s="19" t="n">
        <x:v>73500000</x:v>
      </x:c>
      <x:c r="P689" s="13" t="str">
        <x:v>basic_fulltext</x:v>
      </x:c>
      <x:c r="Q689" s="25" t="b">
        <x:v>0</x:v>
      </x:c>
    </x:row>
    <x:row r="690">
      <x:c r="A690" s="12" t="str">
        <x:v>2710089878</x:v>
      </x:c>
      <x:c r="B690" s="13" t="str">
        <x:v>2710089878</x:v>
      </x:c>
      <x:c r="C690" s="13" t="n">
        <x:v>2025</x:v>
      </x:c>
      <x:c r="D690" s="13" t="str">
        <x:v>영상 생성 AI 기반 콜드 스프레이 적층 공정 예측 및 가상 제조 프레임워크</x:v>
      </x:c>
      <x:c r="E690" s="13" t="str">
        <x:v>박현민</x:v>
      </x:c>
      <x:c r="F690" s="13" t="str">
        <x:v>울산과학기술원</x:v>
      </x:c>
      <x:c r="G690" s="13"/>
      <x:c r="H690" s="13" t="str">
        <x:v>university</x:v>
      </x:c>
      <x:c r="I690" s="13" t="str">
        <x:v>울산</x:v>
      </x:c>
      <x:c r="J690" s="13" t="str">
        <x:v>울주군</x:v>
      </x:c>
      <x:c r="K690" s="13" t="str">
        <x:v>적층제조기계</x:v>
      </x:c>
      <x:c r="L690" s="13" t="str">
        <x:v>제조업(전기 및 기계장비)</x:v>
      </x:c>
      <x:c r="M690" s="13" t="str">
        <x:v>생성형 AI | Generative AI</x:v>
      </x:c>
      <x:c r="N690" s="19" t="n">
        <x:v>73500000</x:v>
      </x:c>
      <x:c r="O690" s="19" t="n">
        <x:v>73500000</x:v>
      </x:c>
      <x:c r="P690" s="13" t="str">
        <x:v>basic_fulltext</x:v>
      </x:c>
      <x:c r="Q690" s="25" t="b">
        <x:v>0</x:v>
      </x:c>
    </x:row>
    <x:row r="691">
      <x:c r="A691" s="12" t="str">
        <x:v>2710089928</x:v>
      </x:c>
      <x:c r="B691" s="13" t="str">
        <x:v>2710089928</x:v>
      </x:c>
      <x:c r="C691" s="13" t="n">
        <x:v>2025</x:v>
      </x:c>
      <x:c r="D691" s="13" t="str">
        <x:v>초정밀 반도체 극저온 식각을 위한 AI기반 가상 공정-물리 시스템 통합 플랫폼</x:v>
      </x:c>
      <x:c r="E691" s="13" t="str">
        <x:v>김병조</x:v>
      </x:c>
      <x:c r="F691" s="13" t="str">
        <x:v>울산과학기술원</x:v>
      </x:c>
      <x:c r="G691" s="13"/>
      <x:c r="H691" s="13" t="str">
        <x:v>government_research_institute</x:v>
      </x:c>
      <x:c r="I691" s="13" t="str">
        <x:v>울산</x:v>
      </x:c>
      <x:c r="J691" s="13" t="str">
        <x:v>울주군</x:v>
      </x:c>
      <x:c r="K691" s="13" t="str">
        <x:v>에칭장비</x:v>
      </x:c>
      <x:c r="L691" s="13" t="str">
        <x:v>제조업(전기 및 기계장비)</x:v>
      </x:c>
      <x:c r="M691" s="13" t="str"/>
      <x:c r="N691" s="19" t="n">
        <x:v>194654000</x:v>
      </x:c>
      <x:c r="O691" s="19" t="n">
        <x:v>194654000</x:v>
      </x:c>
      <x:c r="P691" s="13" t="str">
        <x:v>basic_fulltext</x:v>
      </x:c>
      <x:c r="Q691" s="25" t="b">
        <x:v>0</x:v>
      </x:c>
    </x:row>
    <x:row r="692">
      <x:c r="A692" s="12" t="str">
        <x:v>2710089929</x:v>
      </x:c>
      <x:c r="B692" s="13" t="str">
        <x:v>2710089929</x:v>
      </x:c>
      <x:c r="C692" s="13" t="n">
        <x:v>2025</x:v>
      </x:c>
      <x:c r="D692" s="13" t="str">
        <x:v>첨단 제조산업 생산성 향상을 위한 특화형 거대언어모델 적용 기술 개발</x:v>
      </x:c>
      <x:c r="E692" s="13" t="str">
        <x:v>유승화</x:v>
      </x:c>
      <x:c r="F692" s="13" t="str">
        <x:v>한국과학기술원</x:v>
      </x:c>
      <x:c r="G692" s="13"/>
      <x:c r="H692" s="13" t="str">
        <x:v>university</x:v>
      </x:c>
      <x:c r="I692" s="13" t="str">
        <x:v>대전</x:v>
      </x:c>
      <x:c r="J692" s="13" t="str">
        <x:v>유성구</x:v>
      </x:c>
      <x:c r="K692" s="13" t="str">
        <x:v>최적화기술</x:v>
      </x:c>
      <x:c r="L692" s="13" t="str">
        <x:v>제조업(전기 및 기계장비)</x:v>
      </x:c>
      <x:c r="M692" s="13" t="str">
        <x:v>거대언어모델 | Large Language Model</x:v>
      </x:c>
      <x:c r="N692" s="19" t="n">
        <x:v>191725000</x:v>
      </x:c>
      <x:c r="O692" s="19" t="n">
        <x:v>191725000</x:v>
      </x:c>
      <x:c r="P692" s="13" t="str">
        <x:v>korean_keyword | title</x:v>
      </x:c>
      <x:c r="Q692" s="25" t="b">
        <x:v>0</x:v>
      </x:c>
    </x:row>
    <x:row r="693">
      <x:c r="A693" s="12" t="str">
        <x:v>2710090052</x:v>
      </x:c>
      <x:c r="B693" s="13" t="str">
        <x:v>2710090052</x:v>
      </x:c>
      <x:c r="C693" s="13" t="n">
        <x:v>2025</x:v>
      </x:c>
      <x:c r="D693" s="13" t="str">
        <x:v>시계열 3D 이미징 및 LLM(대규모 언어모델) 기반 작물육종체계 구축</x:v>
      </x:c>
      <x:c r="E693" s="13" t="str">
        <x:v>조영득</x:v>
      </x:c>
      <x:c r="F693" s="13" t="str">
        <x:v>충남대학교</x:v>
      </x:c>
      <x:c r="G693" s="13"/>
      <x:c r="H693" s="13" t="str">
        <x:v>university</x:v>
      </x:c>
      <x:c r="I693" s="13" t="str">
        <x:v>대전</x:v>
      </x:c>
      <x:c r="J693" s="13" t="str">
        <x:v>유성구</x:v>
      </x:c>
      <x:c r="K693" s="13" t="str">
        <x:v>원예특용작물 유전/육종</x:v>
      </x:c>
      <x:c r="L693" s="13" t="str">
        <x:v>농업, 임업 및 어업</x:v>
      </x:c>
      <x:c r="M693" s="13" t="str">
        <x:v>대규모 언어모델 | Large Language Model | LLM</x:v>
      </x:c>
      <x:c r="N693" s="19" t="n">
        <x:v>92408000</x:v>
      </x:c>
      <x:c r="O693" s="19" t="n">
        <x:v>92408000</x:v>
      </x:c>
      <x:c r="P693" s="13" t="str">
        <x:v>english_keyword | korean_keyword | title</x:v>
      </x:c>
      <x:c r="Q693" s="25" t="b">
        <x:v>0</x:v>
      </x:c>
    </x:row>
    <x:row r="694">
      <x:c r="A694" s="12" t="str">
        <x:v>2710090066</x:v>
      </x:c>
      <x:c r="B694" s="13" t="str">
        <x:v>2710090066</x:v>
      </x:c>
      <x:c r="C694" s="13" t="n">
        <x:v>2025</x:v>
      </x:c>
      <x:c r="D694" s="13" t="str">
        <x:v>다물리 메타물질 설계를 위한 파운데이션 모델 개발</x:v>
      </x:c>
      <x:c r="E694" s="13" t="str">
        <x:v>김남중</x:v>
      </x:c>
      <x:c r="F694" s="13" t="str">
        <x:v>가천대학교</x:v>
      </x:c>
      <x:c r="G694" s="13"/>
      <x:c r="H694" s="13" t="str">
        <x:v>university</x:v>
      </x:c>
      <x:c r="I694" s="13" t="str">
        <x:v>경기</x:v>
      </x:c>
      <x:c r="J694" s="13" t="str">
        <x:v>성남시</x:v>
      </x:c>
      <x:c r="K694" s="13" t="str">
        <x:v>인공지능</x:v>
      </x:c>
      <x:c r="L694" s="13" t="str">
        <x:v>제조업(의료용 물질 및 의약품)</x:v>
      </x:c>
      <x:c r="M694" s="13" t="str">
        <x:v>Foundation Model</x:v>
      </x:c>
      <x:c r="N694" s="19" t="n">
        <x:v>64177000</x:v>
      </x:c>
      <x:c r="O694" s="19" t="n">
        <x:v>64177000</x:v>
      </x:c>
      <x:c r="P694" s="13" t="str">
        <x:v>basic_fulltext</x:v>
      </x:c>
      <x:c r="Q694" s="25" t="b">
        <x:v>0</x:v>
      </x:c>
    </x:row>
    <x:row r="695">
      <x:c r="A695" s="12" t="str">
        <x:v>2710090131</x:v>
      </x:c>
      <x:c r="B695" s="13" t="str">
        <x:v>2710090131</x:v>
      </x:c>
      <x:c r="C695" s="13" t="n">
        <x:v>2025</x:v>
      </x:c>
      <x:c r="D695" s="13" t="str">
        <x:v>소프트 컴퓨팅 기반의 부호론 연구</x:v>
      </x:c>
      <x:c r="E695" s="13" t="str">
        <x:v>김종락</x:v>
      </x:c>
      <x:c r="F695" s="13" t="str">
        <x:v>서강대학교</x:v>
      </x:c>
      <x:c r="G695" s="13"/>
      <x:c r="H695" s="13" t="str">
        <x:v>university</x:v>
      </x:c>
      <x:c r="I695" s="13" t="str">
        <x:v>서울</x:v>
      </x:c>
      <x:c r="J695" s="13" t="str">
        <x:v>마포구</x:v>
      </x:c>
      <x:c r="K695" s="13" t="str">
        <x:v>암호론/부호론</x:v>
      </x:c>
      <x:c r="L695" s="13" t="str">
        <x:v>전문, 과학 및 기술서비스업</x:v>
      </x:c>
      <x:c r="M695" s="13" t="str">
        <x:v>Generative AI</x:v>
      </x:c>
      <x:c r="N695" s="19" t="n">
        <x:v>96428000</x:v>
      </x:c>
      <x:c r="O695" s="19" t="n">
        <x:v>96428000</x:v>
      </x:c>
      <x:c r="P695" s="13" t="str">
        <x:v>basic_fulltext</x:v>
      </x:c>
      <x:c r="Q695" s="25" t="b">
        <x:v>0</x:v>
      </x:c>
    </x:row>
    <x:row r="696">
      <x:c r="A696" s="12" t="str">
        <x:v>2710090252</x:v>
      </x:c>
      <x:c r="B696" s="13" t="str">
        <x:v>2710090252</x:v>
      </x:c>
      <x:c r="C696" s="13" t="n">
        <x:v>2025</x:v>
      </x:c>
      <x:c r="D696" s="13" t="str">
        <x:v>배터리 소재 특성 예측과 설계 혁신을 위한 AI 파운데이션 모델 개발</x:v>
      </x:c>
      <x:c r="E696" s="13" t="str">
        <x:v>민경민</x:v>
      </x:c>
      <x:c r="F696" s="13" t="str">
        <x:v>연세대학교</x:v>
      </x:c>
      <x:c r="G696" s="13"/>
      <x:c r="H696" s="13" t="str">
        <x:v>university</x:v>
      </x:c>
      <x:c r="I696" s="13" t="str">
        <x:v>서울</x:v>
      </x:c>
      <x:c r="J696" s="13" t="str">
        <x:v>서대문구</x:v>
      </x:c>
      <x:c r="K696" s="13" t="str">
        <x:v>예측/시뮬레이션기술</x:v>
      </x:c>
      <x:c r="L696" s="13" t="str">
        <x:v>제조업(화학물질 및 화학제품)</x:v>
      </x:c>
      <x:c r="M696" s="13" t="str">
        <x:v>생성형 인공지능 | Generative AI | Foundation Model</x:v>
      </x:c>
      <x:c r="N696" s="19" t="n">
        <x:v>64357000</x:v>
      </x:c>
      <x:c r="O696" s="19" t="n">
        <x:v>64357000</x:v>
      </x:c>
      <x:c r="P696" s="13" t="str">
        <x:v>basic_fulltext</x:v>
      </x:c>
      <x:c r="Q696" s="25" t="b">
        <x:v>0</x:v>
      </x:c>
    </x:row>
    <x:row r="697">
      <x:c r="A697" s="12" t="str">
        <x:v>2710090289</x:v>
      </x:c>
      <x:c r="B697" s="13" t="str">
        <x:v>2710090289</x:v>
      </x:c>
      <x:c r="C697" s="13" t="n">
        <x:v>2025</x:v>
      </x:c>
      <x:c r="D697" s="13" t="str">
        <x:v>증강 도시 디지털트윈-물리정보기반신경망 기반 초고속 도시 일사 예측 시뮬레이션 기법 개발</x:v>
      </x:c>
      <x:c r="E697" s="13" t="str">
        <x:v>김영수</x:v>
      </x:c>
      <x:c r="F697" s="13" t="str">
        <x:v>중앙대학교</x:v>
      </x:c>
      <x:c r="G697" s="13"/>
      <x:c r="H697" s="13" t="str">
        <x:v>university</x:v>
      </x:c>
      <x:c r="I697" s="13" t="str">
        <x:v>서울</x:v>
      </x:c>
      <x:c r="J697" s="13" t="str">
        <x:v>동작구</x:v>
      </x:c>
      <x:c r="K697" s="13" t="str">
        <x:v>건축환경/설비기술</x:v>
      </x:c>
      <x:c r="L697" s="13" t="str">
        <x:v>건설업</x:v>
      </x:c>
      <x:c r="M697" s="13" t="str">
        <x:v>생성형 인공지능</x:v>
      </x:c>
      <x:c r="N697" s="19" t="n">
        <x:v>92837000</x:v>
      </x:c>
      <x:c r="O697" s="19" t="n">
        <x:v>92837000</x:v>
      </x:c>
      <x:c r="P697" s="13" t="str">
        <x:v>basic_fulltext</x:v>
      </x:c>
      <x:c r="Q697" s="25" t="b">
        <x:v>0</x:v>
      </x:c>
    </x:row>
    <x:row r="698">
      <x:c r="A698" s="12" t="str">
        <x:v>2710090292</x:v>
      </x:c>
      <x:c r="B698" s="13" t="str">
        <x:v>2710090292</x:v>
      </x:c>
      <x:c r="C698" s="13" t="n">
        <x:v>2025</x:v>
      </x:c>
      <x:c r="D698" s="13" t="str">
        <x:v>Text-To-Traffic (TTT): 자연어 기반 고수준 네트워크 트래픽 합성을 위한 생성형 시뮬레이터 개발</x:v>
      </x:c>
      <x:c r="E698" s="13" t="str">
        <x:v>최용훈</x:v>
      </x:c>
      <x:c r="F698" s="13" t="str">
        <x:v>광운대학교</x:v>
      </x:c>
      <x:c r="G698" s="13"/>
      <x:c r="H698" s="13" t="str">
        <x:v>university</x:v>
      </x:c>
      <x:c r="I698" s="13" t="str">
        <x:v>서울</x:v>
      </x:c>
      <x:c r="J698" s="13" t="str">
        <x:v>노원구</x:v>
      </x:c>
      <x:c r="K698" s="13" t="str">
        <x:v>인공지능</x:v>
      </x:c>
      <x:c r="L698" s="13" t="str">
        <x:v>제조업(전자부품, 컴퓨터, 영상, 음향 및 통신장비)</x:v>
      </x:c>
      <x:c r="M698" s="13" t="str">
        <x:v>Foundation Model</x:v>
      </x:c>
      <x:c r="N698" s="19" t="n">
        <x:v>64283000</x:v>
      </x:c>
      <x:c r="O698" s="19" t="n">
        <x:v>64283000</x:v>
      </x:c>
      <x:c r="P698" s="13" t="str">
        <x:v>basic_fulltext</x:v>
      </x:c>
      <x:c r="Q698" s="25" t="b">
        <x:v>0</x:v>
      </x:c>
    </x:row>
    <x:row r="699">
      <x:c r="A699" s="12" t="str">
        <x:v>2710090308</x:v>
      </x:c>
      <x:c r="B699" s="13" t="str">
        <x:v>2710090308</x:v>
      </x:c>
      <x:c r="C699" s="13" t="n">
        <x:v>2025</x:v>
      </x:c>
      <x:c r="D699" s="13" t="str">
        <x:v>개인 프로파일 기반 생성형 AI를 활용한 사회적 의사소통장애 중재 기술 개발 및 적용</x:v>
      </x:c>
      <x:c r="E699" s="13" t="str">
        <x:v>임동선</x:v>
      </x:c>
      <x:c r="F699" s="13" t="str">
        <x:v>이화여자대학교</x:v>
      </x:c>
      <x:c r="G699" s="13"/>
      <x:c r="H699" s="13" t="str">
        <x:v>university</x:v>
      </x:c>
      <x:c r="I699" s="13" t="str">
        <x:v>서울</x:v>
      </x:c>
      <x:c r="J699" s="13" t="str">
        <x:v>서대문구</x:v>
      </x:c>
      <x:c r="K699" s="13" t="str">
        <x:v>달리 분류되지 않는 과학기술과 인문사회</x:v>
      </x:c>
      <x:c r="L699" s="13" t="str">
        <x:v>교육 서비스업</x:v>
      </x:c>
      <x:c r="M699" s="13" t="str">
        <x:v>생성형 AI | Generative AI</x:v>
      </x:c>
      <x:c r="N699" s="19" t="n">
        <x:v>64537000</x:v>
      </x:c>
      <x:c r="O699" s="19" t="n">
        <x:v>64537000</x:v>
      </x:c>
      <x:c r="P699" s="13" t="str">
        <x:v>korean_keyword | title</x:v>
      </x:c>
      <x:c r="Q699" s="25" t="b">
        <x:v>0</x:v>
      </x:c>
    </x:row>
    <x:row r="700">
      <x:c r="A700" s="12" t="str">
        <x:v>2710090316</x:v>
      </x:c>
      <x:c r="B700" s="13" t="str">
        <x:v>2710090316</x:v>
      </x:c>
      <x:c r="C700" s="13" t="n">
        <x:v>2025</x:v>
      </x:c>
      <x:c r="D700" s="13" t="str">
        <x:v>글쓰기의 개별화 학습 지원을 위한 LLM 기반 에세이 평가 및 개선 기술 연구</x:v>
      </x:c>
      <x:c r="E700" s="13" t="str">
        <x:v>YIMUNYONG</x:v>
      </x:c>
      <x:c r="F700" s="13" t="str">
        <x:v>한국과학기술원</x:v>
      </x:c>
      <x:c r="G700" s="13"/>
      <x:c r="H700" s="13" t="str">
        <x:v>university</x:v>
      </x:c>
      <x:c r="I700" s="13" t="str">
        <x:v>대전</x:v>
      </x:c>
      <x:c r="J700" s="13" t="str">
        <x:v>유성구</x:v>
      </x:c>
      <x:c r="K700" s="13" t="str">
        <x:v>인공지능</x:v>
      </x:c>
      <x:c r="L700" s="13" t="str">
        <x:v>전문, 과학 및 기술서비스업</x:v>
      </x:c>
      <x:c r="M700" s="13" t="str">
        <x:v>거대언어모델 | Large Language Model | LLM</x:v>
      </x:c>
      <x:c r="N700" s="19" t="n">
        <x:v>63285000</x:v>
      </x:c>
      <x:c r="O700" s="19" t="n">
        <x:v>63285000</x:v>
      </x:c>
      <x:c r="P700" s="13" t="str">
        <x:v>english_keyword | korean_keyword | title</x:v>
      </x:c>
      <x:c r="Q700" s="25" t="b">
        <x:v>0</x:v>
      </x:c>
    </x:row>
    <x:row r="701">
      <x:c r="A701" s="12" t="str">
        <x:v>2710090338</x:v>
      </x:c>
      <x:c r="B701" s="13" t="str">
        <x:v>2710090338</x:v>
      </x:c>
      <x:c r="C701" s="13" t="n">
        <x:v>2025</x:v>
      </x:c>
      <x:c r="D701" s="13" t="str">
        <x:v>LR 파싱 기반 구문 통계를 활용한 LLM 기반 코드 완성 향상 기법</x:v>
      </x:c>
      <x:c r="E701" s="13" t="str">
        <x:v>최광훈</x:v>
      </x:c>
      <x:c r="F701" s="13" t="str">
        <x:v>전남대학교</x:v>
      </x:c>
      <x:c r="G701" s="13"/>
      <x:c r="H701" s="13" t="str">
        <x:v>university</x:v>
      </x:c>
      <x:c r="I701" s="13" t="str">
        <x:v>광주</x:v>
      </x:c>
      <x:c r="J701" s="13" t="str">
        <x:v>북구</x:v>
      </x:c>
      <x:c r="K701" s="13" t="str">
        <x:v>프로그래밍 언어/자연어 처리</x:v>
      </x:c>
      <x:c r="L701" s="13" t="str">
        <x:v>전문, 과학 및 기술서비스업</x:v>
      </x:c>
      <x:c r="M701" s="13" t="str">
        <x:v>LLM</x:v>
      </x:c>
      <x:c r="N701" s="19" t="n">
        <x:v>62975000</x:v>
      </x:c>
      <x:c r="O701" s="19" t="n">
        <x:v>62975000</x:v>
      </x:c>
      <x:c r="P701" s="13" t="str">
        <x:v>english_keyword | korean_keyword | title</x:v>
      </x:c>
      <x:c r="Q701" s="25" t="b">
        <x:v>0</x:v>
      </x:c>
    </x:row>
    <x:row r="702">
      <x:c r="A702" s="12" t="str">
        <x:v>2710090353</x:v>
      </x:c>
      <x:c r="B702" s="13" t="str">
        <x:v>2710090353</x:v>
      </x:c>
      <x:c r="C702" s="13" t="n">
        <x:v>2025</x:v>
      </x:c>
      <x:c r="D702" s="13" t="str">
        <x:v>학술 논문 분류 및 추천을 위한 DRL 기반 하이브리드형 LLM과 GRCN 모델 개발에 관한 연구</x:v>
      </x:c>
      <x:c r="E702" s="13" t="str">
        <x:v>조재춘</x:v>
      </x:c>
      <x:c r="F702" s="13" t="str">
        <x:v>제주대학교</x:v>
      </x:c>
      <x:c r="G702" s="13"/>
      <x:c r="H702" s="13" t="str">
        <x:v>university</x:v>
      </x:c>
      <x:c r="I702" s="13" t="str">
        <x:v>제주</x:v>
      </x:c>
      <x:c r="J702" s="13" t="str">
        <x:v>제주시</x:v>
      </x:c>
      <x:c r="K702" s="13" t="str">
        <x:v>프로그래밍 언어/자연어 처리</x:v>
      </x:c>
      <x:c r="L702" s="13" t="str">
        <x:v>제조업(전자부품, 컴퓨터, 영상, 음향 및 통신장비)</x:v>
      </x:c>
      <x:c r="M702" s="13" t="str">
        <x:v>Large Language Model | LLM</x:v>
      </x:c>
      <x:c r="N702" s="19" t="n">
        <x:v>63715000</x:v>
      </x:c>
      <x:c r="O702" s="19" t="n">
        <x:v>63715000</x:v>
      </x:c>
      <x:c r="P702" s="13" t="str">
        <x:v>english_keyword | korean_keyword | title</x:v>
      </x:c>
      <x:c r="Q702" s="25" t="b">
        <x:v>0</x:v>
      </x:c>
    </x:row>
    <x:row r="703">
      <x:c r="A703" s="12" t="str">
        <x:v>2710090399</x:v>
      </x:c>
      <x:c r="B703" s="13" t="str">
        <x:v>2710090399</x:v>
      </x:c>
      <x:c r="C703" s="13" t="n">
        <x:v>2025</x:v>
      </x:c>
      <x:c r="D703" s="13" t="str">
        <x:v>AI+X를 위한 처방형 기술 인텔리젼스 방법론</x:v>
      </x:c>
      <x:c r="E703" s="13" t="str">
        <x:v>이학연</x:v>
      </x:c>
      <x:c r="F703" s="13" t="str">
        <x:v>서울과학기술대학교</x:v>
      </x:c>
      <x:c r="G703" s="13"/>
      <x:c r="H703" s="13" t="str">
        <x:v>university</x:v>
      </x:c>
      <x:c r="I703" s="13" t="str">
        <x:v>서울</x:v>
      </x:c>
      <x:c r="J703" s="13" t="str">
        <x:v>노원구</x:v>
      </x:c>
      <x:c r="K703" s="13" t="str">
        <x:v>기술경영</x:v>
      </x:c>
      <x:c r="L703" s="13" t="str">
        <x:v>전문, 과학 및 기술서비스업</x:v>
      </x:c>
      <x:c r="M703" s="13" t="str">
        <x:v>생성형 AI | Generative AI</x:v>
      </x:c>
      <x:c r="N703" s="19" t="n">
        <x:v>64636000</x:v>
      </x:c>
      <x:c r="O703" s="19" t="n">
        <x:v>64636000</x:v>
      </x:c>
      <x:c r="P703" s="13" t="str">
        <x:v>basic_fulltext</x:v>
      </x:c>
      <x:c r="Q703" s="25" t="b">
        <x:v>0</x:v>
      </x:c>
    </x:row>
    <x:row r="704">
      <x:c r="A704" s="12" t="str">
        <x:v>2710090426</x:v>
      </x:c>
      <x:c r="B704" s="13" t="str">
        <x:v>2710090426</x:v>
      </x:c>
      <x:c r="C704" s="13" t="n">
        <x:v>2025</x:v>
      </x:c>
      <x:c r="D704" s="13" t="str">
        <x:v>인체 사전 지식 및 멀티모달 LLM을 활용한 한국 수어 생성 연구</x:v>
      </x:c>
      <x:c r="E704" s="13" t="str">
        <x:v>조현중</x:v>
      </x:c>
      <x:c r="F704" s="13" t="str">
        <x:v>고려대학교</x:v>
      </x:c>
      <x:c r="G704" s="13" t="str">
        <x:v>세종캠퍼스</x:v>
      </x:c>
      <x:c r="H704" s="13" t="str">
        <x:v>university</x:v>
      </x:c>
      <x:c r="I704" s="13" t="str">
        <x:v>세종</x:v>
      </x:c>
      <x:c r="J704" s="13" t="str">
        <x:v>세종</x:v>
      </x:c>
      <x:c r="K704" s="13" t="str">
        <x:v>인공지능</x:v>
      </x:c>
      <x:c r="L704" s="13" t="str">
        <x:v>기타 공공목적</x:v>
      </x:c>
      <x:c r="M704" s="13" t="str">
        <x:v>Large Language Model | LLM</x:v>
      </x:c>
      <x:c r="N704" s="19" t="n">
        <x:v>62194000</x:v>
      </x:c>
      <x:c r="O704" s="19" t="n">
        <x:v>62194000</x:v>
      </x:c>
      <x:c r="P704" s="13" t="str">
        <x:v>english_keyword | korean_keyword | title</x:v>
      </x:c>
      <x:c r="Q704" s="25" t="b">
        <x:v>0</x:v>
      </x:c>
    </x:row>
    <x:row r="705">
      <x:c r="A705" s="12" t="str">
        <x:v>2710090432</x:v>
      </x:c>
      <x:c r="B705" s="13" t="str">
        <x:v>2710090432</x:v>
      </x:c>
      <x:c r="C705" s="13" t="n">
        <x:v>2025</x:v>
      </x:c>
      <x:c r="D705" s="13" t="str">
        <x:v>생성형 도시 인공지능 개발을 위한 공간-지식 융합 그래프 이론</x:v>
      </x:c>
      <x:c r="E705" s="13" t="str">
        <x:v>김영철</x:v>
      </x:c>
      <x:c r="F705" s="13" t="str">
        <x:v>한국과학기술원</x:v>
      </x:c>
      <x:c r="G705" s="13"/>
      <x:c r="H705" s="13" t="str">
        <x:v>university</x:v>
      </x:c>
      <x:c r="I705" s="13" t="str">
        <x:v>대전</x:v>
      </x:c>
      <x:c r="J705" s="13" t="str">
        <x:v>유성구</x:v>
      </x:c>
      <x:c r="K705" s="13" t="str">
        <x:v>인공지능</x:v>
      </x:c>
      <x:c r="L705" s="13" t="str">
        <x:v>교통/정보통신/기타 기반시설</x:v>
      </x:c>
      <x:c r="M705" s="13" t="str">
        <x:v>생성형 인공지능 | Generative AI</x:v>
      </x:c>
      <x:c r="N705" s="19" t="n">
        <x:v>63285000</x:v>
      </x:c>
      <x:c r="O705" s="19" t="n">
        <x:v>63285000</x:v>
      </x:c>
      <x:c r="P705" s="13" t="str">
        <x:v>basic_fulltext</x:v>
      </x:c>
      <x:c r="Q705" s="25" t="b">
        <x:v>0</x:v>
      </x:c>
    </x:row>
    <x:row r="706">
      <x:c r="A706" s="12" t="str">
        <x:v>2710090443</x:v>
      </x:c>
      <x:c r="B706" s="13" t="str">
        <x:v>2710090443</x:v>
      </x:c>
      <x:c r="C706" s="13" t="n">
        <x:v>2025</x:v>
      </x:c>
      <x:c r="D706" s="13" t="str">
        <x:v>생성형 AI 악용을 방지하기 위한 다중 정보 기반의 자가 적응형 딥페이크 탐지 기술 개발</x:v>
      </x:c>
      <x:c r="E706" s="13" t="str">
        <x:v>최종원</x:v>
      </x:c>
      <x:c r="F706" s="13" t="str">
        <x:v>중앙대학교</x:v>
      </x:c>
      <x:c r="G706" s="13"/>
      <x:c r="H706" s="13" t="str">
        <x:v>university</x:v>
      </x:c>
      <x:c r="I706" s="13" t="str">
        <x:v>서울</x:v>
      </x:c>
      <x:c r="J706" s="13" t="str">
        <x:v>동작구</x:v>
      </x:c>
      <x:c r="K706" s="13" t="str">
        <x:v>산업보안/융합보안</x:v>
      </x:c>
      <x:c r="L706" s="13" t="str">
        <x:v>사회질서 및 안전</x:v>
      </x:c>
      <x:c r="M706" s="13" t="str">
        <x:v>생성형 AI | 생성형 인공지능 | Generative AI</x:v>
      </x:c>
      <x:c r="N706" s="19" t="n">
        <x:v>30013000</x:v>
      </x:c>
      <x:c r="O706" s="19" t="n">
        <x:v>30013000</x:v>
      </x:c>
      <x:c r="P706" s="13" t="str">
        <x:v>basic_fulltext | korean_keyword | title</x:v>
      </x:c>
      <x:c r="Q706" s="25" t="b">
        <x:v>0</x:v>
      </x:c>
    </x:row>
    <x:row r="707">
      <x:c r="A707" s="12" t="str">
        <x:v>2710090470</x:v>
      </x:c>
      <x:c r="B707" s="13" t="str">
        <x:v>2710090470</x:v>
      </x:c>
      <x:c r="C707" s="13" t="n">
        <x:v>2025</x:v>
      </x:c>
      <x:c r="D707" s="13" t="str">
        <x:v>소아 전문소생술 교육을 위한 가상 거대언어모델 플랫폼 개발 및 효과성 검증: 동영상 교육과의 단기 및 장기 효과12개월 추적 무작위 대조군 연구</x:v>
      </x:c>
      <x:c r="E707" s="13" t="str">
        <x:v>허세진</x:v>
      </x:c>
      <x:c r="F707" s="13" t="str">
        <x:v>삼성서울병원</x:v>
      </x:c>
      <x:c r="G707" s="13"/>
      <x:c r="H707" s="13" t="str">
        <x:v>hospital</x:v>
      </x:c>
      <x:c r="I707" s="13" t="str">
        <x:v>서울</x:v>
      </x:c>
      <x:c r="J707" s="13" t="str">
        <x:v>강남구</x:v>
      </x:c>
      <x:c r="K707" s="13" t="str">
        <x:v>응급의학</x:v>
      </x:c>
      <x:c r="L707" s="13" t="str">
        <x:v>보건업 및 사회복지 서비스업</x:v>
      </x:c>
      <x:c r="M707" s="13" t="str">
        <x:v>거대언어모델 | Large Language Model | LLM</x:v>
      </x:c>
      <x:c r="N707" s="19" t="n">
        <x:v>62829000</x:v>
      </x:c>
      <x:c r="O707" s="19" t="n">
        <x:v>62829000</x:v>
      </x:c>
      <x:c r="P707" s="13" t="str">
        <x:v>korean_keyword | title</x:v>
      </x:c>
      <x:c r="Q707" s="25" t="b">
        <x:v>0</x:v>
      </x:c>
    </x:row>
    <x:row r="708">
      <x:c r="A708" s="12" t="str">
        <x:v>2710090471</x:v>
      </x:c>
      <x:c r="B708" s="13" t="str">
        <x:v>2710090471</x:v>
      </x:c>
      <x:c r="C708" s="13" t="n">
        <x:v>2025</x:v>
      </x:c>
      <x:c r="D708" s="13" t="str">
        <x:v>효율적인 대규모 언어 모델 서비스를 위한 다계층 GPU 자원 스케줄링 프레임워크 개발</x:v>
      </x:c>
      <x:c r="E708" s="13" t="str">
        <x:v>홍철호</x:v>
      </x:c>
      <x:c r="F708" s="13" t="str">
        <x:v>중앙대학교</x:v>
      </x:c>
      <x:c r="G708" s="13"/>
      <x:c r="H708" s="13" t="str">
        <x:v>university</x:v>
      </x:c>
      <x:c r="I708" s="13" t="str">
        <x:v>서울</x:v>
      </x:c>
      <x:c r="J708" s="13" t="str">
        <x:v>동작구</x:v>
      </x:c>
      <x:c r="K708" s="13" t="str">
        <x:v>오퍼레이팅 시스템</x:v>
      </x:c>
      <x:c r="L708" s="13" t="str">
        <x:v>제조업(전자부품, 컴퓨터, 영상, 음향 및 통신장비)</x:v>
      </x:c>
      <x:c r="M708" s="13" t="str">
        <x:v>Large Language Model</x:v>
      </x:c>
      <x:c r="N708" s="19" t="n">
        <x:v>63235000</x:v>
      </x:c>
      <x:c r="O708" s="19" t="n">
        <x:v>63235000</x:v>
      </x:c>
      <x:c r="P708" s="13" t="str">
        <x:v>basic_fulltext</x:v>
      </x:c>
      <x:c r="Q708" s="25" t="b">
        <x:v>0</x:v>
      </x:c>
    </x:row>
    <x:row r="709">
      <x:c r="A709" s="12" t="str">
        <x:v>2710090505</x:v>
      </x:c>
      <x:c r="B709" s="13" t="str">
        <x:v>2710090505</x:v>
      </x:c>
      <x:c r="C709" s="13" t="n">
        <x:v>2025</x:v>
      </x:c>
      <x:c r="D709" s="13" t="str">
        <x:v>Multimodal Large Language Model을 활용한 초감각 정보 추론 및 행동 기반 완전 자율주행 기술</x:v>
      </x:c>
      <x:c r="E709" s="13" t="str">
        <x:v>유진우</x:v>
      </x:c>
      <x:c r="F709" s="13" t="str">
        <x:v>국민대학교</x:v>
      </x:c>
      <x:c r="G709" s="13"/>
      <x:c r="H709" s="13" t="str">
        <x:v>university</x:v>
      </x:c>
      <x:c r="I709" s="13" t="str">
        <x:v>서울</x:v>
      </x:c>
      <x:c r="J709" s="13" t="str">
        <x:v>성북구</x:v>
      </x:c>
      <x:c r="K709" s="13" t="str">
        <x:v>차량지능화기술</x:v>
      </x:c>
      <x:c r="L709" s="13" t="str">
        <x:v>제조업(전기 및 기계장비)</x:v>
      </x:c>
      <x:c r="M709" s="13" t="str">
        <x:v>Large Language Model</x:v>
      </x:c>
      <x:c r="N709" s="19" t="n">
        <x:v>61990000</x:v>
      </x:c>
      <x:c r="O709" s="19" t="n">
        <x:v>61990000</x:v>
      </x:c>
      <x:c r="P709" s="13" t="str">
        <x:v>english_keyword | title</x:v>
      </x:c>
      <x:c r="Q709" s="25" t="b">
        <x:v>0</x:v>
      </x:c>
    </x:row>
    <x:row r="710">
      <x:c r="A710" s="12" t="str">
        <x:v>2710090524</x:v>
      </x:c>
      <x:c r="B710" s="13" t="str">
        <x:v>2710090524</x:v>
      </x:c>
      <x:c r="C710" s="13" t="n">
        <x:v>2025</x:v>
      </x:c>
      <x:c r="D710" s="13" t="str">
        <x:v>중저사양 GPU 서버 환경에서 다중 멀티모달 LLM 서비스를 위한 효율적인 시스템 설계</x:v>
      </x:c>
      <x:c r="E710" s="13" t="str">
        <x:v>김명선</x:v>
      </x:c>
      <x:c r="F710" s="13" t="str">
        <x:v>한성대학교</x:v>
      </x:c>
      <x:c r="G710" s="13"/>
      <x:c r="H710" s="13" t="str">
        <x:v>university</x:v>
      </x:c>
      <x:c r="I710" s="13" t="str">
        <x:v>서울</x:v>
      </x:c>
      <x:c r="J710" s="13" t="str">
        <x:v>성북구</x:v>
      </x:c>
      <x:c r="K710" s="13" t="str">
        <x:v>정보통신 융합 컴퓨팅 플랫폼 기술</x:v>
      </x:c>
      <x:c r="L710" s="13" t="str">
        <x:v>제조업(전자부품, 컴퓨터, 영상, 음향 및 통신장비)</x:v>
      </x:c>
      <x:c r="M710" s="13" t="str">
        <x:v>거대언어모델 | LLM</x:v>
      </x:c>
      <x:c r="N710" s="19" t="n">
        <x:v>63616000</x:v>
      </x:c>
      <x:c r="O710" s="19" t="n">
        <x:v>63616000</x:v>
      </x:c>
      <x:c r="P710" s="13" t="str">
        <x:v>english_keyword | korean_keyword | title</x:v>
      </x:c>
      <x:c r="Q710" s="25" t="b">
        <x:v>0</x:v>
      </x:c>
    </x:row>
    <x:row r="711">
      <x:c r="A711" s="12" t="str">
        <x:v>2710090536</x:v>
      </x:c>
      <x:c r="B711" s="13" t="str">
        <x:v>2710090536</x:v>
      </x:c>
      <x:c r="C711" s="13" t="n">
        <x:v>2025</x:v>
      </x:c>
      <x:c r="D711" s="13" t="str">
        <x:v>Diffusion 기반 촉매 역설계 모델 개발 및 재충전 수소 가스 배터리용 고효율 이중기능성 하이브리드 나노 구조 산소 발생/환원 촉매 설계</x:v>
      </x:c>
      <x:c r="E711" s="13" t="str">
        <x:v>함형철</x:v>
      </x:c>
      <x:c r="F711" s="13" t="str">
        <x:v>인하대학교</x:v>
      </x:c>
      <x:c r="G711" s="13"/>
      <x:c r="H711" s="13" t="str">
        <x:v>university</x:v>
      </x:c>
      <x:c r="I711" s="13" t="str">
        <x:v>인천</x:v>
      </x:c>
      <x:c r="J711" s="13" t="str">
        <x:v>미추홀구</x:v>
      </x:c>
      <x:c r="K711" s="13" t="str">
        <x:v>달리 분류되지 않는 화학공정</x:v>
      </x:c>
      <x:c r="L711" s="13" t="str">
        <x:v>에너지</x:v>
      </x:c>
      <x:c r="M711" s="13" t="str">
        <x:v>생성형 인공지능</x:v>
      </x:c>
      <x:c r="N711" s="19" t="n">
        <x:v>63151000</x:v>
      </x:c>
      <x:c r="O711" s="19" t="n">
        <x:v>63151000</x:v>
      </x:c>
      <x:c r="P711" s="13" t="str">
        <x:v>basic_fulltext</x:v>
      </x:c>
      <x:c r="Q711" s="25" t="b">
        <x:v>0</x:v>
      </x:c>
    </x:row>
    <x:row r="712">
      <x:c r="A712" s="12" t="str">
        <x:v>2710090541</x:v>
      </x:c>
      <x:c r="B712" s="13" t="str">
        <x:v>2710090541</x:v>
      </x:c>
      <x:c r="C712" s="13" t="n">
        <x:v>2025</x:v>
      </x:c>
      <x:c r="D712" s="13" t="str">
        <x:v>LLM 및 정적 분석을 활용한 상용 OS 커널 퍼징 기술 연구</x:v>
      </x:c>
      <x:c r="E712" s="13" t="str">
        <x:v>최재승</x:v>
      </x:c>
      <x:c r="F712" s="13" t="str">
        <x:v>서강대학교</x:v>
      </x:c>
      <x:c r="G712" s="13"/>
      <x:c r="H712" s="13" t="str">
        <x:v>university</x:v>
      </x:c>
      <x:c r="I712" s="13" t="str">
        <x:v>서울</x:v>
      </x:c>
      <x:c r="J712" s="13" t="str">
        <x:v>마포구</x:v>
      </x:c>
      <x:c r="K712" s="13" t="str">
        <x:v>정보보호</x:v>
      </x:c>
      <x:c r="L712" s="13" t="str">
        <x:v>교통/정보통신/기타 기반시설</x:v>
      </x:c>
      <x:c r="M712" s="13" t="str">
        <x:v>거대언어모델 | Large Language Model | LLM</x:v>
      </x:c>
      <x:c r="N712" s="19" t="n">
        <x:v>65259000</x:v>
      </x:c>
      <x:c r="O712" s="19" t="n">
        <x:v>65259000</x:v>
      </x:c>
      <x:c r="P712" s="13" t="str">
        <x:v>english_keyword | korean_keyword | title</x:v>
      </x:c>
      <x:c r="Q712" s="25" t="b">
        <x:v>0</x:v>
      </x:c>
    </x:row>
    <x:row r="713">
      <x:c r="A713" s="12" t="str">
        <x:v>2710090544</x:v>
      </x:c>
      <x:c r="B713" s="13" t="str">
        <x:v>2710090544</x:v>
      </x:c>
      <x:c r="C713" s="13" t="n">
        <x:v>2025</x:v>
      </x:c>
      <x:c r="D713" s="13" t="str">
        <x:v>생성형 AI와 그래프 신경망을 활용한 결합 에너지 예측 기반의 단백질 상호작용 설계 자동화 플랫폼 개발</x:v>
      </x:c>
      <x:c r="E713" s="13" t="str">
        <x:v>심태용</x:v>
      </x:c>
      <x:c r="F713" s="13" t="str">
        <x:v>세종대학교</x:v>
      </x:c>
      <x:c r="G713" s="13"/>
      <x:c r="H713" s="13" t="str">
        <x:v>university</x:v>
      </x:c>
      <x:c r="I713" s="13" t="str">
        <x:v>서울</x:v>
      </x:c>
      <x:c r="J713" s="13" t="str">
        <x:v>광진구</x:v>
      </x:c>
      <x:c r="K713" s="13" t="str">
        <x:v>인공지능</x:v>
      </x:c>
      <x:c r="L713" s="13" t="str">
        <x:v>건강</x:v>
      </x:c>
      <x:c r="M713" s="13" t="str">
        <x:v>생성형 AI | 생성형 인공지능 | Generative AI</x:v>
      </x:c>
      <x:c r="N713" s="19" t="n">
        <x:v>63784000</x:v>
      </x:c>
      <x:c r="O713" s="19" t="n">
        <x:v>63784000</x:v>
      </x:c>
      <x:c r="P713" s="13" t="str">
        <x:v>basic_fulltext | korean_keyword | title</x:v>
      </x:c>
      <x:c r="Q713" s="25" t="b">
        <x:v>0</x:v>
      </x:c>
    </x:row>
    <x:row r="714">
      <x:c r="A714" s="12" t="str">
        <x:v>2710090550</x:v>
      </x:c>
      <x:c r="B714" s="13" t="str">
        <x:v>2710090550</x:v>
      </x:c>
      <x:c r="C714" s="13" t="n">
        <x:v>2025</x:v>
      </x:c>
      <x:c r="D714" s="13" t="str">
        <x:v>LLM 기반 합성 페르소나 시뮬레이터를 활용한 강화학습 모델 개발 및 응용 연구</x:v>
      </x:c>
      <x:c r="E714" s="13" t="str">
        <x:v>강윤철</x:v>
      </x:c>
      <x:c r="F714" s="13" t="str">
        <x:v>이화여자대학교</x:v>
      </x:c>
      <x:c r="G714" s="13"/>
      <x:c r="H714" s="13" t="str">
        <x:v>university</x:v>
      </x:c>
      <x:c r="I714" s="13" t="str">
        <x:v>서울</x:v>
      </x:c>
      <x:c r="J714" s="13" t="str">
        <x:v>서대문구</x:v>
      </x:c>
      <x:c r="K714" s="13" t="str">
        <x:v>인공지능</x:v>
      </x:c>
      <x:c r="L714" s="13" t="str">
        <x:v>기타 산업</x:v>
      </x:c>
      <x:c r="M714" s="13" t="str">
        <x:v>LLM</x:v>
      </x:c>
      <x:c r="N714" s="19" t="n">
        <x:v>64537000</x:v>
      </x:c>
      <x:c r="O714" s="19" t="n">
        <x:v>64537000</x:v>
      </x:c>
      <x:c r="P714" s="13" t="str">
        <x:v>english_keyword | korean_keyword | title</x:v>
      </x:c>
      <x:c r="Q714" s="25" t="b">
        <x:v>0</x:v>
      </x:c>
    </x:row>
    <x:row r="715">
      <x:c r="A715" s="12" t="str">
        <x:v>2710090587</x:v>
      </x:c>
      <x:c r="B715" s="13" t="str">
        <x:v>2710090587</x:v>
      </x:c>
      <x:c r="C715" s="13" t="n">
        <x:v>2025</x:v>
      </x:c>
      <x:c r="D715" s="13" t="str">
        <x:v>제조 공정 멀티모달 데이터를 활용한 LLM 기반 비전문가용 AI 분석·제어 기술 개발</x:v>
      </x:c>
      <x:c r="E715" s="13" t="str">
        <x:v>백준걸</x:v>
      </x:c>
      <x:c r="F715" s="13" t="str">
        <x:v>고려대학교</x:v>
      </x:c>
      <x:c r="G715" s="13"/>
      <x:c r="H715" s="13" t="str">
        <x:v>university</x:v>
      </x:c>
      <x:c r="I715" s="13" t="str">
        <x:v>서울</x:v>
      </x:c>
      <x:c r="J715" s="13" t="str">
        <x:v>성북구</x:v>
      </x:c>
      <x:c r="K715" s="13" t="str">
        <x:v>산업정보화기술</x:v>
      </x:c>
      <x:c r="L715" s="13" t="str">
        <x:v>전문, 과학 및 기술서비스업</x:v>
      </x:c>
      <x:c r="M715" s="13" t="str">
        <x:v>Large Language Model | LLM</x:v>
      </x:c>
      <x:c r="N715" s="19" t="n">
        <x:v>192373000</x:v>
      </x:c>
      <x:c r="O715" s="19" t="n">
        <x:v>192373000</x:v>
      </x:c>
      <x:c r="P715" s="13" t="str">
        <x:v>english_keyword | korean_keyword | title</x:v>
      </x:c>
      <x:c r="Q715" s="25" t="b">
        <x:v>0</x:v>
      </x:c>
    </x:row>
    <x:row r="716">
      <x:c r="A716" s="12" t="str">
        <x:v>2710090610</x:v>
      </x:c>
      <x:c r="B716" s="13" t="str">
        <x:v>2710090610</x:v>
      </x:c>
      <x:c r="C716" s="13" t="n">
        <x:v>2025</x:v>
      </x:c>
      <x:c r="D716" s="13" t="str">
        <x:v>차세대 생성형 AI 향 고용량 Hopfield 신경망 메모리 기술</x:v>
      </x:c>
      <x:c r="E716" s="13" t="str">
        <x:v>이수연</x:v>
      </x:c>
      <x:c r="F716" s="13" t="str">
        <x:v>한국과학기술연구원</x:v>
      </x:c>
      <x:c r="G716" s="13"/>
      <x:c r="H716" s="13" t="str">
        <x:v>government_research_institute</x:v>
      </x:c>
      <x:c r="I716" s="13" t="str">
        <x:v>서울</x:v>
      </x:c>
      <x:c r="J716" s="13" t="str">
        <x:v>성북구</x:v>
      </x:c>
      <x:c r="K716" s="13" t="str">
        <x:v>인공지능</x:v>
      </x:c>
      <x:c r="L716" s="13" t="str">
        <x:v>제조업(전자부품, 컴퓨터, 영상, 음향 및 통신장비)</x:v>
      </x:c>
      <x:c r="M716" s="13" t="str">
        <x:v>생성형 AI | Generative AI</x:v>
      </x:c>
      <x:c r="N716" s="19" t="n">
        <x:v>178576000</x:v>
      </x:c>
      <x:c r="O716" s="19" t="n">
        <x:v>178576000</x:v>
      </x:c>
      <x:c r="P716" s="13" t="str">
        <x:v>basic_fulltext | korean_keyword | title</x:v>
      </x:c>
      <x:c r="Q716" s="25" t="b">
        <x:v>0</x:v>
      </x:c>
    </x:row>
    <x:row r="717">
      <x:c r="A717" s="12" t="str">
        <x:v>2710090612</x:v>
      </x:c>
      <x:c r="B717" s="13" t="str">
        <x:v>2710090612</x:v>
      </x:c>
      <x:c r="C717" s="13" t="n">
        <x:v>2025</x:v>
      </x:c>
      <x:c r="D717" s="13" t="str">
        <x:v>디퓨전 생성모델의 데이터 암기 취약점 탐지 및 프라이버시보호 연구</x:v>
      </x:c>
      <x:c r="E717" s="13" t="str">
        <x:v>NO ALBERT</x:v>
      </x:c>
      <x:c r="F717" s="13" t="str">
        <x:v>연세대학교</x:v>
      </x:c>
      <x:c r="G717" s="13"/>
      <x:c r="H717" s="13" t="str">
        <x:v>university</x:v>
      </x:c>
      <x:c r="I717" s="13" t="str">
        <x:v>서울</x:v>
      </x:c>
      <x:c r="J717" s="13" t="str">
        <x:v>서대문구</x:v>
      </x:c>
      <x:c r="K717" s="13" t="str">
        <x:v>인공지능</x:v>
      </x:c>
      <x:c r="L717" s="13" t="str">
        <x:v>전문, 과학 및 기술서비스업</x:v>
      </x:c>
      <x:c r="M717" s="13" t="str">
        <x:v>거대언어모델 | Large Language Model</x:v>
      </x:c>
      <x:c r="N717" s="19" t="n">
        <x:v>196396000</x:v>
      </x:c>
      <x:c r="O717" s="19" t="n">
        <x:v>196396000</x:v>
      </x:c>
      <x:c r="P717" s="13" t="str">
        <x:v>basic_fulltext</x:v>
      </x:c>
      <x:c r="Q717" s="25" t="b">
        <x:v>0</x:v>
      </x:c>
    </x:row>
    <x:row r="718">
      <x:c r="A718" s="12" t="str">
        <x:v>2710090615</x:v>
      </x:c>
      <x:c r="B718" s="13" t="str">
        <x:v>2710090615</x:v>
      </x:c>
      <x:c r="C718" s="13" t="n">
        <x:v>2025</x:v>
      </x:c>
      <x:c r="D718" s="13" t="str">
        <x:v>증강된 자기지도를 통한 인간에 정렬된 시각표현 학습기법</x:v>
      </x:c>
      <x:c r="E718" s="13" t="str">
        <x:v>정종헌</x:v>
      </x:c>
      <x:c r="F718" s="13" t="str">
        <x:v>고려대학교</x:v>
      </x:c>
      <x:c r="G718" s="13"/>
      <x:c r="H718" s="13" t="str">
        <x:v>university</x:v>
      </x:c>
      <x:c r="I718" s="13" t="str">
        <x:v>서울</x:v>
      </x:c>
      <x:c r="J718" s="13" t="str">
        <x:v>성북구</x:v>
      </x:c>
      <x:c r="K718" s="13" t="str">
        <x:v>인공지능</x:v>
      </x:c>
      <x:c r="L718" s="13" t="str">
        <x:v>출판, 영상, 방송통신 및 정보서비스업</x:v>
      </x:c>
      <x:c r="M718" s="13" t="str">
        <x:v>생성형 인공지능 | Generative AI | Foundation Model</x:v>
      </x:c>
      <x:c r="N718" s="19" t="n">
        <x:v>192373000</x:v>
      </x:c>
      <x:c r="O718" s="19" t="n">
        <x:v>192373000</x:v>
      </x:c>
      <x:c r="P718" s="13" t="str">
        <x:v>basic_fulltext</x:v>
      </x:c>
      <x:c r="Q718" s="25" t="b">
        <x:v>0</x:v>
      </x:c>
    </x:row>
    <x:row r="719">
      <x:c r="A719" s="12" t="str">
        <x:v>2710090624</x:v>
      </x:c>
      <x:c r="B719" s="13" t="str">
        <x:v>2710090624</x:v>
      </x:c>
      <x:c r="C719" s="13" t="n">
        <x:v>2025</x:v>
      </x:c>
      <x:c r="D719" s="13" t="str">
        <x:v>대규모 생성형 AI 모델 개발 및 운용 전반 상호 연관성을 고려한 자원 효율적인 모델/시스템 통합 최적화</x:v>
      </x:c>
      <x:c r="E719" s="13" t="str">
        <x:v>김영근</x:v>
      </x:c>
      <x:c r="F719" s="13" t="str">
        <x:v>고려대학교</x:v>
      </x:c>
      <x:c r="G719" s="13"/>
      <x:c r="H719" s="13" t="str">
        <x:v>university</x:v>
      </x:c>
      <x:c r="I719" s="13" t="str">
        <x:v>서울</x:v>
      </x:c>
      <x:c r="J719" s="13" t="str">
        <x:v>성북구</x:v>
      </x:c>
      <x:c r="K719" s="13" t="str">
        <x:v>인공지능</x:v>
      </x:c>
      <x:c r="L719" s="13" t="str">
        <x:v>제조업(전자부품, 컴퓨터, 영상, 음향 및 통신장비)</x:v>
      </x:c>
      <x:c r="M719" s="13" t="str">
        <x:v>생성형 AI | 생성형 인공지능 | Generative AI</x:v>
      </x:c>
      <x:c r="N719" s="19" t="n">
        <x:v>192373000</x:v>
      </x:c>
      <x:c r="O719" s="19" t="n">
        <x:v>192373000</x:v>
      </x:c>
      <x:c r="P719" s="13" t="str">
        <x:v>basic_fulltext | korean_keyword | title</x:v>
      </x:c>
      <x:c r="Q719" s="25" t="b">
        <x:v>0</x:v>
      </x:c>
    </x:row>
    <x:row r="720">
      <x:c r="A720" s="12" t="str">
        <x:v>2710090669</x:v>
      </x:c>
      <x:c r="B720" s="13" t="str">
        <x:v>2710090669</x:v>
      </x:c>
      <x:c r="C720" s="13" t="n">
        <x:v>2025</x:v>
      </x:c>
      <x:c r="D720" s="13" t="str">
        <x:v>멀티모달 생성형 AI 및 몰입형 가상현실 기반 고령자 건강 친화적 도시환경 평가 모델 개발</x:v>
      </x:c>
      <x:c r="E720" s="13" t="str">
        <x:v>우아영</x:v>
      </x:c>
      <x:c r="F720" s="13" t="str">
        <x:v>한양대학교</x:v>
      </x:c>
      <x:c r="G720" s="13"/>
      <x:c r="H720" s="13" t="str">
        <x:v>university</x:v>
      </x:c>
      <x:c r="I720" s="13" t="str">
        <x:v>서울</x:v>
      </x:c>
      <x:c r="J720" s="13" t="str">
        <x:v>성동구</x:v>
      </x:c>
      <x:c r="K720" s="13" t="str">
        <x:v>도시계획</x:v>
      </x:c>
      <x:c r="L720" s="13" t="str">
        <x:v>기타 공공목적</x:v>
      </x:c>
      <x:c r="M720" s="13" t="str">
        <x:v>생성형 AI | Generative AI</x:v>
      </x:c>
      <x:c r="N720" s="19" t="n">
        <x:v>64094000</x:v>
      </x:c>
      <x:c r="O720" s="19" t="n">
        <x:v>64094000</x:v>
      </x:c>
      <x:c r="P720" s="13" t="str">
        <x:v>basic_fulltext | korean_keyword | title</x:v>
      </x:c>
      <x:c r="Q720" s="25" t="b">
        <x:v>0</x:v>
      </x:c>
    </x:row>
    <x:row r="721">
      <x:c r="A721" s="12" t="str">
        <x:v>2710090670</x:v>
      </x:c>
      <x:c r="B721" s="13" t="str">
        <x:v>2710090670</x:v>
      </x:c>
      <x:c r="C721" s="13" t="n">
        <x:v>2025</x:v>
      </x:c>
      <x:c r="D721" s="13" t="str">
        <x:v>멀티모달 생성형 AI 기반 상가 공실 추정 및 장소이미지 진단 기술 개발</x:v>
      </x:c>
      <x:c r="E721" s="13" t="str">
        <x:v>김정섭</x:v>
      </x:c>
      <x:c r="F721" s="13" t="str">
        <x:v>울산과학기술원</x:v>
      </x:c>
      <x:c r="G721" s="13"/>
      <x:c r="H721" s="13" t="str">
        <x:v>government_research_institute</x:v>
      </x:c>
      <x:c r="I721" s="13" t="str">
        <x:v>울산</x:v>
      </x:c>
      <x:c r="J721" s="13" t="str">
        <x:v>울주군</x:v>
      </x:c>
      <x:c r="K721" s="13" t="str">
        <x:v>도시계획</x:v>
      </x:c>
      <x:c r="L721" s="13" t="str">
        <x:v>전문, 과학 및 기술서비스업</x:v>
      </x:c>
      <x:c r="M721" s="13" t="str">
        <x:v>생성형 AI | Generative AI</x:v>
      </x:c>
      <x:c r="N721" s="19" t="n">
        <x:v>63957000</x:v>
      </x:c>
      <x:c r="O721" s="19" t="n">
        <x:v>63957000</x:v>
      </x:c>
      <x:c r="P721" s="13" t="str">
        <x:v>basic_fulltext | korean_keyword | title</x:v>
      </x:c>
      <x:c r="Q721" s="25" t="b">
        <x:v>0</x:v>
      </x:c>
    </x:row>
    <x:row r="722">
      <x:c r="A722" s="12" t="str">
        <x:v>2710090755</x:v>
      </x:c>
      <x:c r="B722" s="13" t="str">
        <x:v>2710090755</x:v>
      </x:c>
      <x:c r="C722" s="13" t="n">
        <x:v>2025</x:v>
      </x:c>
      <x:c r="D722" s="13" t="str">
        <x:v>생성형 AI 알고리듬 활용 지질 매질 특성화 연구</x:v>
      </x:c>
      <x:c r="E722" s="13" t="str">
        <x:v>조홍근</x:v>
      </x:c>
      <x:c r="F722" s="13" t="str">
        <x:v>인하대학교</x:v>
      </x:c>
      <x:c r="G722" s="13"/>
      <x:c r="H722" s="13" t="str">
        <x:v>university</x:v>
      </x:c>
      <x:c r="I722" s="13" t="str">
        <x:v>인천</x:v>
      </x:c>
      <x:c r="J722" s="13" t="str">
        <x:v>미추홀구</x:v>
      </x:c>
      <x:c r="K722" s="13" t="str">
        <x:v>석유/가스 개발</x:v>
      </x:c>
      <x:c r="L722" s="13" t="str">
        <x:v>지구개발 및 탐사</x:v>
      </x:c>
      <x:c r="M722" s="13" t="str">
        <x:v>생성형 AI | Generative AI</x:v>
      </x:c>
      <x:c r="N722" s="19" t="n">
        <x:v>95070000</x:v>
      </x:c>
      <x:c r="O722" s="19" t="n">
        <x:v>95070000</x:v>
      </x:c>
      <x:c r="P722" s="13" t="str">
        <x:v>korean_keyword | title</x:v>
      </x:c>
      <x:c r="Q722" s="25" t="b">
        <x:v>0</x:v>
      </x:c>
    </x:row>
    <x:row r="723">
      <x:c r="A723" s="12" t="str">
        <x:v>2710090775</x:v>
      </x:c>
      <x:c r="B723" s="13" t="str">
        <x:v>2710090775</x:v>
      </x:c>
      <x:c r="C723" s="13" t="n">
        <x:v>2025</x:v>
      </x:c>
      <x:c r="D723" s="13" t="str">
        <x:v>고해상도 농경지 수문환경 관측을 위한 생성형 AI 기반 다중센서 영상 융합을 이용한 가상 분광밴드 생성</x:v>
      </x:c>
      <x:c r="E723" s="13" t="str">
        <x:v>박노욱</x:v>
      </x:c>
      <x:c r="F723" s="13" t="str">
        <x:v>인하대학교</x:v>
      </x:c>
      <x:c r="G723" s="13"/>
      <x:c r="H723" s="13" t="str">
        <x:v>university</x:v>
      </x:c>
      <x:c r="I723" s="13" t="str">
        <x:v>인천</x:v>
      </x:c>
      <x:c r="J723" s="13" t="str">
        <x:v>미추홀구</x:v>
      </x:c>
      <x:c r="K723" s="13" t="str">
        <x:v>국토지능화/공간정보</x:v>
      </x:c>
      <x:c r="L723" s="13" t="str">
        <x:v>지구개발 및 탐사</x:v>
      </x:c>
      <x:c r="M723" s="13" t="str">
        <x:v>생성형 AI | 생성형 인공지능 | Generative AI</x:v>
      </x:c>
      <x:c r="N723" s="19" t="n">
        <x:v>64494000</x:v>
      </x:c>
      <x:c r="O723" s="19" t="n">
        <x:v>64494000</x:v>
      </x:c>
      <x:c r="P723" s="13" t="str">
        <x:v>basic_fulltext | korean_keyword | title</x:v>
      </x:c>
      <x:c r="Q723" s="25" t="b">
        <x:v>0</x:v>
      </x:c>
    </x:row>
    <x:row r="724">
      <x:c r="A724" s="12" t="str">
        <x:v>2710090789</x:v>
      </x:c>
      <x:c r="B724" s="13" t="str">
        <x:v>2710090789</x:v>
      </x:c>
      <x:c r="C724" s="13" t="n">
        <x:v>2025</x:v>
      </x:c>
      <x:c r="D724" s="13" t="str">
        <x:v>생성형 인공지능 기반 위험 시나리오 인지 및 반자율 건설장비 제어기술 개발</x:v>
      </x:c>
      <x:c r="E724" s="13" t="str">
        <x:v>문성곤</x:v>
      </x:c>
      <x:c r="F724" s="13" t="str">
        <x:v>아주대학교</x:v>
      </x:c>
      <x:c r="G724" s="13"/>
      <x:c r="H724" s="13" t="str">
        <x:v>university</x:v>
      </x:c>
      <x:c r="I724" s="13" t="str">
        <x:v>경기</x:v>
      </x:c>
      <x:c r="J724" s="13" t="str">
        <x:v>수원시</x:v>
      </x:c>
      <x:c r="K724" s="13" t="str">
        <x:v>시공 자동화기술</x:v>
      </x:c>
      <x:c r="L724" s="13" t="str">
        <x:v>건설업</x:v>
      </x:c>
      <x:c r="M724" s="13" t="str">
        <x:v>생성형 인공지능 | Generative AI</x:v>
      </x:c>
      <x:c r="N724" s="19" t="n">
        <x:v>64056000</x:v>
      </x:c>
      <x:c r="O724" s="19" t="n">
        <x:v>64056000</x:v>
      </x:c>
      <x:c r="P724" s="13" t="str">
        <x:v>basic_fulltext | korean_keyword | title</x:v>
      </x:c>
      <x:c r="Q724" s="25" t="b">
        <x:v>0</x:v>
      </x:c>
    </x:row>
    <x:row r="725">
      <x:c r="A725" s="12" t="str">
        <x:v>2710090817</x:v>
      </x:c>
      <x:c r="B725" s="13" t="str">
        <x:v>2710090817</x:v>
      </x:c>
      <x:c r="C725" s="13" t="n">
        <x:v>2025</x:v>
      </x:c>
      <x:c r="D725" s="13" t="str">
        <x:v>End-to-end 대규모 자율군집 제어를 위한 LLM기반 다중 에이전트 강화학습 기술 개발</x:v>
      </x:c>
      <x:c r="E725" s="13" t="str">
        <x:v>한승열</x:v>
      </x:c>
      <x:c r="F725" s="13" t="str">
        <x:v>울산과학기술원</x:v>
      </x:c>
      <x:c r="G725" s="13"/>
      <x:c r="H725" s="13" t="str">
        <x:v>government_research_institute</x:v>
      </x:c>
      <x:c r="I725" s="13" t="str">
        <x:v>울산</x:v>
      </x:c>
      <x:c r="J725" s="13" t="str">
        <x:v>울주군</x:v>
      </x:c>
      <x:c r="K725" s="13" t="str">
        <x:v>인공지능</x:v>
      </x:c>
      <x:c r="L725" s="13" t="str">
        <x:v>기타 산업</x:v>
      </x:c>
      <x:c r="M725" s="13" t="str">
        <x:v>거대언어모델 | Large Language Model | LLM</x:v>
      </x:c>
      <x:c r="N725" s="19" t="n">
        <x:v>194654000</x:v>
      </x:c>
      <x:c r="O725" s="19" t="n">
        <x:v>194654000</x:v>
      </x:c>
      <x:c r="P725" s="13" t="str">
        <x:v>english_keyword | korean_keyword | title</x:v>
      </x:c>
      <x:c r="Q725" s="25" t="b">
        <x:v>0</x:v>
      </x:c>
    </x:row>
    <x:row r="726">
      <x:c r="A726" s="12" t="str">
        <x:v>2710090899</x:v>
      </x:c>
      <x:c r="B726" s="13" t="str">
        <x:v>2710090899</x:v>
      </x:c>
      <x:c r="C726" s="13" t="n">
        <x:v>2025</x:v>
      </x:c>
      <x:c r="D726" s="13" t="str">
        <x:v>개인 맞춤형 휴식 프로파일링 및 생성형 AI 기반 진단 가이드 시스템 개발 : 학령기 아동의 휴식 유형 및 질 평가</x:v>
      </x:c>
      <x:c r="E726" s="13" t="str">
        <x:v>허명륜</x:v>
      </x:c>
      <x:c r="F726" s="13" t="str">
        <x:v>전주대학교</x:v>
      </x:c>
      <x:c r="G726" s="13"/>
      <x:c r="H726" s="13" t="str">
        <x:v>university</x:v>
      </x:c>
      <x:c r="I726" s="13" t="str">
        <x:v>전북</x:v>
      </x:c>
      <x:c r="J726" s="13" t="str">
        <x:v>전주시</x:v>
      </x:c>
      <x:c r="K726" s="13" t="str">
        <x:v>지역사회/보건간호 중재</x:v>
      </x:c>
      <x:c r="L726" s="13" t="str">
        <x:v>건강</x:v>
      </x:c>
      <x:c r="M726" s="13" t="str">
        <x:v>생성형 AI | 생성형 인공지능 | Generative AI</x:v>
      </x:c>
      <x:c r="N726" s="19" t="n">
        <x:v>64370000</x:v>
      </x:c>
      <x:c r="O726" s="19" t="n">
        <x:v>64370000</x:v>
      </x:c>
      <x:c r="P726" s="13" t="str">
        <x:v>basic_fulltext | korean_keyword | title</x:v>
      </x:c>
      <x:c r="Q726" s="25" t="b">
        <x:v>0</x:v>
      </x:c>
    </x:row>
    <x:row r="727">
      <x:c r="A727" s="12" t="str">
        <x:v>2710091134</x:v>
      </x:c>
      <x:c r="B727" s="13" t="str">
        <x:v>2710091134</x:v>
      </x:c>
      <x:c r="C727" s="13" t="n">
        <x:v>2025</x:v>
      </x:c>
      <x:c r="D727" s="13" t="str">
        <x:v>MoE-LLM 기반의 의료 비정형 텍스트 정형화 모델 및 로컬 구동형 저자원 정형화 모듈 개발 연구</x:v>
      </x:c>
      <x:c r="E727" s="13" t="str">
        <x:v>김유중</x:v>
      </x:c>
      <x:c r="F727" s="13" t="str">
        <x:v>가톨릭대학교</x:v>
      </x:c>
      <x:c r="G727" s="13" t="str">
        <x:v>성심교정</x:v>
      </x:c>
      <x:c r="H727" s="13" t="str">
        <x:v>university</x:v>
      </x:c>
      <x:c r="I727" s="13" t="str">
        <x:v>경기</x:v>
      </x:c>
      <x:c r="J727" s="13" t="str">
        <x:v>부천시</x:v>
      </x:c>
      <x:c r="K727" s="13" t="str">
        <x:v>달리 분류되지 않는 의료정보/시스템</x:v>
      </x:c>
      <x:c r="L727" s="13" t="str">
        <x:v>지식의 진보(비목적연구)</x:v>
      </x:c>
      <x:c r="M727" s="13" t="str">
        <x:v>Large Language Model | LLM</x:v>
      </x:c>
      <x:c r="N727" s="19" t="n">
        <x:v>63920000</x:v>
      </x:c>
      <x:c r="O727" s="19" t="n">
        <x:v>63920000</x:v>
      </x:c>
      <x:c r="P727" s="13" t="str">
        <x:v>english_keyword | korean_keyword | title</x:v>
      </x:c>
      <x:c r="Q727" s="25" t="b">
        <x:v>0</x:v>
      </x:c>
    </x:row>
    <x:row r="728">
      <x:c r="A728" s="12" t="str">
        <x:v>2710091148</x:v>
      </x:c>
      <x:c r="B728" s="13" t="str">
        <x:v>2710091148</x:v>
      </x:c>
      <x:c r="C728" s="13" t="n">
        <x:v>2025</x:v>
      </x:c>
      <x:c r="D728" s="13" t="str">
        <x:v>수술 마취 및 시술 동의서 설명을 위한 생성형 AI기반의 LLM 챗봇 개발</x:v>
      </x:c>
      <x:c r="E728" s="13" t="str">
        <x:v>오아란</x:v>
      </x:c>
      <x:c r="F728" s="13" t="str">
        <x:v>삼성서울병원</x:v>
      </x:c>
      <x:c r="G728" s="13"/>
      <x:c r="H728" s="13" t="str">
        <x:v>hospital</x:v>
      </x:c>
      <x:c r="I728" s="13" t="str">
        <x:v>서울</x:v>
      </x:c>
      <x:c r="J728" s="13" t="str">
        <x:v>강남구</x:v>
      </x:c>
      <x:c r="K728" s="13" t="str">
        <x:v>달리 분류되지 않는 의료정보/시스템</x:v>
      </x:c>
      <x:c r="L728" s="13" t="str">
        <x:v>기타 공공목적</x:v>
      </x:c>
      <x:c r="M728" s="13" t="str">
        <x:v>생성형 AI | Generative AI | LLM</x:v>
      </x:c>
      <x:c r="N728" s="19" t="n">
        <x:v>62829000</x:v>
      </x:c>
      <x:c r="O728" s="19" t="n">
        <x:v>62829000</x:v>
      </x:c>
      <x:c r="P728" s="13" t="str">
        <x:v>basic_fulltext | english_keyword | korean_keyword | title</x:v>
      </x:c>
      <x:c r="Q728" s="25" t="b">
        <x:v>0</x:v>
      </x:c>
    </x:row>
    <x:row r="729">
      <x:c r="A729" s="12" t="str">
        <x:v>2710091161</x:v>
      </x:c>
      <x:c r="B729" s="13" t="str">
        <x:v>2710091161</x:v>
      </x:c>
      <x:c r="C729" s="13" t="n">
        <x:v>2025</x:v>
      </x:c>
      <x:c r="D729" s="13" t="str">
        <x:v>생성형 인공지능 기반 손발톱 흑색종 진단 보조 시스템 개발</x:v>
      </x:c>
      <x:c r="E729" s="13" t="str">
        <x:v>김제민</x:v>
      </x:c>
      <x:c r="F729" s="13" t="str">
        <x:v>연세대학교</x:v>
      </x:c>
      <x:c r="G729" s="13"/>
      <x:c r="H729" s="13" t="str">
        <x:v>university</x:v>
      </x:c>
      <x:c r="I729" s="13" t="str">
        <x:v>서울</x:v>
      </x:c>
      <x:c r="J729" s="13" t="str">
        <x:v>서대문구</x:v>
      </x:c>
      <x:c r="K729" s="13" t="str">
        <x:v>피부/감각기학</x:v>
      </x:c>
      <x:c r="L729" s="13" t="str">
        <x:v>건강</x:v>
      </x:c>
      <x:c r="M729" s="13" t="str">
        <x:v>생성형 인공지능 | Generative AI</x:v>
      </x:c>
      <x:c r="N729" s="19" t="n">
        <x:v>64357000</x:v>
      </x:c>
      <x:c r="O729" s="19" t="n">
        <x:v>64357000</x:v>
      </x:c>
      <x:c r="P729" s="13" t="str">
        <x:v>basic_fulltext | korean_keyword | title</x:v>
      </x:c>
      <x:c r="Q729" s="25" t="b">
        <x:v>0</x:v>
      </x:c>
    </x:row>
    <x:row r="730">
      <x:c r="A730" s="12" t="str">
        <x:v>2710091187</x:v>
      </x:c>
      <x:c r="B730" s="13" t="str">
        <x:v>2710091187</x:v>
      </x:c>
      <x:c r="C730" s="13" t="n">
        <x:v>2025</x:v>
      </x:c>
      <x:c r="D730" s="13" t="str">
        <x:v>LLM 기반 PREP-SDM 개발: 복합만성질환자를 위한 공유의사결정 중심 자가간호 계획 수립을 지원하는 의료인 트레이닝 프로그램</x:v>
      </x:c>
      <x:c r="E730" s="13" t="str">
        <x:v>이경숙</x:v>
      </x:c>
      <x:c r="F730" s="13" t="str">
        <x:v>서울대학교</x:v>
      </x:c>
      <x:c r="G730" s="13"/>
      <x:c r="H730" s="13" t="str">
        <x:v>university</x:v>
      </x:c>
      <x:c r="I730" s="13" t="str">
        <x:v>서울</x:v>
      </x:c>
      <x:c r="J730" s="13" t="str">
        <x:v>관악구</x:v>
      </x:c>
      <x:c r="K730" s="13" t="str">
        <x:v>임상간호 중재</x:v>
      </x:c>
      <x:c r="L730" s="13" t="str">
        <x:v>건강</x:v>
      </x:c>
      <x:c r="M730" s="13" t="str">
        <x:v>Large Language Model | LLM</x:v>
      </x:c>
      <x:c r="N730" s="19" t="n">
        <x:v>63653000</x:v>
      </x:c>
      <x:c r="O730" s="19" t="n">
        <x:v>63653000</x:v>
      </x:c>
      <x:c r="P730" s="13" t="str">
        <x:v>english_keyword | korean_keyword | title</x:v>
      </x:c>
      <x:c r="Q730" s="25" t="b">
        <x:v>0</x:v>
      </x:c>
    </x:row>
    <x:row r="731">
      <x:c r="A731" s="12" t="str">
        <x:v>2710091218</x:v>
      </x:c>
      <x:c r="B731" s="13" t="str">
        <x:v>2710091218</x:v>
      </x:c>
      <x:c r="C731" s="13" t="n">
        <x:v>2025</x:v>
      </x:c>
      <x:c r="D731" s="13" t="str">
        <x:v>관리-진단-교육 통합형 '상처 전문 AI 에이전트': 대규모언어모델(LLM)-검색증강생성(RAG) 기반 수요자 지원 솔루션</x:v>
      </x:c>
      <x:c r="E731" s="13" t="str">
        <x:v>박경희</x:v>
      </x:c>
      <x:c r="F731" s="13" t="str">
        <x:v>수원대학교</x:v>
      </x:c>
      <x:c r="G731" s="13"/>
      <x:c r="H731" s="13" t="str">
        <x:v>university</x:v>
      </x:c>
      <x:c r="I731" s="13" t="str">
        <x:v>경기</x:v>
      </x:c>
      <x:c r="J731" s="13" t="str">
        <x:v>화성시</x:v>
      </x:c>
      <x:c r="K731" s="13" t="str">
        <x:v>달리 분류되지 않는 간호과학</x:v>
      </x:c>
      <x:c r="L731" s="13" t="str">
        <x:v>건강</x:v>
      </x:c>
      <x:c r="M731" s="13" t="str">
        <x:v>Large Language Model | LLM</x:v>
      </x:c>
      <x:c r="N731" s="19" t="n">
        <x:v>62913000</x:v>
      </x:c>
      <x:c r="O731" s="19" t="n">
        <x:v>62913000</x:v>
      </x:c>
      <x:c r="P731" s="13" t="str">
        <x:v>english_keyword | korean_keyword | title</x:v>
      </x:c>
      <x:c r="Q731" s="25" t="b">
        <x:v>0</x:v>
      </x:c>
    </x:row>
    <x:row r="732">
      <x:c r="A732" s="12" t="str">
        <x:v>2710091423</x:v>
      </x:c>
      <x:c r="B732" s="13" t="str">
        <x:v>2710091423</x:v>
      </x:c>
      <x:c r="C732" s="13" t="n">
        <x:v>2025</x:v>
      </x:c>
      <x:c r="D732" s="13" t="str">
        <x:v>전문가·사용자 생성형 AI 기반 UX 접근성 평가 자동화를 위한 GUI 에이전트 기술 개발 및 검증</x:v>
      </x:c>
      <x:c r="E732" s="13" t="str">
        <x:v>서경원</x:v>
      </x:c>
      <x:c r="F732" s="13" t="str">
        <x:v>서울과학기술대학교</x:v>
      </x:c>
      <x:c r="G732" s="13"/>
      <x:c r="H732" s="13" t="str">
        <x:v>university</x:v>
      </x:c>
      <x:c r="I732" s="13" t="str">
        <x:v>서울</x:v>
      </x:c>
      <x:c r="J732" s="13" t="str">
        <x:v>노원구</x:v>
      </x:c>
      <x:c r="K732" s="13" t="str">
        <x:v>인공지능</x:v>
      </x:c>
      <x:c r="L732" s="13" t="str">
        <x:v>출판, 영상, 방송통신 및 정보서비스업</x:v>
      </x:c>
      <x:c r="M732" s="13" t="str">
        <x:v>생성형 AI | Generative AI</x:v>
      </x:c>
      <x:c r="N732" s="19" t="n">
        <x:v>95323000</x:v>
      </x:c>
      <x:c r="O732" s="19" t="n">
        <x:v>95323000</x:v>
      </x:c>
      <x:c r="P732" s="13" t="str">
        <x:v>basic_fulltext | korean_keyword | title</x:v>
      </x:c>
      <x:c r="Q732" s="25" t="b">
        <x:v>0</x:v>
      </x:c>
    </x:row>
    <x:row r="733">
      <x:c r="A733" s="12" t="str">
        <x:v>2710091432</x:v>
      </x:c>
      <x:c r="B733" s="13" t="str">
        <x:v>2710091432</x:v>
      </x:c>
      <x:c r="C733" s="13" t="n">
        <x:v>2025</x:v>
      </x:c>
      <x:c r="D733" s="13" t="str">
        <x:v>생성형 인공지능 기반 사용자 경험 디자인 프로세스 혁신을 위한 연구</x:v>
      </x:c>
      <x:c r="E733" s="13" t="str">
        <x:v>오창훈</x:v>
      </x:c>
      <x:c r="F733" s="13" t="str">
        <x:v>연세대학교</x:v>
      </x:c>
      <x:c r="G733" s="13"/>
      <x:c r="H733" s="13" t="str">
        <x:v>university</x:v>
      </x:c>
      <x:c r="I733" s="13" t="str">
        <x:v>서울</x:v>
      </x:c>
      <x:c r="J733" s="13" t="str">
        <x:v>서대문구</x:v>
      </x:c>
      <x:c r="K733" s="13" t="str">
        <x:v>감성디자인/콘텐츠</x:v>
      </x:c>
      <x:c r="L733" s="13" t="str">
        <x:v>출판, 영상, 방송통신 및 정보서비스업</x:v>
      </x:c>
      <x:c r="M733" s="13" t="str">
        <x:v>생성형 인공지능 | Generative AI</x:v>
      </x:c>
      <x:c r="N733" s="19" t="n">
        <x:v>94828000</x:v>
      </x:c>
      <x:c r="O733" s="19" t="n">
        <x:v>94828000</x:v>
      </x:c>
      <x:c r="P733" s="13" t="str">
        <x:v>basic_fulltext | korean_keyword | title</x:v>
      </x:c>
      <x:c r="Q733" s="25" t="b">
        <x:v>0</x:v>
      </x:c>
    </x:row>
    <x:row r="734">
      <x:c r="A734" s="12" t="str">
        <x:v>2710091446</x:v>
      </x:c>
      <x:c r="B734" s="13" t="str">
        <x:v>2710091446</x:v>
      </x:c>
      <x:c r="C734" s="13" t="n">
        <x:v>2025</x:v>
      </x:c>
      <x:c r="D734" s="13" t="str">
        <x:v>정교한 다중 객체 이미지 및 비디오 편집을 위한 잠재 공간 기반 생성형 인공지능 기술 연구</x:v>
      </x:c>
      <x:c r="E734" s="13" t="str">
        <x:v>홍기범</x:v>
      </x:c>
      <x:c r="F734" s="13" t="str">
        <x:v>숙명여자대학교</x:v>
      </x:c>
      <x:c r="G734" s="13"/>
      <x:c r="H734" s="13" t="str">
        <x:v>university</x:v>
      </x:c>
      <x:c r="I734" s="13" t="str">
        <x:v>서울</x:v>
      </x:c>
      <x:c r="J734" s="13" t="str">
        <x:v>용산구</x:v>
      </x:c>
      <x:c r="K734" s="13" t="str">
        <x:v>인공지능</x:v>
      </x:c>
      <x:c r="L734" s="13" t="str">
        <x:v>지식의 진보(비목적연구)</x:v>
      </x:c>
      <x:c r="M734" s="13" t="str">
        <x:v>생성형 AI | 생성형 인공지능 | Generative AI</x:v>
      </x:c>
      <x:c r="N734" s="19" t="n">
        <x:v>93579000</x:v>
      </x:c>
      <x:c r="O734" s="19" t="n">
        <x:v>93579000</x:v>
      </x:c>
      <x:c r="P734" s="13" t="str">
        <x:v>basic_fulltext | korean_keyword | title</x:v>
      </x:c>
      <x:c r="Q734" s="25" t="b">
        <x:v>0</x:v>
      </x:c>
    </x:row>
    <x:row r="735">
      <x:c r="A735" s="12" t="str">
        <x:v>2710091448</x:v>
      </x:c>
      <x:c r="B735" s="13" t="str">
        <x:v>2710091448</x:v>
      </x:c>
      <x:c r="C735" s="13" t="n">
        <x:v>2025</x:v>
      </x:c>
      <x:c r="D735" s="13" t="str">
        <x:v>생성형 AI를 활용한 예술매체 기반 고립청년 정서중재 프로그램 개발</x:v>
      </x:c>
      <x:c r="E735" s="13" t="str">
        <x:v>조동희</x:v>
      </x:c>
      <x:c r="F735" s="13" t="str">
        <x:v>세명대학교</x:v>
      </x:c>
      <x:c r="G735" s="13"/>
      <x:c r="H735" s="13" t="str">
        <x:v>university</x:v>
      </x:c>
      <x:c r="I735" s="13" t="str">
        <x:v>충북</x:v>
      </x:c>
      <x:c r="J735" s="13" t="str">
        <x:v>제천시</x:v>
      </x:c>
      <x:c r="K735" s="13" t="str">
        <x:v>지역사회/보건간호 중재</x:v>
      </x:c>
      <x:c r="L735" s="13" t="str">
        <x:v>보건업 및 사회복지 서비스업</x:v>
      </x:c>
      <x:c r="M735" s="13" t="str">
        <x:v>생성형 AI | Generative AI</x:v>
      </x:c>
      <x:c r="N735" s="19" t="n">
        <x:v>91396000</x:v>
      </x:c>
      <x:c r="O735" s="19" t="n">
        <x:v>91396000</x:v>
      </x:c>
      <x:c r="P735" s="13" t="str">
        <x:v>basic_fulltext | korean_keyword | title</x:v>
      </x:c>
      <x:c r="Q735" s="25" t="b">
        <x:v>0</x:v>
      </x:c>
    </x:row>
    <x:row r="736">
      <x:c r="A736" s="12" t="str">
        <x:v>2710091479</x:v>
      </x:c>
      <x:c r="B736" s="13" t="str">
        <x:v>2710091479</x:v>
      </x:c>
      <x:c r="C736" s="13" t="n">
        <x:v>2025</x:v>
      </x:c>
      <x:c r="D736" s="13" t="str">
        <x:v>극소량 파인튜닝을 통해 LLM으로부터 구현하는 범용 생성형 음성 모델</x:v>
      </x:c>
      <x:c r="E736" s="13" t="str">
        <x:v>김찬우</x:v>
      </x:c>
      <x:c r="F736" s="13" t="str">
        <x:v>고려대학교</x:v>
      </x:c>
      <x:c r="G736" s="13"/>
      <x:c r="H736" s="13" t="str">
        <x:v>university</x:v>
      </x:c>
      <x:c r="I736" s="13" t="str">
        <x:v>서울</x:v>
      </x:c>
      <x:c r="J736" s="13" t="str">
        <x:v>성북구</x:v>
      </x:c>
      <x:c r="K736" s="13" t="str">
        <x:v>음성정보기술 응용기기</x:v>
      </x:c>
      <x:c r="L736" s="13" t="str">
        <x:v>전문, 과학 및 기술서비스업</x:v>
      </x:c>
      <x:c r="M736" s="13" t="str">
        <x:v>LLM | Foundation Model</x:v>
      </x:c>
      <x:c r="N736" s="19" t="n">
        <x:v>93189000</x:v>
      </x:c>
      <x:c r="O736" s="19" t="n">
        <x:v>93189000</x:v>
      </x:c>
      <x:c r="P736" s="13" t="str">
        <x:v>basic_fulltext | english_keyword | korean_keyword | title</x:v>
      </x:c>
      <x:c r="Q736" s="25" t="b">
        <x:v>0</x:v>
      </x:c>
    </x:row>
    <x:row r="737">
      <x:c r="A737" s="12" t="str">
        <x:v>2710091488</x:v>
      </x:c>
      <x:c r="B737" s="13" t="str">
        <x:v>2710091488</x:v>
      </x:c>
      <x:c r="C737" s="13" t="n">
        <x:v>2025</x:v>
      </x:c>
      <x:c r="D737" s="13" t="str">
        <x:v>효율적인 온디바이스 LLM 추론을 위한 입력 복잡도 기반 적응형 실행 및 메모리 관리 기술 연구</x:v>
      </x:c>
      <x:c r="E737" s="13" t="str">
        <x:v>한명균</x:v>
      </x:c>
      <x:c r="F737" s="13" t="str">
        <x:v>경북대학교</x:v>
      </x:c>
      <x:c r="G737" s="13"/>
      <x:c r="H737" s="13" t="str">
        <x:v>university</x:v>
      </x:c>
      <x:c r="I737" s="13" t="str">
        <x:v>대구</x:v>
      </x:c>
      <x:c r="J737" s="13" t="str">
        <x:v>북구</x:v>
      </x:c>
      <x:c r="K737" s="13" t="str">
        <x:v>달리 분류되지 않는 소프트웨어</x:v>
      </x:c>
      <x:c r="L737" s="13" t="str">
        <x:v>제조업(전자부품, 컴퓨터, 영상, 음향 및 통신장비)</x:v>
      </x:c>
      <x:c r="M737" s="13" t="str">
        <x:v>Large Language Model | LLM</x:v>
      </x:c>
      <x:c r="N737" s="19" t="n">
        <x:v>94602000</x:v>
      </x:c>
      <x:c r="O737" s="19" t="n">
        <x:v>94602000</x:v>
      </x:c>
      <x:c r="P737" s="13" t="str">
        <x:v>english_keyword | korean_keyword | title</x:v>
      </x:c>
      <x:c r="Q737" s="25" t="b">
        <x:v>0</x:v>
      </x:c>
    </x:row>
    <x:row r="738">
      <x:c r="A738" s="12" t="str">
        <x:v>2710091500</x:v>
      </x:c>
      <x:c r="B738" s="13" t="str">
        <x:v>2710091500</x:v>
      </x:c>
      <x:c r="C738" s="13" t="n">
        <x:v>2025</x:v>
      </x:c>
      <x:c r="D738" s="13" t="str">
        <x:v>비침습 뇌파 신호 기반의 잠재 벡터 조정을 적용한 생성형 BCI 시스템 개발</x:v>
      </x:c>
      <x:c r="E738" s="13" t="str">
        <x:v>이진준</x:v>
      </x:c>
      <x:c r="F738" s="13" t="str">
        <x:v>한국과학기술원</x:v>
      </x:c>
      <x:c r="G738" s="13"/>
      <x:c r="H738" s="13" t="str">
        <x:v>university</x:v>
      </x:c>
      <x:c r="I738" s="13" t="str">
        <x:v>대전</x:v>
      </x:c>
      <x:c r="J738" s="13" t="str">
        <x:v>유성구</x:v>
      </x:c>
      <x:c r="K738" s="13" t="str">
        <x:v>인공지능</x:v>
      </x:c>
      <x:c r="L738" s="13" t="str">
        <x:v>문화, 여가증진, 종교 및 매스미디어</x:v>
      </x:c>
      <x:c r="M738" s="13" t="str"/>
      <x:c r="N738" s="19" t="n">
        <x:v>92925000</x:v>
      </x:c>
      <x:c r="O738" s="19" t="n">
        <x:v>92925000</x:v>
      </x:c>
      <x:c r="P738" s="13" t="str">
        <x:v>basic_fulltext</x:v>
      </x:c>
      <x:c r="Q738" s="25" t="b">
        <x:v>0</x:v>
      </x:c>
    </x:row>
    <x:row r="739">
      <x:c r="A739" s="12" t="str">
        <x:v>2710091512</x:v>
      </x:c>
      <x:c r="B739" s="13" t="str">
        <x:v>2710091512</x:v>
      </x:c>
      <x:c r="C739" s="13" t="n">
        <x:v>2025</x:v>
      </x:c>
      <x:c r="D739" s="13" t="str">
        <x:v>생성형 인공지능을 활용한 인공지능 하드웨어 가속기 설계 자동화 프레임워크</x:v>
      </x:c>
      <x:c r="E739" s="13" t="str">
        <x:v>권은지</x:v>
      </x:c>
      <x:c r="F739" s="13" t="str">
        <x:v>국민대학교</x:v>
      </x:c>
      <x:c r="G739" s="13"/>
      <x:c r="H739" s="13" t="str">
        <x:v>university</x:v>
      </x:c>
      <x:c r="I739" s="13" t="str">
        <x:v>서울</x:v>
      </x:c>
      <x:c r="J739" s="13" t="str">
        <x:v>성북구</x:v>
      </x:c>
      <x:c r="K739" s="13" t="str">
        <x:v>인공지능</x:v>
      </x:c>
      <x:c r="L739" s="13" t="str">
        <x:v>제조업(전자부품, 컴퓨터, 영상, 음향 및 통신장비)</x:v>
      </x:c>
      <x:c r="M739" s="13" t="str">
        <x:v>생성형 인공지능 | Generative AI | 거대언어모델 | Large Language Model</x:v>
      </x:c>
      <x:c r="N739" s="19" t="n">
        <x:v>91022000</x:v>
      </x:c>
      <x:c r="O739" s="19" t="n">
        <x:v>91022000</x:v>
      </x:c>
      <x:c r="P739" s="13" t="str">
        <x:v>basic_fulltext</x:v>
      </x:c>
      <x:c r="Q739" s="25" t="b">
        <x:v>0</x:v>
      </x:c>
    </x:row>
    <x:row r="740">
      <x:c r="A740" s="12" t="str">
        <x:v>2710091527</x:v>
      </x:c>
      <x:c r="B740" s="13" t="str">
        <x:v>2710091527</x:v>
      </x:c>
      <x:c r="C740" s="13" t="n">
        <x:v>2025</x:v>
      </x:c>
      <x:c r="D740" s="13" t="str">
        <x:v>지능형 배전계통을 위한 대규모 언어 모델 기반 하이브리드 상태추정 기법 연구</x:v>
      </x:c>
      <x:c r="E740" s="13" t="str">
        <x:v>반재필</x:v>
      </x:c>
      <x:c r="F740" s="13" t="str">
        <x:v>국립금오공과대학교</x:v>
      </x:c>
      <x:c r="G740" s="13"/>
      <x:c r="H740" s="13" t="str">
        <x:v>university</x:v>
      </x:c>
      <x:c r="I740" s="13" t="str">
        <x:v>경북</x:v>
      </x:c>
      <x:c r="J740" s="13" t="str">
        <x:v>구미시</x:v>
      </x:c>
      <x:c r="K740" s="13" t="str">
        <x:v>지능형 전력망 플랫폼 기술</x:v>
      </x:c>
      <x:c r="L740" s="13" t="str">
        <x:v>에너지</x:v>
      </x:c>
      <x:c r="M740" s="13" t="str">
        <x:v>Large Language Model</x:v>
      </x:c>
      <x:c r="N740" s="19" t="n">
        <x:v>93277000</x:v>
      </x:c>
      <x:c r="O740" s="19" t="n">
        <x:v>93277000</x:v>
      </x:c>
      <x:c r="P740" s="13" t="str">
        <x:v>basic_fulltext</x:v>
      </x:c>
      <x:c r="Q740" s="25" t="b">
        <x:v>0</x:v>
      </x:c>
    </x:row>
    <x:row r="741">
      <x:c r="A741" s="12" t="str">
        <x:v>2710091548</x:v>
      </x:c>
      <x:c r="B741" s="13" t="str">
        <x:v>2710091548</x:v>
      </x:c>
      <x:c r="C741" s="13" t="n">
        <x:v>2025</x:v>
      </x:c>
      <x:c r="D741" s="13" t="str">
        <x:v>생성형 AI 모델 기반 음성 합성 모델의 프라이버시 취약성 분석과 방어 기술 개발</x:v>
      </x:c>
      <x:c r="E741" s="13" t="str">
        <x:v>오세은</x:v>
      </x:c>
      <x:c r="F741" s="13" t="str">
        <x:v>이화여자대학교</x:v>
      </x:c>
      <x:c r="G741" s="13"/>
      <x:c r="H741" s="13" t="str">
        <x:v>university</x:v>
      </x:c>
      <x:c r="I741" s="13" t="str">
        <x:v>서울</x:v>
      </x:c>
      <x:c r="J741" s="13" t="str">
        <x:v>서대문구</x:v>
      </x:c>
      <x:c r="K741" s="13" t="str">
        <x:v>서비스/응용보안</x:v>
      </x:c>
      <x:c r="L741" s="13" t="str">
        <x:v>지식의 진보(비목적연구)</x:v>
      </x:c>
      <x:c r="M741" s="13" t="str">
        <x:v>생성형 AI | Generative AI</x:v>
      </x:c>
      <x:c r="N741" s="19" t="n">
        <x:v>95147000</x:v>
      </x:c>
      <x:c r="O741" s="19" t="n">
        <x:v>95147000</x:v>
      </x:c>
      <x:c r="P741" s="13" t="str">
        <x:v>basic_fulltext | korean_keyword | title</x:v>
      </x:c>
      <x:c r="Q741" s="25" t="b">
        <x:v>0</x:v>
      </x:c>
    </x:row>
    <x:row r="742">
      <x:c r="A742" s="12" t="str">
        <x:v>2710091552</x:v>
      </x:c>
      <x:c r="B742" s="13" t="str">
        <x:v>2710091552</x:v>
      </x:c>
      <x:c r="C742" s="13" t="n">
        <x:v>2025</x:v>
      </x:c>
      <x:c r="D742" s="13" t="str">
        <x:v>컴파일러 퍼즈 테스팅 입력 생성을 위한 거대언어모델 (LLM) 최적화 연구</x:v>
      </x:c>
      <x:c r="E742" s="13" t="str">
        <x:v>김미정</x:v>
      </x:c>
      <x:c r="F742" s="13" t="str">
        <x:v>울산과학기술원</x:v>
      </x:c>
      <x:c r="G742" s="13"/>
      <x:c r="H742" s="13" t="str">
        <x:v>government_research_institute</x:v>
      </x:c>
      <x:c r="I742" s="13" t="str">
        <x:v>울산</x:v>
      </x:c>
      <x:c r="J742" s="13" t="str">
        <x:v>울주군</x:v>
      </x:c>
      <x:c r="K742" s="13" t="str">
        <x:v>소프트웨어 공학</x:v>
      </x:c>
      <x:c r="L742" s="13" t="str">
        <x:v>전문, 과학 및 기술서비스업</x:v>
      </x:c>
      <x:c r="M742" s="13" t="str">
        <x:v>거대언어모델 | Large Language Model | LLM</x:v>
      </x:c>
      <x:c r="N742" s="19" t="n">
        <x:v>94118000</x:v>
      </x:c>
      <x:c r="O742" s="19" t="n">
        <x:v>94118000</x:v>
      </x:c>
      <x:c r="P742" s="13" t="str">
        <x:v>english_keyword | korean_keyword | title</x:v>
      </x:c>
      <x:c r="Q742" s="25" t="b">
        <x:v>0</x:v>
      </x:c>
    </x:row>
    <x:row r="743">
      <x:c r="A743" s="12" t="str">
        <x:v>2710091563</x:v>
      </x:c>
      <x:c r="B743" s="13" t="str">
        <x:v>2710091563</x:v>
      </x:c>
      <x:c r="C743" s="13" t="n">
        <x:v>2025</x:v>
      </x:c>
      <x:c r="D743" s="13" t="str">
        <x:v>LLM 기반 AI 에이전트 보안 위협 탐지 및 대응 프레임워크</x:v>
      </x:c>
      <x:c r="E743" s="13" t="str">
        <x:v>송현민</x:v>
      </x:c>
      <x:c r="F743" s="13" t="str">
        <x:v>단국대학교</x:v>
      </x:c>
      <x:c r="G743" s="13"/>
      <x:c r="H743" s="13" t="str">
        <x:v>university</x:v>
      </x:c>
      <x:c r="I743" s="13" t="str">
        <x:v>경기</x:v>
      </x:c>
      <x:c r="J743" s="13" t="str">
        <x:v>용인시</x:v>
      </x:c>
      <x:c r="K743" s="13" t="str">
        <x:v>산업보안/융합보안</x:v>
      </x:c>
      <x:c r="L743" s="13" t="str">
        <x:v>전문, 과학 및 기술서비스업</x:v>
      </x:c>
      <x:c r="M743" s="13" t="str">
        <x:v>LLM</x:v>
      </x:c>
      <x:c r="N743" s="19" t="n">
        <x:v>93145000</x:v>
      </x:c>
      <x:c r="O743" s="19" t="n">
        <x:v>93145000</x:v>
      </x:c>
      <x:c r="P743" s="13" t="str">
        <x:v>english_keyword | korean_keyword | title</x:v>
      </x:c>
      <x:c r="Q743" s="25" t="b">
        <x:v>0</x:v>
      </x:c>
    </x:row>
    <x:row r="744">
      <x:c r="A744" s="12" t="str">
        <x:v>2710091564</x:v>
      </x:c>
      <x:c r="B744" s="13" t="str">
        <x:v>2710091564</x:v>
      </x:c>
      <x:c r="C744" s="13" t="n">
        <x:v>2025</x:v>
      </x:c>
      <x:c r="D744" s="13" t="str">
        <x:v>차세대 음성 대화 시스템을 위한 음성-텍스트 파운데이션 모델 개발</x:v>
      </x:c>
      <x:c r="E744" s="13" t="str">
        <x:v>이상훈</x:v>
      </x:c>
      <x:c r="F744" s="13" t="str">
        <x:v>아주대학교</x:v>
      </x:c>
      <x:c r="G744" s="13"/>
      <x:c r="H744" s="13" t="str">
        <x:v>university</x:v>
      </x:c>
      <x:c r="I744" s="13" t="str">
        <x:v>경기</x:v>
      </x:c>
      <x:c r="J744" s="13" t="str">
        <x:v>수원시</x:v>
      </x:c>
      <x:c r="K744" s="13" t="str">
        <x:v>인공지능</x:v>
      </x:c>
      <x:c r="L744" s="13" t="str">
        <x:v>교통/정보통신/기타 기반시설</x:v>
      </x:c>
      <x:c r="M744" s="13" t="str">
        <x:v>Large Language Model | Foundation Model</x:v>
      </x:c>
      <x:c r="N744" s="19" t="n">
        <x:v>94294000</x:v>
      </x:c>
      <x:c r="O744" s="19" t="n">
        <x:v>94294000</x:v>
      </x:c>
      <x:c r="P744" s="13" t="str">
        <x:v>basic_fulltext</x:v>
      </x:c>
      <x:c r="Q744" s="25" t="b">
        <x:v>0</x:v>
      </x:c>
    </x:row>
    <x:row r="745">
      <x:c r="A745" s="12" t="str">
        <x:v>2710091831</x:v>
      </x:c>
      <x:c r="B745" s="13" t="str">
        <x:v>2710091831</x:v>
      </x:c>
      <x:c r="C745" s="13" t="n">
        <x:v>2025</x:v>
      </x:c>
      <x:c r="D745" s="13" t="str">
        <x:v>LLM (거대언어모델) 기반 단백질-나노구조물질 표면 상호작용 분석 플랫폼 구축을 통한 효소 고정화 분석 및 예측 인공지능 모델 개발</x:v>
      </x:c>
      <x:c r="E745" s="13" t="str">
        <x:v>김중배</x:v>
      </x:c>
      <x:c r="F745" s="13" t="str">
        <x:v>고려대학교</x:v>
      </x:c>
      <x:c r="G745" s="13"/>
      <x:c r="H745" s="13" t="str">
        <x:v>university</x:v>
      </x:c>
      <x:c r="I745" s="13" t="str">
        <x:v>서울</x:v>
      </x:c>
      <x:c r="J745" s="13" t="str">
        <x:v>성북구</x:v>
      </x:c>
      <x:c r="K745" s="13" t="str">
        <x:v>나노바이오소재</x:v>
      </x:c>
      <x:c r="L745" s="13" t="str">
        <x:v>지식의 진보(비목적연구)</x:v>
      </x:c>
      <x:c r="M745" s="13" t="str">
        <x:v>거대언어모델 | Large Language Model | LLM</x:v>
      </x:c>
      <x:c r="N745" s="19" t="n">
        <x:v>93189000</x:v>
      </x:c>
      <x:c r="O745" s="19" t="n">
        <x:v>93189000</x:v>
      </x:c>
      <x:c r="P745" s="13" t="str">
        <x:v>english_keyword | korean_keyword | title</x:v>
      </x:c>
      <x:c r="Q745" s="25" t="b">
        <x:v>0</x:v>
      </x:c>
    </x:row>
    <x:row r="746">
      <x:c r="A746" s="12" t="str">
        <x:v>2710092053</x:v>
      </x:c>
      <x:c r="B746" s="13" t="str">
        <x:v>2710092053</x:v>
      </x:c>
      <x:c r="C746" s="13" t="n">
        <x:v>2025</x:v>
      </x:c>
      <x:c r="D746" s="13" t="str">
        <x:v>생성형 AI 기반 합성 의료 데이터의 정량적 유사도 분석 및 임상예측모델 성능 평가 연구</x:v>
      </x:c>
      <x:c r="E746" s="13" t="str">
        <x:v>이규희</x:v>
      </x:c>
      <x:c r="F746" s="13" t="str">
        <x:v>연세대학교</x:v>
      </x:c>
      <x:c r="G746" s="13" t="str">
        <x:v>미래캠퍼스</x:v>
      </x:c>
      <x:c r="H746" s="13" t="str">
        <x:v>university</x:v>
      </x:c>
      <x:c r="I746" s="13" t="str">
        <x:v>강원</x:v>
      </x:c>
      <x:c r="J746" s="13" t="str">
        <x:v>원주시</x:v>
      </x:c>
      <x:c r="K746" s="13" t="str">
        <x:v>인공지능</x:v>
      </x:c>
      <x:c r="L746" s="13" t="str">
        <x:v>건강</x:v>
      </x:c>
      <x:c r="M746" s="13" t="str">
        <x:v>생성형 AI</x:v>
      </x:c>
      <x:c r="N746" s="19" t="n">
        <x:v>64357000</x:v>
      </x:c>
      <x:c r="O746" s="19" t="n">
        <x:v>64357000</x:v>
      </x:c>
      <x:c r="P746" s="13" t="str">
        <x:v>basic_fulltext | korean_keyword | title</x:v>
      </x:c>
      <x:c r="Q746" s="25" t="b">
        <x:v>0</x:v>
      </x:c>
    </x:row>
    <x:row r="747">
      <x:c r="A747" s="12" t="str">
        <x:v>2710092069</x:v>
      </x:c>
      <x:c r="B747" s="13" t="str">
        <x:v>2710092069</x:v>
      </x:c>
      <x:c r="C747" s="13" t="n">
        <x:v>2025</x:v>
      </x:c>
      <x:c r="D747" s="13" t="str">
        <x:v>상수도 이상상황 대응을 위한 Generative AI 기반 전략 실험 시뮬레이터 개발</x:v>
      </x:c>
      <x:c r="E747" s="13" t="str">
        <x:v>이승엽</x:v>
      </x:c>
      <x:c r="F747" s="13" t="str">
        <x:v>한남대학교</x:v>
      </x:c>
      <x:c r="G747" s="13"/>
      <x:c r="H747" s="13" t="str">
        <x:v>university</x:v>
      </x:c>
      <x:c r="I747" s="13" t="str">
        <x:v>대전</x:v>
      </x:c>
      <x:c r="J747" s="13" t="str">
        <x:v>대덕구</x:v>
      </x:c>
      <x:c r="K747" s="13" t="str">
        <x:v>수리/수문 조사/해석기술</x:v>
      </x:c>
      <x:c r="L747" s="13" t="str">
        <x:v>전기, 가스, 증기 및 수도사업</x:v>
      </x:c>
      <x:c r="M747" s="13" t="str">
        <x:v>Generative AI</x:v>
      </x:c>
      <x:c r="N747" s="19" t="n">
        <x:v>93150000</x:v>
      </x:c>
      <x:c r="O747" s="19" t="n">
        <x:v>93150000</x:v>
      </x:c>
      <x:c r="P747" s="13" t="str">
        <x:v>basic_fulltext | english_keyword | title</x:v>
      </x:c>
      <x:c r="Q747" s="25" t="b">
        <x:v>0</x:v>
      </x:c>
    </x:row>
    <x:row r="748">
      <x:c r="A748" s="12" t="str">
        <x:v>2710092088</x:v>
      </x:c>
      <x:c r="B748" s="13" t="str">
        <x:v>2710092088</x:v>
      </x:c>
      <x:c r="C748" s="13" t="n">
        <x:v>2025</x:v>
      </x:c>
      <x:c r="D748" s="13" t="str">
        <x:v>생성형 AI와 심장 영상 기반 비침습적 전기생리 기질 예측 연구</x:v>
      </x:c>
      <x:c r="E748" s="13" t="str">
        <x:v>박희남</x:v>
      </x:c>
      <x:c r="F748" s="13" t="str">
        <x:v>연세대학교</x:v>
      </x:c>
      <x:c r="G748" s="13"/>
      <x:c r="H748" s="13" t="str">
        <x:v>university</x:v>
      </x:c>
      <x:c r="I748" s="13" t="str">
        <x:v>서울</x:v>
      </x:c>
      <x:c r="J748" s="13" t="str">
        <x:v>서대문구</x:v>
      </x:c>
      <x:c r="K748" s="13" t="str">
        <x:v>심장/혈관학</x:v>
      </x:c>
      <x:c r="L748" s="13" t="str">
        <x:v>건강</x:v>
      </x:c>
      <x:c r="M748" s="13" t="str">
        <x:v>생성형 AI</x:v>
      </x:c>
      <x:c r="N748" s="19" t="n">
        <x:v>64357000</x:v>
      </x:c>
      <x:c r="O748" s="19" t="n">
        <x:v>64357000</x:v>
      </x:c>
      <x:c r="P748" s="13" t="str">
        <x:v>basic_fulltext | korean_keyword | title</x:v>
      </x:c>
      <x:c r="Q748" s="25" t="b">
        <x:v>0</x:v>
      </x:c>
    </x:row>
    <x:row r="749">
      <x:c r="A749" s="12" t="str">
        <x:v>2710092171</x:v>
      </x:c>
      <x:c r="B749" s="13" t="str">
        <x:v>2710092171</x:v>
      </x:c>
      <x:c r="C749" s="13" t="n">
        <x:v>2025</x:v>
      </x:c>
      <x:c r="D749" s="13" t="str">
        <x:v>목표 지향형 자율 에이전트와 실시간 물리 반응을 융합한 신개념 생성형 로봇 제어 연구</x:v>
      </x:c>
      <x:c r="E749" s="13" t="str">
        <x:v>심주용</x:v>
      </x:c>
      <x:c r="F749" s="13" t="str">
        <x:v>숙명여자대학교</x:v>
      </x:c>
      <x:c r="G749" s="13"/>
      <x:c r="H749" s="13" t="str">
        <x:v>university</x:v>
      </x:c>
      <x:c r="I749" s="13" t="str">
        <x:v>서울</x:v>
      </x:c>
      <x:c r="J749" s="13" t="str">
        <x:v>용산구</x:v>
      </x:c>
      <x:c r="K749" s="13" t="str">
        <x:v>로봇 제어/지능화기술</x:v>
      </x:c>
      <x:c r="L749" s="13" t="str">
        <x:v>제조업(전자부품, 컴퓨터, 영상, 음향 및 통신장비)</x:v>
      </x:c>
      <x:c r="M749" s="13" t="str">
        <x:v>거대언어모델 | Large Language Model</x:v>
      </x:c>
      <x:c r="N749" s="19" t="n">
        <x:v>93579000</x:v>
      </x:c>
      <x:c r="O749" s="19" t="n">
        <x:v>93579000</x:v>
      </x:c>
      <x:c r="P749" s="13" t="str">
        <x:v>basic_fulltext</x:v>
      </x:c>
      <x:c r="Q749" s="25" t="b">
        <x:v>0</x:v>
      </x:c>
    </x:row>
    <x:row r="750">
      <x:c r="A750" s="12" t="str">
        <x:v>2710092182</x:v>
      </x:c>
      <x:c r="B750" s="13" t="str">
        <x:v>2710092182</x:v>
      </x:c>
      <x:c r="C750" s="13" t="n">
        <x:v>2025</x:v>
      </x:c>
      <x:c r="D750" s="13" t="str">
        <x:v>물리기반 생성형 인공지능을 활용한  저자장 및 휴대용 자기공명영상 품질 향상 연구</x:v>
      </x:c>
      <x:c r="E750" s="13" t="str">
        <x:v>김태형</x:v>
      </x:c>
      <x:c r="F750" s="13" t="str">
        <x:v>홍익대학교</x:v>
      </x:c>
      <x:c r="G750" s="13"/>
      <x:c r="H750" s="13" t="str">
        <x:v>university</x:v>
      </x:c>
      <x:c r="I750" s="13" t="str">
        <x:v>서울</x:v>
      </x:c>
      <x:c r="J750" s="13" t="str">
        <x:v>마포구</x:v>
      </x:c>
      <x:c r="K750" s="13" t="str">
        <x:v>MRI</x:v>
      </x:c>
      <x:c r="L750" s="13" t="str">
        <x:v>제조업(의료, 정밀, 광학기기 및 시계)</x:v>
      </x:c>
      <x:c r="M750" s="13" t="str">
        <x:v>생성형 인공지능 | Generative AI</x:v>
      </x:c>
      <x:c r="N750" s="19" t="n">
        <x:v>82854000</x:v>
      </x:c>
      <x:c r="O750" s="19" t="n">
        <x:v>82854000</x:v>
      </x:c>
      <x:c r="P750" s="13" t="str">
        <x:v>basic_fulltext</x:v>
      </x:c>
      <x:c r="Q750" s="25" t="b">
        <x:v>0</x:v>
      </x:c>
    </x:row>
    <x:row r="751">
      <x:c r="A751" s="12" t="str">
        <x:v>2710092183</x:v>
      </x:c>
      <x:c r="B751" s="13" t="str">
        <x:v>2710092183</x:v>
      </x:c>
      <x:c r="C751" s="13" t="n">
        <x:v>2025</x:v>
      </x:c>
      <x:c r="D751" s="13" t="str">
        <x:v>수의학 임상 의사결정 지원을 위한 멀티 에이전트 기반 LLM 모델 개발</x:v>
      </x:c>
      <x:c r="E751" s="13" t="str">
        <x:v>LEE YOUNGHEE</x:v>
      </x:c>
      <x:c r="F751" s="13" t="str">
        <x:v>서울대학교</x:v>
      </x:c>
      <x:c r="G751" s="13"/>
      <x:c r="H751" s="13" t="str">
        <x:v>university</x:v>
      </x:c>
      <x:c r="I751" s="13" t="str">
        <x:v>서울</x:v>
      </x:c>
      <x:c r="J751" s="13" t="str">
        <x:v>관악구</x:v>
      </x:c>
      <x:c r="K751" s="13" t="str">
        <x:v>의학지식표현</x:v>
      </x:c>
      <x:c r="L751" s="13" t="str">
        <x:v>지식의 진보(비목적연구)</x:v>
      </x:c>
      <x:c r="M751" s="13" t="str">
        <x:v>거대언어모델 | LLM</x:v>
      </x:c>
      <x:c r="N751" s="19" t="n">
        <x:v>93579000</x:v>
      </x:c>
      <x:c r="O751" s="19" t="n">
        <x:v>93579000</x:v>
      </x:c>
      <x:c r="P751" s="13" t="str">
        <x:v>english_keyword | korean_keyword | title</x:v>
      </x:c>
      <x:c r="Q751" s="25" t="b">
        <x:v>0</x:v>
      </x:c>
    </x:row>
    <x:row r="752">
      <x:c r="A752" s="12" t="str">
        <x:v>2710092201</x:v>
      </x:c>
      <x:c r="B752" s="13" t="str">
        <x:v>2710092201</x:v>
      </x:c>
      <x:c r="C752" s="13" t="n">
        <x:v>2025</x:v>
      </x:c>
      <x:c r="D752" s="13" t="str">
        <x:v>심뇌혈관질환의 생물·심리·사회 인과지도를 위한 MR 및 생성형 AI 기반 분석 연구</x:v>
      </x:c>
      <x:c r="E752" s="13" t="str">
        <x:v>이미리</x:v>
      </x:c>
      <x:c r="F752" s="13" t="str">
        <x:v>순천향대학교</x:v>
      </x:c>
      <x:c r="G752" s="13"/>
      <x:c r="H752" s="13" t="str">
        <x:v>university</x:v>
      </x:c>
      <x:c r="I752" s="13" t="str">
        <x:v>충남</x:v>
      </x:c>
      <x:c r="J752" s="13" t="str">
        <x:v>아산시</x:v>
      </x:c>
      <x:c r="K752" s="13" t="str">
        <x:v>예방의학</x:v>
      </x:c>
      <x:c r="L752" s="13" t="str">
        <x:v>건강</x:v>
      </x:c>
      <x:c r="M752" s="13" t="str">
        <x:v>생성형 AI | 생성형 인공지능 | Generative AI</x:v>
      </x:c>
      <x:c r="N752" s="19" t="n">
        <x:v>91781000</x:v>
      </x:c>
      <x:c r="O752" s="19" t="n">
        <x:v>91781000</x:v>
      </x:c>
      <x:c r="P752" s="13" t="str">
        <x:v>basic_fulltext | korean_keyword | title</x:v>
      </x:c>
      <x:c r="Q752" s="25" t="b">
        <x:v>0</x:v>
      </x:c>
    </x:row>
    <x:row r="753">
      <x:c r="A753" s="12" t="str">
        <x:v>2710092248</x:v>
      </x:c>
      <x:c r="B753" s="13" t="str">
        <x:v>2710092248</x:v>
      </x:c>
      <x:c r="C753" s="13" t="n">
        <x:v>2025</x:v>
      </x:c>
      <x:c r="D753" s="13" t="str">
        <x:v>Compassion 기반 실시간 간호감시 모델링 및 협업형 의사결정지원을 위한 확산기술 개발</x:v>
      </x:c>
      <x:c r="E753" s="13" t="str">
        <x:v>이영진</x:v>
      </x:c>
      <x:c r="F753" s="13" t="str">
        <x:v>아주대학교</x:v>
      </x:c>
      <x:c r="G753" s="13"/>
      <x:c r="H753" s="13" t="str">
        <x:v>university</x:v>
      </x:c>
      <x:c r="I753" s="13" t="str">
        <x:v>경기</x:v>
      </x:c>
      <x:c r="J753" s="13" t="str">
        <x:v>수원시</x:v>
      </x:c>
      <x:c r="K753" s="13" t="str">
        <x:v>간호관리</x:v>
      </x:c>
      <x:c r="L753" s="13" t="str">
        <x:v>건강</x:v>
      </x:c>
      <x:c r="M753" s="13" t="str"/>
      <x:c r="N753" s="19" t="n">
        <x:v>154769000</x:v>
      </x:c>
      <x:c r="O753" s="19" t="n">
        <x:v>154769000</x:v>
      </x:c>
      <x:c r="P753" s="13" t="str">
        <x:v>basic_fulltext</x:v>
      </x:c>
      <x:c r="Q753" s="25" t="b">
        <x:v>0</x:v>
      </x:c>
    </x:row>
    <x:row r="754">
      <x:c r="A754" s="12" t="str">
        <x:v>2710092451</x:v>
      </x:c>
      <x:c r="B754" s="13" t="str">
        <x:v>2710092451</x:v>
      </x:c>
      <x:c r="C754" s="13" t="n">
        <x:v>2025</x:v>
      </x:c>
      <x:c r="D754" s="13" t="str">
        <x:v>물리 기반 생성형 AI를 활용한 회전체 설비 고장 예측 기술 개발</x:v>
      </x:c>
      <x:c r="E754" s="13" t="str">
        <x:v>노유정</x:v>
      </x:c>
      <x:c r="F754" s="13" t="str">
        <x:v>부산대학교</x:v>
      </x:c>
      <x:c r="G754" s="13"/>
      <x:c r="H754" s="13" t="str">
        <x:v>university</x:v>
      </x:c>
      <x:c r="I754" s="13" t="str">
        <x:v>부산</x:v>
      </x:c>
      <x:c r="J754" s="13" t="str">
        <x:v>금정구</x:v>
      </x:c>
      <x:c r="K754" s="13" t="str">
        <x:v>예측/시뮬레이션기술</x:v>
      </x:c>
      <x:c r="L754" s="13" t="str">
        <x:v>제조업(전기 및 기계장비)</x:v>
      </x:c>
      <x:c r="M754" s="13" t="str">
        <x:v>생성형 AI | 생성형 인공지능 | Generative AI</x:v>
      </x:c>
      <x:c r="N754" s="19" t="n">
        <x:v>58176000</x:v>
      </x:c>
      <x:c r="O754" s="19" t="n">
        <x:v>58176000</x:v>
      </x:c>
      <x:c r="P754" s="13" t="str">
        <x:v>basic_fulltext | korean_keyword | title</x:v>
      </x:c>
      <x:c r="Q754" s="25" t="b">
        <x:v>0</x:v>
      </x:c>
    </x:row>
    <x:row r="755">
      <x:c r="A755" s="12" t="str">
        <x:v>2710092613</x:v>
      </x:c>
      <x:c r="B755" s="13" t="str">
        <x:v>2710092613</x:v>
      </x:c>
      <x:c r="C755" s="13" t="n">
        <x:v>2025</x:v>
      </x:c>
      <x:c r="D755" s="13" t="str">
        <x:v>생성형모델을 활용한 시계열데이터 기반의 이상탐지 알고리즘 개발</x:v>
      </x:c>
      <x:c r="E755" s="13" t="str">
        <x:v>홍병우</x:v>
      </x:c>
      <x:c r="F755" s="13" t="str">
        <x:v>중앙대학교</x:v>
      </x:c>
      <x:c r="G755" s="13"/>
      <x:c r="H755" s="13" t="str">
        <x:v>university</x:v>
      </x:c>
      <x:c r="I755" s="13" t="str">
        <x:v>서울</x:v>
      </x:c>
      <x:c r="J755" s="13" t="str">
        <x:v>동작구</x:v>
      </x:c>
      <x:c r="K755" s="13" t="str">
        <x:v>인공지능</x:v>
      </x:c>
      <x:c r="L755" s="13" t="str">
        <x:v>건강</x:v>
      </x:c>
      <x:c r="M755" s="13" t="str"/>
      <x:c r="N755" s="19" t="n">
        <x:v>20000000</x:v>
      </x:c>
      <x:c r="O755" s="19" t="n">
        <x:v>20000000</x:v>
      </x:c>
      <x:c r="P755" s="13" t="str">
        <x:v>basic_fulltext</x:v>
      </x:c>
      <x:c r="Q755" s="25" t="b">
        <x:v>0</x:v>
      </x:c>
    </x:row>
    <x:row r="756">
      <x:c r="A756" s="12" t="str">
        <x:v>2710092692</x:v>
      </x:c>
      <x:c r="B756" s="13" t="str">
        <x:v>2710092692</x:v>
      </x:c>
      <x:c r="C756" s="13" t="n">
        <x:v>2025</x:v>
      </x:c>
      <x:c r="D756" s="13" t="str">
        <x:v>다중감각 경험을 위한 생성 모델과 평가 이론 개발을 위한 융합 연구</x:v>
      </x:c>
      <x:c r="E756" s="13" t="str">
        <x:v>이다진</x:v>
      </x:c>
      <x:c r="F756" s="13" t="str">
        <x:v>포항공과대학교</x:v>
      </x:c>
      <x:c r="G756" s="13"/>
      <x:c r="H756" s="13" t="str">
        <x:v>university</x:v>
      </x:c>
      <x:c r="I756" s="13" t="str">
        <x:v>경북</x:v>
      </x:c>
      <x:c r="J756" s="13" t="str">
        <x:v>포항시</x:v>
      </x:c>
      <x:c r="K756" s="13" t="str">
        <x:v>Human Computer Interface</x:v>
      </x:c>
      <x:c r="L756" s="13" t="str">
        <x:v>출판, 영상, 방송통신 및 정보서비스업</x:v>
      </x:c>
      <x:c r="M756" s="13" t="str"/>
      <x:c r="N756" s="19" t="n">
        <x:v>15000000</x:v>
      </x:c>
      <x:c r="O756" s="19" t="n">
        <x:v>15000000</x:v>
      </x:c>
      <x:c r="P756" s="13" t="str">
        <x:v>basic_fulltext</x:v>
      </x:c>
      <x:c r="Q756" s="25" t="b">
        <x:v>0</x:v>
      </x:c>
    </x:row>
    <x:row r="757">
      <x:c r="A757" s="12" t="str">
        <x:v>2710092753</x:v>
      </x:c>
      <x:c r="B757" s="13" t="str">
        <x:v>2710092753</x:v>
      </x:c>
      <x:c r="C757" s="13" t="n">
        <x:v>2025</x:v>
      </x:c>
      <x:c r="D757" s="13" t="str">
        <x:v>LLM의 암시적 인지 편향: 사용자 맥락 추론에 따른 AI 응답 조정 현상 연구</x:v>
      </x:c>
      <x:c r="E757" s="13" t="str">
        <x:v>이용주</x:v>
      </x:c>
      <x:c r="F757" s="13" t="str">
        <x:v>광주과학기술원</x:v>
      </x:c>
      <x:c r="G757" s="13"/>
      <x:c r="H757" s="13" t="str">
        <x:v>government_research_institute</x:v>
      </x:c>
      <x:c r="I757" s="13" t="str">
        <x:v>광주</x:v>
      </x:c>
      <x:c r="J757" s="13" t="str">
        <x:v>북구</x:v>
      </x:c>
      <x:c r="K757" s="13" t="str">
        <x:v>달리 분류되지 않는 과학기술정책·사회</x:v>
      </x:c>
      <x:c r="L757" s="13" t="str">
        <x:v>기타 공공목적</x:v>
      </x:c>
      <x:c r="M757" s="13" t="str">
        <x:v>LLM</x:v>
      </x:c>
      <x:c r="N757" s="19" t="n">
        <x:v>5000000</x:v>
      </x:c>
      <x:c r="O757" s="19" t="n">
        <x:v>5000000</x:v>
      </x:c>
      <x:c r="P757" s="13" t="str">
        <x:v>english_keyword | korean_keyword | title</x:v>
      </x:c>
      <x:c r="Q757" s="25" t="b">
        <x:v>0</x:v>
      </x:c>
    </x:row>
    <x:row r="758">
      <x:c r="A758" s="12" t="str">
        <x:v>2710092756</x:v>
      </x:c>
      <x:c r="B758" s="13" t="str">
        <x:v>2710092756</x:v>
      </x:c>
      <x:c r="C758" s="13" t="n">
        <x:v>2025</x:v>
      </x:c>
      <x:c r="D758" s="13" t="str">
        <x:v>AI 기반 Osteopontin의 변형체 별 구조 분석과 바인더 단백질 설계를 통한 진단 및 치료 융합 표적화 연구</x:v>
      </x:c>
      <x:c r="E758" s="13" t="str">
        <x:v>전종우</x:v>
      </x:c>
      <x:c r="F758" s="13" t="str">
        <x:v>성균관대학교</x:v>
      </x:c>
      <x:c r="G758" s="13"/>
      <x:c r="H758" s="13" t="str">
        <x:v>university</x:v>
      </x:c>
      <x:c r="I758" s="13" t="str">
        <x:v>서울</x:v>
      </x:c>
      <x:c r="J758" s="13" t="str">
        <x:v>종로구</x:v>
      </x:c>
      <x:c r="K758" s="13" t="str">
        <x:v>인공지능</x:v>
      </x:c>
      <x:c r="L758" s="13" t="str">
        <x:v>건강</x:v>
      </x:c>
      <x:c r="M758" s="13" t="str"/>
      <x:c r="N758" s="19" t="n">
        <x:v>15000000</x:v>
      </x:c>
      <x:c r="O758" s="19" t="n">
        <x:v>15000000</x:v>
      </x:c>
      <x:c r="P758" s="13" t="str">
        <x:v>basic_fulltext</x:v>
      </x:c>
      <x:c r="Q758" s="25" t="b">
        <x:v>0</x:v>
      </x:c>
    </x:row>
    <x:row r="759">
      <x:c r="A759" s="12" t="str">
        <x:v>2710093347</x:v>
      </x:c>
      <x:c r="B759" s="13" t="str">
        <x:v>2710093347</x:v>
      </x:c>
      <x:c r="C759" s="13" t="n">
        <x:v>2025</x:v>
      </x:c>
      <x:c r="D759" s="13" t="str">
        <x:v>AI기반 철도 디지털트윈 통합플랫폼 핵심기술 개발</x:v>
      </x:c>
      <x:c r="E759" s="13" t="str"/>
      <x:c r="F759" s="13" t="str">
        <x:v>한국철도기술연구원</x:v>
      </x:c>
      <x:c r="G759" s="13"/>
      <x:c r="H759" s="13" t="str">
        <x:v>government_research_institute</x:v>
      </x:c>
      <x:c r="I759" s="13" t="str">
        <x:v>경기</x:v>
      </x:c>
      <x:c r="J759" s="13" t="str">
        <x:v>의왕시</x:v>
      </x:c>
      <x:c r="K759" s="13" t="str">
        <x:v>인공지능</x:v>
      </x:c>
      <x:c r="L759" s="13" t="str">
        <x:v>교통/정보통신/기타 기반시설</x:v>
      </x:c>
      <x:c r="M759" s="13" t="str"/>
      <x:c r="N759" s="19" t="n">
        <x:v>979000000</x:v>
      </x:c>
      <x:c r="O759" s="19" t="n">
        <x:v>979000000</x:v>
      </x:c>
      <x:c r="P759" s="13" t="str">
        <x:v>basic_fulltext</x:v>
      </x:c>
      <x:c r="Q759" s="25" t="b">
        <x:v>0</x:v>
      </x:c>
    </x:row>
    <x:row r="760">
      <x:c r="A760" s="12" t="str">
        <x:v>2710094579</x:v>
      </x:c>
      <x:c r="B760" s="13" t="str">
        <x:v>2710094579</x:v>
      </x:c>
      <x:c r="C760" s="13" t="n">
        <x:v>2025</x:v>
      </x:c>
      <x:c r="D760" s="13" t="str">
        <x:v>안전하고 신뢰가능한 인공지능을 위한 생성 모델 개발</x:v>
      </x:c>
      <x:c r="E760" s="13" t="str">
        <x:v>박진성</x:v>
      </x:c>
      <x:c r="F760" s="13" t="str">
        <x:v>고등과학원</x:v>
      </x:c>
      <x:c r="G760" s="13"/>
      <x:c r="H760" s="13" t="str">
        <x:v>government_research_institute</x:v>
      </x:c>
      <x:c r="I760" s="13" t="str">
        <x:v>서울</x:v>
      </x:c>
      <x:c r="J760" s="13" t="str">
        <x:v>동대문구</x:v>
      </x:c>
      <x:c r="K760" s="13" t="str">
        <x:v>달리 분류되지 않는 기하학</x:v>
      </x:c>
      <x:c r="L760" s="13" t="str">
        <x:v>지식의 진보(비목적연구)</x:v>
      </x:c>
      <x:c r="M760" s="13" t="str">
        <x:v>생성형 인공지능 | Generative AI</x:v>
      </x:c>
      <x:c r="N760" s="19" t="n">
        <x:v>8333000</x:v>
      </x:c>
      <x:c r="O760" s="19" t="n">
        <x:v>8333000</x:v>
      </x:c>
      <x:c r="P760" s="13" t="str">
        <x:v>basic_fulltext</x:v>
      </x:c>
      <x:c r="Q760" s="25" t="b">
        <x:v>0</x:v>
      </x:c>
    </x:row>
    <x:row r="761">
      <x:c r="A761" s="12" t="str">
        <x:v>2710094612</x:v>
      </x:c>
      <x:c r="B761" s="13" t="str">
        <x:v>2710094612</x:v>
      </x:c>
      <x:c r="C761" s="13" t="n">
        <x:v>2025</x:v>
      </x:c>
      <x:c r="D761" s="13" t="str">
        <x:v>생성형 인공지능 모델과 저차원 다양체 구조</x:v>
      </x:c>
      <x:c r="E761" s="13" t="str">
        <x:v>LEE DANIEL DONGYUEL</x:v>
      </x:c>
      <x:c r="F761" s="13" t="str">
        <x:v>고등과학원</x:v>
      </x:c>
      <x:c r="G761" s="13"/>
      <x:c r="H761" s="13" t="str">
        <x:v>government_research_institute</x:v>
      </x:c>
      <x:c r="I761" s="13" t="str">
        <x:v>서울</x:v>
      </x:c>
      <x:c r="J761" s="13" t="str">
        <x:v>동대문구</x:v>
      </x:c>
      <x:c r="K761" s="13" t="str">
        <x:v>달리 분류되지 않는 응용수학</x:v>
      </x:c>
      <x:c r="L761" s="13" t="str">
        <x:v>지식의 진보(비목적연구)</x:v>
      </x:c>
      <x:c r="M761" s="13" t="str">
        <x:v>생성형 인공지능 | Generative AI</x:v>
      </x:c>
      <x:c r="N761" s="19" t="n">
        <x:v>9000000</x:v>
      </x:c>
      <x:c r="O761" s="19" t="n">
        <x:v>9000000</x:v>
      </x:c>
      <x:c r="P761" s="13" t="str">
        <x:v>basic_fulltext | korean_keyword | title</x:v>
      </x:c>
      <x:c r="Q761" s="25" t="b">
        <x:v>0</x:v>
      </x:c>
    </x:row>
    <x:row r="762">
      <x:c r="A762" s="12" t="str">
        <x:v>2710094924</x:v>
      </x:c>
      <x:c r="B762" s="13" t="str">
        <x:v>2710094924</x:v>
      </x:c>
      <x:c r="C762" s="13" t="n">
        <x:v>2025</x:v>
      </x:c>
      <x:c r="D762" s="13" t="str">
        <x:v>2025년 과학기술정책의 과학화 기반구축 연구</x:v>
      </x:c>
      <x:c r="E762" s="13" t="str">
        <x:v>송화연</x:v>
      </x:c>
      <x:c r="F762" s="13" t="str">
        <x:v>한국과학기술기획평가원</x:v>
      </x:c>
      <x:c r="G762" s="13"/>
      <x:c r="H762" s="13" t="str">
        <x:v>government_research_institute</x:v>
      </x:c>
      <x:c r="I762" s="13" t="str">
        <x:v>충북</x:v>
      </x:c>
      <x:c r="J762" s="13" t="str">
        <x:v>음성군</x:v>
      </x:c>
      <x:c r="K762" s="13" t="str">
        <x:v>과학기술과 정책</x:v>
      </x:c>
      <x:c r="L762" s="13" t="str">
        <x:v>기타 공공목적</x:v>
      </x:c>
      <x:c r="M762" s="13" t="str">
        <x:v>생성형 인공지능 | Generative AI</x:v>
      </x:c>
      <x:c r="N762" s="19" t="n">
        <x:v>3307000000</x:v>
      </x:c>
      <x:c r="O762" s="19" t="n">
        <x:v>3307000000</x:v>
      </x:c>
      <x:c r="P762" s="13" t="str">
        <x:v>basic_fulltext</x:v>
      </x:c>
      <x:c r="Q762" s="25" t="b">
        <x:v>0</x:v>
      </x:c>
    </x:row>
    <x:row r="763">
      <x:c r="A763" s="12" t="str">
        <x:v>2710095099</x:v>
      </x:c>
      <x:c r="B763" s="13" t="str">
        <x:v>2710095099</x:v>
      </x:c>
      <x:c r="C763" s="13" t="n">
        <x:v>2025</x:v>
      </x:c>
      <x:c r="D763" s="13" t="str">
        <x:v>방산 부품 생산 고도화를 위한 LLM 기반 자율 에이전트 개발</x:v>
      </x:c>
      <x:c r="E763" s="13" t="str">
        <x:v>김태완</x:v>
      </x:c>
      <x:c r="F763" s="13" t="str">
        <x:v>한국전기연구원</x:v>
      </x:c>
      <x:c r="G763" s="13"/>
      <x:c r="H763" s="13" t="str">
        <x:v>public_research_institute</x:v>
      </x:c>
      <x:c r="I763" s="13" t="str">
        <x:v>경남</x:v>
      </x:c>
      <x:c r="J763" s="13" t="str">
        <x:v>창원시</x:v>
      </x:c>
      <x:c r="K763" s="13" t="str">
        <x:v>컴퓨터통합생산시스템</x:v>
      </x:c>
      <x:c r="L763" s="13" t="str">
        <x:v>제조업(전기 및 기계장비)</x:v>
      </x:c>
      <x:c r="M763" s="13" t="str">
        <x:v>LLM</x:v>
      </x:c>
      <x:c r="N763" s="19" t="n">
        <x:v>200000000</x:v>
      </x:c>
      <x:c r="O763" s="19" t="n">
        <x:v>200000000</x:v>
      </x:c>
      <x:c r="P763" s="13" t="str">
        <x:v>english_keyword | korean_keyword | title</x:v>
      </x:c>
      <x:c r="Q763" s="25" t="b">
        <x:v>0</x:v>
      </x:c>
    </x:row>
    <x:row r="764">
      <x:c r="A764" s="12" t="str">
        <x:v>2710095203</x:v>
      </x:c>
      <x:c r="B764" s="13" t="str">
        <x:v>2710095203</x:v>
      </x:c>
      <x:c r="C764" s="13" t="n">
        <x:v>2025</x:v>
      </x:c>
      <x:c r="D764" s="13" t="str">
        <x:v>방산 부품 생산 고도화를 위한 LLM 기반 자율 에이전트 개발</x:v>
      </x:c>
      <x:c r="E764" s="13" t="str">
        <x:v>김태완</x:v>
      </x:c>
      <x:c r="F764" s="13" t="str">
        <x:v>한국전기연구원</x:v>
      </x:c>
      <x:c r="G764" s="13"/>
      <x:c r="H764" s="13" t="str">
        <x:v>public_research_institute</x:v>
      </x:c>
      <x:c r="I764" s="13" t="str">
        <x:v>경남</x:v>
      </x:c>
      <x:c r="J764" s="13" t="str">
        <x:v>창원시</x:v>
      </x:c>
      <x:c r="K764" s="13" t="str">
        <x:v>컴퓨터통합생산시스템</x:v>
      </x:c>
      <x:c r="L764" s="13" t="str">
        <x:v>제조업(전기 및 기계장비)</x:v>
      </x:c>
      <x:c r="M764" s="13" t="str">
        <x:v>LLM</x:v>
      </x:c>
      <x:c r="N764" s="19" t="n">
        <x:v>225915000</x:v>
      </x:c>
      <x:c r="O764" s="19" t="n">
        <x:v>225915000</x:v>
      </x:c>
      <x:c r="P764" s="13" t="str">
        <x:v>english_keyword | korean_keyword | title</x:v>
      </x:c>
      <x:c r="Q764" s="25" t="b">
        <x:v>0</x:v>
      </x:c>
    </x:row>
    <x:row r="765">
      <x:c r="A765" s="12" t="str">
        <x:v>2710095310</x:v>
      </x:c>
      <x:c r="B765" s="13" t="str">
        <x:v>2710095310</x:v>
      </x:c>
      <x:c r="C765" s="13" t="n">
        <x:v>2025</x:v>
      </x:c>
      <x:c r="D765" s="13" t="str">
        <x:v>(N-HRHR)사고의 연쇄를 활용한 물리 법칙 준수 비디오 생성 모델 연구</x:v>
      </x:c>
      <x:c r="E765" s="13" t="str">
        <x:v>임성훈</x:v>
      </x:c>
      <x:c r="F765" s="13" t="str">
        <x:v>대구경북과학기술원</x:v>
      </x:c>
      <x:c r="G765" s="13"/>
      <x:c r="H765" s="13" t="str">
        <x:v>university</x:v>
      </x:c>
      <x:c r="I765" s="13" t="str">
        <x:v>대구</x:v>
      </x:c>
      <x:c r="J765" s="13" t="str">
        <x:v>달성군</x:v>
      </x:c>
      <x:c r="K765" s="13" t="str">
        <x:v>달리 분류되지 않는 소프트웨어</x:v>
      </x:c>
      <x:c r="L765" s="13" t="str">
        <x:v>제조업(전자부품, 컴퓨터, 영상, 음향 및 통신장비)</x:v>
      </x:c>
      <x:c r="M765" s="13" t="str">
        <x:v>생성형 인공지능 | Generative AI | Foundation Model</x:v>
      </x:c>
      <x:c r="N765" s="19" t="n">
        <x:v>25000000</x:v>
      </x:c>
      <x:c r="O765" s="19" t="n">
        <x:v>25000000</x:v>
      </x:c>
      <x:c r="P765" s="13" t="str">
        <x:v>basic_fulltext</x:v>
      </x:c>
      <x:c r="Q765" s="25" t="b">
        <x:v>0</x:v>
      </x:c>
    </x:row>
    <x:row r="766">
      <x:c r="A766" s="12" t="str">
        <x:v>2710095426</x:v>
      </x:c>
      <x:c r="B766" s="13" t="str">
        <x:v>2710095426</x:v>
      </x:c>
      <x:c r="C766" s="13" t="n">
        <x:v>2025</x:v>
      </x:c>
      <x:c r="D766" s="13" t="str">
        <x:v>프롬프트 엔지니어링의 창의적 기여에 대한 연구: 인공지능-인간의 협업 기반 창작 개념 재구성</x:v>
      </x:c>
      <x:c r="E766" s="13" t="str">
        <x:v>박성필</x:v>
      </x:c>
      <x:c r="F766" s="13" t="str">
        <x:v>한국과학기술원</x:v>
      </x:c>
      <x:c r="G766" s="13"/>
      <x:c r="H766" s="13" t="str">
        <x:v>public_research_institute</x:v>
      </x:c>
      <x:c r="I766" s="13" t="str">
        <x:v>대전</x:v>
      </x:c>
      <x:c r="J766" s="13" t="str">
        <x:v>유성구</x:v>
      </x:c>
      <x:c r="K766" s="13" t="str">
        <x:v>달리 분류되지 않는 사회과학</x:v>
      </x:c>
      <x:c r="L766" s="13" t="str">
        <x:v>지식의 진보(비목적연구)</x:v>
      </x:c>
      <x:c r="M766" s="13" t="str">
        <x:v>생성형 인공지능 | Generative AI</x:v>
      </x:c>
      <x:c r="N766" s="19" t="n">
        <x:v>1750000</x:v>
      </x:c>
      <x:c r="O766" s="19" t="n">
        <x:v>1750000</x:v>
      </x:c>
      <x:c r="P766" s="13" t="str">
        <x:v>basic_fulltext</x:v>
      </x:c>
      <x:c r="Q766" s="25" t="b">
        <x:v>0</x:v>
      </x:c>
    </x:row>
    <x:row r="767">
      <x:c r="A767" s="12" t="str">
        <x:v>2710095427</x:v>
      </x:c>
      <x:c r="B767" s="13" t="str">
        <x:v>2710095427</x:v>
      </x:c>
      <x:c r="C767" s="13" t="n">
        <x:v>2025</x:v>
      </x:c>
      <x:c r="D767" s="13" t="str">
        <x:v>AI와 인간의 스토리텔링 비교 연구: 인물 관계 및 사건 전개 분석을 중심으로</x:v>
      </x:c>
      <x:c r="E767" s="13" t="str">
        <x:v>이지현</x:v>
      </x:c>
      <x:c r="F767" s="13" t="str">
        <x:v>한국과학기술원</x:v>
      </x:c>
      <x:c r="G767" s="13"/>
      <x:c r="H767" s="13" t="str">
        <x:v>public_research_institute</x:v>
      </x:c>
      <x:c r="I767" s="13" t="str">
        <x:v>대전</x:v>
      </x:c>
      <x:c r="J767" s="13" t="str">
        <x:v>유성구</x:v>
      </x:c>
      <x:c r="K767" s="13" t="str">
        <x:v>문예창작</x:v>
      </x:c>
      <x:c r="L767" s="13" t="str">
        <x:v>지식의 진보(비목적연구)</x:v>
      </x:c>
      <x:c r="M767" s="13" t="str">
        <x:v>생성형 인공지능 | Generative AI</x:v>
      </x:c>
      <x:c r="N767" s="19" t="n">
        <x:v>1750000</x:v>
      </x:c>
      <x:c r="O767" s="19" t="n">
        <x:v>1750000</x:v>
      </x:c>
      <x:c r="P767" s="13" t="str">
        <x:v>basic_fulltext</x:v>
      </x:c>
      <x:c r="Q767" s="25" t="b">
        <x:v>0</x:v>
      </x:c>
    </x:row>
    <x:row r="768">
      <x:c r="A768" s="12" t="str">
        <x:v>2710095647</x:v>
      </x:c>
      <x:c r="B768" s="13" t="str">
        <x:v>2710095647</x:v>
      </x:c>
      <x:c r="C768" s="13" t="n">
        <x:v>2025</x:v>
      </x:c>
      <x:c r="D768" s="13" t="str">
        <x:v>거대언어모델 기반 문헌자료 학습을 통한 수전해용 신규 촉매 추천시스템 개발</x:v>
      </x:c>
      <x:c r="E768" s="13" t="str">
        <x:v>김동훈</x:v>
      </x:c>
      <x:c r="F768" s="13" t="str">
        <x:v>한국과학기술원</x:v>
      </x:c>
      <x:c r="G768" s="13"/>
      <x:c r="H768" s="13" t="str">
        <x:v>university</x:v>
      </x:c>
      <x:c r="I768" s="13" t="str">
        <x:v>대전</x:v>
      </x:c>
      <x:c r="J768" s="13" t="str">
        <x:v>유성구</x:v>
      </x:c>
      <x:c r="K768" s="13" t="str">
        <x:v>에너지소재기술</x:v>
      </x:c>
      <x:c r="L768" s="13" t="str">
        <x:v>에너지</x:v>
      </x:c>
      <x:c r="M768" s="13" t="str">
        <x:v>거대언어모델 | Large Language Model | LLM</x:v>
      </x:c>
      <x:c r="N768" s="19" t="n">
        <x:v>125000000</x:v>
      </x:c>
      <x:c r="O768" s="19" t="n">
        <x:v>125000000</x:v>
      </x:c>
      <x:c r="P768" s="13" t="str">
        <x:v>basic_fulltext | korean_keyword | title</x:v>
      </x:c>
      <x:c r="Q768" s="25" t="b">
        <x:v>0</x:v>
      </x:c>
    </x:row>
    <x:row r="769">
      <x:c r="A769" s="12" t="str">
        <x:v>2770000419</x:v>
      </x:c>
      <x:c r="B769" s="13" t="str">
        <x:v>2770000419</x:v>
      </x:c>
      <x:c r="C769" s="13" t="n">
        <x:v>2025</x:v>
      </x:c>
      <x:c r="D769" s="13" t="str">
        <x:v>디지털 헬스케어 분야 생성형 인공지능 연구 윤리 가이드 개발</x:v>
      </x:c>
      <x:c r="E769" s="13" t="str">
        <x:v>김준혁</x:v>
      </x:c>
      <x:c r="F769" s="13" t="str">
        <x:v>연세대학교</x:v>
      </x:c>
      <x:c r="G769" s="13"/>
      <x:c r="H769" s="13" t="str">
        <x:v>university</x:v>
      </x:c>
      <x:c r="I769" s="13" t="str">
        <x:v>서울</x:v>
      </x:c>
      <x:c r="J769" s="13" t="str">
        <x:v>서대문구</x:v>
      </x:c>
      <x:c r="K769" s="13" t="str">
        <x:v>달리 분류되지 않는 보건학</x:v>
      </x:c>
      <x:c r="L769" s="13" t="str">
        <x:v>건강</x:v>
      </x:c>
      <x:c r="M769" s="13" t="str">
        <x:v>생성형 인공지능</x:v>
      </x:c>
      <x:c r="N769" s="19" t="n">
        <x:v>50000000</x:v>
      </x:c>
      <x:c r="O769" s="19" t="n">
        <x:v>50000000</x:v>
      </x:c>
      <x:c r="P769" s="13" t="str">
        <x:v>basic_fulltext | korean_keyword | title</x:v>
      </x:c>
      <x:c r="Q769" s="25" t="b">
        <x:v>0</x:v>
      </x:c>
    </x:row>
    <x:row r="770">
      <x:c r="A770" s="12" t="str">
        <x:v>2780000023</x:v>
      </x:c>
      <x:c r="B770" s="13" t="str">
        <x:v>2780000023</x:v>
      </x:c>
      <x:c r="C770" s="13" t="n">
        <x:v>2025</x:v>
      </x:c>
      <x:c r="D770" s="13" t="str">
        <x:v>생성형 AI 모델의 프라이버시 취약성 평가 및 보호 수준 진단 기술 개발</x:v>
      </x:c>
      <x:c r="E770" s="13" t="str">
        <x:v>차정원</x:v>
      </x:c>
      <x:c r="F770" s="13" t="str">
        <x:v>국립창원대학교</x:v>
      </x:c>
      <x:c r="G770" s="13"/>
      <x:c r="H770" s="13" t="str">
        <x:v>university</x:v>
      </x:c>
      <x:c r="I770" s="13" t="str">
        <x:v>경남</x:v>
      </x:c>
      <x:c r="J770" s="13" t="str">
        <x:v>창원시</x:v>
      </x:c>
      <x:c r="K770" s="13" t="str">
        <x:v>서비스/응용보안</x:v>
      </x:c>
      <x:c r="L770" s="13" t="str">
        <x:v>전문, 과학 및 기술서비스업</x:v>
      </x:c>
      <x:c r="M770" s="13" t="str">
        <x:v>생성형 AI | Generative AI</x:v>
      </x:c>
      <x:c r="N770" s="19" t="n">
        <x:v>720000000</x:v>
      </x:c>
      <x:c r="O770" s="19" t="n">
        <x:v>760034000</x:v>
      </x:c>
      <x:c r="P770" s="13" t="str">
        <x:v>basic_fulltext | korean_keyword | title</x:v>
      </x:c>
      <x:c r="Q770" s="25" t="b">
        <x:v>0</x:v>
      </x:c>
    </x:row>
    <x:row r="771">
      <x:c r="A771" s="12" t="str">
        <x:v>2340057155</x:v>
      </x:c>
      <x:c r="B771" s="13" t="str">
        <x:v>1345368945</x:v>
      </x:c>
      <x:c r="C771" s="13" t="n">
        <x:v>2026</x:v>
      </x:c>
      <x:c r="D771" s="13" t="str">
        <x:v>AI기반 자동채점의 성능평가와 인간-AI협업 채점을 위한 평가설계모형 탐색</x:v>
      </x:c>
      <x:c r="E771" s="13" t="str">
        <x:v>함은혜</x:v>
      </x:c>
      <x:c r="F771" s="13" t="str">
        <x:v>국립공주대학교</x:v>
      </x:c>
      <x:c r="G771" s="13"/>
      <x:c r="H771" s="13" t="str">
        <x:v>university</x:v>
      </x:c>
      <x:c r="I771" s="13" t="str">
        <x:v>충남</x:v>
      </x:c>
      <x:c r="J771" s="13" t="str">
        <x:v>공주시</x:v>
      </x:c>
      <x:c r="K771" s="13" t="str">
        <x:v>미분류</x:v>
      </x:c>
      <x:c r="L771" s="13" t="str">
        <x:v>교육 및 인력양성</x:v>
      </x:c>
      <x:c r="M771" s="13" t="str"/>
      <x:c r="N771" s="19" t="n">
        <x:v>6435000</x:v>
      </x:c>
      <x:c r="O771" s="19" t="n">
        <x:v>6435000</x:v>
      </x:c>
      <x:c r="P771" s="13" t="str">
        <x:v>basic_fulltext</x:v>
      </x:c>
      <x:c r="Q771" s="25" t="b">
        <x:v>1</x:v>
      </x:c>
    </x:row>
    <x:row r="772">
      <x:c r="A772" s="12" t="str">
        <x:v>2340057306</x:v>
      </x:c>
      <x:c r="B772" s="13" t="str">
        <x:v>1345369662</x:v>
      </x:c>
      <x:c r="C772" s="13" t="n">
        <x:v>2026</x:v>
      </x:c>
      <x:c r="D772" s="13" t="str">
        <x:v>포스트 AI 시대의 이공계 교육정책 연구</x:v>
      </x:c>
      <x:c r="E772" s="13" t="str">
        <x:v>장혜원</x:v>
      </x:c>
      <x:c r="F772" s="13" t="str">
        <x:v>세종대학교</x:v>
      </x:c>
      <x:c r="G772" s="13"/>
      <x:c r="H772" s="13" t="str">
        <x:v>university</x:v>
      </x:c>
      <x:c r="I772" s="13" t="str">
        <x:v>서울</x:v>
      </x:c>
      <x:c r="J772" s="13" t="str">
        <x:v>광진구</x:v>
      </x:c>
      <x:c r="K772" s="13" t="str">
        <x:v>미분류</x:v>
      </x:c>
      <x:c r="L772" s="13" t="str">
        <x:v>전문, 과학 및 기술서비스업</x:v>
      </x:c>
      <x:c r="M772" s="13" t="str">
        <x:v>생성형 인공지능 | Generative AI</x:v>
      </x:c>
      <x:c r="N772" s="19" t="n">
        <x:v>6413000</x:v>
      </x:c>
      <x:c r="O772" s="19" t="n">
        <x:v>6413000</x:v>
      </x:c>
      <x:c r="P772" s="13" t="str">
        <x:v>basic_fulltext</x:v>
      </x:c>
      <x:c r="Q772" s="25" t="b">
        <x:v>1</x:v>
      </x:c>
    </x:row>
    <x:row r="773">
      <x:c r="A773" s="12" t="str">
        <x:v>2340057260</x:v>
      </x:c>
      <x:c r="B773" s="13" t="str">
        <x:v>1345369846</x:v>
      </x:c>
      <x:c r="C773" s="13" t="n">
        <x:v>2026</x:v>
      </x:c>
      <x:c r="D773" s="13" t="str">
        <x:v>설명인터페이스와 공감인터페이스의 서비스 유형 별 적용을 통한 생성형 인공지능 경험 디자인</x:v>
      </x:c>
      <x:c r="E773" s="13" t="str">
        <x:v>강효진</x:v>
      </x:c>
      <x:c r="F773" s="13" t="str">
        <x:v>성신여자대학교</x:v>
      </x:c>
      <x:c r="G773" s="13"/>
      <x:c r="H773" s="13" t="str">
        <x:v>university</x:v>
      </x:c>
      <x:c r="I773" s="13" t="str">
        <x:v>서울</x:v>
      </x:c>
      <x:c r="J773" s="13" t="str">
        <x:v>성북구</x:v>
      </x:c>
      <x:c r="K773" s="13" t="str">
        <x:v>미분류</x:v>
      </x:c>
      <x:c r="L773" s="13" t="str">
        <x:v>전문, 과학 및 기술서비스업</x:v>
      </x:c>
      <x:c r="M773" s="13" t="str">
        <x:v>생성형 인공지능 | Generative AI</x:v>
      </x:c>
      <x:c r="N773" s="19" t="n">
        <x:v>6470000</x:v>
      </x:c>
      <x:c r="O773" s="19" t="n">
        <x:v>6470000</x:v>
      </x:c>
      <x:c r="P773" s="13" t="str">
        <x:v>basic_fulltext | korean_keyword | title</x:v>
      </x:c>
      <x:c r="Q773" s="25" t="b">
        <x:v>1</x:v>
      </x:c>
    </x:row>
    <x:row r="774">
      <x:c r="A774" s="12" t="str">
        <x:v>2340057231</x:v>
      </x:c>
      <x:c r="B774" s="13" t="str">
        <x:v>1345370759</x:v>
      </x:c>
      <x:c r="C774" s="13" t="n">
        <x:v>2026</x:v>
      </x:c>
      <x:c r="D774" s="13" t="str">
        <x:v>생성형 인공지능(AI) 기반 예술 속 기술적 대상들의 존재 양식: 시몽동의 기술철학적 접근을 넘어</x:v>
      </x:c>
      <x:c r="E774" s="13" t="str">
        <x:v>신종천</x:v>
      </x:c>
      <x:c r="F774" s="13" t="str">
        <x:v>상지대학교</x:v>
      </x:c>
      <x:c r="G774" s="13"/>
      <x:c r="H774" s="13" t="str">
        <x:v>university</x:v>
      </x:c>
      <x:c r="I774" s="13" t="str">
        <x:v>강원</x:v>
      </x:c>
      <x:c r="J774" s="13" t="str">
        <x:v>원주시</x:v>
      </x:c>
      <x:c r="K774" s="13" t="str">
        <x:v>미분류</x:v>
      </x:c>
      <x:c r="L774" s="13" t="str">
        <x:v>지식의 진보(비목적연구)</x:v>
      </x:c>
      <x:c r="M774" s="13" t="str">
        <x:v>생성형 인공지능</x:v>
      </x:c>
      <x:c r="N774" s="19" t="n">
        <x:v>4239000</x:v>
      </x:c>
      <x:c r="O774" s="19" t="n">
        <x:v>4239000</x:v>
      </x:c>
      <x:c r="P774" s="13" t="str">
        <x:v>basic_fulltext | korean_keyword | title</x:v>
      </x:c>
      <x:c r="Q774" s="25" t="b">
        <x:v>1</x:v>
      </x:c>
    </x:row>
    <x:row r="775">
      <x:c r="A775" s="12" t="str">
        <x:v>2340051629</x:v>
      </x:c>
      <x:c r="B775" s="13" t="str">
        <x:v>1345371109</x:v>
      </x:c>
      <x:c r="C775" s="13" t="n">
        <x:v>2026</x:v>
      </x:c>
      <x:c r="D775" s="13" t="str">
        <x:v>맞춤형 음악 창제작을 위한 생성 인공지능 기반 협업 저작 기술 연구</x:v>
      </x:c>
      <x:c r="E775" s="13" t="str">
        <x:v>이종현</x:v>
      </x:c>
      <x:c r="F775" s="13" t="str">
        <x:v>성균관대학교</x:v>
      </x:c>
      <x:c r="G775" s="13"/>
      <x:c r="H775" s="13" t="str">
        <x:v>university</x:v>
      </x:c>
      <x:c r="I775" s="13" t="str">
        <x:v>서울</x:v>
      </x:c>
      <x:c r="J775" s="13" t="str">
        <x:v>종로구</x:v>
      </x:c>
      <x:c r="K775" s="13" t="str">
        <x:v>인공지능</x:v>
      </x:c>
      <x:c r="L775" s="13" t="str">
        <x:v>예술, 스포츠 및 여가관련 서비스업</x:v>
      </x:c>
      <x:c r="M775" s="13" t="str">
        <x:v>생성형 인공지능</x:v>
      </x:c>
      <x:c r="N775" s="19" t="n">
        <x:v>17500000</x:v>
      </x:c>
      <x:c r="O775" s="19" t="n">
        <x:v>17500000</x:v>
      </x:c>
      <x:c r="P775" s="13" t="str">
        <x:v>basic_fulltext</x:v>
      </x:c>
      <x:c r="Q775" s="25" t="b">
        <x:v>1</x:v>
      </x:c>
    </x:row>
    <x:row r="776">
      <x:c r="A776" s="12" t="str">
        <x:v>2460005687</x:v>
      </x:c>
      <x:c r="B776" s="13" t="str">
        <x:v>1465037299</x:v>
      </x:c>
      <x:c r="C776" s="13" t="n">
        <x:v>2026</x:v>
      </x:c>
      <x:c r="D776" s="13" t="str">
        <x:v>SMC-BERT; 대규모 언어모델 개발을 위한 가명화 및 annotation된 응급실 기록지 데이터 생성</x:v>
      </x:c>
      <x:c r="E776" s="13" t="str">
        <x:v>차원철</x:v>
      </x:c>
      <x:c r="F776" s="13" t="str">
        <x:v>삼성서울병원</x:v>
      </x:c>
      <x:c r="G776" s="13"/>
      <x:c r="H776" s="13" t="str">
        <x:v>hospital</x:v>
      </x:c>
      <x:c r="I776" s="13" t="str">
        <x:v>서울</x:v>
      </x:c>
      <x:c r="J776" s="13" t="str">
        <x:v>강남구</x:v>
      </x:c>
      <x:c r="K776" s="13" t="str">
        <x:v>달리 분류되지 않는 보건의료</x:v>
      </x:c>
      <x:c r="L776" s="13" t="str">
        <x:v>전문, 과학 및 기술서비스업</x:v>
      </x:c>
      <x:c r="M776" s="13" t="str">
        <x:v>대규모 언어모델</x:v>
      </x:c>
      <x:c r="N776" s="19" t="n">
        <x:v>449000000</x:v>
      </x:c>
      <x:c r="O776" s="19" t="n">
        <x:v>449000000</x:v>
      </x:c>
      <x:c r="P776" s="13" t="str">
        <x:v>korean_keyword | title</x:v>
      </x:c>
      <x:c r="Q776" s="25" t="b">
        <x:v>1</x:v>
      </x:c>
    </x:row>
    <x:row r="777">
      <x:c r="A777" s="12" t="str">
        <x:v>2460005005</x:v>
      </x:c>
      <x:c r="B777" s="13" t="str">
        <x:v>1465040902</x:v>
      </x:c>
      <x:c r="C777" s="13" t="n">
        <x:v>2026</x:v>
      </x:c>
      <x:c r="D777" s="13" t="str">
        <x:v>생성형 인공지능을 활용한 류마티스질환 환자의 약물치료 선택 공유의사결정 시스템 구축</x:v>
      </x:c>
      <x:c r="E777" s="13" t="str">
        <x:v>성윤경</x:v>
      </x:c>
      <x:c r="F777" s="13" t="str">
        <x:v>한양대학교</x:v>
      </x:c>
      <x:c r="G777" s="13"/>
      <x:c r="H777" s="13" t="str">
        <x:v>university</x:v>
      </x:c>
      <x:c r="I777" s="13" t="str">
        <x:v>서울</x:v>
      </x:c>
      <x:c r="J777" s="13" t="str">
        <x:v>성동구</x:v>
      </x:c>
      <x:c r="K777" s="13" t="str">
        <x:v>근골격학</x:v>
      </x:c>
      <x:c r="L777" s="13" t="str">
        <x:v>건강</x:v>
      </x:c>
      <x:c r="M777" s="13" t="str">
        <x:v>생성형 인공지능</x:v>
      </x:c>
      <x:c r="N777" s="19" t="n">
        <x:v>900000000</x:v>
      </x:c>
      <x:c r="O777" s="19" t="n">
        <x:v>933334000</x:v>
      </x:c>
      <x:c r="P777" s="13" t="str">
        <x:v>basic_fulltext</x:v>
      </x:c>
      <x:c r="Q777" s="25" t="b">
        <x:v>1</x:v>
      </x:c>
    </x:row>
    <x:row r="778">
      <x:c r="A778" s="12" t="str">
        <x:v>2710093604</x:v>
      </x:c>
      <x:c r="B778" s="13" t="str">
        <x:v>1711198565</x:v>
      </x:c>
      <x:c r="C778" s="13" t="n">
        <x:v>2026</x:v>
      </x:c>
      <x:c r="D778" s="13" t="str">
        <x:v>동물-사람 멀티스케일 신경과학 파운데이션 모델을 기반으로한 뇌-외부환경 상호작용시의 정서에 의해 맥락화된 (contextualized) 지각의 디코딩</x:v>
      </x:c>
      <x:c r="E778" s="13" t="str">
        <x:v>차지욱</x:v>
      </x:c>
      <x:c r="F778" s="13" t="str">
        <x:v>서울대학교</x:v>
      </x:c>
      <x:c r="G778" s="13"/>
      <x:c r="H778" s="13" t="str">
        <x:v>university</x:v>
      </x:c>
      <x:c r="I778" s="13" t="str">
        <x:v>서울</x:v>
      </x:c>
      <x:c r="J778" s="13" t="str">
        <x:v>관악구</x:v>
      </x:c>
      <x:c r="K778" s="13" t="str">
        <x:v>뇌인지 기능매핑</x:v>
      </x:c>
      <x:c r="L778" s="13" t="str">
        <x:v>건강</x:v>
      </x:c>
      <x:c r="M778" s="13" t="str">
        <x:v>Foundation Model</x:v>
      </x:c>
      <x:c r="N778" s="19" t="n">
        <x:v>453500000</x:v>
      </x:c>
      <x:c r="O778" s="19" t="n">
        <x:v>453500000</x:v>
      </x:c>
      <x:c r="P778" s="13" t="str">
        <x:v>basic_fulltext</x:v>
      </x:c>
      <x:c r="Q778" s="25" t="b">
        <x:v>1</x:v>
      </x:c>
    </x:row>
    <x:row r="779">
      <x:c r="A779" s="12" t="str">
        <x:v>2710098055</x:v>
      </x:c>
      <x:c r="B779" s="13" t="str">
        <x:v>1711199503</x:v>
      </x:c>
      <x:c r="C779" s="13" t="n">
        <x:v>2026</x:v>
      </x:c>
      <x:c r="D779" s="13" t="str">
        <x:v>생성형 인공지능-다중물리해석 기반 차세대 원전용 증기발생기 및 검사시스템 설계 기술 개발</x:v>
      </x:c>
      <x:c r="E779" s="13" t="str">
        <x:v>장성민</x:v>
      </x:c>
      <x:c r="F779" s="13" t="str">
        <x:v>충남대학교</x:v>
      </x:c>
      <x:c r="G779" s="13"/>
      <x:c r="H779" s="13" t="str">
        <x:v>university</x:v>
      </x:c>
      <x:c r="I779" s="13" t="str">
        <x:v>대전</x:v>
      </x:c>
      <x:c r="J779" s="13" t="str">
        <x:v>유성구</x:v>
      </x:c>
      <x:c r="K779" s="13" t="str">
        <x:v>예측/시뮬레이션기술</x:v>
      </x:c>
      <x:c r="L779" s="13" t="str">
        <x:v>제조업(전기 및 기계장비)</x:v>
      </x:c>
      <x:c r="M779" s="13" t="str">
        <x:v>생성형 인공지능</x:v>
      </x:c>
      <x:c r="N779" s="19" t="n">
        <x:v>85851000</x:v>
      </x:c>
      <x:c r="O779" s="19" t="n">
        <x:v>85851000</x:v>
      </x:c>
      <x:c r="P779" s="13" t="str">
        <x:v>basic_fulltext</x:v>
      </x:c>
      <x:c r="Q779" s="25" t="b">
        <x:v>1</x:v>
      </x:c>
    </x:row>
    <x:row r="780">
      <x:c r="A780" s="12" t="str">
        <x:v>2710099997</x:v>
      </x:c>
      <x:c r="B780" s="13" t="str">
        <x:v>1711199630</x:v>
      </x:c>
      <x:c r="C780" s="13" t="n">
        <x:v>2026</x:v>
      </x:c>
      <x:c r="D780" s="13" t="str">
        <x:v>생성 AI 기반 탄소중립형 주거단지 최적화 설계기법 개발</x:v>
      </x:c>
      <x:c r="E780" s="13" t="str">
        <x:v>권영상</x:v>
      </x:c>
      <x:c r="F780" s="13" t="str">
        <x:v>서울대학교</x:v>
      </x:c>
      <x:c r="G780" s="13"/>
      <x:c r="H780" s="13" t="str">
        <x:v>university</x:v>
      </x:c>
      <x:c r="I780" s="13" t="str">
        <x:v>서울</x:v>
      </x:c>
      <x:c r="J780" s="13" t="str">
        <x:v>관악구</x:v>
      </x:c>
      <x:c r="K780" s="13" t="str">
        <x:v>도시계획</x:v>
      </x:c>
      <x:c r="L780" s="13" t="str">
        <x:v>건설업</x:v>
      </x:c>
      <x:c r="M780" s="13" t="str">
        <x:v>Generative AI</x:v>
      </x:c>
      <x:c r="N780" s="19" t="n">
        <x:v>96747000</x:v>
      </x:c>
      <x:c r="O780" s="19" t="n">
        <x:v>96747000</x:v>
      </x:c>
      <x:c r="P780" s="13" t="str">
        <x:v>basic_fulltext</x:v>
      </x:c>
      <x:c r="Q780" s="25" t="b">
        <x:v>1</x:v>
      </x:c>
    </x:row>
    <x:row r="781">
      <x:c r="A781" s="12" t="str">
        <x:v>2310000332</x:v>
      </x:c>
      <x:c r="B781" s="13" t="str">
        <x:v>2310000209</x:v>
      </x:c>
      <x:c r="C781" s="13" t="n">
        <x:v>2026</x:v>
      </x:c>
      <x:c r="D781" s="13" t="str">
        <x:v>생성형 AI 기반 안전제도 진단 지원시스템 개발</x:v>
      </x:c>
      <x:c r="E781" s="13" t="str">
        <x:v>나승훈</x:v>
      </x:c>
      <x:c r="F781" s="13" t="str">
        <x:v>울산과학기술원</x:v>
      </x:c>
      <x:c r="G781" s="13"/>
      <x:c r="H781" s="13" t="str">
        <x:v>university</x:v>
      </x:c>
      <x:c r="I781" s="13" t="str">
        <x:v>울산</x:v>
      </x:c>
      <x:c r="J781" s="13" t="str">
        <x:v>울주군</x:v>
      </x:c>
      <x:c r="K781" s="13" t="str">
        <x:v>프로그래밍 언어/자연어 처리</x:v>
      </x:c>
      <x:c r="L781" s="13" t="str">
        <x:v>사회질서 및 안전</x:v>
      </x:c>
      <x:c r="M781" s="13" t="str">
        <x:v>생성형 AI | Generative AI</x:v>
      </x:c>
      <x:c r="N781" s="19" t="n">
        <x:v>535000000</x:v>
      </x:c>
      <x:c r="O781" s="19" t="n">
        <x:v>715493000</x:v>
      </x:c>
      <x:c r="P781" s="13" t="str">
        <x:v>korean_keyword | title</x:v>
      </x:c>
      <x:c r="Q781" s="25" t="b">
        <x:v>1</x:v>
      </x:c>
    </x:row>
    <x:row r="782">
      <x:c r="A782" s="12" t="str">
        <x:v>2320000375</x:v>
      </x:c>
      <x:c r="B782" s="13" t="str">
        <x:v>2320000351</x:v>
      </x:c>
      <x:c r="C782" s="13" t="n">
        <x:v>2026</x:v>
      </x:c>
      <x:c r="D782" s="13" t="str">
        <x:v>허위조작 콘텐츠 진위여부 판별 시스템 개발</x:v>
      </x:c>
      <x:c r="E782" s="13" t="str">
        <x:v>정수환</x:v>
      </x:c>
      <x:c r="F782" s="13" t="str">
        <x:v>숭실대학교</x:v>
      </x:c>
      <x:c r="G782" s="13"/>
      <x:c r="H782" s="13" t="str">
        <x:v>university</x:v>
      </x:c>
      <x:c r="I782" s="13" t="str">
        <x:v>서울</x:v>
      </x:c>
      <x:c r="J782" s="13" t="str">
        <x:v>동작구</x:v>
      </x:c>
      <x:c r="K782" s="13" t="str">
        <x:v>서비스/응용보안</x:v>
      </x:c>
      <x:c r="L782" s="13" t="str">
        <x:v>사회질서 및 안전</x:v>
      </x:c>
      <x:c r="M782" s="13" t="str"/>
      <x:c r="N782" s="19" t="n">
        <x:v>3600000000</x:v>
      </x:c>
      <x:c r="O782" s="19" t="n">
        <x:v>3834000000</x:v>
      </x:c>
      <x:c r="P782" s="13" t="str">
        <x:v>basic_fulltext</x:v>
      </x:c>
      <x:c r="Q782" s="25" t="b">
        <x:v>1</x:v>
      </x:c>
    </x:row>
    <x:row r="783">
      <x:c r="A783" s="12" t="str">
        <x:v>2340057738</x:v>
      </x:c>
      <x:c r="B783" s="13" t="str">
        <x:v>2340002270</x:v>
      </x:c>
      <x:c r="C783" s="13" t="n">
        <x:v>2026</x:v>
      </x:c>
      <x:c r="D783" s="13" t="str">
        <x:v>인공지능(AI)과 인간 협업 시대를 위한 노동법 연구: AI 활용 단계별 노동환경 변화에 조응하는 인간중심적 (human-centered) 법제도 방향 구축</x:v>
      </x:c>
      <x:c r="E783" s="13" t="str">
        <x:v>이다혜</x:v>
      </x:c>
      <x:c r="F783" s="13" t="str">
        <x:v>한동대학교</x:v>
      </x:c>
      <x:c r="G783" s="13"/>
      <x:c r="H783" s="13" t="str">
        <x:v>university</x:v>
      </x:c>
      <x:c r="I783" s="13" t="str">
        <x:v>경북</x:v>
      </x:c>
      <x:c r="J783" s="13" t="str">
        <x:v>포항시</x:v>
      </x:c>
      <x:c r="K783" s="13" t="str">
        <x:v>미분류</x:v>
      </x:c>
      <x:c r="L783" s="13" t="str">
        <x:v>사회구조 및 관계</x:v>
      </x:c>
      <x:c r="M783" s="13" t="str">
        <x:v>생성형 AI | Generative AI</x:v>
      </x:c>
      <x:c r="N783" s="19" t="n">
        <x:v>24908000</x:v>
      </x:c>
      <x:c r="O783" s="19" t="n">
        <x:v>24908000</x:v>
      </x:c>
      <x:c r="P783" s="13" t="str">
        <x:v>basic_fulltext</x:v>
      </x:c>
      <x:c r="Q783" s="25" t="b">
        <x:v>1</x:v>
      </x:c>
    </x:row>
    <x:row r="784">
      <x:c r="A784" s="12" t="str">
        <x:v>2340057406</x:v>
      </x:c>
      <x:c r="B784" s="13" t="str">
        <x:v>2340002688</x:v>
      </x:c>
      <x:c r="C784" s="13" t="n">
        <x:v>2026</x:v>
      </x:c>
      <x:c r="D784" s="13" t="str">
        <x:v>인공지능 통합형 탐구활동의 학습 기여 및 제약에 관한 연구</x:v>
      </x:c>
      <x:c r="E784" s="13" t="str">
        <x:v>이종원</x:v>
      </x:c>
      <x:c r="F784" s="13" t="str">
        <x:v>이화여자대학교</x:v>
      </x:c>
      <x:c r="G784" s="13"/>
      <x:c r="H784" s="13" t="str">
        <x:v>university</x:v>
      </x:c>
      <x:c r="I784" s="13" t="str">
        <x:v>서울</x:v>
      </x:c>
      <x:c r="J784" s="13" t="str">
        <x:v>서대문구</x:v>
      </x:c>
      <x:c r="K784" s="13" t="str">
        <x:v>미분류</x:v>
      </x:c>
      <x:c r="L784" s="13" t="str">
        <x:v>교육 및 인력양성</x:v>
      </x:c>
      <x:c r="M784" s="13" t="str">
        <x:v>생성형 인공지능 | Generative AI</x:v>
      </x:c>
      <x:c r="N784" s="19" t="n">
        <x:v>6377000</x:v>
      </x:c>
      <x:c r="O784" s="19" t="n">
        <x:v>6377000</x:v>
      </x:c>
      <x:c r="P784" s="13" t="str">
        <x:v>basic_fulltext</x:v>
      </x:c>
      <x:c r="Q784" s="25" t="b">
        <x:v>1</x:v>
      </x:c>
    </x:row>
    <x:row r="785">
      <x:c r="A785" s="12" t="str">
        <x:v>2340057594</x:v>
      </x:c>
      <x:c r="B785" s="13" t="str">
        <x:v>2340002936</x:v>
      </x:c>
      <x:c r="C785" s="13" t="n">
        <x:v>2026</x:v>
      </x:c>
      <x:c r="D785" s="13" t="str">
        <x:v>인간과 생성형 AI의 발화의도 처리 기제 규명</x:v>
      </x:c>
      <x:c r="E785" s="13" t="str">
        <x:v>이성은</x:v>
      </x:c>
      <x:c r="F785" s="13" t="str">
        <x:v>서울대학교</x:v>
      </x:c>
      <x:c r="G785" s="13"/>
      <x:c r="H785" s="13" t="str">
        <x:v>university</x:v>
      </x:c>
      <x:c r="I785" s="13" t="str">
        <x:v>서울</x:v>
      </x:c>
      <x:c r="J785" s="13" t="str">
        <x:v>관악구</x:v>
      </x:c>
      <x:c r="K785" s="13" t="str">
        <x:v>미분류</x:v>
      </x:c>
      <x:c r="L785" s="13" t="str">
        <x:v>지식의 진보(비목적연구)</x:v>
      </x:c>
      <x:c r="M785" s="13" t="str">
        <x:v>생성형 AI | Generative AI | Large Language Model | LLM</x:v>
      </x:c>
      <x:c r="N785" s="19" t="n">
        <x:v>24938000</x:v>
      </x:c>
      <x:c r="O785" s="19" t="n">
        <x:v>24938000</x:v>
      </x:c>
      <x:c r="P785" s="13" t="str">
        <x:v>basic_fulltext | korean_keyword | title</x:v>
      </x:c>
      <x:c r="Q785" s="25" t="b">
        <x:v>1</x:v>
      </x:c>
    </x:row>
    <x:row r="786">
      <x:c r="A786" s="12" t="str">
        <x:v>2340057712</x:v>
      </x:c>
      <x:c r="B786" s="13" t="str">
        <x:v>2340003303</x:v>
      </x:c>
      <x:c r="C786" s="13" t="n">
        <x:v>2026</x:v>
      </x:c>
      <x:c r="D786" s="13" t="str">
        <x:v>알랭 바디우의 철학에 기반한 생성형 인공지능 사용자의 주체성 강화를 위한 연구</x:v>
      </x:c>
      <x:c r="E786" s="13" t="str">
        <x:v>오진영</x:v>
      </x:c>
      <x:c r="F786" s="13" t="str">
        <x:v>경성대학교</x:v>
      </x:c>
      <x:c r="G786" s="13"/>
      <x:c r="H786" s="13" t="str">
        <x:v>university</x:v>
      </x:c>
      <x:c r="I786" s="13" t="str">
        <x:v>부산</x:v>
      </x:c>
      <x:c r="J786" s="13" t="str">
        <x:v>남구</x:v>
      </x:c>
      <x:c r="K786" s="13" t="str">
        <x:v>미분류</x:v>
      </x:c>
      <x:c r="L786" s="13" t="str">
        <x:v>지식의 진보(비목적연구)</x:v>
      </x:c>
      <x:c r="M786" s="13" t="str">
        <x:v>생성형 인공지능 | Generative AI</x:v>
      </x:c>
      <x:c r="N786" s="19" t="n">
        <x:v>24028000</x:v>
      </x:c>
      <x:c r="O786" s="19" t="n">
        <x:v>24028000</x:v>
      </x:c>
      <x:c r="P786" s="13" t="str">
        <x:v>basic_fulltext | korean_keyword | title</x:v>
      </x:c>
      <x:c r="Q786" s="25" t="b">
        <x:v>1</x:v>
      </x:c>
    </x:row>
    <x:row r="787">
      <x:c r="A787" s="12" t="str">
        <x:v>2340057997</x:v>
      </x:c>
      <x:c r="B787" s="13" t="str">
        <x:v>2340003723</x:v>
      </x:c>
      <x:c r="C787" s="13" t="n">
        <x:v>2026</x:v>
      </x:c>
      <x:c r="D787" s="13" t="str">
        <x:v>생성형 AI 시대의 영어 교수자 역할 연구: 읽기 수업에서 교수자 개입 정도에 따른 효과성 분석을 중심으로</x:v>
      </x:c>
      <x:c r="E787" s="13" t="str">
        <x:v>이지영</x:v>
      </x:c>
      <x:c r="F787" s="13" t="str">
        <x:v>부산대학교</x:v>
      </x:c>
      <x:c r="G787" s="13"/>
      <x:c r="H787" s="13" t="str">
        <x:v>university</x:v>
      </x:c>
      <x:c r="I787" s="13" t="str">
        <x:v>부산</x:v>
      </x:c>
      <x:c r="J787" s="13" t="str">
        <x:v>금정구</x:v>
      </x:c>
      <x:c r="K787" s="13" t="str">
        <x:v>미분류</x:v>
      </x:c>
      <x:c r="L787" s="13" t="str">
        <x:v>교육 및 인력양성</x:v>
      </x:c>
      <x:c r="M787" s="13" t="str">
        <x:v>생성형 AI | 생성형 인공지능 | Generative AI</x:v>
      </x:c>
      <x:c r="N787" s="19" t="n">
        <x:v>40000000</x:v>
      </x:c>
      <x:c r="O787" s="19" t="n">
        <x:v>40000000</x:v>
      </x:c>
      <x:c r="P787" s="13" t="str">
        <x:v>basic_fulltext | korean_keyword | title</x:v>
      </x:c>
      <x:c r="Q787" s="25" t="b">
        <x:v>1</x:v>
      </x:c>
    </x:row>
    <x:row r="788">
      <x:c r="A788" s="12" t="str">
        <x:v>2340058077</x:v>
      </x:c>
      <x:c r="B788" s="13" t="str">
        <x:v>2340004124</x:v>
      </x:c>
      <x:c r="C788" s="13" t="n">
        <x:v>2026</x:v>
      </x:c>
      <x:c r="D788" s="13" t="str">
        <x:v>생성형 AI와 동작 인식 기술을 활용한  스마트 지능형 헬스코칭 시스템 개발</x:v>
      </x:c>
      <x:c r="E788" s="13" t="str">
        <x:v>이지용</x:v>
      </x:c>
      <x:c r="F788" s="13" t="str">
        <x:v>한국체육대학교</x:v>
      </x:c>
      <x:c r="G788" s="13"/>
      <x:c r="H788" s="13" t="str">
        <x:v>university</x:v>
      </x:c>
      <x:c r="I788" s="13" t="str">
        <x:v>서울</x:v>
      </x:c>
      <x:c r="J788" s="13" t="str">
        <x:v>송파구</x:v>
      </x:c>
      <x:c r="K788" s="13" t="str">
        <x:v>미분류</x:v>
      </x:c>
      <x:c r="L788" s="13" t="str">
        <x:v>예술, 스포츠 및 여가관련 서비스업</x:v>
      </x:c>
      <x:c r="M788" s="13" t="str">
        <x:v>생성형 AI | Generative AI</x:v>
      </x:c>
      <x:c r="N788" s="19" t="n">
        <x:v>40000000</x:v>
      </x:c>
      <x:c r="O788" s="19" t="n">
        <x:v>40000000</x:v>
      </x:c>
      <x:c r="P788" s="13" t="str">
        <x:v>basic_fulltext | korean_keyword | title</x:v>
      </x:c>
      <x:c r="Q788" s="25" t="b">
        <x:v>1</x:v>
      </x:c>
    </x:row>
    <x:row r="789">
      <x:c r="A789" s="12" t="str">
        <x:v>2340058020</x:v>
      </x:c>
      <x:c r="B789" s="13" t="str">
        <x:v>2340004617</x:v>
      </x:c>
      <x:c r="C789" s="13" t="n">
        <x:v>2026</x:v>
      </x:c>
      <x:c r="D789" s="13" t="str">
        <x:v>생성형 AI 질적 코딩과 데이터 시각화 오픈소스를 활용한  텍스트 자료의 질적 인과관계 분석 기법</x:v>
      </x:c>
      <x:c r="E789" s="13" t="str">
        <x:v>이동현</x:v>
      </x:c>
      <x:c r="F789" s="13" t="str">
        <x:v>상명대학교</x:v>
      </x:c>
      <x:c r="G789" s="13" t="str">
        <x:v>천안캠퍼스</x:v>
      </x:c>
      <x:c r="H789" s="13" t="str">
        <x:v>university</x:v>
      </x:c>
      <x:c r="I789" s="13" t="str">
        <x:v>충남</x:v>
      </x:c>
      <x:c r="J789" s="13" t="str">
        <x:v>천안시</x:v>
      </x:c>
      <x:c r="K789" s="13" t="str">
        <x:v>미분류</x:v>
      </x:c>
      <x:c r="L789" s="13" t="str">
        <x:v>교육 및 인력양성</x:v>
      </x:c>
      <x:c r="M789" s="13" t="str">
        <x:v>생성형 AI | Generative AI</x:v>
      </x:c>
      <x:c r="N789" s="19" t="n">
        <x:v>40000000</x:v>
      </x:c>
      <x:c r="O789" s="19" t="n">
        <x:v>40000000</x:v>
      </x:c>
      <x:c r="P789" s="13" t="str">
        <x:v>basic_fulltext | korean_keyword | title</x:v>
      </x:c>
      <x:c r="Q789" s="25" t="b">
        <x:v>1</x:v>
      </x:c>
    </x:row>
    <x:row r="790">
      <x:c r="A790" s="12" t="str">
        <x:v>2340057769</x:v>
      </x:c>
      <x:c r="B790" s="13" t="str">
        <x:v>2340004990</x:v>
      </x:c>
      <x:c r="C790" s="13" t="n">
        <x:v>2026</x:v>
      </x:c>
      <x:c r="D790" s="13" t="str">
        <x:v>신유형 디지털 계약에서의 권리, 시효 및 계약법이론의 변용에 관한 연구</x:v>
      </x:c>
      <x:c r="E790" s="13" t="str">
        <x:v>김중길</x:v>
      </x:c>
      <x:c r="F790" s="13" t="str">
        <x:v>국립금오공과대학교</x:v>
      </x:c>
      <x:c r="G790" s="13"/>
      <x:c r="H790" s="13" t="str">
        <x:v>university</x:v>
      </x:c>
      <x:c r="I790" s="13" t="str">
        <x:v>경북</x:v>
      </x:c>
      <x:c r="J790" s="13" t="str">
        <x:v>구미시</x:v>
      </x:c>
      <x:c r="K790" s="13" t="str">
        <x:v>미분류</x:v>
      </x:c>
      <x:c r="L790" s="13" t="str">
        <x:v>지식의 진보(비목적연구)</x:v>
      </x:c>
      <x:c r="M790" s="13" t="str"/>
      <x:c r="N790" s="19" t="n">
        <x:v>17413000</x:v>
      </x:c>
      <x:c r="O790" s="19" t="n">
        <x:v>17413000</x:v>
      </x:c>
      <x:c r="P790" s="13" t="str">
        <x:v>basic_fulltext</x:v>
      </x:c>
      <x:c r="Q790" s="25" t="b">
        <x:v>1</x:v>
      </x:c>
    </x:row>
    <x:row r="791">
      <x:c r="A791" s="12" t="str">
        <x:v>2340057486</x:v>
      </x:c>
      <x:c r="B791" s="13" t="str">
        <x:v>2340005105</x:v>
      </x:c>
      <x:c r="C791" s="13" t="n">
        <x:v>2026</x:v>
      </x:c>
      <x:c r="D791" s="13" t="str">
        <x:v>창의적 사회과 학습을 위한 생성형 AI 기반 프로그램 개발과 적용</x:v>
      </x:c>
      <x:c r="E791" s="13" t="str">
        <x:v>황홍섭</x:v>
      </x:c>
      <x:c r="F791" s="13" t="str">
        <x:v>부산교육대학교</x:v>
      </x:c>
      <x:c r="G791" s="13"/>
      <x:c r="H791" s="13" t="str">
        <x:v>university</x:v>
      </x:c>
      <x:c r="I791" s="13" t="str">
        <x:v>부산</x:v>
      </x:c>
      <x:c r="J791" s="13" t="str">
        <x:v>연제구</x:v>
      </x:c>
      <x:c r="K791" s="13" t="str">
        <x:v>미분류</x:v>
      </x:c>
      <x:c r="L791" s="13" t="str">
        <x:v>교육 및 인력양성</x:v>
      </x:c>
      <x:c r="M791" s="13" t="str">
        <x:v>생성형 AI | Generative AI</x:v>
      </x:c>
      <x:c r="N791" s="19" t="n">
        <x:v>5250000</x:v>
      </x:c>
      <x:c r="O791" s="19" t="n">
        <x:v>5250000</x:v>
      </x:c>
      <x:c r="P791" s="13" t="str">
        <x:v>basic_fulltext | korean_keyword | title</x:v>
      </x:c>
      <x:c r="Q791" s="25" t="b">
        <x:v>1</x:v>
      </x:c>
    </x:row>
    <x:row r="792">
      <x:c r="A792" s="12" t="str">
        <x:v>2340057757</x:v>
      </x:c>
      <x:c r="B792" s="13" t="str">
        <x:v>2340006353</x:v>
      </x:c>
      <x:c r="C792" s="13" t="n">
        <x:v>2026</x:v>
      </x:c>
      <x:c r="D792" s="13" t="str">
        <x:v>생성형 AI 및 메타버스 기반의 영어 교과서 제작 및 효과 검증: TechBoox 프로토타입 개발을 기반으로</x:v>
      </x:c>
      <x:c r="E792" s="13" t="str">
        <x:v>황요한</x:v>
      </x:c>
      <x:c r="F792" s="13" t="str">
        <x:v>전북대학교</x:v>
      </x:c>
      <x:c r="G792" s="13"/>
      <x:c r="H792" s="13" t="str">
        <x:v>university</x:v>
      </x:c>
      <x:c r="I792" s="13" t="str">
        <x:v>전북</x:v>
      </x:c>
      <x:c r="J792" s="13" t="str">
        <x:v>전주시</x:v>
      </x:c>
      <x:c r="K792" s="13" t="str">
        <x:v>미분류</x:v>
      </x:c>
      <x:c r="L792" s="13" t="str">
        <x:v>교육 및 인력양성</x:v>
      </x:c>
      <x:c r="M792" s="13" t="str">
        <x:v>생성형 AI | Generative AI</x:v>
      </x:c>
      <x:c r="N792" s="19" t="n">
        <x:v>5812000</x:v>
      </x:c>
      <x:c r="O792" s="19" t="n">
        <x:v>5812000</x:v>
      </x:c>
      <x:c r="P792" s="13" t="str">
        <x:v>korean_keyword | title</x:v>
      </x:c>
      <x:c r="Q792" s="25" t="b">
        <x:v>1</x:v>
      </x:c>
    </x:row>
    <x:row r="793">
      <x:c r="A793" s="12" t="str">
        <x:v>2340057590</x:v>
      </x:c>
      <x:c r="B793" s="13" t="str">
        <x:v>2340006604</x:v>
      </x:c>
      <x:c r="C793" s="13" t="n">
        <x:v>2026</x:v>
      </x:c>
      <x:c r="D793" s="13" t="str">
        <x:v>GPTs에 기반한 학술 번역과 문학 번역 AI 모델 연구 :영-중-한 번역을 실례로</x:v>
      </x:c>
      <x:c r="E793" s="13" t="str">
        <x:v>강병규</x:v>
      </x:c>
      <x:c r="F793" s="13" t="str">
        <x:v>서강대학교</x:v>
      </x:c>
      <x:c r="G793" s="13"/>
      <x:c r="H793" s="13" t="str">
        <x:v>university</x:v>
      </x:c>
      <x:c r="I793" s="13" t="str">
        <x:v>서울</x:v>
      </x:c>
      <x:c r="J793" s="13" t="str">
        <x:v>마포구</x:v>
      </x:c>
      <x:c r="K793" s="13" t="str">
        <x:v>미분류</x:v>
      </x:c>
      <x:c r="L793" s="13" t="str">
        <x:v>지식의 진보(비목적연구)</x:v>
      </x:c>
      <x:c r="M793" s="13" t="str">
        <x:v>생성형 인공지능</x:v>
      </x:c>
      <x:c r="N793" s="19" t="n">
        <x:v>6493000</x:v>
      </x:c>
      <x:c r="O793" s="19" t="n">
        <x:v>6493000</x:v>
      </x:c>
      <x:c r="P793" s="13" t="str">
        <x:v>basic_fulltext</x:v>
      </x:c>
      <x:c r="Q793" s="25" t="b">
        <x:v>1</x:v>
      </x:c>
    </x:row>
    <x:row r="794">
      <x:c r="A794" s="12" t="str">
        <x:v>2340057499</x:v>
      </x:c>
      <x:c r="B794" s="13" t="str">
        <x:v>2340007077</x:v>
      </x:c>
      <x:c r="C794" s="13" t="n">
        <x:v>2026</x:v>
      </x:c>
      <x:c r="D794" s="13" t="str">
        <x:v>생성형 AI 기반 디자인 비즈니스 모델 설계용  BI(Business Intelligence) 프로그램 개발</x:v>
      </x:c>
      <x:c r="E794" s="13" t="str">
        <x:v>이성필</x:v>
      </x:c>
      <x:c r="F794" s="13" t="str">
        <x:v>동서대학교</x:v>
      </x:c>
      <x:c r="G794" s="13"/>
      <x:c r="H794" s="13" t="str">
        <x:v>university</x:v>
      </x:c>
      <x:c r="I794" s="13" t="str">
        <x:v>부산</x:v>
      </x:c>
      <x:c r="J794" s="13" t="str">
        <x:v>사상구</x:v>
      </x:c>
      <x:c r="K794" s="13" t="str">
        <x:v>미분류</x:v>
      </x:c>
      <x:c r="L794" s="13" t="str">
        <x:v>교육 서비스업</x:v>
      </x:c>
      <x:c r="M794" s="13" t="str">
        <x:v>생성형 AI | Generative AI</x:v>
      </x:c>
      <x:c r="N794" s="19" t="n">
        <x:v>24620000</x:v>
      </x:c>
      <x:c r="O794" s="19" t="n">
        <x:v>24620000</x:v>
      </x:c>
      <x:c r="P794" s="13" t="str">
        <x:v>basic_fulltext | korean_keyword | title</x:v>
      </x:c>
      <x:c r="Q794" s="25" t="b">
        <x:v>1</x:v>
      </x:c>
    </x:row>
    <x:row r="795">
      <x:c r="A795" s="12" t="str">
        <x:v>2340057403</x:v>
      </x:c>
      <x:c r="B795" s="13" t="str">
        <x:v>2340007129</x:v>
      </x:c>
      <x:c r="C795" s="13" t="n">
        <x:v>2026</x:v>
      </x:c>
      <x:c r="D795" s="13" t="str">
        <x:v>공감적 통찰력: 인공지능 기반의 대규모언어모델(LLM)을 활용한 심리상담 텍스트에 관한 감정분석 모델 연구</x:v>
      </x:c>
      <x:c r="E795" s="13" t="str">
        <x:v>이명숙</x:v>
      </x:c>
      <x:c r="F795" s="13" t="str">
        <x:v>계명대학교</x:v>
      </x:c>
      <x:c r="G795" s="13"/>
      <x:c r="H795" s="13" t="str">
        <x:v>university</x:v>
      </x:c>
      <x:c r="I795" s="13" t="str">
        <x:v>대구</x:v>
      </x:c>
      <x:c r="J795" s="13" t="str">
        <x:v>달서구</x:v>
      </x:c>
      <x:c r="K795" s="13" t="str">
        <x:v>미분류</x:v>
      </x:c>
      <x:c r="L795" s="13" t="str">
        <x:v>보건업 및 사회복지 서비스업</x:v>
      </x:c>
      <x:c r="M795" s="13" t="str">
        <x:v>Large Language Model | LLM</x:v>
      </x:c>
      <x:c r="N795" s="19" t="n">
        <x:v>6182000</x:v>
      </x:c>
      <x:c r="O795" s="19" t="n">
        <x:v>6182000</x:v>
      </x:c>
      <x:c r="P795" s="13" t="str">
        <x:v>english_keyword | korean_keyword | title</x:v>
      </x:c>
      <x:c r="Q795" s="25" t="b">
        <x:v>1</x:v>
      </x:c>
    </x:row>
    <x:row r="796">
      <x:c r="A796" s="12" t="str">
        <x:v>2340057873</x:v>
      </x:c>
      <x:c r="B796" s="13" t="str">
        <x:v>2340007911</x:v>
      </x:c>
      <x:c r="C796" s="13" t="n">
        <x:v>2026</x:v>
      </x:c>
      <x:c r="D796" s="13" t="str">
        <x:v>생성형 인공지능 시대 책임 있는 학습과 윤리적 사용을 위한 대학생용 AI 리터러시 측정도구 및 교양교육 모델 개발</x:v>
      </x:c>
      <x:c r="E796" s="13" t="str">
        <x:v>정연재</x:v>
      </x:c>
      <x:c r="F796" s="13" t="str">
        <x:v>인하대학교</x:v>
      </x:c>
      <x:c r="G796" s="13"/>
      <x:c r="H796" s="13" t="str">
        <x:v>university</x:v>
      </x:c>
      <x:c r="I796" s="13" t="str">
        <x:v>인천</x:v>
      </x:c>
      <x:c r="J796" s="13" t="str">
        <x:v>미추홀구</x:v>
      </x:c>
      <x:c r="K796" s="13" t="str">
        <x:v>미분류</x:v>
      </x:c>
      <x:c r="L796" s="13" t="str">
        <x:v>교육 및 인력양성</x:v>
      </x:c>
      <x:c r="M796" s="13" t="str">
        <x:v>생성형 인공지능 | Generative AI</x:v>
      </x:c>
      <x:c r="N796" s="19" t="n">
        <x:v>4490000</x:v>
      </x:c>
      <x:c r="O796" s="19" t="n">
        <x:v>4490000</x:v>
      </x:c>
      <x:c r="P796" s="13" t="str">
        <x:v>basic_fulltext | korean_keyword | title</x:v>
      </x:c>
      <x:c r="Q796" s="25" t="b">
        <x:v>1</x:v>
      </x:c>
    </x:row>
    <x:row r="797">
      <x:c r="A797" s="12" t="str">
        <x:v>2340057626</x:v>
      </x:c>
      <x:c r="B797" s="13" t="str">
        <x:v>2340008283</x:v>
      </x:c>
      <x:c r="C797" s="13" t="n">
        <x:v>2026</x:v>
      </x:c>
      <x:c r="D797" s="13" t="str">
        <x:v>학습 대화를 지원하는 생성형 인공지능 챗봇 개발 연구</x:v>
      </x:c>
      <x:c r="E797" s="13" t="str">
        <x:v>김승현</x:v>
      </x:c>
      <x:c r="F797" s="13" t="str">
        <x:v>홍익대학교</x:v>
      </x:c>
      <x:c r="G797" s="13"/>
      <x:c r="H797" s="13" t="str">
        <x:v>university</x:v>
      </x:c>
      <x:c r="I797" s="13" t="str">
        <x:v>서울</x:v>
      </x:c>
      <x:c r="J797" s="13" t="str">
        <x:v>마포구</x:v>
      </x:c>
      <x:c r="K797" s="13" t="str">
        <x:v>미분류</x:v>
      </x:c>
      <x:c r="L797" s="13" t="str">
        <x:v>교육 및 인력양성</x:v>
      </x:c>
      <x:c r="M797" s="13" t="str">
        <x:v>생성형 인공지능</x:v>
      </x:c>
      <x:c r="N797" s="19" t="n">
        <x:v>5259000</x:v>
      </x:c>
      <x:c r="O797" s="19" t="n">
        <x:v>5259000</x:v>
      </x:c>
      <x:c r="P797" s="13" t="str">
        <x:v>basic_fulltext | korean_keyword | title</x:v>
      </x:c>
      <x:c r="Q797" s="25" t="b">
        <x:v>1</x:v>
      </x:c>
    </x:row>
    <x:row r="798">
      <x:c r="A798" s="12" t="str">
        <x:v>2340057729</x:v>
      </x:c>
      <x:c r="B798" s="13" t="str">
        <x:v>2340008399</x:v>
      </x:c>
      <x:c r="C798" s="13" t="n">
        <x:v>2026</x:v>
      </x:c>
      <x:c r="D798" s="13" t="str">
        <x:v>생성형 학습분석 시스템 개발 및 학습경험 분석: 생성형 AI와 인간 중심 학습분석의 결합</x:v>
      </x:c>
      <x:c r="E798" s="13" t="str">
        <x:v>윤미현</x:v>
      </x:c>
      <x:c r="F798" s="13" t="str">
        <x:v>중앙대학교</x:v>
      </x:c>
      <x:c r="G798" s="13"/>
      <x:c r="H798" s="13" t="str">
        <x:v>university</x:v>
      </x:c>
      <x:c r="I798" s="13" t="str">
        <x:v>서울</x:v>
      </x:c>
      <x:c r="J798" s="13" t="str">
        <x:v>동작구</x:v>
      </x:c>
      <x:c r="K798" s="13" t="str">
        <x:v>미분류</x:v>
      </x:c>
      <x:c r="L798" s="13" t="str">
        <x:v>교육 및 인력양성</x:v>
      </x:c>
      <x:c r="M798" s="13" t="str">
        <x:v>생성형 AI | Generative AI</x:v>
      </x:c>
      <x:c r="N798" s="19" t="n">
        <x:v>6102000</x:v>
      </x:c>
      <x:c r="O798" s="19" t="n">
        <x:v>6102000</x:v>
      </x:c>
      <x:c r="P798" s="13" t="str">
        <x:v>korean_keyword | title</x:v>
      </x:c>
      <x:c r="Q798" s="25" t="b">
        <x:v>1</x:v>
      </x:c>
    </x:row>
    <x:row r="799">
      <x:c r="A799" s="12" t="str">
        <x:v>2340057401</x:v>
      </x:c>
      <x:c r="B799" s="13" t="str">
        <x:v>2340008465</x:v>
      </x:c>
      <x:c r="C799" s="13" t="n">
        <x:v>2026</x:v>
      </x:c>
      <x:c r="D799" s="13" t="str">
        <x:v>한국의 초중등 영어 학습자를 위한 아동 문학 기반  영어 지문/질문/답변 자동 생성 모델의 효과 연구</x:v>
      </x:c>
      <x:c r="E799" s="13" t="str">
        <x:v>박유정</x:v>
      </x:c>
      <x:c r="F799" s="13" t="str">
        <x:v>성균관대학교</x:v>
      </x:c>
      <x:c r="G799" s="13"/>
      <x:c r="H799" s="13" t="str">
        <x:v>university</x:v>
      </x:c>
      <x:c r="I799" s="13" t="str">
        <x:v>서울</x:v>
      </x:c>
      <x:c r="J799" s="13" t="str">
        <x:v>종로구</x:v>
      </x:c>
      <x:c r="K799" s="13" t="str">
        <x:v>미분류</x:v>
      </x:c>
      <x:c r="L799" s="13" t="str">
        <x:v>교육 및 인력양성</x:v>
      </x:c>
      <x:c r="M799" s="13" t="str"/>
      <x:c r="N799" s="19" t="n">
        <x:v>24586000</x:v>
      </x:c>
      <x:c r="O799" s="19" t="n">
        <x:v>24586000</x:v>
      </x:c>
      <x:c r="P799" s="13" t="str">
        <x:v>basic_fulltext</x:v>
      </x:c>
      <x:c r="Q799" s="25" t="b">
        <x:v>1</x:v>
      </x:c>
    </x:row>
    <x:row r="800">
      <x:c r="A800" s="12" t="str">
        <x:v>2340056628</x:v>
      </x:c>
      <x:c r="B800" s="13" t="str">
        <x:v>2340009126</x:v>
      </x:c>
      <x:c r="C800" s="13" t="n">
        <x:v>2026</x:v>
      </x:c>
      <x:c r="D800" s="13" t="str">
        <x:v>4차 산업혁명 시대 대학무용교육: 테크놀로지 활용 교육 커리큘럼 설계와 교육자의 전문적 역량 연구</x:v>
      </x:c>
      <x:c r="E800" s="13" t="str">
        <x:v>신경아</x:v>
      </x:c>
      <x:c r="F800" s="13" t="str">
        <x:v>한양대학교</x:v>
      </x:c>
      <x:c r="G800" s="13"/>
      <x:c r="H800" s="13" t="str">
        <x:v>university</x:v>
      </x:c>
      <x:c r="I800" s="13" t="str">
        <x:v>서울</x:v>
      </x:c>
      <x:c r="J800" s="13" t="str">
        <x:v>성동구</x:v>
      </x:c>
      <x:c r="K800" s="13" t="str">
        <x:v>미분류</x:v>
      </x:c>
      <x:c r="L800" s="13" t="str">
        <x:v>교육 및 인력양성</x:v>
      </x:c>
      <x:c r="M800" s="13" t="str"/>
      <x:c r="N800" s="19" t="n">
        <x:v>10000000</x:v>
      </x:c>
      <x:c r="O800" s="19" t="n">
        <x:v>10000000</x:v>
      </x:c>
      <x:c r="P800" s="13" t="str">
        <x:v>basic_fulltext</x:v>
      </x:c>
      <x:c r="Q800" s="25" t="b">
        <x:v>1</x:v>
      </x:c>
    </x:row>
    <x:row r="801">
      <x:c r="A801" s="12" t="str">
        <x:v>2340057719</x:v>
      </x:c>
      <x:c r="B801" s="13" t="str">
        <x:v>2340009265</x:v>
      </x:c>
      <x:c r="C801" s="13" t="n">
        <x:v>2026</x:v>
      </x:c>
      <x:c r="D801" s="13" t="str">
        <x:v>생성형 인공지능 도구 기반 창의적 제품 디자인 방법과 프레임워크 개발</x:v>
      </x:c>
      <x:c r="E801" s="13" t="str">
        <x:v>이길옥</x:v>
      </x:c>
      <x:c r="F801" s="13" t="str">
        <x:v>홍익대학교</x:v>
      </x:c>
      <x:c r="G801" s="13"/>
      <x:c r="H801" s="13" t="str">
        <x:v>university</x:v>
      </x:c>
      <x:c r="I801" s="13" t="str">
        <x:v>서울</x:v>
      </x:c>
      <x:c r="J801" s="13" t="str">
        <x:v>마포구</x:v>
      </x:c>
      <x:c r="K801" s="13" t="str">
        <x:v>미분류</x:v>
      </x:c>
      <x:c r="L801" s="13" t="str">
        <x:v>기타 산업</x:v>
      </x:c>
      <x:c r="M801" s="13" t="str">
        <x:v>생성형 인공지능 | Generative AI</x:v>
      </x:c>
      <x:c r="N801" s="19" t="n">
        <x:v>21038000</x:v>
      </x:c>
      <x:c r="O801" s="19" t="n">
        <x:v>21038000</x:v>
      </x:c>
      <x:c r="P801" s="13" t="str">
        <x:v>basic_fulltext | korean_keyword | title</x:v>
      </x:c>
      <x:c r="Q801" s="25" t="b">
        <x:v>1</x:v>
      </x:c>
    </x:row>
    <x:row r="802">
      <x:c r="A802" s="12" t="str">
        <x:v>2340052375</x:v>
      </x:c>
      <x:c r="B802" s="13" t="str">
        <x:v>2340010772</x:v>
      </x:c>
      <x:c r="C802" s="13" t="n">
        <x:v>2026</x:v>
      </x:c>
      <x:c r="D802" s="13" t="str">
        <x:v>검증된 폐기학습을 통한 강건한 텍스트-이미지 생성형 인공지능</x:v>
      </x:c>
      <x:c r="E802" s="13" t="str">
        <x:v>문새미</x:v>
      </x:c>
      <x:c r="F802" s="13" t="str">
        <x:v>포항공과대학교</x:v>
      </x:c>
      <x:c r="G802" s="13"/>
      <x:c r="H802" s="13" t="str">
        <x:v>university</x:v>
      </x:c>
      <x:c r="I802" s="13" t="str">
        <x:v>경북</x:v>
      </x:c>
      <x:c r="J802" s="13" t="str">
        <x:v>포항시</x:v>
      </x:c>
      <x:c r="K802" s="13" t="str">
        <x:v>서비스/응용보안</x:v>
      </x:c>
      <x:c r="L802" s="13" t="str">
        <x:v>전문, 과학 및 기술서비스업</x:v>
      </x:c>
      <x:c r="M802" s="13" t="str">
        <x:v>생성형 AI | 생성형 인공지능 | Generative AI</x:v>
      </x:c>
      <x:c r="N802" s="19" t="n">
        <x:v>12500000</x:v>
      </x:c>
      <x:c r="O802" s="19" t="n">
        <x:v>12500000</x:v>
      </x:c>
      <x:c r="P802" s="13" t="str">
        <x:v>basic_fulltext | korean_keyword | title</x:v>
      </x:c>
      <x:c r="Q802" s="25" t="b">
        <x:v>1</x:v>
      </x:c>
    </x:row>
    <x:row r="803">
      <x:c r="A803" s="12" t="str">
        <x:v>2340054494</x:v>
      </x:c>
      <x:c r="B803" s="13" t="str">
        <x:v>2340010837</x:v>
      </x:c>
      <x:c r="C803" s="13" t="n">
        <x:v>2026</x:v>
      </x:c>
      <x:c r="D803" s="13" t="str">
        <x:v>생성형 AI를 활용한 공간 사용률 및 만족도 예측 기반 평면도 자동 생성 연구</x:v>
      </x:c>
      <x:c r="E803" s="13" t="str">
        <x:v>송요안</x:v>
      </x:c>
      <x:c r="F803" s="13" t="str">
        <x:v>한국과학기술원</x:v>
      </x:c>
      <x:c r="G803" s="13"/>
      <x:c r="H803" s="13" t="str">
        <x:v>university</x:v>
      </x:c>
      <x:c r="I803" s="13" t="str">
        <x:v>대전</x:v>
      </x:c>
      <x:c r="J803" s="13" t="str">
        <x:v>유성구</x:v>
      </x:c>
      <x:c r="K803" s="13" t="str">
        <x:v>건축</x:v>
      </x:c>
      <x:c r="L803" s="13" t="str">
        <x:v>건설업</x:v>
      </x:c>
      <x:c r="M803" s="13" t="str">
        <x:v>생성형 AI | Generative AI</x:v>
      </x:c>
      <x:c r="N803" s="19" t="n">
        <x:v>12500000</x:v>
      </x:c>
      <x:c r="O803" s="19" t="n">
        <x:v>12500000</x:v>
      </x:c>
      <x:c r="P803" s="13" t="str">
        <x:v>basic_fulltext | korean_keyword | title</x:v>
      </x:c>
      <x:c r="Q803" s="25" t="b">
        <x:v>1</x:v>
      </x:c>
    </x:row>
    <x:row r="804">
      <x:c r="A804" s="12" t="str">
        <x:v>2340053326</x:v>
      </x:c>
      <x:c r="B804" s="13" t="str">
        <x:v>2340010880</x:v>
      </x:c>
      <x:c r="C804" s="13" t="n">
        <x:v>2026</x:v>
      </x:c>
      <x:c r="D804" s="13" t="str">
        <x:v>멀티모달 학습 기반 생성형 AI를 활용한 맞춤형 BIM 모델 생성 자동화</x:v>
      </x:c>
      <x:c r="E804" s="13" t="str">
        <x:v>김소현</x:v>
      </x:c>
      <x:c r="F804" s="13" t="str">
        <x:v>세종대학교</x:v>
      </x:c>
      <x:c r="G804" s="13"/>
      <x:c r="H804" s="13" t="str">
        <x:v>university</x:v>
      </x:c>
      <x:c r="I804" s="13" t="str">
        <x:v>서울</x:v>
      </x:c>
      <x:c r="J804" s="13" t="str">
        <x:v>광진구</x:v>
      </x:c>
      <x:c r="K804" s="13" t="str">
        <x:v>건축/도시환경 시스템 정보화기술</x:v>
      </x:c>
      <x:c r="L804" s="13" t="str">
        <x:v>건설업</x:v>
      </x:c>
      <x:c r="M804" s="13" t="str">
        <x:v>생성형 AI | Generative AI</x:v>
      </x:c>
      <x:c r="N804" s="19" t="n">
        <x:v>12500000</x:v>
      </x:c>
      <x:c r="O804" s="19" t="n">
        <x:v>12500000</x:v>
      </x:c>
      <x:c r="P804" s="13" t="str">
        <x:v>basic_fulltext | korean_keyword | title</x:v>
      </x:c>
      <x:c r="Q804" s="25" t="b">
        <x:v>1</x:v>
      </x:c>
    </x:row>
    <x:row r="805">
      <x:c r="A805" s="12" t="str">
        <x:v>2340052372</x:v>
      </x:c>
      <x:c r="B805" s="13" t="str">
        <x:v>2340010885</x:v>
      </x:c>
      <x:c r="C805" s="13" t="n">
        <x:v>2026</x:v>
      </x:c>
      <x:c r="D805" s="13" t="str">
        <x:v>생성형AI 기반 텍스트 시각 효과 자동 생성 기술 개발</x:v>
      </x:c>
      <x:c r="E805" s="13" t="str">
        <x:v>안수연</x:v>
      </x:c>
      <x:c r="F805" s="13" t="str">
        <x:v>광주과학기술원</x:v>
      </x:c>
      <x:c r="G805" s="13"/>
      <x:c r="H805" s="13" t="str">
        <x:v>university</x:v>
      </x:c>
      <x:c r="I805" s="13" t="str">
        <x:v>광주</x:v>
      </x:c>
      <x:c r="J805" s="13" t="str">
        <x:v>북구</x:v>
      </x:c>
      <x:c r="K805" s="13" t="str">
        <x:v>인공지능</x:v>
      </x:c>
      <x:c r="L805" s="13" t="str">
        <x:v>전문, 과학 및 기술서비스업</x:v>
      </x:c>
      <x:c r="M805" s="13" t="str">
        <x:v>생성형 AI | Generative AI</x:v>
      </x:c>
      <x:c r="N805" s="19" t="n">
        <x:v>12500000</x:v>
      </x:c>
      <x:c r="O805" s="19" t="n">
        <x:v>12500000</x:v>
      </x:c>
      <x:c r="P805" s="13" t="str">
        <x:v>basic_fulltext</x:v>
      </x:c>
      <x:c r="Q805" s="25" t="b">
        <x:v>1</x:v>
      </x:c>
    </x:row>
    <x:row r="806">
      <x:c r="A806" s="12" t="str">
        <x:v>2340058462</x:v>
      </x:c>
      <x:c r="B806" s="13" t="str">
        <x:v>2340011106</x:v>
      </x:c>
      <x:c r="C806" s="13" t="n">
        <x:v>2026</x:v>
      </x:c>
      <x:c r="D806" s="13" t="str">
        <x:v>백워드 설계를 통한 컴퓨팅 사고력 증진 : 생성형 AI 기반 SW 교육을 중심으로</x:v>
      </x:c>
      <x:c r="E806" s="13" t="str">
        <x:v>문준성</x:v>
      </x:c>
      <x:c r="F806" s="13" t="str">
        <x:v>제주대학교</x:v>
      </x:c>
      <x:c r="G806" s="13"/>
      <x:c r="H806" s="13" t="str">
        <x:v>university</x:v>
      </x:c>
      <x:c r="I806" s="13" t="str">
        <x:v>제주</x:v>
      </x:c>
      <x:c r="J806" s="13" t="str">
        <x:v>제주시</x:v>
      </x:c>
      <x:c r="K806" s="13" t="str">
        <x:v>미분류</x:v>
      </x:c>
      <x:c r="L806" s="13" t="str">
        <x:v>교육 및 인력양성</x:v>
      </x:c>
      <x:c r="M806" s="13" t="str">
        <x:v>생성형 AI | 생성형 인공지능 | Generative AI</x:v>
      </x:c>
      <x:c r="N806" s="19" t="n">
        <x:v>10000000</x:v>
      </x:c>
      <x:c r="O806" s="19" t="n">
        <x:v>10000000</x:v>
      </x:c>
      <x:c r="P806" s="13" t="str">
        <x:v>basic_fulltext | korean_keyword | title</x:v>
      </x:c>
      <x:c r="Q806" s="25" t="b">
        <x:v>1</x:v>
      </x:c>
    </x:row>
    <x:row r="807">
      <x:c r="A807" s="12" t="str">
        <x:v>2340058279</x:v>
      </x:c>
      <x:c r="B807" s="13" t="str">
        <x:v>2340011205</x:v>
      </x:c>
      <x:c r="C807" s="13" t="n">
        <x:v>2026</x:v>
      </x:c>
      <x:c r="D807" s="13" t="str">
        <x:v>코디자인에서 지식공유활동 촉진을 위한 생성형 AI 활용 연구</x:v>
      </x:c>
      <x:c r="E807" s="13" t="str">
        <x:v>임영송</x:v>
      </x:c>
      <x:c r="F807" s="13" t="str">
        <x:v>홍익대학교</x:v>
      </x:c>
      <x:c r="G807" s="13"/>
      <x:c r="H807" s="13" t="str">
        <x:v>university</x:v>
      </x:c>
      <x:c r="I807" s="13" t="str">
        <x:v>서울</x:v>
      </x:c>
      <x:c r="J807" s="13" t="str">
        <x:v>마포구</x:v>
      </x:c>
      <x:c r="K807" s="13" t="str">
        <x:v>미분류</x:v>
      </x:c>
      <x:c r="L807" s="13" t="str">
        <x:v>출판, 영상, 방송통신 및 정보서비스업</x:v>
      </x:c>
      <x:c r="M807" s="13" t="str">
        <x:v>생성형 AI | 생성형 인공지능 | Generative AI</x:v>
      </x:c>
      <x:c r="N807" s="19" t="n">
        <x:v>9993000</x:v>
      </x:c>
      <x:c r="O807" s="19" t="n">
        <x:v>9993000</x:v>
      </x:c>
      <x:c r="P807" s="13" t="str">
        <x:v>basic_fulltext | korean_keyword | title</x:v>
      </x:c>
      <x:c r="Q807" s="25" t="b">
        <x:v>1</x:v>
      </x:c>
    </x:row>
    <x:row r="808">
      <x:c r="A808" s="12" t="str">
        <x:v>2340054585</x:v>
      </x:c>
      <x:c r="B808" s="13" t="str">
        <x:v>2340011731</x:v>
      </x:c>
      <x:c r="C808" s="13" t="n">
        <x:v>2026</x:v>
      </x:c>
      <x:c r="D808" s="13" t="str">
        <x:v>검색 증강 생성 기반의 멀티모달 웹툰 생성형 AI 연구</x:v>
      </x:c>
      <x:c r="E808" s="13" t="str">
        <x:v>유경호</x:v>
      </x:c>
      <x:c r="F808" s="13" t="str">
        <x:v>조선대학교</x:v>
      </x:c>
      <x:c r="G808" s="13"/>
      <x:c r="H808" s="13" t="str">
        <x:v>university</x:v>
      </x:c>
      <x:c r="I808" s="13" t="str">
        <x:v>광주</x:v>
      </x:c>
      <x:c r="J808" s="13" t="str">
        <x:v>동구</x:v>
      </x:c>
      <x:c r="K808" s="13" t="str">
        <x:v>인공지능</x:v>
      </x:c>
      <x:c r="L808" s="13" t="str">
        <x:v>예술, 스포츠 및 여가관련 서비스업</x:v>
      </x:c>
      <x:c r="M808" s="13" t="str">
        <x:v>생성형 AI | Generative AI</x:v>
      </x:c>
      <x:c r="N808" s="19" t="n">
        <x:v>60000000</x:v>
      </x:c>
      <x:c r="O808" s="19" t="n">
        <x:v>60000000</x:v>
      </x:c>
      <x:c r="P808" s="13" t="str">
        <x:v>basic_fulltext | korean_keyword | title</x:v>
      </x:c>
      <x:c r="Q808" s="25" t="b">
        <x:v>1</x:v>
      </x:c>
    </x:row>
    <x:row r="809">
      <x:c r="A809" s="12" t="str">
        <x:v>2340051013</x:v>
      </x:c>
      <x:c r="B809" s="13" t="str">
        <x:v>2340012692</x:v>
      </x:c>
      <x:c r="C809" s="13" t="n">
        <x:v>2026</x:v>
      </x:c>
      <x:c r="D809" s="13" t="str">
        <x:v>생성형 AI를 활용한 극한 환경에서의 DIC 보정 시스템 개발</x:v>
      </x:c>
      <x:c r="E809" s="13" t="str">
        <x:v>남현빈</x:v>
      </x:c>
      <x:c r="F809" s="13" t="str">
        <x:v>조선대학교</x:v>
      </x:c>
      <x:c r="G809" s="13"/>
      <x:c r="H809" s="13" t="str">
        <x:v>university</x:v>
      </x:c>
      <x:c r="I809" s="13" t="str">
        <x:v>광주</x:v>
      </x:c>
      <x:c r="J809" s="13" t="str">
        <x:v>동구</x:v>
      </x:c>
      <x:c r="K809" s="13" t="str">
        <x:v>기계적 특성평가 기술</x:v>
      </x:c>
      <x:c r="L809" s="13" t="str">
        <x:v>제조업(비금속광물 및 금속제품)</x:v>
      </x:c>
      <x:c r="M809" s="13" t="str">
        <x:v>생성형 AI | Generative AI</x:v>
      </x:c>
      <x:c r="N809" s="19" t="n">
        <x:v>200000000</x:v>
      </x:c>
      <x:c r="O809" s="19" t="n">
        <x:v>200000000</x:v>
      </x:c>
      <x:c r="P809" s="13" t="str">
        <x:v>basic_fulltext | korean_keyword | title</x:v>
      </x:c>
      <x:c r="Q809" s="25" t="b">
        <x:v>1</x:v>
      </x:c>
    </x:row>
    <x:row r="810">
      <x:c r="A810" s="12" t="str">
        <x:v>2340050770</x:v>
      </x:c>
      <x:c r="B810" s="13" t="str">
        <x:v>2340012811</x:v>
      </x:c>
      <x:c r="C810" s="13" t="n">
        <x:v>2026</x:v>
      </x:c>
      <x:c r="D810" s="13" t="str">
        <x:v>생성형 인공지능 기반의 다중 오믹스 데이터 통합 분석을 통한 암종 특이적 염증성 세포사멸 조절기전 규명 및 맞춤형 면역치료 전략 개발</x:v>
      </x:c>
      <x:c r="E810" s="13" t="str">
        <x:v>허윤아</x:v>
      </x:c>
      <x:c r="F810" s="13" t="str">
        <x:v>고려대학교</x:v>
      </x:c>
      <x:c r="G810" s="13"/>
      <x:c r="H810" s="13" t="str">
        <x:v>university</x:v>
      </x:c>
      <x:c r="I810" s="13" t="str">
        <x:v>서울</x:v>
      </x:c>
      <x:c r="J810" s="13" t="str">
        <x:v>성북구</x:v>
      </x:c>
      <x:c r="K810" s="13" t="str">
        <x:v>선천성 면역</x:v>
      </x:c>
      <x:c r="L810" s="13" t="str">
        <x:v>전문, 과학 및 기술서비스업</x:v>
      </x:c>
      <x:c r="M810" s="13" t="str">
        <x:v>생성형 인공지능</x:v>
      </x:c>
      <x:c r="N810" s="19" t="n">
        <x:v>300000000</x:v>
      </x:c>
      <x:c r="O810" s="19" t="n">
        <x:v>300000000</x:v>
      </x:c>
      <x:c r="P810" s="13" t="str">
        <x:v>basic_fulltext | korean_keyword | title</x:v>
      </x:c>
      <x:c r="Q810" s="25" t="b">
        <x:v>1</x:v>
      </x:c>
    </x:row>
    <x:row r="811">
      <x:c r="A811" s="12" t="str">
        <x:v>2340050937</x:v>
      </x:c>
      <x:c r="B811" s="13" t="str">
        <x:v>2340012842</x:v>
      </x:c>
      <x:c r="C811" s="13" t="n">
        <x:v>2026</x:v>
      </x:c>
      <x:c r="D811" s="13" t="str">
        <x:v>Nursing-smaller-foundation LLM 기반 ICU 간호사 인수인계 보고서 오류 방지를 위한 ING-AI(ICU Nuring Generative AI) 구축 및 실증</x:v>
      </x:c>
      <x:c r="E811" s="13" t="str">
        <x:v>염선미</x:v>
      </x:c>
      <x:c r="F811" s="13" t="str">
        <x:v>전북대학교</x:v>
      </x:c>
      <x:c r="G811" s="13"/>
      <x:c r="H811" s="13" t="str">
        <x:v>university</x:v>
      </x:c>
      <x:c r="I811" s="13" t="str">
        <x:v>전북</x:v>
      </x:c>
      <x:c r="J811" s="13" t="str">
        <x:v>전주시</x:v>
      </x:c>
      <x:c r="K811" s="13" t="str">
        <x:v>간호기기 개발기술</x:v>
      </x:c>
      <x:c r="L811" s="13" t="str">
        <x:v>건강</x:v>
      </x:c>
      <x:c r="M811" s="13" t="str">
        <x:v>생성형 인공지능 | Generative AI | Large Language Model | LLM</x:v>
      </x:c>
      <x:c r="N811" s="19" t="n">
        <x:v>300000000</x:v>
      </x:c>
      <x:c r="O811" s="19" t="n">
        <x:v>300000000</x:v>
      </x:c>
      <x:c r="P811" s="13" t="str">
        <x:v>basic_fulltext | english_keyword | korean_keyword | title</x:v>
      </x:c>
      <x:c r="Q811" s="25" t="b">
        <x:v>1</x:v>
      </x:c>
    </x:row>
    <x:row r="812">
      <x:c r="A812" s="12" t="str">
        <x:v>2340056278</x:v>
      </x:c>
      <x:c r="B812" s="13" t="str">
        <x:v>2340012862</x:v>
      </x:c>
      <x:c r="C812" s="13" t="n">
        <x:v>2026</x:v>
      </x:c>
      <x:c r="D812" s="13" t="str">
        <x:v>당뇨병 환자의 치료/합병증 예측을 위한 다중차원 바이오마커 선별 및 AI-Foundation Model 구축</x:v>
      </x:c>
      <x:c r="E812" s="13" t="str">
        <x:v>김재원</x:v>
      </x:c>
      <x:c r="F812" s="13" t="str">
        <x:v>고려대학교</x:v>
      </x:c>
      <x:c r="G812" s="13"/>
      <x:c r="H812" s="13" t="str">
        <x:v>university</x:v>
      </x:c>
      <x:c r="I812" s="13" t="str">
        <x:v>서울</x:v>
      </x:c>
      <x:c r="J812" s="13" t="str">
        <x:v>성북구</x:v>
      </x:c>
      <x:c r="K812" s="13" t="str">
        <x:v>인공지능</x:v>
      </x:c>
      <x:c r="L812" s="13" t="str">
        <x:v>전문, 과학 및 기술서비스업</x:v>
      </x:c>
      <x:c r="M812" s="13" t="str">
        <x:v>Foundation Model</x:v>
      </x:c>
      <x:c r="N812" s="19" t="n">
        <x:v>200000000</x:v>
      </x:c>
      <x:c r="O812" s="19" t="n">
        <x:v>200000000</x:v>
      </x:c>
      <x:c r="P812" s="13" t="str">
        <x:v>english_keyword | title</x:v>
      </x:c>
      <x:c r="Q812" s="25" t="b">
        <x:v>1</x:v>
      </x:c>
    </x:row>
    <x:row r="813">
      <x:c r="A813" s="12" t="str">
        <x:v>2340058511</x:v>
      </x:c>
      <x:c r="B813" s="13" t="str">
        <x:v>2340025021</x:v>
      </x:c>
      <x:c r="C813" s="13" t="n">
        <x:v>2026</x:v>
      </x:c>
      <x:c r="D813" s="13" t="str">
        <x:v>Legi Tech 모델 개발과 입법교육: 입법학의 디지털 전환</x:v>
      </x:c>
      <x:c r="E813" s="13" t="str">
        <x:v>심우민</x:v>
      </x:c>
      <x:c r="F813" s="13" t="str">
        <x:v>경인교육대학교</x:v>
      </x:c>
      <x:c r="G813" s="13"/>
      <x:c r="H813" s="13" t="str">
        <x:v>university</x:v>
      </x:c>
      <x:c r="I813" s="13" t="str">
        <x:v>인천</x:v>
      </x:c>
      <x:c r="J813" s="13" t="str">
        <x:v>계양구</x:v>
      </x:c>
      <x:c r="K813" s="13" t="str">
        <x:v>미분류</x:v>
      </x:c>
      <x:c r="L813" s="13" t="str">
        <x:v>사회구조 및 관계</x:v>
      </x:c>
      <x:c r="M813" s="13" t="str"/>
      <x:c r="N813" s="19" t="n">
        <x:v>169725000</x:v>
      </x:c>
      <x:c r="O813" s="19" t="n">
        <x:v>169725000</x:v>
      </x:c>
      <x:c r="P813" s="13" t="str">
        <x:v>basic_fulltext</x:v>
      </x:c>
      <x:c r="Q813" s="25" t="b">
        <x:v>1</x:v>
      </x:c>
    </x:row>
    <x:row r="814">
      <x:c r="A814" s="12" t="str">
        <x:v>2340058495</x:v>
      </x:c>
      <x:c r="B814" s="13" t="str">
        <x:v>2340025024</x:v>
      </x:c>
      <x:c r="C814" s="13" t="n">
        <x:v>2026</x:v>
      </x:c>
      <x:c r="D814" s="13" t="str">
        <x:v>빅데이터, 딥러닝(거대언어모델), 질적연구 기법을 통한 교사의 수업·평가 담화 실천과 학생 성취 간 관계:   교사역량과 교수내용 간 관련성 분석과 교사 전문성 예측 및 피드백 모형화</x:v>
      </x:c>
      <x:c r="E814" s="13" t="str">
        <x:v>유진은</x:v>
      </x:c>
      <x:c r="F814" s="13" t="str">
        <x:v>한국교원대학교</x:v>
      </x:c>
      <x:c r="G814" s="13"/>
      <x:c r="H814" s="13" t="str">
        <x:v>university</x:v>
      </x:c>
      <x:c r="I814" s="13" t="str">
        <x:v>충북</x:v>
      </x:c>
      <x:c r="J814" s="13" t="str">
        <x:v>청주시</x:v>
      </x:c>
      <x:c r="K814" s="13" t="str">
        <x:v>미분류</x:v>
      </x:c>
      <x:c r="L814" s="13" t="str">
        <x:v>지식의 진보(비목적연구)</x:v>
      </x:c>
      <x:c r="M814" s="13" t="str">
        <x:v>생성형 인공지능 | Generative AI | 거대언어모델 | Large Language Model</x:v>
      </x:c>
      <x:c r="N814" s="19" t="n">
        <x:v>177240000</x:v>
      </x:c>
      <x:c r="O814" s="19" t="n">
        <x:v>177240000</x:v>
      </x:c>
      <x:c r="P814" s="13" t="str">
        <x:v>basic_fulltext | korean_keyword | title</x:v>
      </x:c>
      <x:c r="Q814" s="25" t="b">
        <x:v>1</x:v>
      </x:c>
    </x:row>
    <x:row r="815">
      <x:c r="A815" s="12" t="str">
        <x:v>2340051053</x:v>
      </x:c>
      <x:c r="B815" s="13" t="str">
        <x:v>2340037879</x:v>
      </x:c>
      <x:c r="C815" s="13" t="n">
        <x:v>2026</x:v>
      </x:c>
      <x:c r="D815" s="13" t="str">
        <x:v>근감소증 진단 및 재활치료 모니터링을 위한 매니폴드 러닝 기반 스켈레톤 데이터 분석 및 생성형 AI 통합 솔루션 개발</x:v>
      </x:c>
      <x:c r="E815" s="13" t="str">
        <x:v>김종훈</x:v>
      </x:c>
      <x:c r="F815" s="13" t="str">
        <x:v>영남대학교</x:v>
      </x:c>
      <x:c r="G815" s="13"/>
      <x:c r="H815" s="13" t="str">
        <x:v>university</x:v>
      </x:c>
      <x:c r="I815" s="13" t="str">
        <x:v>경북</x:v>
      </x:c>
      <x:c r="J815" s="13" t="str">
        <x:v>경산시</x:v>
      </x:c>
      <x:c r="K815" s="13" t="str">
        <x:v>인공지능</x:v>
      </x:c>
      <x:c r="L815" s="13" t="str">
        <x:v>건강</x:v>
      </x:c>
      <x:c r="M815" s="13" t="str">
        <x:v>생성형 AI | 생성형 인공지능 | Generative AI</x:v>
      </x:c>
      <x:c r="N815" s="19" t="n">
        <x:v>70000000</x:v>
      </x:c>
      <x:c r="O815" s="19" t="n">
        <x:v>70000000</x:v>
      </x:c>
      <x:c r="P815" s="13" t="str">
        <x:v>basic_fulltext | korean_keyword | title</x:v>
      </x:c>
      <x:c r="Q815" s="25" t="b">
        <x:v>1</x:v>
      </x:c>
    </x:row>
    <x:row r="816">
      <x:c r="A816" s="12" t="str">
        <x:v>2340059305</x:v>
      </x:c>
      <x:c r="B816" s="13" t="str">
        <x:v>2340038128</x:v>
      </x:c>
      <x:c r="C816" s="13" t="n">
        <x:v>2026</x:v>
      </x:c>
      <x:c r="D816" s="13" t="str">
        <x:v>생성형 딥러닝 알고리즘 기반 유가증권시장 미시구조  빅데이터 분석과 구조적 리스크 발생 메카니즘의  수리 모형 연구</x:v>
      </x:c>
      <x:c r="E816" s="13" t="str">
        <x:v>유재인</x:v>
      </x:c>
      <x:c r="F816" s="13" t="str">
        <x:v>아주대학교</x:v>
      </x:c>
      <x:c r="G816" s="13"/>
      <x:c r="H816" s="13" t="str">
        <x:v>university</x:v>
      </x:c>
      <x:c r="I816" s="13" t="str">
        <x:v>경기</x:v>
      </x:c>
      <x:c r="J816" s="13" t="str">
        <x:v>수원시</x:v>
      </x:c>
      <x:c r="K816" s="13" t="str">
        <x:v>미분류</x:v>
      </x:c>
      <x:c r="L816" s="13" t="str">
        <x:v>지식의 진보(비목적연구)</x:v>
      </x:c>
      <x:c r="M816" s="13" t="str">
        <x:v>Generative AI</x:v>
      </x:c>
      <x:c r="N816" s="19" t="n">
        <x:v>25198000</x:v>
      </x:c>
      <x:c r="O816" s="19" t="n">
        <x:v>25198000</x:v>
      </x:c>
      <x:c r="P816" s="13" t="str">
        <x:v>basic_fulltext</x:v>
      </x:c>
      <x:c r="Q816" s="25" t="b">
        <x:v>1</x:v>
      </x:c>
    </x:row>
    <x:row r="817">
      <x:c r="A817" s="12" t="str">
        <x:v>2340058700</x:v>
      </x:c>
      <x:c r="B817" s="13" t="str">
        <x:v>2340038210</x:v>
      </x:c>
      <x:c r="C817" s="13" t="n">
        <x:v>2026</x:v>
      </x:c>
      <x:c r="D817" s="13" t="str">
        <x:v>생성형 AI 기술을 활용한 감성 형용사 기반  얼굴 표정 생성 모델 개발</x:v>
      </x:c>
      <x:c r="E817" s="13" t="str">
        <x:v>권지은</x:v>
      </x:c>
      <x:c r="F817" s="13" t="str">
        <x:v>상명대학교</x:v>
      </x:c>
      <x:c r="G817" s="13"/>
      <x:c r="H817" s="13" t="str">
        <x:v>university</x:v>
      </x:c>
      <x:c r="I817" s="13" t="str">
        <x:v>서울</x:v>
      </x:c>
      <x:c r="J817" s="13" t="str">
        <x:v>종로구</x:v>
      </x:c>
      <x:c r="K817" s="13" t="str">
        <x:v>미분류</x:v>
      </x:c>
      <x:c r="L817" s="13" t="str">
        <x:v>출판, 영상, 방송통신 및 정보서비스업</x:v>
      </x:c>
      <x:c r="M817" s="13" t="str">
        <x:v>생성형 AI | Generative AI</x:v>
      </x:c>
      <x:c r="N817" s="19" t="n">
        <x:v>25526000</x:v>
      </x:c>
      <x:c r="O817" s="19" t="n">
        <x:v>25526000</x:v>
      </x:c>
      <x:c r="P817" s="13" t="str">
        <x:v>basic_fulltext | korean_keyword | title</x:v>
      </x:c>
      <x:c r="Q817" s="25" t="b">
        <x:v>1</x:v>
      </x:c>
    </x:row>
    <x:row r="818">
      <x:c r="A818" s="12" t="str">
        <x:v>2340059608</x:v>
      </x:c>
      <x:c r="B818" s="13" t="str">
        <x:v>2340038378</x:v>
      </x:c>
      <x:c r="C818" s="13" t="n">
        <x:v>2026</x:v>
      </x:c>
      <x:c r="D818" s="13" t="str">
        <x:v>AI 기반 차세대 메타버스 패션 리테일테크: 고객 맞춤형 상품추천, 프로모션 및 VMD 연구</x:v>
      </x:c>
      <x:c r="E818" s="13" t="str">
        <x:v>지경하</x:v>
      </x:c>
      <x:c r="F818" s="13" t="str">
        <x:v>충남대학교</x:v>
      </x:c>
      <x:c r="G818" s="13"/>
      <x:c r="H818" s="13" t="str">
        <x:v>university</x:v>
      </x:c>
      <x:c r="I818" s="13" t="str">
        <x:v>대전</x:v>
      </x:c>
      <x:c r="J818" s="13" t="str">
        <x:v>유성구</x:v>
      </x:c>
      <x:c r="K818" s="13" t="str">
        <x:v>미분류</x:v>
      </x:c>
      <x:c r="L818" s="13" t="str">
        <x:v>전문, 과학 및 기술서비스업</x:v>
      </x:c>
      <x:c r="M818" s="13" t="str"/>
      <x:c r="N818" s="19" t="n">
        <x:v>40000000</x:v>
      </x:c>
      <x:c r="O818" s="19" t="n">
        <x:v>40000000</x:v>
      </x:c>
      <x:c r="P818" s="13" t="str">
        <x:v>basic_fulltext</x:v>
      </x:c>
      <x:c r="Q818" s="25" t="b">
        <x:v>1</x:v>
      </x:c>
    </x:row>
    <x:row r="819">
      <x:c r="A819" s="12" t="str">
        <x:v>2340059053</x:v>
      </x:c>
      <x:c r="B819" s="13" t="str">
        <x:v>2340038453</x:v>
      </x:c>
      <x:c r="C819" s="13" t="n">
        <x:v>2026</x:v>
      </x:c>
      <x:c r="D819" s="13" t="str">
        <x:v>생성형 AI 기반 기술문서 해석과 가상데이터 활용을 통한 디자인-공학 협업 및 특수목적 시스템 UX디자인 프로세스 개선 연구</x:v>
      </x:c>
      <x:c r="E819" s="13" t="str">
        <x:v>원종윤</x:v>
      </x:c>
      <x:c r="F819" s="13" t="str">
        <x:v>동명대학교</x:v>
      </x:c>
      <x:c r="G819" s="13"/>
      <x:c r="H819" s="13" t="str">
        <x:v>university</x:v>
      </x:c>
      <x:c r="I819" s="13" t="str">
        <x:v>부산</x:v>
      </x:c>
      <x:c r="J819" s="13" t="str">
        <x:v>남구</x:v>
      </x:c>
      <x:c r="K819" s="13" t="str">
        <x:v>미분류</x:v>
      </x:c>
      <x:c r="L819" s="13" t="str">
        <x:v>전문, 과학 및 기술서비스업</x:v>
      </x:c>
      <x:c r="M819" s="13" t="str">
        <x:v>생성형 AI | Generative AI</x:v>
      </x:c>
      <x:c r="N819" s="19" t="n">
        <x:v>25092000</x:v>
      </x:c>
      <x:c r="O819" s="19" t="n">
        <x:v>25092000</x:v>
      </x:c>
      <x:c r="P819" s="13" t="str">
        <x:v>korean_keyword | title</x:v>
      </x:c>
      <x:c r="Q819" s="25" t="b">
        <x:v>1</x:v>
      </x:c>
    </x:row>
    <x:row r="820">
      <x:c r="A820" s="12" t="str">
        <x:v>2340058928</x:v>
      </x:c>
      <x:c r="B820" s="13" t="str">
        <x:v>2340038666</x:v>
      </x:c>
      <x:c r="C820" s="13" t="n">
        <x:v>2026</x:v>
      </x:c>
      <x:c r="D820" s="13" t="str">
        <x:v>생성형 인공지능의 할루시네이션 현상이 기본권에 미치는 영향 분석과 입법적 대응 방안 연구</x:v>
      </x:c>
      <x:c r="E820" s="13" t="str">
        <x:v>이형석</x:v>
      </x:c>
      <x:c r="F820" s="13" t="str">
        <x:v>우석대학교</x:v>
      </x:c>
      <x:c r="G820" s="13"/>
      <x:c r="H820" s="13" t="str">
        <x:v>university</x:v>
      </x:c>
      <x:c r="I820" s="13" t="str">
        <x:v>전북</x:v>
      </x:c>
      <x:c r="J820" s="13" t="str">
        <x:v>완주군</x:v>
      </x:c>
      <x:c r="K820" s="13" t="str">
        <x:v>미분류</x:v>
      </x:c>
      <x:c r="L820" s="13" t="str">
        <x:v>사회구조 및 관계</x:v>
      </x:c>
      <x:c r="M820" s="13" t="str">
        <x:v>생성형 인공지능</x:v>
      </x:c>
      <x:c r="N820" s="19" t="n">
        <x:v>19219000</x:v>
      </x:c>
      <x:c r="O820" s="19" t="n">
        <x:v>19219000</x:v>
      </x:c>
      <x:c r="P820" s="13" t="str">
        <x:v>basic_fulltext</x:v>
      </x:c>
      <x:c r="Q820" s="25" t="b">
        <x:v>1</x:v>
      </x:c>
    </x:row>
    <x:row r="821">
      <x:c r="A821" s="12" t="str">
        <x:v>2340059354</x:v>
      </x:c>
      <x:c r="B821" s="13" t="str">
        <x:v>2340038667</x:v>
      </x:c>
      <x:c r="C821" s="13" t="n">
        <x:v>2026</x:v>
      </x:c>
      <x:c r="D821" s="13" t="str">
        <x:v>AI 기반 한-미-일 인구감소 통합적 대응방안 연구 : LLM과 PESTEL 넥서스를 활용한 글로벌 비교, 예측 모델 개발 및 상호호혜적 전략 도출</x:v>
      </x:c>
      <x:c r="E821" s="13" t="str">
        <x:v>이제승</x:v>
      </x:c>
      <x:c r="F821" s="13" t="str">
        <x:v>서울대학교</x:v>
      </x:c>
      <x:c r="G821" s="13"/>
      <x:c r="H821" s="13" t="str">
        <x:v>university</x:v>
      </x:c>
      <x:c r="I821" s="13" t="str">
        <x:v>서울</x:v>
      </x:c>
      <x:c r="J821" s="13" t="str">
        <x:v>관악구</x:v>
      </x:c>
      <x:c r="K821" s="13" t="str">
        <x:v>미분류</x:v>
      </x:c>
      <x:c r="L821" s="13" t="str">
        <x:v>사회구조 및 관계</x:v>
      </x:c>
      <x:c r="M821" s="13" t="str">
        <x:v>거대언어모델 | Large Language Model | LLM</x:v>
      </x:c>
      <x:c r="N821" s="19" t="n">
        <x:v>274318000</x:v>
      </x:c>
      <x:c r="O821" s="19" t="n">
        <x:v>274318000</x:v>
      </x:c>
      <x:c r="P821" s="13" t="str">
        <x:v>english_keyword | korean_keyword | title</x:v>
      </x:c>
      <x:c r="Q821" s="25" t="b">
        <x:v>1</x:v>
      </x:c>
    </x:row>
    <x:row r="822">
      <x:c r="A822" s="12" t="str">
        <x:v>2340058540</x:v>
      </x:c>
      <x:c r="B822" s="13" t="str">
        <x:v>2340038671</x:v>
      </x:c>
      <x:c r="C822" s="13" t="n">
        <x:v>2026</x:v>
      </x:c>
      <x:c r="D822" s="13" t="str">
        <x:v>생성형 AI 기반 디지털 숙의 플랫폼 연구</x:v>
      </x:c>
      <x:c r="E822" s="13" t="str">
        <x:v>이훈</x:v>
      </x:c>
      <x:c r="F822" s="13" t="str">
        <x:v>경희대학교</x:v>
      </x:c>
      <x:c r="G822" s="13"/>
      <x:c r="H822" s="13" t="str">
        <x:v>university</x:v>
      </x:c>
      <x:c r="I822" s="13" t="str">
        <x:v>서울</x:v>
      </x:c>
      <x:c r="J822" s="13" t="str">
        <x:v>동대문구</x:v>
      </x:c>
      <x:c r="K822" s="13" t="str">
        <x:v>미분류</x:v>
      </x:c>
      <x:c r="L822" s="13" t="str">
        <x:v>사회구조 및 관계</x:v>
      </x:c>
      <x:c r="M822" s="13" t="str">
        <x:v>생성형 AI | 생성형 인공지능 | Generative AI | Large Language Model | LLM</x:v>
      </x:c>
      <x:c r="N822" s="19" t="n">
        <x:v>24756000</x:v>
      </x:c>
      <x:c r="O822" s="19" t="n">
        <x:v>24756000</x:v>
      </x:c>
      <x:c r="P822" s="13" t="str">
        <x:v>basic_fulltext | korean_keyword | title</x:v>
      </x:c>
      <x:c r="Q822" s="25" t="b">
        <x:v>1</x:v>
      </x:c>
    </x:row>
    <x:row r="823">
      <x:c r="A823" s="12" t="str">
        <x:v>2340058624</x:v>
      </x:c>
      <x:c r="B823" s="13" t="str">
        <x:v>2340039091</x:v>
      </x:c>
      <x:c r="C823" s="13" t="n">
        <x:v>2026</x:v>
      </x:c>
      <x:c r="D823" s="13" t="str">
        <x:v>인공지능에 대한 도덕적 인식: 마음지각이론(Mind Perception Theory)을 통한 생성형 AI에 대한 인간의 판단</x:v>
      </x:c>
      <x:c r="E823" s="13" t="str">
        <x:v>박기완</x:v>
      </x:c>
      <x:c r="F823" s="13" t="str">
        <x:v>서울대학교</x:v>
      </x:c>
      <x:c r="G823" s="13"/>
      <x:c r="H823" s="13" t="str">
        <x:v>university</x:v>
      </x:c>
      <x:c r="I823" s="13" t="str">
        <x:v>서울</x:v>
      </x:c>
      <x:c r="J823" s="13" t="str">
        <x:v>관악구</x:v>
      </x:c>
      <x:c r="K823" s="13" t="str">
        <x:v>미분류</x:v>
      </x:c>
      <x:c r="L823" s="13" t="str">
        <x:v>지식의 진보(비목적연구)</x:v>
      </x:c>
      <x:c r="M823" s="13" t="str">
        <x:v>생성형 AI | Generative AI</x:v>
      </x:c>
      <x:c r="N823" s="19" t="n">
        <x:v>24938000</x:v>
      </x:c>
      <x:c r="O823" s="19" t="n">
        <x:v>24938000</x:v>
      </x:c>
      <x:c r="P823" s="13" t="str">
        <x:v>basic_fulltext | korean_keyword | title</x:v>
      </x:c>
      <x:c r="Q823" s="25" t="b">
        <x:v>1</x:v>
      </x:c>
    </x:row>
    <x:row r="824">
      <x:c r="A824" s="12" t="str">
        <x:v>2340058730</x:v>
      </x:c>
      <x:c r="B824" s="13" t="str">
        <x:v>2340039192</x:v>
      </x:c>
      <x:c r="C824" s="13" t="n">
        <x:v>2026</x:v>
      </x:c>
      <x:c r="D824" s="13" t="str">
        <x:v>생성형 인공지능을 활용한 고객리뷰 분석 및 응대지원 서비스 개발: 디자인 사이언스 방법론 적용</x:v>
      </x:c>
      <x:c r="E824" s="13" t="str">
        <x:v>양성병</x:v>
      </x:c>
      <x:c r="F824" s="13" t="str">
        <x:v>경희대학교</x:v>
      </x:c>
      <x:c r="G824" s="13"/>
      <x:c r="H824" s="13" t="str">
        <x:v>university</x:v>
      </x:c>
      <x:c r="I824" s="13" t="str">
        <x:v>서울</x:v>
      </x:c>
      <x:c r="J824" s="13" t="str">
        <x:v>동대문구</x:v>
      </x:c>
      <x:c r="K824" s="13" t="str">
        <x:v>미분류</x:v>
      </x:c>
      <x:c r="L824" s="13" t="str">
        <x:v>예술, 스포츠 및 여가관련 서비스업</x:v>
      </x:c>
      <x:c r="M824" s="13" t="str">
        <x:v>생성형 인공지능 | Generative AI</x:v>
      </x:c>
      <x:c r="N824" s="19" t="n">
        <x:v>24756000</x:v>
      </x:c>
      <x:c r="O824" s="19" t="n">
        <x:v>24756000</x:v>
      </x:c>
      <x:c r="P824" s="13" t="str">
        <x:v>basic_fulltext</x:v>
      </x:c>
      <x:c r="Q824" s="25" t="b">
        <x:v>1</x:v>
      </x:c>
    </x:row>
    <x:row r="825">
      <x:c r="A825" s="12" t="str">
        <x:v>2340058722</x:v>
      </x:c>
      <x:c r="B825" s="13" t="str">
        <x:v>2340039243</x:v>
      </x:c>
      <x:c r="C825" s="13" t="n">
        <x:v>2026</x:v>
      </x:c>
      <x:c r="D825" s="13" t="str">
        <x:v>인공지능(AI) 기반 기술의 사회적 가치 창출 역할 탐색 및 지속가능성 예측연구: 노년층의 AI 이용을 중심으로  시뮬레이션 기법을 활용하여</x:v>
      </x:c>
      <x:c r="E825" s="13" t="str">
        <x:v>정원준</x:v>
      </x:c>
      <x:c r="F825" s="13" t="str">
        <x:v>수원대학교</x:v>
      </x:c>
      <x:c r="G825" s="13"/>
      <x:c r="H825" s="13" t="str">
        <x:v>university</x:v>
      </x:c>
      <x:c r="I825" s="13" t="str">
        <x:v>경기</x:v>
      </x:c>
      <x:c r="J825" s="13" t="str">
        <x:v>화성시</x:v>
      </x:c>
      <x:c r="K825" s="13" t="str">
        <x:v>미분류</x:v>
      </x:c>
      <x:c r="L825" s="13" t="str">
        <x:v>기타 공공목적</x:v>
      </x:c>
      <x:c r="M825" s="13" t="str"/>
      <x:c r="N825" s="19" t="n">
        <x:v>19568000</x:v>
      </x:c>
      <x:c r="O825" s="19" t="n">
        <x:v>19568000</x:v>
      </x:c>
      <x:c r="P825" s="13" t="str">
        <x:v>basic_fulltext</x:v>
      </x:c>
      <x:c r="Q825" s="25" t="b">
        <x:v>1</x:v>
      </x:c>
    </x:row>
    <x:row r="826">
      <x:c r="A826" s="12" t="str">
        <x:v>2340059035</x:v>
      </x:c>
      <x:c r="B826" s="13" t="str">
        <x:v>2340039254</x:v>
      </x:c>
      <x:c r="C826" s="13" t="n">
        <x:v>2026</x:v>
      </x:c>
      <x:c r="D826" s="13" t="str">
        <x:v>사회과학 분야 내 연구 신뢰성 평가를 위한 LLM 기반 자동 분석 및 검증 연구</x:v>
      </x:c>
      <x:c r="E826" s="13" t="str">
        <x:v>조민수</x:v>
      </x:c>
      <x:c r="F826" s="13" t="str">
        <x:v>광운대학교</x:v>
      </x:c>
      <x:c r="G826" s="13"/>
      <x:c r="H826" s="13" t="str">
        <x:v>university</x:v>
      </x:c>
      <x:c r="I826" s="13" t="str">
        <x:v>서울</x:v>
      </x:c>
      <x:c r="J826" s="13" t="str">
        <x:v>노원구</x:v>
      </x:c>
      <x:c r="K826" s="13" t="str">
        <x:v>미분류</x:v>
      </x:c>
      <x:c r="L826" s="13" t="str">
        <x:v>지식의 진보(비목적연구)</x:v>
      </x:c>
      <x:c r="M826" s="13" t="str">
        <x:v>Large Language Model | LLM</x:v>
      </x:c>
      <x:c r="N826" s="19" t="n">
        <x:v>25344000</x:v>
      </x:c>
      <x:c r="O826" s="19" t="n">
        <x:v>25344000</x:v>
      </x:c>
      <x:c r="P826" s="13" t="str">
        <x:v>english_keyword | korean_keyword | title</x:v>
      </x:c>
      <x:c r="Q826" s="25" t="b">
        <x:v>1</x:v>
      </x:c>
    </x:row>
    <x:row r="827">
      <x:c r="A827" s="12" t="str">
        <x:v>2340058626</x:v>
      </x:c>
      <x:c r="B827" s="13" t="str">
        <x:v>2340039376</x:v>
      </x:c>
      <x:c r="C827" s="13" t="n">
        <x:v>2026</x:v>
      </x:c>
      <x:c r="D827" s="13" t="str">
        <x:v>생성형 LLM(대규모언어모델)과 RAG(검색증강생성)을 활용한 팩트체크 자동화 시스템 구축 및 고도화 연구</x:v>
      </x:c>
      <x:c r="E827" s="13" t="str">
        <x:v>이종혁</x:v>
      </x:c>
      <x:c r="F827" s="13" t="str">
        <x:v>경희대학교</x:v>
      </x:c>
      <x:c r="G827" s="13"/>
      <x:c r="H827" s="13" t="str">
        <x:v>university</x:v>
      </x:c>
      <x:c r="I827" s="13" t="str">
        <x:v>서울</x:v>
      </x:c>
      <x:c r="J827" s="13" t="str">
        <x:v>동대문구</x:v>
      </x:c>
      <x:c r="K827" s="13" t="str">
        <x:v>미분류</x:v>
      </x:c>
      <x:c r="L827" s="13" t="str">
        <x:v>문화, 여가증진, 종교 및 매스미디어</x:v>
      </x:c>
      <x:c r="M827" s="13" t="str">
        <x:v>Large Language Model | LLM</x:v>
      </x:c>
      <x:c r="N827" s="19" t="n">
        <x:v>24756000</x:v>
      </x:c>
      <x:c r="O827" s="19" t="n">
        <x:v>24756000</x:v>
      </x:c>
      <x:c r="P827" s="13" t="str">
        <x:v>english_keyword | korean_keyword | title</x:v>
      </x:c>
      <x:c r="Q827" s="25" t="b">
        <x:v>1</x:v>
      </x:c>
    </x:row>
    <x:row r="828">
      <x:c r="A828" s="12" t="str">
        <x:v>2340059657</x:v>
      </x:c>
      <x:c r="B828" s="13" t="str">
        <x:v>2340039860</x:v>
      </x:c>
      <x:c r="C828" s="13" t="n">
        <x:v>2026</x:v>
      </x:c>
      <x:c r="D828" s="13" t="str">
        <x:v>AI, LLMs, 머신러닝을 활용한 재난구호 관리: 미디어가재난구호성호금 및 자원봉사에 미치는 영향 분석 및 재난구호성금 및 자원봉사자 분배 예측 모델 개발</x:v>
      </x:c>
      <x:c r="E828" s="13" t="str">
        <x:v>박은선</x:v>
      </x:c>
      <x:c r="F828" s="13" t="str">
        <x:v>울산과학기술원</x:v>
      </x:c>
      <x:c r="G828" s="13"/>
      <x:c r="H828" s="13" t="str">
        <x:v>university</x:v>
      </x:c>
      <x:c r="I828" s="13" t="str">
        <x:v>울산</x:v>
      </x:c>
      <x:c r="J828" s="13" t="str">
        <x:v>울주군</x:v>
      </x:c>
      <x:c r="K828" s="13" t="str">
        <x:v>미분류</x:v>
      </x:c>
      <x:c r="L828" s="13" t="str">
        <x:v>사회질서 및 안전</x:v>
      </x:c>
      <x:c r="M828" s="13" t="str">
        <x:v>LLM</x:v>
      </x:c>
      <x:c r="N828" s="19" t="n">
        <x:v>40000000</x:v>
      </x:c>
      <x:c r="O828" s="19" t="n">
        <x:v>40000000</x:v>
      </x:c>
      <x:c r="P828" s="13" t="str">
        <x:v>english_keyword | korean_keyword | title</x:v>
      </x:c>
      <x:c r="Q828" s="25" t="b">
        <x:v>1</x:v>
      </x:c>
    </x:row>
    <x:row r="829">
      <x:c r="A829" s="12" t="str">
        <x:v>2340059433</x:v>
      </x:c>
      <x:c r="B829" s="13" t="str">
        <x:v>2340039902</x:v>
      </x:c>
      <x:c r="C829" s="13" t="n">
        <x:v>2026</x:v>
      </x:c>
      <x:c r="D829" s="13" t="str">
        <x:v>인공지능 트랜스크리틱: 인공지능 비판을 위하여</x:v>
      </x:c>
      <x:c r="E829" s="13" t="str">
        <x:v>박승일</x:v>
      </x:c>
      <x:c r="F829" s="13" t="str">
        <x:v>경북대학교</x:v>
      </x:c>
      <x:c r="G829" s="13"/>
      <x:c r="H829" s="13" t="str">
        <x:v>university</x:v>
      </x:c>
      <x:c r="I829" s="13" t="str">
        <x:v>대구</x:v>
      </x:c>
      <x:c r="J829" s="13" t="str">
        <x:v>북구</x:v>
      </x:c>
      <x:c r="K829" s="13" t="str">
        <x:v>미분류</x:v>
      </x:c>
      <x:c r="L829" s="13" t="str">
        <x:v>지식의 진보(비목적연구)</x:v>
      </x:c>
      <x:c r="M829" s="13" t="str">
        <x:v>생성형 인공지능 | Generative AI</x:v>
      </x:c>
      <x:c r="N829" s="19" t="n">
        <x:v>40000000</x:v>
      </x:c>
      <x:c r="O829" s="19" t="n">
        <x:v>40000000</x:v>
      </x:c>
      <x:c r="P829" s="13" t="str">
        <x:v>basic_fulltext</x:v>
      </x:c>
      <x:c r="Q829" s="25" t="b">
        <x:v>1</x:v>
      </x:c>
    </x:row>
    <x:row r="830">
      <x:c r="A830" s="12" t="str">
        <x:v>2340059757</x:v>
      </x:c>
      <x:c r="B830" s="13" t="str">
        <x:v>2340039943</x:v>
      </x:c>
      <x:c r="C830" s="13" t="n">
        <x:v>2026</x:v>
      </x:c>
      <x:c r="D830" s="13" t="str">
        <x:v>생성형 AI 시대의 대학 글쓰기 변화 연구-어휘, 문장, 문단의 평가를 중심으로-</x:v>
      </x:c>
      <x:c r="E830" s="13" t="str">
        <x:v>이주현</x:v>
      </x:c>
      <x:c r="F830" s="13" t="str">
        <x:v>한국과학기술원</x:v>
      </x:c>
      <x:c r="G830" s="13"/>
      <x:c r="H830" s="13" t="str">
        <x:v>university</x:v>
      </x:c>
      <x:c r="I830" s="13" t="str">
        <x:v>대전</x:v>
      </x:c>
      <x:c r="J830" s="13" t="str">
        <x:v>유성구</x:v>
      </x:c>
      <x:c r="K830" s="13" t="str">
        <x:v>미분류</x:v>
      </x:c>
      <x:c r="L830" s="13" t="str">
        <x:v>지식의 진보(비목적연구)</x:v>
      </x:c>
      <x:c r="M830" s="13" t="str">
        <x:v>생성형 AI | Generative AI</x:v>
      </x:c>
      <x:c r="N830" s="19" t="n">
        <x:v>40000000</x:v>
      </x:c>
      <x:c r="O830" s="19" t="n">
        <x:v>40000000</x:v>
      </x:c>
      <x:c r="P830" s="13" t="str">
        <x:v>korean_keyword | title</x:v>
      </x:c>
      <x:c r="Q830" s="25" t="b">
        <x:v>1</x:v>
      </x:c>
    </x:row>
    <x:row r="831">
      <x:c r="A831" s="12" t="str">
        <x:v>2340059761</x:v>
      </x:c>
      <x:c r="B831" s="13" t="str">
        <x:v>2340039972</x:v>
      </x:c>
      <x:c r="C831" s="13" t="n">
        <x:v>2026</x:v>
      </x:c>
      <x:c r="D831" s="13" t="str">
        <x:v>지역주민 대상 생성형 AI 기반 온라인 재난교육 프로그램 개발 및 효과 검증</x:v>
      </x:c>
      <x:c r="E831" s="13" t="str">
        <x:v>홍은주</x:v>
      </x:c>
      <x:c r="F831" s="13" t="str">
        <x:v>국립창원대학교</x:v>
      </x:c>
      <x:c r="G831" s="13"/>
      <x:c r="H831" s="13" t="str">
        <x:v>university</x:v>
      </x:c>
      <x:c r="I831" s="13" t="str">
        <x:v>경남</x:v>
      </x:c>
      <x:c r="J831" s="13" t="str">
        <x:v>창원시</x:v>
      </x:c>
      <x:c r="K831" s="13" t="str">
        <x:v>미분류</x:v>
      </x:c>
      <x:c r="L831" s="13" t="str">
        <x:v>교육 및 인력양성</x:v>
      </x:c>
      <x:c r="M831" s="13" t="str">
        <x:v>생성형 AI | Generative AI</x:v>
      </x:c>
      <x:c r="N831" s="19" t="n">
        <x:v>40000000</x:v>
      </x:c>
      <x:c r="O831" s="19" t="n">
        <x:v>40000000</x:v>
      </x:c>
      <x:c r="P831" s="13" t="str">
        <x:v>korean_keyword | title</x:v>
      </x:c>
      <x:c r="Q831" s="25" t="b">
        <x:v>1</x:v>
      </x:c>
    </x:row>
    <x:row r="832">
      <x:c r="A832" s="12" t="str">
        <x:v>2340059673</x:v>
      </x:c>
      <x:c r="B832" s="13" t="str">
        <x:v>2340040446</x:v>
      </x:c>
      <x:c r="C832" s="13" t="n">
        <x:v>2026</x:v>
      </x:c>
      <x:c r="D832" s="13" t="str">
        <x:v>교차 언어 분석을 통한 LLM의 정보구조 구현 정밀화: 한국어-중국어, 한국어-타갈로그어를 중심으로</x:v>
      </x:c>
      <x:c r="E832" s="13" t="str">
        <x:v>김혜진</x:v>
      </x:c>
      <x:c r="F832" s="13" t="str">
        <x:v>서울대학교</x:v>
      </x:c>
      <x:c r="G832" s="13"/>
      <x:c r="H832" s="13" t="str">
        <x:v>university</x:v>
      </x:c>
      <x:c r="I832" s="13" t="str">
        <x:v>서울</x:v>
      </x:c>
      <x:c r="J832" s="13" t="str">
        <x:v>관악구</x:v>
      </x:c>
      <x:c r="K832" s="13" t="str">
        <x:v>미분류</x:v>
      </x:c>
      <x:c r="L832" s="13" t="str">
        <x:v>지식의 진보(비목적연구)</x:v>
      </x:c>
      <x:c r="M832" s="13" t="str">
        <x:v>LLM</x:v>
      </x:c>
      <x:c r="N832" s="19" t="n">
        <x:v>40000000</x:v>
      </x:c>
      <x:c r="O832" s="19" t="n">
        <x:v>40000000</x:v>
      </x:c>
      <x:c r="P832" s="13" t="str">
        <x:v>english_keyword | korean_keyword | title</x:v>
      </x:c>
      <x:c r="Q832" s="25" t="b">
        <x:v>1</x:v>
      </x:c>
    </x:row>
    <x:row r="833">
      <x:c r="A833" s="12" t="str">
        <x:v>2340059349</x:v>
      </x:c>
      <x:c r="B833" s="13" t="str">
        <x:v>2340040632</x:v>
      </x:c>
      <x:c r="C833" s="13" t="n">
        <x:v>2026</x:v>
      </x:c>
      <x:c r="D833" s="13" t="str">
        <x:v>멀티모달 데이터, 딥러닝, 생성형AI, 양자기계학습을 활용한 지능형 기업 의사결정시스템</x:v>
      </x:c>
      <x:c r="E833" s="13" t="str">
        <x:v>최승욱</x:v>
      </x:c>
      <x:c r="F833" s="13" t="str">
        <x:v>경희대학교</x:v>
      </x:c>
      <x:c r="G833" s="13"/>
      <x:c r="H833" s="13" t="str">
        <x:v>university</x:v>
      </x:c>
      <x:c r="I833" s="13" t="str">
        <x:v>서울</x:v>
      </x:c>
      <x:c r="J833" s="13" t="str">
        <x:v>동대문구</x:v>
      </x:c>
      <x:c r="K833" s="13" t="str">
        <x:v>미분류</x:v>
      </x:c>
      <x:c r="L833" s="13" t="str">
        <x:v>지식의 진보(비목적연구)</x:v>
      </x:c>
      <x:c r="M833" s="13" t="str">
        <x:v>생성형 인공지능 | Generative AI</x:v>
      </x:c>
      <x:c r="N833" s="19" t="n">
        <x:v>185670000</x:v>
      </x:c>
      <x:c r="O833" s="19" t="n">
        <x:v>185670000</x:v>
      </x:c>
      <x:c r="P833" s="13" t="str">
        <x:v>basic_fulltext</x:v>
      </x:c>
      <x:c r="Q833" s="25" t="b">
        <x:v>1</x:v>
      </x:c>
    </x:row>
    <x:row r="834">
      <x:c r="A834" s="12" t="str">
        <x:v>2340059442</x:v>
      </x:c>
      <x:c r="B834" s="13" t="str">
        <x:v>2340041220</x:v>
      </x:c>
      <x:c r="C834" s="13" t="n">
        <x:v>2026</x:v>
      </x:c>
      <x:c r="D834" s="13" t="str">
        <x:v>매체별 의료 메시지에 관한 한일 담화분석 대조연구:언어문화 특징이 반영된 의료용 생성형 AI 데이터 구축의 타진</x:v>
      </x:c>
      <x:c r="E834" s="13" t="str">
        <x:v>손주언</x:v>
      </x:c>
      <x:c r="F834" s="13" t="str">
        <x:v>고려대학교</x:v>
      </x:c>
      <x:c r="G834" s="13"/>
      <x:c r="H834" s="13" t="str">
        <x:v>university</x:v>
      </x:c>
      <x:c r="I834" s="13" t="str">
        <x:v>서울</x:v>
      </x:c>
      <x:c r="J834" s="13" t="str">
        <x:v>성북구</x:v>
      </x:c>
      <x:c r="K834" s="13" t="str">
        <x:v>미분류</x:v>
      </x:c>
      <x:c r="L834" s="13" t="str">
        <x:v>지식의 진보(비목적연구)</x:v>
      </x:c>
      <x:c r="M834" s="13" t="str">
        <x:v>생성형 AI | Generative AI</x:v>
      </x:c>
      <x:c r="N834" s="19" t="n">
        <x:v>40000000</x:v>
      </x:c>
      <x:c r="O834" s="19" t="n">
        <x:v>40000000</x:v>
      </x:c>
      <x:c r="P834" s="13" t="str">
        <x:v>korean_keyword | title</x:v>
      </x:c>
      <x:c r="Q834" s="25" t="b">
        <x:v>1</x:v>
      </x:c>
    </x:row>
    <x:row r="835">
      <x:c r="A835" s="12" t="str">
        <x:v>2340058558</x:v>
      </x:c>
      <x:c r="B835" s="13" t="str">
        <x:v>2340041229</x:v>
      </x:c>
      <x:c r="C835" s="13" t="n">
        <x:v>2026</x:v>
      </x:c>
      <x:c r="D835" s="13" t="str">
        <x:v>기억의 무기화와 혐오의 알고리즘:  AI 기반 허위조작정보가 동아시아 지역의 갈등 역학에 미치는 영향 연구</x:v>
      </x:c>
      <x:c r="E835" s="13" t="str">
        <x:v>천자현</x:v>
      </x:c>
      <x:c r="F835" s="13" t="str">
        <x:v>연세대학교</x:v>
      </x:c>
      <x:c r="G835" s="13" t="str">
        <x:v>미래캠퍼스</x:v>
      </x:c>
      <x:c r="H835" s="13" t="str">
        <x:v>university</x:v>
      </x:c>
      <x:c r="I835" s="13" t="str">
        <x:v>강원</x:v>
      </x:c>
      <x:c r="J835" s="13" t="str">
        <x:v>원주시</x:v>
      </x:c>
      <x:c r="K835" s="13" t="str">
        <x:v>미분류</x:v>
      </x:c>
      <x:c r="L835" s="13" t="str">
        <x:v>사회구조 및 관계</x:v>
      </x:c>
      <x:c r="M835" s="13" t="str">
        <x:v>생성형 AI | Generative AI</x:v>
      </x:c>
      <x:c r="N835" s="19" t="n">
        <x:v>25392000</x:v>
      </x:c>
      <x:c r="O835" s="19" t="n">
        <x:v>25392000</x:v>
      </x:c>
      <x:c r="P835" s="13" t="str">
        <x:v>basic_fulltext</x:v>
      </x:c>
      <x:c r="Q835" s="25" t="b">
        <x:v>1</x:v>
      </x:c>
    </x:row>
    <x:row r="836">
      <x:c r="A836" s="12" t="str">
        <x:v>2340058559</x:v>
      </x:c>
      <x:c r="B836" s="13" t="str">
        <x:v>2340041489</x:v>
      </x:c>
      <x:c r="C836" s="13" t="n">
        <x:v>2026</x:v>
      </x:c>
      <x:c r="D836" s="13" t="str">
        <x:v>인공지능을 활용한 사역 교체 연구:  보편적 동인과 개별 언어의 특수성</x:v>
      </x:c>
      <x:c r="E836" s="13" t="str">
        <x:v>이한정</x:v>
      </x:c>
      <x:c r="F836" s="13" t="str">
        <x:v>성균관대학교</x:v>
      </x:c>
      <x:c r="G836" s="13"/>
      <x:c r="H836" s="13" t="str">
        <x:v>university</x:v>
      </x:c>
      <x:c r="I836" s="13" t="str">
        <x:v>서울</x:v>
      </x:c>
      <x:c r="J836" s="13" t="str">
        <x:v>종로구</x:v>
      </x:c>
      <x:c r="K836" s="13" t="str">
        <x:v>미분류</x:v>
      </x:c>
      <x:c r="L836" s="13" t="str">
        <x:v>지식의 진보(비목적연구)</x:v>
      </x:c>
      <x:c r="M836" s="13" t="str"/>
      <x:c r="N836" s="19" t="n">
        <x:v>24586000</x:v>
      </x:c>
      <x:c r="O836" s="19" t="n">
        <x:v>24586000</x:v>
      </x:c>
      <x:c r="P836" s="13" t="str">
        <x:v>basic_fulltext</x:v>
      </x:c>
      <x:c r="Q836" s="25" t="b">
        <x:v>1</x:v>
      </x:c>
    </x:row>
    <x:row r="837">
      <x:c r="A837" s="12" t="str">
        <x:v>2340059707</x:v>
      </x:c>
      <x:c r="B837" s="13" t="str">
        <x:v>2340041625</x:v>
      </x:c>
      <x:c r="C837" s="13" t="n">
        <x:v>2026</x:v>
      </x:c>
      <x:c r="D837" s="13" t="str">
        <x:v>완전한 개인화 비즈니스를 위한 LLM 활용 전략: 스마트 TV 추천시스템 맥락에서의 대규모 현장 실험</x:v>
      </x:c>
      <x:c r="E837" s="13" t="str">
        <x:v>이창현</x:v>
      </x:c>
      <x:c r="F837" s="13" t="str">
        <x:v>한양대학교</x:v>
      </x:c>
      <x:c r="G837" s="13"/>
      <x:c r="H837" s="13" t="str">
        <x:v>university</x:v>
      </x:c>
      <x:c r="I837" s="13" t="str">
        <x:v>서울</x:v>
      </x:c>
      <x:c r="J837" s="13" t="str">
        <x:v>성동구</x:v>
      </x:c>
      <x:c r="K837" s="13" t="str">
        <x:v>미분류</x:v>
      </x:c>
      <x:c r="L837" s="13" t="str">
        <x:v>출판, 영상, 방송통신 및 정보서비스업</x:v>
      </x:c>
      <x:c r="M837" s="13" t="str">
        <x:v>LLM</x:v>
      </x:c>
      <x:c r="N837" s="19" t="n">
        <x:v>40000000</x:v>
      </x:c>
      <x:c r="O837" s="19" t="n">
        <x:v>40000000</x:v>
      </x:c>
      <x:c r="P837" s="13" t="str">
        <x:v>english_keyword | korean_keyword | title</x:v>
      </x:c>
      <x:c r="Q837" s="25" t="b">
        <x:v>1</x:v>
      </x:c>
    </x:row>
    <x:row r="838">
      <x:c r="A838" s="12" t="str">
        <x:v>2340058916</x:v>
      </x:c>
      <x:c r="B838" s="13" t="str">
        <x:v>2340041691</x:v>
      </x:c>
      <x:c r="C838" s="13" t="n">
        <x:v>2026</x:v>
      </x:c>
      <x:c r="D838" s="13" t="str">
        <x:v>AI 보조교사 시스템의 효과성 분석을 위한 교육용 LLM 성능평가 벤치마크 및 가이드라인 개발 연구</x:v>
      </x:c>
      <x:c r="E838" s="13" t="str">
        <x:v>이영호</x:v>
      </x:c>
      <x:c r="F838" s="13" t="str">
        <x:v>대구교육대학교</x:v>
      </x:c>
      <x:c r="G838" s="13"/>
      <x:c r="H838" s="13" t="str">
        <x:v>university</x:v>
      </x:c>
      <x:c r="I838" s="13" t="str">
        <x:v>대구</x:v>
      </x:c>
      <x:c r="J838" s="13" t="str">
        <x:v>남구</x:v>
      </x:c>
      <x:c r="K838" s="13" t="str">
        <x:v>미분류</x:v>
      </x:c>
      <x:c r="L838" s="13" t="str">
        <x:v>기타 공공목적</x:v>
      </x:c>
      <x:c r="M838" s="13" t="str">
        <x:v>Large Language Model | LLM</x:v>
      </x:c>
      <x:c r="N838" s="19" t="n">
        <x:v>21000000</x:v>
      </x:c>
      <x:c r="O838" s="19" t="n">
        <x:v>21000000</x:v>
      </x:c>
      <x:c r="P838" s="13" t="str">
        <x:v>english_keyword | korean_keyword | title</x:v>
      </x:c>
      <x:c r="Q838" s="25" t="b">
        <x:v>1</x:v>
      </x:c>
    </x:row>
    <x:row r="839">
      <x:c r="A839" s="12" t="str">
        <x:v>2340059462</x:v>
      </x:c>
      <x:c r="B839" s="13" t="str">
        <x:v>2340041842</x:v>
      </x:c>
      <x:c r="C839" s="13" t="n">
        <x:v>2026</x:v>
      </x:c>
      <x:c r="D839" s="13" t="str">
        <x:v>창의적 문제해결 메커니즘을 위한 데이터·인공지능 융합 모델 개발 연구</x:v>
      </x:c>
      <x:c r="E839" s="13" t="str">
        <x:v>신원식</x:v>
      </x:c>
      <x:c r="F839" s="13" t="str">
        <x:v>제주대학교</x:v>
      </x:c>
      <x:c r="G839" s="13"/>
      <x:c r="H839" s="13" t="str">
        <x:v>university</x:v>
      </x:c>
      <x:c r="I839" s="13" t="str">
        <x:v>제주</x:v>
      </x:c>
      <x:c r="J839" s="13" t="str">
        <x:v>제주시</x:v>
      </x:c>
      <x:c r="K839" s="13" t="str">
        <x:v>미분류</x:v>
      </x:c>
      <x:c r="L839" s="13" t="str">
        <x:v>전문, 과학 및 기술서비스업</x:v>
      </x:c>
      <x:c r="M839" s="13" t="str">
        <x:v>생성형 AI | Generative AI</x:v>
      </x:c>
      <x:c r="N839" s="19" t="n">
        <x:v>40000000</x:v>
      </x:c>
      <x:c r="O839" s="19" t="n">
        <x:v>40000000</x:v>
      </x:c>
      <x:c r="P839" s="13" t="str">
        <x:v>basic_fulltext</x:v>
      </x:c>
      <x:c r="Q839" s="25" t="b">
        <x:v>1</x:v>
      </x:c>
    </x:row>
    <x:row r="840">
      <x:c r="A840" s="12" t="str">
        <x:v>2340058931</x:v>
      </x:c>
      <x:c r="B840" s="13" t="str">
        <x:v>2340041914</x:v>
      </x:c>
      <x:c r="C840" s="13" t="n">
        <x:v>2026</x:v>
      </x:c>
      <x:c r="D840" s="13" t="str">
        <x:v>대학생들을 위한 형성적 진로 지원 시스템: RAG기반의 생성형 AI시스템 개발 및 효과분석</x:v>
      </x:c>
      <x:c r="E840" s="13" t="str">
        <x:v>김동호</x:v>
      </x:c>
      <x:c r="F840" s="13" t="str">
        <x:v>서울대학교</x:v>
      </x:c>
      <x:c r="G840" s="13"/>
      <x:c r="H840" s="13" t="str">
        <x:v>university</x:v>
      </x:c>
      <x:c r="I840" s="13" t="str">
        <x:v>서울</x:v>
      </x:c>
      <x:c r="J840" s="13" t="str">
        <x:v>관악구</x:v>
      </x:c>
      <x:c r="K840" s="13" t="str">
        <x:v>미분류</x:v>
      </x:c>
      <x:c r="L840" s="13" t="str">
        <x:v>교육 및 인력양성</x:v>
      </x:c>
      <x:c r="M840" s="13" t="str">
        <x:v>생성형 AI | Generative AI</x:v>
      </x:c>
      <x:c r="N840" s="19" t="n">
        <x:v>24938000</x:v>
      </x:c>
      <x:c r="O840" s="19" t="n">
        <x:v>24938000</x:v>
      </x:c>
      <x:c r="P840" s="13" t="str">
        <x:v>korean_keyword | title</x:v>
      </x:c>
      <x:c r="Q840" s="25" t="b">
        <x:v>1</x:v>
      </x:c>
    </x:row>
    <x:row r="841">
      <x:c r="A841" s="12" t="str">
        <x:v>2340059494</x:v>
      </x:c>
      <x:c r="B841" s="13" t="str">
        <x:v>2340042259</x:v>
      </x:c>
      <x:c r="C841" s="13" t="n">
        <x:v>2026</x:v>
      </x:c>
      <x:c r="D841" s="13" t="str">
        <x:v>소상공인을 위한 생성형 AI 마케팅 전략 도출</x:v>
      </x:c>
      <x:c r="E841" s="13" t="str">
        <x:v>김규리</x:v>
      </x:c>
      <x:c r="F841" s="13" t="str">
        <x:v>동아대학교</x:v>
      </x:c>
      <x:c r="G841" s="13"/>
      <x:c r="H841" s="13" t="str">
        <x:v>university</x:v>
      </x:c>
      <x:c r="I841" s="13" t="str">
        <x:v>부산</x:v>
      </x:c>
      <x:c r="J841" s="13" t="str">
        <x:v>사하구</x:v>
      </x:c>
      <x:c r="K841" s="13" t="str">
        <x:v>미분류</x:v>
      </x:c>
      <x:c r="L841" s="13" t="str">
        <x:v>전문, 과학 및 기술서비스업</x:v>
      </x:c>
      <x:c r="M841" s="13" t="str">
        <x:v>생성형 AI | Generative AI</x:v>
      </x:c>
      <x:c r="N841" s="19" t="n">
        <x:v>40000000</x:v>
      </x:c>
      <x:c r="O841" s="19" t="n">
        <x:v>40000000</x:v>
      </x:c>
      <x:c r="P841" s="13" t="str">
        <x:v>korean_keyword | title</x:v>
      </x:c>
      <x:c r="Q841" s="25" t="b">
        <x:v>1</x:v>
      </x:c>
    </x:row>
    <x:row r="842">
      <x:c r="A842" s="12" t="str">
        <x:v>2340058610</x:v>
      </x:c>
      <x:c r="B842" s="13" t="str">
        <x:v>2340042350</x:v>
      </x:c>
      <x:c r="C842" s="13" t="n">
        <x:v>2026</x:v>
      </x:c>
      <x:c r="D842" s="13" t="str">
        <x:v>생성형 AI는 협업 네트워크를 어떻게 변화시키고  조직 성과를 높이는가?</x:v>
      </x:c>
      <x:c r="E842" s="13" t="str">
        <x:v>박상혁</x:v>
      </x:c>
      <x:c r="F842" s="13" t="str">
        <x:v>경상국립대학교</x:v>
      </x:c>
      <x:c r="G842" s="13"/>
      <x:c r="H842" s="13" t="str">
        <x:v>university</x:v>
      </x:c>
      <x:c r="I842" s="13" t="str">
        <x:v>경남</x:v>
      </x:c>
      <x:c r="J842" s="13" t="str">
        <x:v>진주시</x:v>
      </x:c>
      <x:c r="K842" s="13" t="str">
        <x:v>미분류</x:v>
      </x:c>
      <x:c r="L842" s="13" t="str">
        <x:v>출판, 영상, 방송통신 및 정보서비스업</x:v>
      </x:c>
      <x:c r="M842" s="13" t="str">
        <x:v>생성형 AI | Generative AI</x:v>
      </x:c>
      <x:c r="N842" s="19" t="n">
        <x:v>24480000</x:v>
      </x:c>
      <x:c r="O842" s="19" t="n">
        <x:v>24480000</x:v>
      </x:c>
      <x:c r="P842" s="13" t="str">
        <x:v>korean_keyword | title</x:v>
      </x:c>
      <x:c r="Q842" s="25" t="b">
        <x:v>1</x:v>
      </x:c>
    </x:row>
    <x:row r="843">
      <x:c r="A843" s="12" t="str">
        <x:v>2340059746</x:v>
      </x:c>
      <x:c r="B843" s="13" t="str">
        <x:v>2340042364</x:v>
      </x:c>
      <x:c r="C843" s="13" t="n">
        <x:v>2026</x:v>
      </x:c>
      <x:c r="D843" s="13" t="str">
        <x:v>생성형 AI 기술 확산에 따른 지식재산권의 새로운 도전과 규범의 재구성</x:v>
      </x:c>
      <x:c r="E843" s="13" t="str">
        <x:v>정윤경</x:v>
      </x:c>
      <x:c r="F843" s="13" t="str">
        <x:v>고려대학교</x:v>
      </x:c>
      <x:c r="G843" s="13"/>
      <x:c r="H843" s="13" t="str">
        <x:v>university</x:v>
      </x:c>
      <x:c r="I843" s="13" t="str">
        <x:v>서울</x:v>
      </x:c>
      <x:c r="J843" s="13" t="str">
        <x:v>성북구</x:v>
      </x:c>
      <x:c r="K843" s="13" t="str">
        <x:v>미분류</x:v>
      </x:c>
      <x:c r="L843" s="13" t="str">
        <x:v>전문, 과학 및 기술서비스업</x:v>
      </x:c>
      <x:c r="M843" s="13" t="str">
        <x:v>생성형 AI | Generative AI</x:v>
      </x:c>
      <x:c r="N843" s="19" t="n">
        <x:v>40000000</x:v>
      </x:c>
      <x:c r="O843" s="19" t="n">
        <x:v>40000000</x:v>
      </x:c>
      <x:c r="P843" s="13" t="str">
        <x:v>basic_fulltext | korean_keyword | title</x:v>
      </x:c>
      <x:c r="Q843" s="25" t="b">
        <x:v>1</x:v>
      </x:c>
    </x:row>
    <x:row r="844">
      <x:c r="A844" s="12" t="str">
        <x:v>2340059424</x:v>
      </x:c>
      <x:c r="B844" s="13" t="str">
        <x:v>2340042497</x:v>
      </x:c>
      <x:c r="C844" s="13" t="n">
        <x:v>2026</x:v>
      </x:c>
      <x:c r="D844" s="13" t="str">
        <x:v>한국 학령전기 및 학령기 아동의 생성형 인공지능에 대한 이해와 생성형 인공지능 사용 능력</x:v>
      </x:c>
      <x:c r="E844" s="13" t="str">
        <x:v>주나래</x:v>
      </x:c>
      <x:c r="F844" s="13" t="str">
        <x:v>연세대학교</x:v>
      </x:c>
      <x:c r="G844" s="13"/>
      <x:c r="H844" s="13" t="str">
        <x:v>university</x:v>
      </x:c>
      <x:c r="I844" s="13" t="str">
        <x:v>서울</x:v>
      </x:c>
      <x:c r="J844" s="13" t="str">
        <x:v>서대문구</x:v>
      </x:c>
      <x:c r="K844" s="13" t="str">
        <x:v>미분류</x:v>
      </x:c>
      <x:c r="L844" s="13" t="str">
        <x:v>지식의 진보(비목적연구)</x:v>
      </x:c>
      <x:c r="M844" s="13" t="str">
        <x:v>생성형 인공지능 | Generative AI</x:v>
      </x:c>
      <x:c r="N844" s="19" t="n">
        <x:v>40000000</x:v>
      </x:c>
      <x:c r="O844" s="19" t="n">
        <x:v>40000000</x:v>
      </x:c>
      <x:c r="P844" s="13" t="str">
        <x:v>basic_fulltext | korean_keyword | title</x:v>
      </x:c>
      <x:c r="Q844" s="25" t="b">
        <x:v>1</x:v>
      </x:c>
    </x:row>
    <x:row r="845">
      <x:c r="A845" s="12" t="str">
        <x:v>2340058832</x:v>
      </x:c>
      <x:c r="B845" s="13" t="str">
        <x:v>2340042635</x:v>
      </x:c>
      <x:c r="C845" s="13" t="n">
        <x:v>2026</x:v>
      </x:c>
      <x:c r="D845" s="13" t="str">
        <x:v>생성형 인공지능 관련 범죄에 대한 형사법적 대응 방안 연구</x:v>
      </x:c>
      <x:c r="E845" s="13" t="str">
        <x:v>이경열</x:v>
      </x:c>
      <x:c r="F845" s="13" t="str">
        <x:v>성균관대학교</x:v>
      </x:c>
      <x:c r="G845" s="13"/>
      <x:c r="H845" s="13" t="str">
        <x:v>university</x:v>
      </x:c>
      <x:c r="I845" s="13" t="str">
        <x:v>서울</x:v>
      </x:c>
      <x:c r="J845" s="13" t="str">
        <x:v>종로구</x:v>
      </x:c>
      <x:c r="K845" s="13" t="str">
        <x:v>미분류</x:v>
      </x:c>
      <x:c r="L845" s="13" t="str">
        <x:v>사회구조 및 관계</x:v>
      </x:c>
      <x:c r="M845" s="13" t="str">
        <x:v>생성형 AI | 생성형 인공지능 | Generative AI</x:v>
      </x:c>
      <x:c r="N845" s="19" t="n">
        <x:v>109579000</x:v>
      </x:c>
      <x:c r="O845" s="19" t="n">
        <x:v>109579000</x:v>
      </x:c>
      <x:c r="P845" s="13" t="str">
        <x:v>basic_fulltext | korean_keyword | title</x:v>
      </x:c>
      <x:c r="Q845" s="25" t="b">
        <x:v>1</x:v>
      </x:c>
    </x:row>
    <x:row r="846">
      <x:c r="A846" s="12" t="str">
        <x:v>2340059341</x:v>
      </x:c>
      <x:c r="B846" s="13" t="str">
        <x:v>2340042646</x:v>
      </x:c>
      <x:c r="C846" s="13" t="n">
        <x:v>2026</x:v>
      </x:c>
      <x:c r="D846" s="13" t="str">
        <x:v>실시간 상호작용 데이터를 활용한 대화형 AI 엔진구축: 텍스트에서 음성 및 영상 인터페이스</x:v>
      </x:c>
      <x:c r="E846" s="13" t="str">
        <x:v>이요안</x:v>
      </x:c>
      <x:c r="F846" s="13" t="str">
        <x:v>서강대학교</x:v>
      </x:c>
      <x:c r="G846" s="13"/>
      <x:c r="H846" s="13" t="str">
        <x:v>university</x:v>
      </x:c>
      <x:c r="I846" s="13" t="str">
        <x:v>서울</x:v>
      </x:c>
      <x:c r="J846" s="13" t="str">
        <x:v>마포구</x:v>
      </x:c>
      <x:c r="K846" s="13" t="str">
        <x:v>미분류</x:v>
      </x:c>
      <x:c r="L846" s="13" t="str">
        <x:v>전문, 과학 및 기술서비스업</x:v>
      </x:c>
      <x:c r="M846" s="13" t="str"/>
      <x:c r="N846" s="19" t="n">
        <x:v>194805000</x:v>
      </x:c>
      <x:c r="O846" s="19" t="n">
        <x:v>194805000</x:v>
      </x:c>
      <x:c r="P846" s="13" t="str">
        <x:v>basic_fulltext</x:v>
      </x:c>
      <x:c r="Q846" s="25" t="b">
        <x:v>1</x:v>
      </x:c>
    </x:row>
    <x:row r="847">
      <x:c r="A847" s="12" t="str">
        <x:v>2340058990</x:v>
      </x:c>
      <x:c r="B847" s="13" t="str">
        <x:v>2340042659</x:v>
      </x:c>
      <x:c r="C847" s="13" t="n">
        <x:v>2026</x:v>
      </x:c>
      <x:c r="D847" s="13" t="str">
        <x:v>거대언어모델과 멀티 에이전트 시스템 기반  교육 콘텐츠 자동 생성 파이프라인 개발 연구</x:v>
      </x:c>
      <x:c r="E847" s="13" t="str">
        <x:v>신효정</x:v>
      </x:c>
      <x:c r="F847" s="13" t="str">
        <x:v>서강대학교</x:v>
      </x:c>
      <x:c r="G847" s="13"/>
      <x:c r="H847" s="13" t="str">
        <x:v>university</x:v>
      </x:c>
      <x:c r="I847" s="13" t="str">
        <x:v>서울</x:v>
      </x:c>
      <x:c r="J847" s="13" t="str">
        <x:v>마포구</x:v>
      </x:c>
      <x:c r="K847" s="13" t="str">
        <x:v>미분류</x:v>
      </x:c>
      <x:c r="L847" s="13" t="str">
        <x:v>교육 및 인력양성</x:v>
      </x:c>
      <x:c r="M847" s="13" t="str">
        <x:v>거대언어모델 | Large Language Model | LLM</x:v>
      </x:c>
      <x:c r="N847" s="19" t="n">
        <x:v>25974000</x:v>
      </x:c>
      <x:c r="O847" s="19" t="n">
        <x:v>25974000</x:v>
      </x:c>
      <x:c r="P847" s="13" t="str">
        <x:v>basic_fulltext</x:v>
      </x:c>
      <x:c r="Q847" s="25" t="b">
        <x:v>1</x:v>
      </x:c>
    </x:row>
    <x:row r="848">
      <x:c r="A848" s="12" t="str">
        <x:v>2340058755</x:v>
      </x:c>
      <x:c r="B848" s="13" t="str">
        <x:v>2340042707</x:v>
      </x:c>
      <x:c r="C848" s="13" t="n">
        <x:v>2026</x:v>
      </x:c>
      <x:c r="D848" s="13" t="str">
        <x:v>초거대 언어 모델(Large Language Model: LLM) 기반 한국어 에세이 피드백 학습 데이터셋 구축 및 AI 모델 개발 연구</x:v>
      </x:c>
      <x:c r="E848" s="13" t="str">
        <x:v>최숙기</x:v>
      </x:c>
      <x:c r="F848" s="13" t="str">
        <x:v>한국교원대학교</x:v>
      </x:c>
      <x:c r="G848" s="13"/>
      <x:c r="H848" s="13" t="str">
        <x:v>university</x:v>
      </x:c>
      <x:c r="I848" s="13" t="str">
        <x:v>충북</x:v>
      </x:c>
      <x:c r="J848" s="13" t="str">
        <x:v>청주시</x:v>
      </x:c>
      <x:c r="K848" s="13" t="str">
        <x:v>미분류</x:v>
      </x:c>
      <x:c r="L848" s="13" t="str">
        <x:v>지식의 진보(비목적연구)</x:v>
      </x:c>
      <x:c r="M848" s="13" t="str">
        <x:v>Large Language Model | LLM</x:v>
      </x:c>
      <x:c r="N848" s="19" t="n">
        <x:v>23632000</x:v>
      </x:c>
      <x:c r="O848" s="19" t="n">
        <x:v>23632000</x:v>
      </x:c>
      <x:c r="P848" s="13" t="str">
        <x:v>english_keyword | korean_keyword | title</x:v>
      </x:c>
      <x:c r="Q848" s="25" t="b">
        <x:v>1</x:v>
      </x:c>
    </x:row>
    <x:row r="849">
      <x:c r="A849" s="12" t="str">
        <x:v>2340058791</x:v>
      </x:c>
      <x:c r="B849" s="13" t="str">
        <x:v>2340042766</x:v>
      </x:c>
      <x:c r="C849" s="13" t="n">
        <x:v>2026</x:v>
      </x:c>
      <x:c r="D849" s="13" t="str">
        <x:v>초등영어학습자들의 의사소통능력 함양을 위한 생성형 AI 기반 교수-학습 모형과 역동적 평가 방법</x:v>
      </x:c>
      <x:c r="E849" s="13" t="str">
        <x:v>김진석</x:v>
      </x:c>
      <x:c r="F849" s="13" t="str">
        <x:v>서울교육대학교</x:v>
      </x:c>
      <x:c r="G849" s="13"/>
      <x:c r="H849" s="13" t="str">
        <x:v>university</x:v>
      </x:c>
      <x:c r="I849" s="13" t="str">
        <x:v>서울</x:v>
      </x:c>
      <x:c r="J849" s="13" t="str">
        <x:v>서초구</x:v>
      </x:c>
      <x:c r="K849" s="13" t="str">
        <x:v>미분류</x:v>
      </x:c>
      <x:c r="L849" s="13" t="str">
        <x:v>지식의 진보(비목적연구)</x:v>
      </x:c>
      <x:c r="M849" s="13" t="str">
        <x:v>생성형 AI | Generative AI</x:v>
      </x:c>
      <x:c r="N849" s="19" t="n">
        <x:v>22376000</x:v>
      </x:c>
      <x:c r="O849" s="19" t="n">
        <x:v>22376000</x:v>
      </x:c>
      <x:c r="P849" s="13" t="str">
        <x:v>basic_fulltext | korean_keyword | title</x:v>
      </x:c>
      <x:c r="Q849" s="25" t="b">
        <x:v>1</x:v>
      </x:c>
    </x:row>
    <x:row r="850">
      <x:c r="A850" s="12" t="str">
        <x:v>2340059351</x:v>
      </x:c>
      <x:c r="B850" s="13" t="str">
        <x:v>2340042778</x:v>
      </x:c>
      <x:c r="C850" s="13" t="n">
        <x:v>2026</x:v>
      </x:c>
      <x:c r="D850" s="13" t="str">
        <x:v>신뢰할 수 있는 인공지능 기반 저널리즘 연구: 개념, 학습데이터, 모델</x:v>
      </x:c>
      <x:c r="E850" s="13" t="str">
        <x:v>박찬경</x:v>
      </x:c>
      <x:c r="F850" s="13" t="str">
        <x:v>경북대학교</x:v>
      </x:c>
      <x:c r="G850" s="13"/>
      <x:c r="H850" s="13" t="str">
        <x:v>university</x:v>
      </x:c>
      <x:c r="I850" s="13" t="str">
        <x:v>대구</x:v>
      </x:c>
      <x:c r="J850" s="13" t="str">
        <x:v>북구</x:v>
      </x:c>
      <x:c r="K850" s="13" t="str">
        <x:v>미분류</x:v>
      </x:c>
      <x:c r="L850" s="13" t="str">
        <x:v>문화, 여가증진, 종교 및 매스미디어</x:v>
      </x:c>
      <x:c r="M850" s="13" t="str">
        <x:v>Large Language Model | LLM</x:v>
      </x:c>
      <x:c r="N850" s="19" t="n">
        <x:v>189825000</x:v>
      </x:c>
      <x:c r="O850" s="19" t="n">
        <x:v>189825000</x:v>
      </x:c>
      <x:c r="P850" s="13" t="str">
        <x:v>basic_fulltext</x:v>
      </x:c>
      <x:c r="Q850" s="25" t="b">
        <x:v>1</x:v>
      </x:c>
    </x:row>
    <x:row r="851">
      <x:c r="A851" s="12" t="str">
        <x:v>2340058952</x:v>
      </x:c>
      <x:c r="B851" s="13" t="str">
        <x:v>2340042787</x:v>
      </x:c>
      <x:c r="C851" s="13" t="n">
        <x:v>2026</x:v>
      </x:c>
      <x:c r="D851" s="13" t="str">
        <x:v>패션 산업에서의 생성형 AI 창작물 가치 평가: 공동 창작 단계와 브랜드 개성의 조절 효과</x:v>
      </x:c>
      <x:c r="E851" s="13" t="str">
        <x:v>김세은</x:v>
      </x:c>
      <x:c r="F851" s="13" t="str">
        <x:v>성균관대학교</x:v>
      </x:c>
      <x:c r="G851" s="13"/>
      <x:c r="H851" s="13" t="str">
        <x:v>university</x:v>
      </x:c>
      <x:c r="I851" s="13" t="str">
        <x:v>서울</x:v>
      </x:c>
      <x:c r="J851" s="13" t="str">
        <x:v>종로구</x:v>
      </x:c>
      <x:c r="K851" s="13" t="str">
        <x:v>미분류</x:v>
      </x:c>
      <x:c r="L851" s="13" t="str">
        <x:v>예술, 스포츠 및 여가관련 서비스업</x:v>
      </x:c>
      <x:c r="M851" s="13" t="str">
        <x:v>생성형 AI | Generative AI</x:v>
      </x:c>
      <x:c r="N851" s="19" t="n">
        <x:v>15366000</x:v>
      </x:c>
      <x:c r="O851" s="19" t="n">
        <x:v>15366000</x:v>
      </x:c>
      <x:c r="P851" s="13" t="str">
        <x:v>basic_fulltext | korean_keyword | title</x:v>
      </x:c>
      <x:c r="Q851" s="25" t="b">
        <x:v>1</x:v>
      </x:c>
    </x:row>
    <x:row r="852">
      <x:c r="A852" s="12" t="str">
        <x:v>2340058691</x:v>
      </x:c>
      <x:c r="B852" s="13" t="str">
        <x:v>2340042825</x:v>
      </x:c>
      <x:c r="C852" s="13" t="n">
        <x:v>2026</x:v>
      </x:c>
      <x:c r="D852" s="13" t="str">
        <x:v>생성형 AI 기반 맞춤형 뷰티 디자인 창작 프로세스 개발 및 교육·실무 적용 연구</x:v>
      </x:c>
      <x:c r="E852" s="13" t="str">
        <x:v>주영주</x:v>
      </x:c>
      <x:c r="F852" s="13" t="str">
        <x:v>서경대학교</x:v>
      </x:c>
      <x:c r="G852" s="13"/>
      <x:c r="H852" s="13" t="str">
        <x:v>university</x:v>
      </x:c>
      <x:c r="I852" s="13" t="str">
        <x:v>서울</x:v>
      </x:c>
      <x:c r="J852" s="13" t="str">
        <x:v>성북구</x:v>
      </x:c>
      <x:c r="K852" s="13" t="str">
        <x:v>미분류</x:v>
      </x:c>
      <x:c r="L852" s="13" t="str">
        <x:v>예술, 스포츠 및 여가관련 서비스업</x:v>
      </x:c>
      <x:c r="M852" s="13" t="str">
        <x:v>생성형 AI | Generative AI</x:v>
      </x:c>
      <x:c r="N852" s="19" t="n">
        <x:v>24386000</x:v>
      </x:c>
      <x:c r="O852" s="19" t="n">
        <x:v>24386000</x:v>
      </x:c>
      <x:c r="P852" s="13" t="str">
        <x:v>korean_keyword | title</x:v>
      </x:c>
      <x:c r="Q852" s="25" t="b">
        <x:v>1</x:v>
      </x:c>
    </x:row>
    <x:row r="853">
      <x:c r="A853" s="12" t="str">
        <x:v>2340059521</x:v>
      </x:c>
      <x:c r="B853" s="13" t="str">
        <x:v>2340042874</x:v>
      </x:c>
      <x:c r="C853" s="13" t="n">
        <x:v>2026</x:v>
      </x:c>
      <x:c r="D853" s="13" t="str">
        <x:v>생성형 AI 시대의 증명학습: 학습자 수학적 자율성 함양을 위한 장기적 실천연구</x:v>
      </x:c>
      <x:c r="E853" s="13" t="str">
        <x:v>황지혜</x:v>
      </x:c>
      <x:c r="F853" s="13" t="str">
        <x:v>고려대학교</x:v>
      </x:c>
      <x:c r="G853" s="13"/>
      <x:c r="H853" s="13" t="str">
        <x:v>university</x:v>
      </x:c>
      <x:c r="I853" s="13" t="str">
        <x:v>서울</x:v>
      </x:c>
      <x:c r="J853" s="13" t="str">
        <x:v>성북구</x:v>
      </x:c>
      <x:c r="K853" s="13" t="str">
        <x:v>미분류</x:v>
      </x:c>
      <x:c r="L853" s="13" t="str">
        <x:v>교육 및 인력양성</x:v>
      </x:c>
      <x:c r="M853" s="13" t="str">
        <x:v>생성형 AI | Generative AI</x:v>
      </x:c>
      <x:c r="N853" s="19" t="n">
        <x:v>40000000</x:v>
      </x:c>
      <x:c r="O853" s="19" t="n">
        <x:v>40000000</x:v>
      </x:c>
      <x:c r="P853" s="13" t="str">
        <x:v>korean_keyword | title</x:v>
      </x:c>
      <x:c r="Q853" s="25" t="b">
        <x:v>1</x:v>
      </x:c>
    </x:row>
    <x:row r="854">
      <x:c r="A854" s="12" t="str">
        <x:v>2340058860</x:v>
      </x:c>
      <x:c r="B854" s="13" t="str">
        <x:v>2340042883</x:v>
      </x:c>
      <x:c r="C854" s="13" t="n">
        <x:v>2026</x:v>
      </x:c>
      <x:c r="D854" s="13" t="str">
        <x:v>생성형 인공지능(AI)을 활용한 사회과 교사의 법교육 평가 방안 개발</x:v>
      </x:c>
      <x:c r="E854" s="13" t="str">
        <x:v>배화순</x:v>
      </x:c>
      <x:c r="F854" s="13" t="str">
        <x:v>부산교육대학교</x:v>
      </x:c>
      <x:c r="G854" s="13"/>
      <x:c r="H854" s="13" t="str">
        <x:v>university</x:v>
      </x:c>
      <x:c r="I854" s="13" t="str">
        <x:v>부산</x:v>
      </x:c>
      <x:c r="J854" s="13" t="str">
        <x:v>연제구</x:v>
      </x:c>
      <x:c r="K854" s="13" t="str">
        <x:v>미분류</x:v>
      </x:c>
      <x:c r="L854" s="13" t="str">
        <x:v>교육 및 인력양성</x:v>
      </x:c>
      <x:c r="M854" s="13" t="str">
        <x:v>생성형 인공지능 | Generative AI</x:v>
      </x:c>
      <x:c r="N854" s="19" t="n">
        <x:v>21000000</x:v>
      </x:c>
      <x:c r="O854" s="19" t="n">
        <x:v>21000000</x:v>
      </x:c>
      <x:c r="P854" s="13" t="str">
        <x:v>basic_fulltext | korean_keyword | title</x:v>
      </x:c>
      <x:c r="Q854" s="25" t="b">
        <x:v>1</x:v>
      </x:c>
    </x:row>
    <x:row r="855">
      <x:c r="A855" s="12" t="str">
        <x:v>2340059350</x:v>
      </x:c>
      <x:c r="B855" s="13" t="str">
        <x:v>2340042914</x:v>
      </x:c>
      <x:c r="C855" s="13" t="n">
        <x:v>2026</x:v>
      </x:c>
      <x:c r="D855" s="13" t="str">
        <x:v>스포츠 도메인 특화 대규모 언어모델(LLM)과 검색증강생성(RAG) 기술을 활용한 데이터 기반 스포츠정책 지원 모델 개발</x:v>
      </x:c>
      <x:c r="E855" s="13" t="str">
        <x:v>김민규</x:v>
      </x:c>
      <x:c r="F855" s="13" t="str">
        <x:v>인하대학교</x:v>
      </x:c>
      <x:c r="G855" s="13"/>
      <x:c r="H855" s="13" t="str">
        <x:v>university</x:v>
      </x:c>
      <x:c r="I855" s="13" t="str">
        <x:v>인천</x:v>
      </x:c>
      <x:c r="J855" s="13" t="str">
        <x:v>미추홀구</x:v>
      </x:c>
      <x:c r="K855" s="13" t="str">
        <x:v>미분류</x:v>
      </x:c>
      <x:c r="L855" s="13" t="str">
        <x:v>사회구조 및 관계</x:v>
      </x:c>
      <x:c r="M855" s="13" t="str">
        <x:v>대규모 언어모델 | Large Language Model | LLM</x:v>
      </x:c>
      <x:c r="N855" s="19" t="n">
        <x:v>191100000</x:v>
      </x:c>
      <x:c r="O855" s="19" t="n">
        <x:v>191100000</x:v>
      </x:c>
      <x:c r="P855" s="13" t="str">
        <x:v>english_keyword | korean_keyword | title</x:v>
      </x:c>
      <x:c r="Q855" s="25" t="b">
        <x:v>1</x:v>
      </x:c>
    </x:row>
    <x:row r="856">
      <x:c r="A856" s="12" t="str">
        <x:v>2340059542</x:v>
      </x:c>
      <x:c r="B856" s="13" t="str">
        <x:v>2340043027</x:v>
      </x:c>
      <x:c r="C856" s="13" t="n">
        <x:v>2026</x:v>
      </x:c>
      <x:c r="D856" s="13" t="str">
        <x:v>인류의 웰빙을 위한 LLM 기반 AI 에이전트의 효과적 활용</x:v>
      </x:c>
      <x:c r="E856" s="13" t="str">
        <x:v>박현정</x:v>
      </x:c>
      <x:c r="F856" s="13" t="str">
        <x:v>고려대학교</x:v>
      </x:c>
      <x:c r="G856" s="13"/>
      <x:c r="H856" s="13" t="str">
        <x:v>university</x:v>
      </x:c>
      <x:c r="I856" s="13" t="str">
        <x:v>서울</x:v>
      </x:c>
      <x:c r="J856" s="13" t="str">
        <x:v>성북구</x:v>
      </x:c>
      <x:c r="K856" s="13" t="str">
        <x:v>미분류</x:v>
      </x:c>
      <x:c r="L856" s="13" t="str">
        <x:v>전문, 과학 및 기술서비스업</x:v>
      </x:c>
      <x:c r="M856" s="13" t="str">
        <x:v>Large Language Model | LLM</x:v>
      </x:c>
      <x:c r="N856" s="19" t="n">
        <x:v>40000000</x:v>
      </x:c>
      <x:c r="O856" s="19" t="n">
        <x:v>40000000</x:v>
      </x:c>
      <x:c r="P856" s="13" t="str">
        <x:v>english_keyword | korean_keyword | title</x:v>
      </x:c>
      <x:c r="Q856" s="25" t="b">
        <x:v>1</x:v>
      </x:c>
    </x:row>
    <x:row r="857">
      <x:c r="A857" s="12" t="str">
        <x:v>2340058776</x:v>
      </x:c>
      <x:c r="B857" s="13" t="str">
        <x:v>2340043049</x:v>
      </x:c>
      <x:c r="C857" s="13" t="n">
        <x:v>2026</x:v>
      </x:c>
      <x:c r="D857" s="13" t="str">
        <x:v>LLM 기반 버추얼 휴먼의 페르소나 연구</x:v>
      </x:c>
      <x:c r="E857" s="13" t="str">
        <x:v>유미</x:v>
      </x:c>
      <x:c r="F857" s="13" t="str">
        <x:v>서울예술대학교</x:v>
      </x:c>
      <x:c r="G857" s="13"/>
      <x:c r="H857" s="13" t="str">
        <x:v>university</x:v>
      </x:c>
      <x:c r="I857" s="13" t="str">
        <x:v>경기</x:v>
      </x:c>
      <x:c r="J857" s="13" t="str">
        <x:v>안산시</x:v>
      </x:c>
      <x:c r="K857" s="13" t="str">
        <x:v>미분류</x:v>
      </x:c>
      <x:c r="L857" s="13" t="str">
        <x:v>예술, 스포츠 및 여가관련 서비스업</x:v>
      </x:c>
      <x:c r="M857" s="13" t="str">
        <x:v>Large Language Model | LLM</x:v>
      </x:c>
      <x:c r="N857" s="19" t="n">
        <x:v>21000000</x:v>
      </x:c>
      <x:c r="O857" s="19" t="n">
        <x:v>21000000</x:v>
      </x:c>
      <x:c r="P857" s="13" t="str">
        <x:v>english_keyword | korean_keyword | title</x:v>
      </x:c>
      <x:c r="Q857" s="25" t="b">
        <x:v>1</x:v>
      </x:c>
    </x:row>
    <x:row r="858">
      <x:c r="A858" s="12" t="str">
        <x:v>2340058948</x:v>
      </x:c>
      <x:c r="B858" s="13" t="str">
        <x:v>2340043149</x:v>
      </x:c>
      <x:c r="C858" s="13" t="n">
        <x:v>2026</x:v>
      </x:c>
      <x:c r="D858" s="13" t="str">
        <x:v>AI 기반 신경건축학적 접근을 통한 바이오필릭 업무 환경의 창의성 향상 효과 연구</x:v>
      </x:c>
      <x:c r="E858" s="13" t="str">
        <x:v>김나연</x:v>
      </x:c>
      <x:c r="F858" s="13" t="str">
        <x:v>가톨릭대학교</x:v>
      </x:c>
      <x:c r="G858" s="13"/>
      <x:c r="H858" s="13" t="str">
        <x:v>university</x:v>
      </x:c>
      <x:c r="I858" s="13" t="str">
        <x:v>경기</x:v>
      </x:c>
      <x:c r="J858" s="13" t="str">
        <x:v>부천시</x:v>
      </x:c>
      <x:c r="K858" s="13" t="str">
        <x:v>미분류</x:v>
      </x:c>
      <x:c r="L858" s="13" t="str">
        <x:v>교육 서비스업</x:v>
      </x:c>
      <x:c r="M858" s="13" t="str"/>
      <x:c r="N858" s="19" t="n">
        <x:v>25110000</x:v>
      </x:c>
      <x:c r="O858" s="19" t="n">
        <x:v>25110000</x:v>
      </x:c>
      <x:c r="P858" s="13" t="str">
        <x:v>basic_fulltext</x:v>
      </x:c>
      <x:c r="Q858" s="25" t="b">
        <x:v>1</x:v>
      </x:c>
    </x:row>
    <x:row r="859">
      <x:c r="A859" s="12" t="str">
        <x:v>2340059003</x:v>
      </x:c>
      <x:c r="B859" s="13" t="str">
        <x:v>2340043300</x:v>
      </x:c>
      <x:c r="C859" s="13" t="n">
        <x:v>2026</x:v>
      </x:c>
      <x:c r="D859" s="13" t="str">
        <x:v>생성형 AI 및 디지털 커뮤니케이션 데이터를 활용한 스트레스 및 정서 평가 연구</x:v>
      </x:c>
      <x:c r="E859" s="13" t="str">
        <x:v>김초명</x:v>
      </x:c>
      <x:c r="F859" s="13" t="str">
        <x:v>순천향대학교</x:v>
      </x:c>
      <x:c r="G859" s="13"/>
      <x:c r="H859" s="13" t="str">
        <x:v>university</x:v>
      </x:c>
      <x:c r="I859" s="13" t="str">
        <x:v>충남</x:v>
      </x:c>
      <x:c r="J859" s="13" t="str">
        <x:v>아산시</x:v>
      </x:c>
      <x:c r="K859" s="13" t="str">
        <x:v>미분류</x:v>
      </x:c>
      <x:c r="L859" s="13" t="str">
        <x:v>보건업 및 사회복지 서비스업</x:v>
      </x:c>
      <x:c r="M859" s="13" t="str">
        <x:v>생성형 AI | Generative AI</x:v>
      </x:c>
      <x:c r="N859" s="19" t="n">
        <x:v>24284000</x:v>
      </x:c>
      <x:c r="O859" s="19" t="n">
        <x:v>24284000</x:v>
      </x:c>
      <x:c r="P859" s="13" t="str">
        <x:v>basic_fulltext | korean_keyword | title</x:v>
      </x:c>
      <x:c r="Q859" s="25" t="b">
        <x:v>1</x:v>
      </x:c>
    </x:row>
    <x:row r="860">
      <x:c r="A860" s="12" t="str">
        <x:v>2340059233</x:v>
      </x:c>
      <x:c r="B860" s="13" t="str">
        <x:v>2340046532</x:v>
      </x:c>
      <x:c r="C860" s="13" t="n">
        <x:v>2026</x:v>
      </x:c>
      <x:c r="D860" s="13" t="str">
        <x:v>홈서비스 에이전트의 퍼소나 유형별 공감적 인간-에이전트 상호작용 연구</x:v>
      </x:c>
      <x:c r="E860" s="13" t="str">
        <x:v>이주현</x:v>
      </x:c>
      <x:c r="F860" s="13" t="str">
        <x:v>성신여자대학교</x:v>
      </x:c>
      <x:c r="G860" s="13"/>
      <x:c r="H860" s="13" t="str">
        <x:v>university</x:v>
      </x:c>
      <x:c r="I860" s="13" t="str">
        <x:v>서울</x:v>
      </x:c>
      <x:c r="J860" s="13" t="str">
        <x:v>성북구</x:v>
      </x:c>
      <x:c r="K860" s="13" t="str">
        <x:v>미분류</x:v>
      </x:c>
      <x:c r="L860" s="13" t="str">
        <x:v>전문, 과학 및 기술서비스업</x:v>
      </x:c>
      <x:c r="M860" s="13" t="str"/>
      <x:c r="N860" s="19" t="n">
        <x:v>20000000</x:v>
      </x:c>
      <x:c r="O860" s="19" t="n">
        <x:v>20000000</x:v>
      </x:c>
      <x:c r="P860" s="13" t="str">
        <x:v>basic_fulltext</x:v>
      </x:c>
      <x:c r="Q860" s="25" t="b">
        <x:v>1</x:v>
      </x:c>
    </x:row>
    <x:row r="861">
      <x:c r="A861" s="12" t="str">
        <x:v>2340059090</x:v>
      </x:c>
      <x:c r="B861" s="13" t="str">
        <x:v>2340046534</x:v>
      </x:c>
      <x:c r="C861" s="13" t="n">
        <x:v>2026</x:v>
      </x:c>
      <x:c r="D861" s="13" t="str">
        <x:v>생성형 AI의 인문고전연구 활용과 비판적 성찰 : 부버 '나와 너' 와 가다머 '지평융합'을 중심으로</x:v>
      </x:c>
      <x:c r="E861" s="13" t="str">
        <x:v>김광영</x:v>
      </x:c>
      <x:c r="F861" s="13" t="str">
        <x:v>경상국립대학교</x:v>
      </x:c>
      <x:c r="G861" s="13"/>
      <x:c r="H861" s="13" t="str">
        <x:v>university</x:v>
      </x:c>
      <x:c r="I861" s="13" t="str">
        <x:v>경남</x:v>
      </x:c>
      <x:c r="J861" s="13" t="str">
        <x:v>진주시</x:v>
      </x:c>
      <x:c r="K861" s="13" t="str">
        <x:v>미분류</x:v>
      </x:c>
      <x:c r="L861" s="13" t="str">
        <x:v>교육 및 인력양성</x:v>
      </x:c>
      <x:c r="M861" s="13" t="str">
        <x:v>생성형 AI | Generative AI</x:v>
      </x:c>
      <x:c r="N861" s="19" t="n">
        <x:v>20000000</x:v>
      </x:c>
      <x:c r="O861" s="19" t="n">
        <x:v>20000000</x:v>
      </x:c>
      <x:c r="P861" s="13" t="str">
        <x:v>basic_fulltext | korean_keyword | title</x:v>
      </x:c>
      <x:c r="Q861" s="25" t="b">
        <x:v>1</x:v>
      </x:c>
    </x:row>
    <x:row r="862">
      <x:c r="A862" s="12" t="str">
        <x:v>2340059144</x:v>
      </x:c>
      <x:c r="B862" s="13" t="str">
        <x:v>2340046635</x:v>
      </x:c>
      <x:c r="C862" s="13" t="n">
        <x:v>2026</x:v>
      </x:c>
      <x:c r="D862" s="13" t="str">
        <x:v>생성형 인공지능을 활용한 한국어 말하기 교수?학습 모형 연구</x:v>
      </x:c>
      <x:c r="E862" s="13" t="str">
        <x:v>이남호</x:v>
      </x:c>
      <x:c r="F862" s="13" t="str">
        <x:v>중앙대학교</x:v>
      </x:c>
      <x:c r="G862" s="13"/>
      <x:c r="H862" s="13" t="str">
        <x:v>university</x:v>
      </x:c>
      <x:c r="I862" s="13" t="str">
        <x:v>서울</x:v>
      </x:c>
      <x:c r="J862" s="13" t="str">
        <x:v>동작구</x:v>
      </x:c>
      <x:c r="K862" s="13" t="str">
        <x:v>미분류</x:v>
      </x:c>
      <x:c r="L862" s="13" t="str">
        <x:v>교육 서비스업</x:v>
      </x:c>
      <x:c r="M862" s="13" t="str">
        <x:v>생성형 인공지능 | Generative AI</x:v>
      </x:c>
      <x:c r="N862" s="19" t="n">
        <x:v>20000000</x:v>
      </x:c>
      <x:c r="O862" s="19" t="n">
        <x:v>20000000</x:v>
      </x:c>
      <x:c r="P862" s="13" t="str">
        <x:v>basic_fulltext</x:v>
      </x:c>
      <x:c r="Q862" s="25" t="b">
        <x:v>1</x:v>
      </x:c>
    </x:row>
    <x:row r="863">
      <x:c r="A863" s="12" t="str">
        <x:v>2340059105</x:v>
      </x:c>
      <x:c r="B863" s="13" t="str">
        <x:v>2340046675</x:v>
      </x:c>
      <x:c r="C863" s="13" t="n">
        <x:v>2026</x:v>
      </x:c>
      <x:c r="D863" s="13" t="str">
        <x:v>LLM을 활용한 학술 자료 요약의 품질 분석 및 평가 프레임워크 개발</x:v>
      </x:c>
      <x:c r="E863" s="13" t="str">
        <x:v>김유미</x:v>
      </x:c>
      <x:c r="F863" s="13" t="str">
        <x:v>경북대학교</x:v>
      </x:c>
      <x:c r="G863" s="13"/>
      <x:c r="H863" s="13" t="str">
        <x:v>university</x:v>
      </x:c>
      <x:c r="I863" s="13" t="str">
        <x:v>대구</x:v>
      </x:c>
      <x:c r="J863" s="13" t="str">
        <x:v>북구</x:v>
      </x:c>
      <x:c r="K863" s="13" t="str">
        <x:v>미분류</x:v>
      </x:c>
      <x:c r="L863" s="13" t="str">
        <x:v>지식의 진보(비목적연구)</x:v>
      </x:c>
      <x:c r="M863" s="13" t="str">
        <x:v>Large Language Model | LLM</x:v>
      </x:c>
      <x:c r="N863" s="19" t="n">
        <x:v>20000000</x:v>
      </x:c>
      <x:c r="O863" s="19" t="n">
        <x:v>20000000</x:v>
      </x:c>
      <x:c r="P863" s="13" t="str">
        <x:v>english_keyword | korean_keyword | title</x:v>
      </x:c>
      <x:c r="Q863" s="25" t="b">
        <x:v>1</x:v>
      </x:c>
    </x:row>
    <x:row r="864">
      <x:c r="A864" s="12" t="str">
        <x:v>2340059292</x:v>
      </x:c>
      <x:c r="B864" s="13" t="str">
        <x:v>2340046688</x:v>
      </x:c>
      <x:c r="C864" s="13" t="n">
        <x:v>2026</x:v>
      </x:c>
      <x:c r="D864" s="13" t="str">
        <x:v>AI 기반 심리서비스 대화 모델 개발을 위한 심리학적 접근: 메타역량(metacompetence)의 체계적 개념화와 생성형 AI를 사용한 구현 및 타당성/효과성 검증</x:v>
      </x:c>
      <x:c r="E864" s="13" t="str">
        <x:v>김하림</x:v>
      </x:c>
      <x:c r="F864" s="13" t="str">
        <x:v>연세대학교</x:v>
      </x:c>
      <x:c r="G864" s="13"/>
      <x:c r="H864" s="13" t="str">
        <x:v>university</x:v>
      </x:c>
      <x:c r="I864" s="13" t="str">
        <x:v>서울</x:v>
      </x:c>
      <x:c r="J864" s="13" t="str">
        <x:v>서대문구</x:v>
      </x:c>
      <x:c r="K864" s="13" t="str">
        <x:v>미분류</x:v>
      </x:c>
      <x:c r="L864" s="13" t="str">
        <x:v>건강</x:v>
      </x:c>
      <x:c r="M864" s="13" t="str">
        <x:v>생성형 AI | 생성형 인공지능 | Generative AI</x:v>
      </x:c>
      <x:c r="N864" s="19" t="n">
        <x:v>20000000</x:v>
      </x:c>
      <x:c r="O864" s="19" t="n">
        <x:v>20000000</x:v>
      </x:c>
      <x:c r="P864" s="13" t="str">
        <x:v>basic_fulltext | korean_keyword | title</x:v>
      </x:c>
      <x:c r="Q864" s="25" t="b">
        <x:v>1</x:v>
      </x:c>
    </x:row>
    <x:row r="865">
      <x:c r="A865" s="12" t="str">
        <x:v>2340059273</x:v>
      </x:c>
      <x:c r="B865" s="13" t="str">
        <x:v>2340046705</x:v>
      </x:c>
      <x:c r="C865" s="13" t="n">
        <x:v>2026</x:v>
      </x:c>
      <x:c r="D865" s="13" t="str">
        <x:v>Local LLM을 활용한 AI 기반 서술형 자동 채점 연구</x:v>
      </x:c>
      <x:c r="E865" s="13" t="str">
        <x:v>김성일</x:v>
      </x:c>
      <x:c r="F865" s="13" t="str">
        <x:v>연세대학교</x:v>
      </x:c>
      <x:c r="G865" s="13"/>
      <x:c r="H865" s="13" t="str">
        <x:v>university</x:v>
      </x:c>
      <x:c r="I865" s="13" t="str">
        <x:v>서울</x:v>
      </x:c>
      <x:c r="J865" s="13" t="str">
        <x:v>서대문구</x:v>
      </x:c>
      <x:c r="K865" s="13" t="str">
        <x:v>미분류</x:v>
      </x:c>
      <x:c r="L865" s="13" t="str">
        <x:v>교육 및 인력양성</x:v>
      </x:c>
      <x:c r="M865" s="13" t="str">
        <x:v>LLM</x:v>
      </x:c>
      <x:c r="N865" s="19" t="n">
        <x:v>20000000</x:v>
      </x:c>
      <x:c r="O865" s="19" t="n">
        <x:v>20000000</x:v>
      </x:c>
      <x:c r="P865" s="13" t="str">
        <x:v>english_keyword | korean_keyword | title</x:v>
      </x:c>
      <x:c r="Q865" s="25" t="b">
        <x:v>1</x:v>
      </x:c>
    </x:row>
    <x:row r="866">
      <x:c r="A866" s="12" t="str">
        <x:v>2340059252</x:v>
      </x:c>
      <x:c r="B866" s="13" t="str">
        <x:v>2340046721</x:v>
      </x:c>
      <x:c r="C866" s="13" t="n">
        <x:v>2026</x:v>
      </x:c>
      <x:c r="D866" s="13" t="str">
        <x:v>이미지 데이터의 정량적 구도 분류와 생성형 AI를 위한 LoRA 훈련 전략</x:v>
      </x:c>
      <x:c r="E866" s="13" t="str">
        <x:v>정병화</x:v>
      </x:c>
      <x:c r="F866" s="13" t="str">
        <x:v>서울대학교</x:v>
      </x:c>
      <x:c r="G866" s="13"/>
      <x:c r="H866" s="13" t="str">
        <x:v>university</x:v>
      </x:c>
      <x:c r="I866" s="13" t="str">
        <x:v>서울</x:v>
      </x:c>
      <x:c r="J866" s="13" t="str">
        <x:v>관악구</x:v>
      </x:c>
      <x:c r="K866" s="13" t="str">
        <x:v>미분류</x:v>
      </x:c>
      <x:c r="L866" s="13" t="str">
        <x:v>예술, 스포츠 및 여가관련 서비스업</x:v>
      </x:c>
      <x:c r="M866" s="13" t="str">
        <x:v>생성형 AI | Generative AI</x:v>
      </x:c>
      <x:c r="N866" s="19" t="n">
        <x:v>20000000</x:v>
      </x:c>
      <x:c r="O866" s="19" t="n">
        <x:v>20000000</x:v>
      </x:c>
      <x:c r="P866" s="13" t="str">
        <x:v>korean_keyword | title</x:v>
      </x:c>
      <x:c r="Q866" s="25" t="b">
        <x:v>1</x:v>
      </x:c>
    </x:row>
    <x:row r="867">
      <x:c r="A867" s="12" t="str">
        <x:v>2340059108</x:v>
      </x:c>
      <x:c r="B867" s="13" t="str">
        <x:v>2340046772</x:v>
      </x:c>
      <x:c r="C867" s="13" t="n">
        <x:v>2026</x:v>
      </x:c>
      <x:c r="D867" s="13" t="str">
        <x:v>온라인 Q&amp;A 커뮤니티에서 대규모 언어 모델(LLM)을 활용한 채택 답변 예측: 개별 사용자 선호의 영향</x:v>
      </x:c>
      <x:c r="E867" s="13" t="str">
        <x:v>박정아</x:v>
      </x:c>
      <x:c r="F867" s="13" t="str">
        <x:v>한국과학기술원</x:v>
      </x:c>
      <x:c r="G867" s="13"/>
      <x:c r="H867" s="13" t="str">
        <x:v>university</x:v>
      </x:c>
      <x:c r="I867" s="13" t="str">
        <x:v>대전</x:v>
      </x:c>
      <x:c r="J867" s="13" t="str">
        <x:v>유성구</x:v>
      </x:c>
      <x:c r="K867" s="13" t="str">
        <x:v>미분류</x:v>
      </x:c>
      <x:c r="L867" s="13" t="str">
        <x:v>전문, 과학 및 기술서비스업</x:v>
      </x:c>
      <x:c r="M867" s="13" t="str">
        <x:v>생성형 AI | Generative AI | Large Language Model | LLM</x:v>
      </x:c>
      <x:c r="N867" s="19" t="n">
        <x:v>20000000</x:v>
      </x:c>
      <x:c r="O867" s="19" t="n">
        <x:v>20000000</x:v>
      </x:c>
      <x:c r="P867" s="13" t="str">
        <x:v>english_keyword | korean_keyword | title</x:v>
      </x:c>
      <x:c r="Q867" s="25" t="b">
        <x:v>1</x:v>
      </x:c>
    </x:row>
    <x:row r="868">
      <x:c r="A868" s="12" t="str">
        <x:v>2340059261</x:v>
      </x:c>
      <x:c r="B868" s="13" t="str">
        <x:v>2340046789</x:v>
      </x:c>
      <x:c r="C868" s="13" t="n">
        <x:v>2026</x:v>
      </x:c>
      <x:c r="D868" s="13" t="str">
        <x:v>생성형 AI 혁명, 조직 성과로의 성공적 전환: 개인 생산성 향상을 조직 성과로 연결하는 일선관리자의 역량</x:v>
      </x:c>
      <x:c r="E868" s="13" t="str">
        <x:v>이현정</x:v>
      </x:c>
      <x:c r="F868" s="13" t="str">
        <x:v>서울대학교</x:v>
      </x:c>
      <x:c r="G868" s="13"/>
      <x:c r="H868" s="13" t="str">
        <x:v>university</x:v>
      </x:c>
      <x:c r="I868" s="13" t="str">
        <x:v>서울</x:v>
      </x:c>
      <x:c r="J868" s="13" t="str">
        <x:v>관악구</x:v>
      </x:c>
      <x:c r="K868" s="13" t="str">
        <x:v>미분류</x:v>
      </x:c>
      <x:c r="L868" s="13" t="str">
        <x:v>지식의 진보(비목적연구)</x:v>
      </x:c>
      <x:c r="M868" s="13" t="str">
        <x:v>생성형 AI | 생성형 인공지능 | Generative AI</x:v>
      </x:c>
      <x:c r="N868" s="19" t="n">
        <x:v>20000000</x:v>
      </x:c>
      <x:c r="O868" s="19" t="n">
        <x:v>20000000</x:v>
      </x:c>
      <x:c r="P868" s="13" t="str">
        <x:v>basic_fulltext | korean_keyword | title</x:v>
      </x:c>
      <x:c r="Q868" s="25" t="b">
        <x:v>1</x:v>
      </x:c>
    </x:row>
    <x:row r="869">
      <x:c r="A869" s="12" t="str">
        <x:v>2340059240</x:v>
      </x:c>
      <x:c r="B869" s="13" t="str">
        <x:v>2340046805</x:v>
      </x:c>
      <x:c r="C869" s="13" t="n">
        <x:v>2026</x:v>
      </x:c>
      <x:c r="D869" s="13" t="str">
        <x:v>생성형 인공지능 예술에 나타난 시각적 불확정성과  감상자의 예술적 판단 분석</x:v>
      </x:c>
      <x:c r="E869" s="13" t="str">
        <x:v>전지영</x:v>
      </x:c>
      <x:c r="F869" s="13" t="str">
        <x:v>한국과학기술원</x:v>
      </x:c>
      <x:c r="G869" s="13"/>
      <x:c r="H869" s="13" t="str">
        <x:v>university</x:v>
      </x:c>
      <x:c r="I869" s="13" t="str">
        <x:v>대전</x:v>
      </x:c>
      <x:c r="J869" s="13" t="str">
        <x:v>유성구</x:v>
      </x:c>
      <x:c r="K869" s="13" t="str">
        <x:v>미분류</x:v>
      </x:c>
      <x:c r="L869" s="13" t="str">
        <x:v>문화, 여가증진, 종교 및 매스미디어</x:v>
      </x:c>
      <x:c r="M869" s="13" t="str">
        <x:v>생성형 인공지능</x:v>
      </x:c>
      <x:c r="N869" s="19" t="n">
        <x:v>20000000</x:v>
      </x:c>
      <x:c r="O869" s="19" t="n">
        <x:v>20000000</x:v>
      </x:c>
      <x:c r="P869" s="13" t="str">
        <x:v>basic_fulltext | korean_keyword | title</x:v>
      </x:c>
      <x:c r="Q869" s="25" t="b">
        <x:v>1</x:v>
      </x:c>
    </x:row>
    <x:row r="870">
      <x:c r="A870" s="12" t="str">
        <x:v>2340059205</x:v>
      </x:c>
      <x:c r="B870" s="13" t="str">
        <x:v>2340046807</x:v>
      </x:c>
      <x:c r="C870" s="13" t="n">
        <x:v>2026</x:v>
      </x:c>
      <x:c r="D870" s="13" t="str">
        <x:v>노년층의 뉴미디어리터러시 향상을 위한 통합예술교육 프로그램 개발 및 적용에 관한 실행연구 :생성형 AI 기술을 중심으로</x:v>
      </x:c>
      <x:c r="E870" s="13" t="str">
        <x:v>박나래</x:v>
      </x:c>
      <x:c r="F870" s="13" t="str">
        <x:v>전남대학교</x:v>
      </x:c>
      <x:c r="G870" s="13"/>
      <x:c r="H870" s="13" t="str">
        <x:v>university</x:v>
      </x:c>
      <x:c r="I870" s="13" t="str">
        <x:v>광주</x:v>
      </x:c>
      <x:c r="J870" s="13" t="str">
        <x:v>북구</x:v>
      </x:c>
      <x:c r="K870" s="13" t="str">
        <x:v>미분류</x:v>
      </x:c>
      <x:c r="L870" s="13" t="str">
        <x:v>문화, 여가증진, 종교 및 매스미디어</x:v>
      </x:c>
      <x:c r="M870" s="13" t="str">
        <x:v>생성형 AI | Generative AI</x:v>
      </x:c>
      <x:c r="N870" s="19" t="n">
        <x:v>20000000</x:v>
      </x:c>
      <x:c r="O870" s="19" t="n">
        <x:v>20000000</x:v>
      </x:c>
      <x:c r="P870" s="13" t="str">
        <x:v>korean_keyword | title</x:v>
      </x:c>
      <x:c r="Q870" s="25" t="b">
        <x:v>1</x:v>
      </x:c>
    </x:row>
    <x:row r="871">
      <x:c r="A871" s="12" t="str">
        <x:v>2340056259</x:v>
      </x:c>
      <x:c r="B871" s="13" t="str">
        <x:v>2340046859</x:v>
      </x:c>
      <x:c r="C871" s="13" t="n">
        <x:v>2026</x:v>
      </x:c>
      <x:c r="D871" s="13" t="str">
        <x:v>Knowledge graph 기반 RAG-LLM을 활용한 산업안전 AI Agent 개발 및 실증</x:v>
      </x:c>
      <x:c r="E871" s="13" t="str">
        <x:v>진상은</x:v>
      </x:c>
      <x:c r="F871" s="13" t="str">
        <x:v>부산대학교</x:v>
      </x:c>
      <x:c r="G871" s="13"/>
      <x:c r="H871" s="13" t="str">
        <x:v>university</x:v>
      </x:c>
      <x:c r="I871" s="13" t="str">
        <x:v>부산</x:v>
      </x:c>
      <x:c r="J871" s="13" t="str">
        <x:v>금정구</x:v>
      </x:c>
      <x:c r="K871" s="13" t="str">
        <x:v>인간공학기술</x:v>
      </x:c>
      <x:c r="L871" s="13" t="str">
        <x:v>전문, 과학 및 기술서비스업</x:v>
      </x:c>
      <x:c r="M871" s="13" t="str">
        <x:v>대규모 언어모델 | Large Language Model | LLM</x:v>
      </x:c>
      <x:c r="N871" s="19" t="n">
        <x:v>300000000</x:v>
      </x:c>
      <x:c r="O871" s="19" t="n">
        <x:v>300000000</x:v>
      </x:c>
      <x:c r="P871" s="13" t="str">
        <x:v>english_keyword | korean_keyword | title</x:v>
      </x:c>
      <x:c r="Q871" s="25" t="b">
        <x:v>1</x:v>
      </x:c>
    </x:row>
    <x:row r="872">
      <x:c r="A872" s="12" t="str">
        <x:v>2340056345</x:v>
      </x:c>
      <x:c r="B872" s="13" t="str">
        <x:v>2340046862</x:v>
      </x:c>
      <x:c r="C872" s="13" t="n">
        <x:v>2026</x:v>
      </x:c>
      <x:c r="D872" s="13" t="str">
        <x:v>산업설비 안전성 제고를 위한AI 기반 상태진단 및 LLM 연계 유지보수 기술 개발</x:v>
      </x:c>
      <x:c r="E872" s="13" t="str">
        <x:v>정준하</x:v>
      </x:c>
      <x:c r="F872" s="13" t="str">
        <x:v>아주대학교</x:v>
      </x:c>
      <x:c r="G872" s="13"/>
      <x:c r="H872" s="13" t="str">
        <x:v>university</x:v>
      </x:c>
      <x:c r="I872" s="13" t="str">
        <x:v>경기</x:v>
      </x:c>
      <x:c r="J872" s="13" t="str">
        <x:v>수원시</x:v>
      </x:c>
      <x:c r="K872" s="13" t="str">
        <x:v>위험설비 안전진단/평가기술</x:v>
      </x:c>
      <x:c r="L872" s="13" t="str">
        <x:v>사회질서 및 안전</x:v>
      </x:c>
      <x:c r="M872" s="13" t="str">
        <x:v>Large Language Model | LLM</x:v>
      </x:c>
      <x:c r="N872" s="19" t="n">
        <x:v>100000000</x:v>
      </x:c>
      <x:c r="O872" s="19" t="n">
        <x:v>100000000</x:v>
      </x:c>
      <x:c r="P872" s="13" t="str">
        <x:v>english_keyword | korean_keyword | title</x:v>
      </x:c>
      <x:c r="Q872" s="25" t="b">
        <x:v>1</x:v>
      </x:c>
    </x:row>
    <x:row r="873">
      <x:c r="A873" s="12" t="str">
        <x:v>2340052923</x:v>
      </x:c>
      <x:c r="B873" s="13" t="str">
        <x:v>2340046965</x:v>
      </x:c>
      <x:c r="C873" s="13" t="n">
        <x:v>2026</x:v>
      </x:c>
      <x:c r="D873" s="13" t="str">
        <x:v>생성형 AI 기반 멀티모달 의료 종단 예측 모델 개발 및 개인 맞춤형 질병 궤적 예측과 조기 진단이 가능한 범용 정밀의료 플랫폼 구현</x:v>
      </x:c>
      <x:c r="E873" s="13" t="str">
        <x:v>김소연</x:v>
      </x:c>
      <x:c r="F873" s="13" t="str">
        <x:v>아주대학교</x:v>
      </x:c>
      <x:c r="G873" s="13"/>
      <x:c r="H873" s="13" t="str">
        <x:v>university</x:v>
      </x:c>
      <x:c r="I873" s="13" t="str">
        <x:v>경기</x:v>
      </x:c>
      <x:c r="J873" s="13" t="str">
        <x:v>수원시</x:v>
      </x:c>
      <x:c r="K873" s="13" t="str">
        <x:v>인공지능</x:v>
      </x:c>
      <x:c r="L873" s="13" t="str">
        <x:v>지식의 진보(비목적연구)</x:v>
      </x:c>
      <x:c r="M873" s="13" t="str">
        <x:v>생성형 AI | 생성형 인공지능 | Generative AI</x:v>
      </x:c>
      <x:c r="N873" s="19" t="n">
        <x:v>200000000</x:v>
      </x:c>
      <x:c r="O873" s="19" t="n">
        <x:v>200000000</x:v>
      </x:c>
      <x:c r="P873" s="13" t="str">
        <x:v>basic_fulltext | korean_keyword | title</x:v>
      </x:c>
      <x:c r="Q873" s="25" t="b">
        <x:v>1</x:v>
      </x:c>
    </x:row>
    <x:row r="874">
      <x:c r="A874" s="12" t="str">
        <x:v>2340053587</x:v>
      </x:c>
      <x:c r="B874" s="13" t="str">
        <x:v>2340046986</x:v>
      </x:c>
      <x:c r="C874" s="13" t="n">
        <x:v>2026</x:v>
      </x:c>
      <x:c r="D874" s="13" t="str">
        <x:v>1-bit LLM을 위한 파라미터 효율적 미세조정 및 직접 선호 최적화 기반 지시 학습 연구 연구</x:v>
      </x:c>
      <x:c r="E874" s="13" t="str">
        <x:v>황현선</x:v>
      </x:c>
      <x:c r="F874" s="13" t="str">
        <x:v>강원대학교</x:v>
      </x:c>
      <x:c r="G874" s="13"/>
      <x:c r="H874" s="13" t="str">
        <x:v>university</x:v>
      </x:c>
      <x:c r="I874" s="13" t="str">
        <x:v>강원</x:v>
      </x:c>
      <x:c r="J874" s="13" t="str">
        <x:v>춘천시</x:v>
      </x:c>
      <x:c r="K874" s="13" t="str">
        <x:v>인공지능</x:v>
      </x:c>
      <x:c r="L874" s="13" t="str">
        <x:v>지식의 진보(비목적연구)</x:v>
      </x:c>
      <x:c r="M874" s="13" t="str">
        <x:v>Large Language Model | LLM</x:v>
      </x:c>
      <x:c r="N874" s="19" t="n">
        <x:v>60000000</x:v>
      </x:c>
      <x:c r="O874" s="19" t="n">
        <x:v>60000000</x:v>
      </x:c>
      <x:c r="P874" s="13" t="str">
        <x:v>english_keyword | korean_keyword | title</x:v>
      </x:c>
      <x:c r="Q874" s="25" t="b">
        <x:v>1</x:v>
      </x:c>
    </x:row>
    <x:row r="875">
      <x:c r="A875" s="12" t="str">
        <x:v>2340054888</x:v>
      </x:c>
      <x:c r="B875" s="13" t="str">
        <x:v>2340047044</x:v>
      </x:c>
      <x:c r="C875" s="13" t="n">
        <x:v>2026</x:v>
      </x:c>
      <x:c r="D875" s="13" t="str">
        <x:v>노인 돌봄 로봇의 개인화된 상호작용을 위한 LLM 기반 추론 기술 개발</x:v>
      </x:c>
      <x:c r="E875" s="13" t="str">
        <x:v>전화우</x:v>
      </x:c>
      <x:c r="F875" s="13" t="str">
        <x:v>한국과학기술연구원</x:v>
      </x:c>
      <x:c r="G875" s="13"/>
      <x:c r="H875" s="13" t="str">
        <x:v>government_research_institute</x:v>
      </x:c>
      <x:c r="I875" s="13" t="str">
        <x:v>서울</x:v>
      </x:c>
      <x:c r="J875" s="13" t="str">
        <x:v>성북구</x:v>
      </x:c>
      <x:c r="K875" s="13" t="str">
        <x:v>인공지능</x:v>
      </x:c>
      <x:c r="L875" s="13" t="str">
        <x:v>제조업(전자부품, 컴퓨터, 영상, 음향 및 통신장비)</x:v>
      </x:c>
      <x:c r="M875" s="13" t="str">
        <x:v>Large Language Model | LLM</x:v>
      </x:c>
      <x:c r="N875" s="19" t="n">
        <x:v>30000000</x:v>
      </x:c>
      <x:c r="O875" s="19" t="n">
        <x:v>30000000</x:v>
      </x:c>
      <x:c r="P875" s="13" t="str">
        <x:v>english_keyword | korean_keyword | title</x:v>
      </x:c>
      <x:c r="Q875" s="25" t="b">
        <x:v>1</x:v>
      </x:c>
    </x:row>
    <x:row r="876">
      <x:c r="A876" s="12" t="str">
        <x:v>2340056341</x:v>
      </x:c>
      <x:c r="B876" s="13" t="str">
        <x:v>2340047106</x:v>
      </x:c>
      <x:c r="C876" s="13" t="n">
        <x:v>2026</x:v>
      </x:c>
      <x:c r="D876" s="13" t="str">
        <x:v>Digital Rock 및 AI 기반 CO2 지중저장 안정성·효율성 향상을 위한 지질매질 특성 분석 및 불확실성 정량화 기술 개발</x:v>
      </x:c>
      <x:c r="E876" s="13" t="str">
        <x:v>SHIN HYUNDON</x:v>
      </x:c>
      <x:c r="F876" s="13" t="str">
        <x:v>인하대학교</x:v>
      </x:c>
      <x:c r="G876" s="13"/>
      <x:c r="H876" s="13" t="str">
        <x:v>university</x:v>
      </x:c>
      <x:c r="I876" s="13" t="str">
        <x:v>인천</x:v>
      </x:c>
      <x:c r="J876" s="13" t="str">
        <x:v>미추홀구</x:v>
      </x:c>
      <x:c r="K876" s="13" t="str">
        <x:v>CO2 저장기술</x:v>
      </x:c>
      <x:c r="L876" s="13" t="str">
        <x:v>지구개발 및 탐사</x:v>
      </x:c>
      <x:c r="M876" s="13" t="str">
        <x:v>생성형 인공지능 | Generative AI</x:v>
      </x:c>
      <x:c r="N876" s="19" t="n">
        <x:v>300000000</x:v>
      </x:c>
      <x:c r="O876" s="19" t="n">
        <x:v>300000000</x:v>
      </x:c>
      <x:c r="P876" s="13" t="str">
        <x:v>basic_fulltext</x:v>
      </x:c>
      <x:c r="Q876" s="25" t="b">
        <x:v>1</x:v>
      </x:c>
    </x:row>
    <x:row r="877">
      <x:c r="A877" s="12" t="str">
        <x:v>2340052733</x:v>
      </x:c>
      <x:c r="B877" s="13" t="str">
        <x:v>2340047239</x:v>
      </x:c>
      <x:c r="C877" s="13" t="n">
        <x:v>2026</x:v>
      </x:c>
      <x:c r="D877" s="13" t="str">
        <x:v>유전체-뇌영상 통합 딥러닝 기반 알츠하이머 조기예측 생성형 AI 모델 개발</x:v>
      </x:c>
      <x:c r="E877" s="13" t="str">
        <x:v>서홍일</x:v>
      </x:c>
      <x:c r="F877" s="13" t="str">
        <x:v>광주과학기술원</x:v>
      </x:c>
      <x:c r="G877" s="13"/>
      <x:c r="H877" s="13" t="str">
        <x:v>university</x:v>
      </x:c>
      <x:c r="I877" s="13" t="str">
        <x:v>광주</x:v>
      </x:c>
      <x:c r="J877" s="13" t="str">
        <x:v>북구</x:v>
      </x:c>
      <x:c r="K877" s="13" t="str">
        <x:v>달리 분류되지 않는 뇌공학</x:v>
      </x:c>
      <x:c r="L877" s="13" t="str">
        <x:v>기타 공공목적</x:v>
      </x:c>
      <x:c r="M877" s="13" t="str">
        <x:v>생성형 AI | Generative AI</x:v>
      </x:c>
      <x:c r="N877" s="19" t="n">
        <x:v>25000000</x:v>
      </x:c>
      <x:c r="O877" s="19" t="n">
        <x:v>25000000</x:v>
      </x:c>
      <x:c r="P877" s="13" t="str">
        <x:v>basic_fulltext | korean_keyword | title</x:v>
      </x:c>
      <x:c r="Q877" s="25" t="b">
        <x:v>1</x:v>
      </x:c>
    </x:row>
    <x:row r="878">
      <x:c r="A878" s="12" t="str">
        <x:v>2340052695</x:v>
      </x:c>
      <x:c r="B878" s="13" t="str">
        <x:v>2340047256</x:v>
      </x:c>
      <x:c r="C878" s="13" t="n">
        <x:v>2026</x:v>
      </x:c>
      <x:c r="D878" s="13" t="str">
        <x:v>약물 사용장애 환자의 재발 예측을 위한 디지털 바이오마커 탐색 연구: LLM 분석을 활용하여</x:v>
      </x:c>
      <x:c r="E878" s="13" t="str">
        <x:v>정용찬</x:v>
      </x:c>
      <x:c r="F878" s="13" t="str">
        <x:v>한림대학교</x:v>
      </x:c>
      <x:c r="G878" s="13"/>
      <x:c r="H878" s="13" t="str">
        <x:v>university</x:v>
      </x:c>
      <x:c r="I878" s="13" t="str">
        <x:v>강원</x:v>
      </x:c>
      <x:c r="J878" s="13" t="str">
        <x:v>춘천시</x:v>
      </x:c>
      <x:c r="K878" s="13" t="str">
        <x:v>중독</x:v>
      </x:c>
      <x:c r="L878" s="13" t="str">
        <x:v>건강</x:v>
      </x:c>
      <x:c r="M878" s="13" t="str">
        <x:v>Large Language Model | LLM</x:v>
      </x:c>
      <x:c r="N878" s="19" t="n">
        <x:v>12500000</x:v>
      </x:c>
      <x:c r="O878" s="19" t="n">
        <x:v>12500000</x:v>
      </x:c>
      <x:c r="P878" s="13" t="str">
        <x:v>english_keyword | korean_keyword | title</x:v>
      </x:c>
      <x:c r="Q878" s="25" t="b">
        <x:v>1</x:v>
      </x:c>
    </x:row>
    <x:row r="879">
      <x:c r="A879" s="12" t="str">
        <x:v>2340052690</x:v>
      </x:c>
      <x:c r="B879" s="13" t="str">
        <x:v>2340047259</x:v>
      </x:c>
      <x:c r="C879" s="13" t="n">
        <x:v>2026</x:v>
      </x:c>
      <x:c r="D879" s="13" t="str">
        <x:v>계층적 정보를 통합하는 LLM 기반의 계층적 데이터 증강 기술 연구</x:v>
      </x:c>
      <x:c r="E879" s="13" t="str">
        <x:v>임상훈</x:v>
      </x:c>
      <x:c r="F879" s="13" t="str">
        <x:v>한국기술교육대학교</x:v>
      </x:c>
      <x:c r="G879" s="13"/>
      <x:c r="H879" s="13" t="str">
        <x:v>university</x:v>
      </x:c>
      <x:c r="I879" s="13" t="str">
        <x:v>충남</x:v>
      </x:c>
      <x:c r="J879" s="13" t="str">
        <x:v>천안시</x:v>
      </x:c>
      <x:c r="K879" s="13" t="str">
        <x:v>인공지능</x:v>
      </x:c>
      <x:c r="L879" s="13" t="str">
        <x:v>전문, 과학 및 기술서비스업</x:v>
      </x:c>
      <x:c r="M879" s="13" t="str">
        <x:v>Large Language Model | LLM</x:v>
      </x:c>
      <x:c r="N879" s="19" t="n">
        <x:v>12500000</x:v>
      </x:c>
      <x:c r="O879" s="19" t="n">
        <x:v>12500000</x:v>
      </x:c>
      <x:c r="P879" s="13" t="str">
        <x:v>english_keyword | korean_keyword | title</x:v>
      </x:c>
      <x:c r="Q879" s="25" t="b">
        <x:v>1</x:v>
      </x:c>
    </x:row>
    <x:row r="880">
      <x:c r="A880" s="12" t="str">
        <x:v>2340058533</x:v>
      </x:c>
      <x:c r="B880" s="13" t="str">
        <x:v>2340047285</x:v>
      </x:c>
      <x:c r="C880" s="13" t="n">
        <x:v>2026</x:v>
      </x:c>
      <x:c r="D880" s="13" t="str">
        <x:v>생성형 AI 기술 혁신의 역기능과 사용자 위험요인 대응 정책 방안 연구</x:v>
      </x:c>
      <x:c r="E880" s="13" t="str">
        <x:v>조은경</x:v>
      </x:c>
      <x:c r="F880" s="13" t="str">
        <x:v>동국대학교</x:v>
      </x:c>
      <x:c r="G880" s="13"/>
      <x:c r="H880" s="13" t="str">
        <x:v>university</x:v>
      </x:c>
      <x:c r="I880" s="13" t="str">
        <x:v>서울</x:v>
      </x:c>
      <x:c r="J880" s="13" t="str">
        <x:v>중구</x:v>
      </x:c>
      <x:c r="K880" s="13" t="str">
        <x:v>미분류</x:v>
      </x:c>
      <x:c r="L880" s="13" t="str">
        <x:v>사회질서 및 안전</x:v>
      </x:c>
      <x:c r="M880" s="13" t="str">
        <x:v>생성형 AI | 생성형 인공지능 | Generative AI</x:v>
      </x:c>
      <x:c r="N880" s="19" t="n">
        <x:v>314025000</x:v>
      </x:c>
      <x:c r="O880" s="19" t="n">
        <x:v>314025000</x:v>
      </x:c>
      <x:c r="P880" s="13" t="str">
        <x:v>basic_fulltext | korean_keyword | title</x:v>
      </x:c>
      <x:c r="Q880" s="25" t="b">
        <x:v>1</x:v>
      </x:c>
    </x:row>
    <x:row r="881">
      <x:c r="A881" s="12" t="str">
        <x:v>2340058530</x:v>
      </x:c>
      <x:c r="B881" s="13" t="str">
        <x:v>2340047289</x:v>
      </x:c>
      <x:c r="C881" s="13" t="n">
        <x:v>2026</x:v>
      </x:c>
      <x:c r="D881" s="13" t="str">
        <x:v>AI, 한국 사회의 양극화 해법이 될 수 있을까?: LLM 기반 에이전트를 활용한 사회갈등 시뮬레이션과 정책 피드백 시스템 구축을 위한 기초 연구</x:v>
      </x:c>
      <x:c r="E881" s="13" t="str">
        <x:v>김은미</x:v>
      </x:c>
      <x:c r="F881" s="13" t="str">
        <x:v>서울대학교</x:v>
      </x:c>
      <x:c r="G881" s="13"/>
      <x:c r="H881" s="13" t="str">
        <x:v>university</x:v>
      </x:c>
      <x:c r="I881" s="13" t="str">
        <x:v>서울</x:v>
      </x:c>
      <x:c r="J881" s="13" t="str">
        <x:v>관악구</x:v>
      </x:c>
      <x:c r="K881" s="13" t="str">
        <x:v>미분류</x:v>
      </x:c>
      <x:c r="L881" s="13" t="str">
        <x:v>사회구조 및 관계</x:v>
      </x:c>
      <x:c r="M881" s="13" t="str">
        <x:v>Large Language Model | LLM</x:v>
      </x:c>
      <x:c r="N881" s="19" t="n">
        <x:v>153368000</x:v>
      </x:c>
      <x:c r="O881" s="19" t="n">
        <x:v>153368000</x:v>
      </x:c>
      <x:c r="P881" s="13" t="str">
        <x:v>english_keyword | korean_keyword | title</x:v>
      </x:c>
      <x:c r="Q881" s="25" t="b">
        <x:v>1</x:v>
      </x:c>
    </x:row>
    <x:row r="882">
      <x:c r="A882" s="12" t="str">
        <x:v>2340054700</x:v>
      </x:c>
      <x:c r="B882" s="13" t="str">
        <x:v>2340047300</x:v>
      </x:c>
      <x:c r="C882" s="13" t="n">
        <x:v>2026</x:v>
      </x:c>
      <x:c r="D882" s="13" t="str">
        <x:v>음성기반 LLM (Large Language Model) 간호 인수인계 시뮬레이션 앱 개발: SBAR 루브릭 기반 자율 학습 플랫폼</x:v>
      </x:c>
      <x:c r="E882" s="13" t="str">
        <x:v>김성광</x:v>
      </x:c>
      <x:c r="F882" s="13" t="str">
        <x:v>강원대학교</x:v>
      </x:c>
      <x:c r="G882" s="13" t="str">
        <x:v>원주캠퍼스</x:v>
      </x:c>
      <x:c r="H882" s="13" t="str">
        <x:v>university</x:v>
      </x:c>
      <x:c r="I882" s="13" t="str">
        <x:v>강원</x:v>
      </x:c>
      <x:c r="J882" s="13" t="str">
        <x:v>원주시</x:v>
      </x:c>
      <x:c r="K882" s="13" t="str">
        <x:v>달리 분류되지 않는 간호과학</x:v>
      </x:c>
      <x:c r="L882" s="13" t="str">
        <x:v>교육 서비스업</x:v>
      </x:c>
      <x:c r="M882" s="13" t="str">
        <x:v>Large Language Model | LLM</x:v>
      </x:c>
      <x:c r="N882" s="19" t="n">
        <x:v>60000000</x:v>
      </x:c>
      <x:c r="O882" s="19" t="n">
        <x:v>60000000</x:v>
      </x:c>
      <x:c r="P882" s="13" t="str">
        <x:v>english_keyword | korean_keyword | title</x:v>
      </x:c>
      <x:c r="Q882" s="25" t="b">
        <x:v>1</x:v>
      </x:c>
    </x:row>
    <x:row r="883">
      <x:c r="A883" s="12" t="str">
        <x:v>2340055790</x:v>
      </x:c>
      <x:c r="B883" s="13" t="str">
        <x:v>2340047390</x:v>
      </x:c>
      <x:c r="C883" s="13" t="n">
        <x:v>2026</x:v>
      </x:c>
      <x:c r="D883" s="13" t="str">
        <x:v>의료 데이터 한계 극복을 위한 위암 특화 합성 위내시경 이미지 생성 모델 개발</x:v>
      </x:c>
      <x:c r="E883" s="13" t="str">
        <x:v>이기표</x:v>
      </x:c>
      <x:c r="F883" s="13" t="str">
        <x:v>가천대학교</x:v>
      </x:c>
      <x:c r="G883" s="13"/>
      <x:c r="H883" s="13" t="str">
        <x:v>university</x:v>
      </x:c>
      <x:c r="I883" s="13" t="str">
        <x:v>경기</x:v>
      </x:c>
      <x:c r="J883" s="13" t="str">
        <x:v>성남시</x:v>
      </x:c>
      <x:c r="K883" s="13" t="str">
        <x:v>소화기학</x:v>
      </x:c>
      <x:c r="L883" s="13" t="str">
        <x:v>지식의 진보(비목적연구)</x:v>
      </x:c>
      <x:c r="M883" s="13" t="str">
        <x:v>생성형 인공지능 | Generative AI</x:v>
      </x:c>
      <x:c r="N883" s="19" t="n">
        <x:v>12500000</x:v>
      </x:c>
      <x:c r="O883" s="19" t="n">
        <x:v>12500000</x:v>
      </x:c>
      <x:c r="P883" s="13" t="str">
        <x:v>basic_fulltext</x:v>
      </x:c>
      <x:c r="Q883" s="25" t="b">
        <x:v>1</x:v>
      </x:c>
    </x:row>
    <x:row r="884">
      <x:c r="A884" s="12" t="str">
        <x:v>2340055816</x:v>
      </x:c>
      <x:c r="B884" s="13" t="str">
        <x:v>2340047394</x:v>
      </x:c>
      <x:c r="C884" s="13" t="n">
        <x:v>2026</x:v>
      </x:c>
      <x:c r="D884" s="13" t="str">
        <x:v>금속-유기 골격체 설계를 위한 딥러닝 기반 생성 모델</x:v>
      </x:c>
      <x:c r="E884" s="13" t="str">
        <x:v>김나영</x:v>
      </x:c>
      <x:c r="F884" s="13" t="str">
        <x:v>한국과학기술원</x:v>
      </x:c>
      <x:c r="G884" s="13"/>
      <x:c r="H884" s="13" t="str">
        <x:v>university</x:v>
      </x:c>
      <x:c r="I884" s="13" t="str">
        <x:v>대전</x:v>
      </x:c>
      <x:c r="J884" s="13" t="str">
        <x:v>유성구</x:v>
      </x:c>
      <x:c r="K884" s="13" t="str">
        <x:v>인공지능</x:v>
      </x:c>
      <x:c r="L884" s="13" t="str">
        <x:v>에너지</x:v>
      </x:c>
      <x:c r="M884" s="13" t="str"/>
      <x:c r="N884" s="19" t="n">
        <x:v>25000000</x:v>
      </x:c>
      <x:c r="O884" s="19" t="n">
        <x:v>25000000</x:v>
      </x:c>
      <x:c r="P884" s="13" t="str">
        <x:v>basic_fulltext</x:v>
      </x:c>
      <x:c r="Q884" s="25" t="b">
        <x:v>1</x:v>
      </x:c>
    </x:row>
    <x:row r="885">
      <x:c r="A885" s="12" t="str">
        <x:v>2340050945</x:v>
      </x:c>
      <x:c r="B885" s="13" t="str">
        <x:v>2340047417</x:v>
      </x:c>
      <x:c r="C885" s="13" t="n">
        <x:v>2026</x:v>
      </x:c>
      <x:c r="D885" s="13" t="str">
        <x:v>분포기반 생성형 모델을 활용한 불균형 분류 대응 오버샘플링 알고리즘 개발</x:v>
      </x:c>
      <x:c r="E885" s="13" t="str">
        <x:v>양승지</x:v>
      </x:c>
      <x:c r="F885" s="13" t="str">
        <x:v>한양대학교</x:v>
      </x:c>
      <x:c r="G885" s="13"/>
      <x:c r="H885" s="13" t="str">
        <x:v>university</x:v>
      </x:c>
      <x:c r="I885" s="13" t="str">
        <x:v>서울</x:v>
      </x:c>
      <x:c r="J885" s="13" t="str">
        <x:v>성동구</x:v>
      </x:c>
      <x:c r="K885" s="13" t="str">
        <x:v>달리 분류되지 않는 통계 방법론·계산</x:v>
      </x:c>
      <x:c r="L885" s="13" t="str">
        <x:v>제조업(화학물질 및 화학제품)</x:v>
      </x:c>
      <x:c r="M885" s="13" t="str"/>
      <x:c r="N885" s="19" t="n">
        <x:v>100000000</x:v>
      </x:c>
      <x:c r="O885" s="19" t="n">
        <x:v>100000000</x:v>
      </x:c>
      <x:c r="P885" s="13" t="str">
        <x:v>basic_fulltext</x:v>
      </x:c>
      <x:c r="Q885" s="25" t="b">
        <x:v>1</x:v>
      </x:c>
    </x:row>
    <x:row r="886">
      <x:c r="A886" s="12" t="str">
        <x:v>2340053524</x:v>
      </x:c>
      <x:c r="B886" s="13" t="str">
        <x:v>2340047422</x:v>
      </x:c>
      <x:c r="C886" s="13" t="n">
        <x:v>2026</x:v>
      </x:c>
      <x:c r="D886" s="13" t="str">
        <x:v>고효율 Li-S 배터리 구현을 위한 2D MXene 소재의 최적 설계 연구: 원자 수준 시뮬레이션과 LLM 기반 문헌 DB의 통합 AI 접근</x:v>
      </x:c>
      <x:c r="E886" s="13" t="str">
        <x:v>김현기</x:v>
      </x:c>
      <x:c r="F886" s="13" t="str">
        <x:v>충북대학교</x:v>
      </x:c>
      <x:c r="G886" s="13"/>
      <x:c r="H886" s="13" t="str">
        <x:v>university</x:v>
      </x:c>
      <x:c r="I886" s="13" t="str">
        <x:v>충북</x:v>
      </x:c>
      <x:c r="J886" s="13" t="str">
        <x:v>청주시</x:v>
      </x:c>
      <x:c r="K886" s="13" t="str">
        <x:v>이차전지</x:v>
      </x:c>
      <x:c r="L886" s="13" t="str">
        <x:v>제조업(전자부품, 컴퓨터, 영상, 음향 및 통신장비)</x:v>
      </x:c>
      <x:c r="M886" s="13" t="str">
        <x:v>LLM</x:v>
      </x:c>
      <x:c r="N886" s="19" t="n">
        <x:v>6000000</x:v>
      </x:c>
      <x:c r="O886" s="19" t="n">
        <x:v>6000000</x:v>
      </x:c>
      <x:c r="P886" s="13" t="str">
        <x:v>english_keyword | korean_keyword | title</x:v>
      </x:c>
      <x:c r="Q886" s="25" t="b">
        <x:v>1</x:v>
      </x:c>
    </x:row>
    <x:row r="887">
      <x:c r="A887" s="12" t="str">
        <x:v>2340054687</x:v>
      </x:c>
      <x:c r="B887" s="13" t="str">
        <x:v>2340047485</x:v>
      </x:c>
      <x:c r="C887" s="13" t="n">
        <x:v>2026</x:v>
      </x:c>
      <x:c r="D887" s="13" t="str">
        <x:v>이종 자원 환경에서 효율적인 대규모 생성형 AI 학습을 위한 시스템-모델 공동 최적화 기술 개발</x:v>
      </x:c>
      <x:c r="E887" s="13" t="str">
        <x:v>김규동</x:v>
      </x:c>
      <x:c r="F887" s="13" t="str">
        <x:v>고려대학교</x:v>
      </x:c>
      <x:c r="G887" s="13"/>
      <x:c r="H887" s="13" t="str">
        <x:v>university</x:v>
      </x:c>
      <x:c r="I887" s="13" t="str">
        <x:v>서울</x:v>
      </x:c>
      <x:c r="J887" s="13" t="str">
        <x:v>성북구</x:v>
      </x:c>
      <x:c r="K887" s="13" t="str">
        <x:v>인공지능</x:v>
      </x:c>
      <x:c r="L887" s="13" t="str">
        <x:v>제조업(전자부품, 컴퓨터, 영상, 음향 및 통신장비)</x:v>
      </x:c>
      <x:c r="M887" s="13" t="str">
        <x:v>생성형 AI | Generative AI</x:v>
      </x:c>
      <x:c r="N887" s="19" t="n">
        <x:v>25000000</x:v>
      </x:c>
      <x:c r="O887" s="19" t="n">
        <x:v>25000000</x:v>
      </x:c>
      <x:c r="P887" s="13" t="str">
        <x:v>basic_fulltext | korean_keyword | title</x:v>
      </x:c>
      <x:c r="Q887" s="25" t="b">
        <x:v>1</x:v>
      </x:c>
    </x:row>
    <x:row r="888">
      <x:c r="A888" s="12" t="str">
        <x:v>2340053574</x:v>
      </x:c>
      <x:c r="B888" s="13" t="str">
        <x:v>2340047486</x:v>
      </x:c>
      <x:c r="C888" s="13" t="n">
        <x:v>2026</x:v>
      </x:c>
      <x:c r="D888" s="13" t="str">
        <x:v>캐시 기반 LLM RAG 지연시간 최적화</x:v>
      </x:c>
      <x:c r="E888" s="13" t="str">
        <x:v>천세헌</x:v>
      </x:c>
      <x:c r="F888" s="13" t="str">
        <x:v>성균관대학교</x:v>
      </x:c>
      <x:c r="G888" s="13"/>
      <x:c r="H888" s="13" t="str">
        <x:v>university</x:v>
      </x:c>
      <x:c r="I888" s="13" t="str">
        <x:v>서울</x:v>
      </x:c>
      <x:c r="J888" s="13" t="str">
        <x:v>종로구</x:v>
      </x:c>
      <x:c r="K888" s="13" t="str">
        <x:v>인공지능</x:v>
      </x:c>
      <x:c r="L888" s="13" t="str">
        <x:v>제조업(전자부품, 컴퓨터, 영상, 음향 및 통신장비)</x:v>
      </x:c>
      <x:c r="M888" s="13" t="str">
        <x:v>Large Language Model | LLM</x:v>
      </x:c>
      <x:c r="N888" s="19" t="n">
        <x:v>6000000</x:v>
      </x:c>
      <x:c r="O888" s="19" t="n">
        <x:v>6000000</x:v>
      </x:c>
      <x:c r="P888" s="13" t="str">
        <x:v>english_keyword | korean_keyword | title</x:v>
      </x:c>
      <x:c r="Q888" s="25" t="b">
        <x:v>1</x:v>
      </x:c>
    </x:row>
    <x:row r="889">
      <x:c r="A889" s="12" t="str">
        <x:v>2340053342</x:v>
      </x:c>
      <x:c r="B889" s="13" t="str">
        <x:v>2340047492</x:v>
      </x:c>
      <x:c r="C889" s="13" t="n">
        <x:v>2026</x:v>
      </x:c>
      <x:c r="D889" s="13" t="str">
        <x:v>LLM을 활용한 설계 문서 내 의미 기반 텍스트 분류 기술 개발</x:v>
      </x:c>
      <x:c r="E889" s="13" t="str">
        <x:v>김준호</x:v>
      </x:c>
      <x:c r="F889" s="13" t="str">
        <x:v>고려대학교</x:v>
      </x:c>
      <x:c r="G889" s="13"/>
      <x:c r="H889" s="13" t="str">
        <x:v>university</x:v>
      </x:c>
      <x:c r="I889" s="13" t="str">
        <x:v>서울</x:v>
      </x:c>
      <x:c r="J889" s="13" t="str">
        <x:v>성북구</x:v>
      </x:c>
      <x:c r="K889" s="13" t="str">
        <x:v>설계방법기술</x:v>
      </x:c>
      <x:c r="L889" s="13" t="str">
        <x:v>제조업(전기 및 기계장비)</x:v>
      </x:c>
      <x:c r="M889" s="13" t="str">
        <x:v>거대언어모델 | Large Language Model | LLM</x:v>
      </x:c>
      <x:c r="N889" s="19" t="n">
        <x:v>12500000</x:v>
      </x:c>
      <x:c r="O889" s="19" t="n">
        <x:v>12500000</x:v>
      </x:c>
      <x:c r="P889" s="13" t="str">
        <x:v>english_keyword | korean_keyword | title</x:v>
      </x:c>
      <x:c r="Q889" s="25" t="b">
        <x:v>1</x:v>
      </x:c>
    </x:row>
    <x:row r="890">
      <x:c r="A890" s="12" t="str">
        <x:v>2340054060</x:v>
      </x:c>
      <x:c r="B890" s="13" t="str">
        <x:v>2340047508</x:v>
      </x:c>
      <x:c r="C890" s="13" t="n">
        <x:v>2026</x:v>
      </x:c>
      <x:c r="D890" s="13" t="str">
        <x:v>2D 가우시안 객체를 활용한 실시간 3D 포토 모자이크 렌더링 기법 연구</x:v>
      </x:c>
      <x:c r="E890" s="13" t="str">
        <x:v>강윤제</x:v>
      </x:c>
      <x:c r="F890" s="13" t="str">
        <x:v>중앙대학교</x:v>
      </x:c>
      <x:c r="G890" s="13"/>
      <x:c r="H890" s="13" t="str">
        <x:v>university</x:v>
      </x:c>
      <x:c r="I890" s="13" t="str">
        <x:v>서울</x:v>
      </x:c>
      <x:c r="J890" s="13" t="str">
        <x:v>동작구</x:v>
      </x:c>
      <x:c r="K890" s="13" t="str">
        <x:v>융합형 콘텐츠</x:v>
      </x:c>
      <x:c r="L890" s="13" t="str">
        <x:v>전문, 과학 및 기술서비스업</x:v>
      </x:c>
      <x:c r="M890" s="13" t="str">
        <x:v>생성형 AI | Generative AI</x:v>
      </x:c>
      <x:c r="N890" s="19" t="n">
        <x:v>6000000</x:v>
      </x:c>
      <x:c r="O890" s="19" t="n">
        <x:v>6000000</x:v>
      </x:c>
      <x:c r="P890" s="13" t="str">
        <x:v>basic_fulltext</x:v>
      </x:c>
      <x:c r="Q890" s="25" t="b">
        <x:v>1</x:v>
      </x:c>
    </x:row>
    <x:row r="891">
      <x:c r="A891" s="12" t="str">
        <x:v>2340053997</x:v>
      </x:c>
      <x:c r="B891" s="13" t="str">
        <x:v>2340047586</x:v>
      </x:c>
      <x:c r="C891" s="13" t="n">
        <x:v>2026</x:v>
      </x:c>
      <x:c r="D891" s="13" t="str">
        <x:v>6SV 물리적 제약조건이 적용된 생성형 AI 기반의 고해상도 위성영상 대기보정 연구</x:v>
      </x:c>
      <x:c r="E891" s="13" t="str">
        <x:v>김서연</x:v>
      </x:c>
      <x:c r="F891" s="13" t="str">
        <x:v>국립부경대학교</x:v>
      </x:c>
      <x:c r="G891" s="13"/>
      <x:c r="H891" s="13" t="str">
        <x:v>university</x:v>
      </x:c>
      <x:c r="I891" s="13" t="str">
        <x:v>부산</x:v>
      </x:c>
      <x:c r="J891" s="13" t="str">
        <x:v>남구</x:v>
      </x:c>
      <x:c r="K891" s="13" t="str">
        <x:v>기상원격탐사기술</x:v>
      </x:c>
      <x:c r="L891" s="13" t="str">
        <x:v>우주개발 및 탐사</x:v>
      </x:c>
      <x:c r="M891" s="13" t="str">
        <x:v>생성형 AI | Generative AI</x:v>
      </x:c>
      <x:c r="N891" s="19" t="n">
        <x:v>25000000</x:v>
      </x:c>
      <x:c r="O891" s="19" t="n">
        <x:v>25000000</x:v>
      </x:c>
      <x:c r="P891" s="13" t="str">
        <x:v>korean_keyword | title</x:v>
      </x:c>
      <x:c r="Q891" s="25" t="b">
        <x:v>1</x:v>
      </x:c>
    </x:row>
    <x:row r="892">
      <x:c r="A892" s="12" t="str">
        <x:v>2340052562</x:v>
      </x:c>
      <x:c r="B892" s="13" t="str">
        <x:v>2340047607</x:v>
      </x:c>
      <x:c r="C892" s="13" t="n">
        <x:v>2026</x:v>
      </x:c>
      <x:c r="D892" s="13" t="str">
        <x:v>의료 객체 의미 관계 이해를 통한 해석 가능한 진단 보고서 생성에 관한 연구</x:v>
      </x:c>
      <x:c r="E892" s="13" t="str">
        <x:v>이새봄</x:v>
      </x:c>
      <x:c r="F892" s="13" t="str">
        <x:v>가천대학교</x:v>
      </x:c>
      <x:c r="G892" s="13"/>
      <x:c r="H892" s="13" t="str">
        <x:v>university</x:v>
      </x:c>
      <x:c r="I892" s="13" t="str">
        <x:v>경기</x:v>
      </x:c>
      <x:c r="J892" s="13" t="str">
        <x:v>성남시</x:v>
      </x:c>
      <x:c r="K892" s="13" t="str">
        <x:v>인공지능</x:v>
      </x:c>
      <x:c r="L892" s="13" t="str">
        <x:v>지식의 진보(비목적연구)</x:v>
      </x:c>
      <x:c r="M892" s="13" t="str">
        <x:v>생성형 AI | Generative AI</x:v>
      </x:c>
      <x:c r="N892" s="19" t="n">
        <x:v>25000000</x:v>
      </x:c>
      <x:c r="O892" s="19" t="n">
        <x:v>25000000</x:v>
      </x:c>
      <x:c r="P892" s="13" t="str">
        <x:v>basic_fulltext</x:v>
      </x:c>
      <x:c r="Q892" s="25" t="b">
        <x:v>1</x:v>
      </x:c>
    </x:row>
    <x:row r="893">
      <x:c r="A893" s="12" t="str">
        <x:v>2340053722</x:v>
      </x:c>
      <x:c r="B893" s="13" t="str">
        <x:v>2340047620</x:v>
      </x:c>
      <x:c r="C893" s="13" t="n">
        <x:v>2026</x:v>
      </x:c>
      <x:c r="D893" s="13" t="str">
        <x:v>이종 클러스터 환경에서 다양한 요청 특성을 고려한 대규모 언어 모델 추론의 자원 효율 최적화</x:v>
      </x:c>
      <x:c r="E893" s="13" t="str">
        <x:v>손용락</x:v>
      </x:c>
      <x:c r="F893" s="13" t="str">
        <x:v>고려대학교</x:v>
      </x:c>
      <x:c r="G893" s="13"/>
      <x:c r="H893" s="13" t="str">
        <x:v>university</x:v>
      </x:c>
      <x:c r="I893" s="13" t="str">
        <x:v>서울</x:v>
      </x:c>
      <x:c r="J893" s="13" t="str">
        <x:v>성북구</x:v>
      </x:c>
      <x:c r="K893" s="13" t="str">
        <x:v>인공지능</x:v>
      </x:c>
      <x:c r="L893" s="13" t="str">
        <x:v>제조업(전자부품, 컴퓨터, 영상, 음향 및 통신장비)</x:v>
      </x:c>
      <x:c r="M893" s="13" t="str">
        <x:v>Large Language Model | LLM</x:v>
      </x:c>
      <x:c r="N893" s="19" t="n">
        <x:v>25000000</x:v>
      </x:c>
      <x:c r="O893" s="19" t="n">
        <x:v>25000000</x:v>
      </x:c>
      <x:c r="P893" s="13" t="str">
        <x:v>basic_fulltext</x:v>
      </x:c>
      <x:c r="Q893" s="25" t="b">
        <x:v>1</x:v>
      </x:c>
    </x:row>
    <x:row r="894">
      <x:c r="A894" s="12" t="str">
        <x:v>2340055706</x:v>
      </x:c>
      <x:c r="B894" s="13" t="str">
        <x:v>2340047653</x:v>
      </x:c>
      <x:c r="C894" s="13" t="n">
        <x:v>2026</x:v>
      </x:c>
      <x:c r="D894" s="13" t="str">
        <x:v>생성형 AI 및 물리모델을 활용한 도로 표면 균열 감지 및 방향 예측 기술 개발</x:v>
      </x:c>
      <x:c r="E894" s="13" t="str">
        <x:v>신수정</x:v>
      </x:c>
      <x:c r="F894" s="13" t="str">
        <x:v>성균관대학교</x:v>
      </x:c>
      <x:c r="G894" s="13"/>
      <x:c r="H894" s="13" t="str">
        <x:v>university</x:v>
      </x:c>
      <x:c r="I894" s="13" t="str">
        <x:v>서울</x:v>
      </x:c>
      <x:c r="J894" s="13" t="str">
        <x:v>종로구</x:v>
      </x:c>
      <x:c r="K894" s="13" t="str">
        <x:v>시설물 점검/진단기술</x:v>
      </x:c>
      <x:c r="L894" s="13" t="str">
        <x:v>건설업</x:v>
      </x:c>
      <x:c r="M894" s="13" t="str">
        <x:v>생성형 AI | Generative AI</x:v>
      </x:c>
      <x:c r="N894" s="19" t="n">
        <x:v>25000000</x:v>
      </x:c>
      <x:c r="O894" s="19" t="n">
        <x:v>25000000</x:v>
      </x:c>
      <x:c r="P894" s="13" t="str">
        <x:v>basic_fulltext | korean_keyword | title</x:v>
      </x:c>
      <x:c r="Q894" s="25" t="b">
        <x:v>1</x:v>
      </x:c>
    </x:row>
    <x:row r="895">
      <x:c r="A895" s="12" t="str">
        <x:v>2340053124</x:v>
      </x:c>
      <x:c r="B895" s="13" t="str">
        <x:v>2340047660</x:v>
      </x:c>
      <x:c r="C895" s="13" t="n">
        <x:v>2026</x:v>
      </x:c>
      <x:c r="D895" s="13" t="str">
        <x:v>다중 모달 단일세포 공간전사체 기반 모델을 활용한 면역항암제 반응성 예측</x:v>
      </x:c>
      <x:c r="E895" s="13" t="str">
        <x:v>정영민</x:v>
      </x:c>
      <x:c r="F895" s="13" t="str">
        <x:v>성균관대학교</x:v>
      </x:c>
      <x:c r="G895" s="13"/>
      <x:c r="H895" s="13" t="str">
        <x:v>university</x:v>
      </x:c>
      <x:c r="I895" s="13" t="str">
        <x:v>서울</x:v>
      </x:c>
      <x:c r="J895" s="13" t="str">
        <x:v>종로구</x:v>
      </x:c>
      <x:c r="K895" s="13" t="str">
        <x:v>인공지능</x:v>
      </x:c>
      <x:c r="L895" s="13" t="str">
        <x:v>전문, 과학 및 기술서비스업</x:v>
      </x:c>
      <x:c r="M895" s="13" t="str">
        <x:v>Foundation Model</x:v>
      </x:c>
      <x:c r="N895" s="19" t="n">
        <x:v>25000000</x:v>
      </x:c>
      <x:c r="O895" s="19" t="n">
        <x:v>25000000</x:v>
      </x:c>
      <x:c r="P895" s="13" t="str">
        <x:v>basic_fulltext</x:v>
      </x:c>
      <x:c r="Q895" s="25" t="b">
        <x:v>1</x:v>
      </x:c>
    </x:row>
    <x:row r="896">
      <x:c r="A896" s="12" t="str">
        <x:v>2340053063</x:v>
      </x:c>
      <x:c r="B896" s="13" t="str">
        <x:v>2340047728</x:v>
      </x:c>
      <x:c r="C896" s="13" t="n">
        <x:v>2026</x:v>
      </x:c>
      <x:c r="D896" s="13" t="str">
        <x:v>소프트웨어 진화를 위한 생성형AI기술을 활용한 체계적인 이슈관리 연구</x:v>
      </x:c>
      <x:c r="E896" s="13" t="str">
        <x:v>허주은</x:v>
      </x:c>
      <x:c r="F896" s="13" t="str">
        <x:v>경상국립대학교</x:v>
      </x:c>
      <x:c r="G896" s="13"/>
      <x:c r="H896" s="13" t="str">
        <x:v>university</x:v>
      </x:c>
      <x:c r="I896" s="13" t="str">
        <x:v>경남</x:v>
      </x:c>
      <x:c r="J896" s="13" t="str">
        <x:v>진주시</x:v>
      </x:c>
      <x:c r="K896" s="13" t="str">
        <x:v>소프트웨어 공학</x:v>
      </x:c>
      <x:c r="L896" s="13" t="str">
        <x:v>교통/정보통신/기타 기반시설</x:v>
      </x:c>
      <x:c r="M896" s="13" t="str">
        <x:v>Generative AI</x:v>
      </x:c>
      <x:c r="N896" s="19" t="n">
        <x:v>25000000</x:v>
      </x:c>
      <x:c r="O896" s="19" t="n">
        <x:v>25000000</x:v>
      </x:c>
      <x:c r="P896" s="13" t="str">
        <x:v>basic_fulltext</x:v>
      </x:c>
      <x:c r="Q896" s="25" t="b">
        <x:v>1</x:v>
      </x:c>
    </x:row>
    <x:row r="897">
      <x:c r="A897" s="12" t="str">
        <x:v>2340054501</x:v>
      </x:c>
      <x:c r="B897" s="13" t="str">
        <x:v>2340047821</x:v>
      </x:c>
      <x:c r="C897" s="13" t="n">
        <x:v>2026</x:v>
      </x:c>
      <x:c r="D897" s="13" t="str">
        <x:v>실시간 생체신호 기반 시계열 지식그래프(TKG) 구축 및 대형 언어모델(LLM) 추론 프레임워크 연구</x:v>
      </x:c>
      <x:c r="E897" s="13" t="str">
        <x:v>이진권</x:v>
      </x:c>
      <x:c r="F897" s="13" t="str">
        <x:v>성균관대학교</x:v>
      </x:c>
      <x:c r="G897" s="13"/>
      <x:c r="H897" s="13" t="str">
        <x:v>university</x:v>
      </x:c>
      <x:c r="I897" s="13" t="str">
        <x:v>서울</x:v>
      </x:c>
      <x:c r="J897" s="13" t="str">
        <x:v>종로구</x:v>
      </x:c>
      <x:c r="K897" s="13" t="str">
        <x:v>인공지능</x:v>
      </x:c>
      <x:c r="L897" s="13" t="str">
        <x:v>보건업 및 사회복지 서비스업</x:v>
      </x:c>
      <x:c r="M897" s="13" t="str">
        <x:v>Large Language Model | LLM</x:v>
      </x:c>
      <x:c r="N897" s="19" t="n">
        <x:v>6000000</x:v>
      </x:c>
      <x:c r="O897" s="19" t="n">
        <x:v>6000000</x:v>
      </x:c>
      <x:c r="P897" s="13" t="str">
        <x:v>english_keyword | korean_keyword | title</x:v>
      </x:c>
      <x:c r="Q897" s="25" t="b">
        <x:v>1</x:v>
      </x:c>
    </x:row>
    <x:row r="898">
      <x:c r="A898" s="12" t="str">
        <x:v>2340054001</x:v>
      </x:c>
      <x:c r="B898" s="13" t="str">
        <x:v>2340048093</x:v>
      </x:c>
      <x:c r="C898" s="13" t="n">
        <x:v>2026</x:v>
      </x:c>
      <x:c r="D898" s="13" t="str">
        <x:v>RAG 기반 LLM 모델을 활용한 차세대 리튬 금속 전지용 wide-range 전해질 조성 예측 및 검증 프레임워크 개발</x:v>
      </x:c>
      <x:c r="E898" s="13" t="str">
        <x:v>장홍준</x:v>
      </x:c>
      <x:c r="F898" s="13" t="str">
        <x:v>중앙대학교</x:v>
      </x:c>
      <x:c r="G898" s="13"/>
      <x:c r="H898" s="13" t="str">
        <x:v>university</x:v>
      </x:c>
      <x:c r="I898" s="13" t="str">
        <x:v>서울</x:v>
      </x:c>
      <x:c r="J898" s="13" t="str">
        <x:v>동작구</x:v>
      </x:c>
      <x:c r="K898" s="13" t="str">
        <x:v>에너지소재기술</x:v>
      </x:c>
      <x:c r="L898" s="13" t="str">
        <x:v>에너지</x:v>
      </x:c>
      <x:c r="M898" s="13" t="str">
        <x:v>LLM</x:v>
      </x:c>
      <x:c r="N898" s="19" t="n">
        <x:v>25000000</x:v>
      </x:c>
      <x:c r="O898" s="19" t="n">
        <x:v>25000000</x:v>
      </x:c>
      <x:c r="P898" s="13" t="str">
        <x:v>english_keyword | korean_keyword | title</x:v>
      </x:c>
      <x:c r="Q898" s="25" t="b">
        <x:v>1</x:v>
      </x:c>
    </x:row>
    <x:row r="899">
      <x:c r="A899" s="12" t="str">
        <x:v>2340053669</x:v>
      </x:c>
      <x:c r="B899" s="13" t="str">
        <x:v>2340048126</x:v>
      </x:c>
      <x:c r="C899" s="13" t="n">
        <x:v>2026</x:v>
      </x:c>
      <x:c r="D899" s="13" t="str">
        <x:v>구조-물성 정렬 기반 화학 멀티모달 파운데이션 언어 모델</x:v>
      </x:c>
      <x:c r="E899" s="13" t="str">
        <x:v>서현진</x:v>
      </x:c>
      <x:c r="F899" s="13" t="str">
        <x:v>한국과학기술원</x:v>
      </x:c>
      <x:c r="G899" s="13"/>
      <x:c r="H899" s="13" t="str">
        <x:v>university</x:v>
      </x:c>
      <x:c r="I899" s="13" t="str">
        <x:v>대전</x:v>
      </x:c>
      <x:c r="J899" s="13" t="str">
        <x:v>유성구</x:v>
      </x:c>
      <x:c r="K899" s="13" t="str">
        <x:v>인공지능</x:v>
      </x:c>
      <x:c r="L899" s="13" t="str">
        <x:v>전문, 과학 및 기술서비스업</x:v>
      </x:c>
      <x:c r="M899" s="13" t="str">
        <x:v>Large Language Model | LLM</x:v>
      </x:c>
      <x:c r="N899" s="19" t="n">
        <x:v>25000000</x:v>
      </x:c>
      <x:c r="O899" s="19" t="n">
        <x:v>25000000</x:v>
      </x:c>
      <x:c r="P899" s="13" t="str">
        <x:v>basic_fulltext</x:v>
      </x:c>
      <x:c r="Q899" s="25" t="b">
        <x:v>1</x:v>
      </x:c>
    </x:row>
    <x:row r="900">
      <x:c r="A900" s="12" t="str">
        <x:v>2340050893</x:v>
      </x:c>
      <x:c r="B900" s="13" t="str">
        <x:v>2340048172</x:v>
      </x:c>
      <x:c r="C900" s="13" t="n">
        <x:v>2026</x:v>
      </x:c>
      <x:c r="D900" s="13" t="str">
        <x:v>생성형 AI 에이전트가 탑재된 간호 시뮬레이션 교육자료 자동생성 플랫폼 개발</x:v>
      </x:c>
      <x:c r="E900" s="13" t="str">
        <x:v>이미지</x:v>
      </x:c>
      <x:c r="F900" s="13" t="str">
        <x:v>부산가톨릭대학교</x:v>
      </x:c>
      <x:c r="G900" s="13"/>
      <x:c r="H900" s="13" t="str">
        <x:v>university</x:v>
      </x:c>
      <x:c r="I900" s="13" t="str">
        <x:v>부산</x:v>
      </x:c>
      <x:c r="J900" s="13" t="str">
        <x:v>금정구</x:v>
      </x:c>
      <x:c r="K900" s="13" t="str">
        <x:v>달리 분류되지 않는 간호과학</x:v>
      </x:c>
      <x:c r="L900" s="13" t="str">
        <x:v>교육 및 인력양성</x:v>
      </x:c>
      <x:c r="M900" s="13" t="str">
        <x:v>생성형 AI | 생성형 인공지능 | Generative AI</x:v>
      </x:c>
      <x:c r="N900" s="19" t="n">
        <x:v>100000000</x:v>
      </x:c>
      <x:c r="O900" s="19" t="n">
        <x:v>100000000</x:v>
      </x:c>
      <x:c r="P900" s="13" t="str">
        <x:v>basic_fulltext | korean_keyword | title</x:v>
      </x:c>
      <x:c r="Q900" s="25" t="b">
        <x:v>1</x:v>
      </x:c>
    </x:row>
    <x:row r="901">
      <x:c r="A901" s="12" t="str">
        <x:v>2340050918</x:v>
      </x:c>
      <x:c r="B901" s="13" t="str">
        <x:v>2340048235</x:v>
      </x:c>
      <x:c r="C901" s="13" t="n">
        <x:v>2026</x:v>
      </x:c>
      <x:c r="D901" s="13" t="str">
        <x:v>다양한 공간영상을 이용한 딥러닝 기법의 개선 및 공간정보 추출의 적용</x:v>
      </x:c>
      <x:c r="E901" s="13" t="str">
        <x:v>윤공현</x:v>
      </x:c>
      <x:c r="F901" s="13" t="str">
        <x:v>국립강릉원주대학교</x:v>
      </x:c>
      <x:c r="G901" s="13"/>
      <x:c r="H901" s="13" t="str">
        <x:v>university</x:v>
      </x:c>
      <x:c r="I901" s="13" t="str">
        <x:v>강원</x:v>
      </x:c>
      <x:c r="J901" s="13" t="str">
        <x:v>강릉시</x:v>
      </x:c>
      <x:c r="K901" s="13" t="str">
        <x:v>국토지능화/공간정보</x:v>
      </x:c>
      <x:c r="L901" s="13" t="str">
        <x:v>지구개발 및 탐사</x:v>
      </x:c>
      <x:c r="M901" s="13" t="str">
        <x:v>생성형 AI | Generative AI</x:v>
      </x:c>
      <x:c r="N901" s="19" t="n">
        <x:v>100000000</x:v>
      </x:c>
      <x:c r="O901" s="19" t="n">
        <x:v>100000000</x:v>
      </x:c>
      <x:c r="P901" s="13" t="str">
        <x:v>basic_fulltext</x:v>
      </x:c>
      <x:c r="Q901" s="25" t="b">
        <x:v>1</x:v>
      </x:c>
    </x:row>
    <x:row r="902">
      <x:c r="A902" s="12" t="str">
        <x:v>2340052405</x:v>
      </x:c>
      <x:c r="B902" s="13" t="str">
        <x:v>2340048294</x:v>
      </x:c>
      <x:c r="C902" s="13" t="n">
        <x:v>2026</x:v>
      </x:c>
      <x:c r="D902" s="13" t="str">
        <x:v>FAHP &amp; 이미지 생성형 AI 융합 디자인 프로세스 개발</x:v>
      </x:c>
      <x:c r="E902" s="13" t="str">
        <x:v>정영빈</x:v>
      </x:c>
      <x:c r="F902" s="13" t="str">
        <x:v>국립금오공과대학교</x:v>
      </x:c>
      <x:c r="G902" s="13"/>
      <x:c r="H902" s="13" t="str">
        <x:v>university</x:v>
      </x:c>
      <x:c r="I902" s="13" t="str">
        <x:v>경북</x:v>
      </x:c>
      <x:c r="J902" s="13" t="str">
        <x:v>구미시</x:v>
      </x:c>
      <x:c r="K902" s="13" t="str">
        <x:v>디자인 평가</x:v>
      </x:c>
      <x:c r="L902" s="13" t="str">
        <x:v>전문, 과학 및 기술서비스업</x:v>
      </x:c>
      <x:c r="M902" s="13" t="str">
        <x:v>생성형 AI | Generative AI</x:v>
      </x:c>
      <x:c r="N902" s="19" t="n">
        <x:v>25000000</x:v>
      </x:c>
      <x:c r="O902" s="19" t="n">
        <x:v>25000000</x:v>
      </x:c>
      <x:c r="P902" s="13" t="str">
        <x:v>basic_fulltext | korean_keyword | title</x:v>
      </x:c>
      <x:c r="Q902" s="25" t="b">
        <x:v>1</x:v>
      </x:c>
    </x:row>
    <x:row r="903">
      <x:c r="A903" s="12" t="str">
        <x:v>2340052406</x:v>
      </x:c>
      <x:c r="B903" s="13" t="str">
        <x:v>2340048295</x:v>
      </x:c>
      <x:c r="C903" s="13" t="n">
        <x:v>2026</x:v>
      </x:c>
      <x:c r="D903" s="13" t="str">
        <x:v>LLM 기반 재실자 맞춤 적응형 실내 열환경 제어 모델 개발</x:v>
      </x:c>
      <x:c r="E903" s="13" t="str">
        <x:v>윤지영</x:v>
      </x:c>
      <x:c r="F903" s="13" t="str">
        <x:v>중앙대학교</x:v>
      </x:c>
      <x:c r="G903" s="13"/>
      <x:c r="H903" s="13" t="str">
        <x:v>university</x:v>
      </x:c>
      <x:c r="I903" s="13" t="str">
        <x:v>서울</x:v>
      </x:c>
      <x:c r="J903" s="13" t="str">
        <x:v>동작구</x:v>
      </x:c>
      <x:c r="K903" s="13" t="str">
        <x:v>건축환경/설비기술</x:v>
      </x:c>
      <x:c r="L903" s="13" t="str">
        <x:v>건설업</x:v>
      </x:c>
      <x:c r="M903" s="13" t="str">
        <x:v>Large Language Model | LLM</x:v>
      </x:c>
      <x:c r="N903" s="19" t="n">
        <x:v>25000000</x:v>
      </x:c>
      <x:c r="O903" s="19" t="n">
        <x:v>25000000</x:v>
      </x:c>
      <x:c r="P903" s="13" t="str">
        <x:v>english_keyword | korean_keyword | title</x:v>
      </x:c>
      <x:c r="Q903" s="25" t="b">
        <x:v>1</x:v>
      </x:c>
    </x:row>
    <x:row r="904">
      <x:c r="A904" s="12" t="str">
        <x:v>2340055659</x:v>
      </x:c>
      <x:c r="B904" s="13" t="str">
        <x:v>2340048333</x:v>
      </x:c>
      <x:c r="C904" s="13" t="n">
        <x:v>2026</x:v>
      </x:c>
      <x:c r="D904" s="13" t="str">
        <x:v>Physics-Informed Diffusion Model을 활용한 다상 유동 및 상변화 예측</x:v>
      </x:c>
      <x:c r="E904" s="13" t="str">
        <x:v>이석용</x:v>
      </x:c>
      <x:c r="F904" s="13" t="str">
        <x:v>경북대학교</x:v>
      </x:c>
      <x:c r="G904" s="13"/>
      <x:c r="H904" s="13" t="str">
        <x:v>university</x:v>
      </x:c>
      <x:c r="I904" s="13" t="str">
        <x:v>대구</x:v>
      </x:c>
      <x:c r="J904" s="13" t="str">
        <x:v>북구</x:v>
      </x:c>
      <x:c r="K904" s="13" t="str">
        <x:v>예측/시뮬레이션기술</x:v>
      </x:c>
      <x:c r="L904" s="13" t="str">
        <x:v>제조업(전기 및 기계장비)</x:v>
      </x:c>
      <x:c r="M904" s="13" t="str">
        <x:v>Generative AI</x:v>
      </x:c>
      <x:c r="N904" s="19" t="n">
        <x:v>25000000</x:v>
      </x:c>
      <x:c r="O904" s="19" t="n">
        <x:v>25000000</x:v>
      </x:c>
      <x:c r="P904" s="13" t="str">
        <x:v>basic_fulltext</x:v>
      </x:c>
      <x:c r="Q904" s="25" t="b">
        <x:v>1</x:v>
      </x:c>
    </x:row>
    <x:row r="905">
      <x:c r="A905" s="12" t="str">
        <x:v>2340055564</x:v>
      </x:c>
      <x:c r="B905" s="13" t="str">
        <x:v>2340048351</x:v>
      </x:c>
      <x:c r="C905" s="13" t="n">
        <x:v>2026</x:v>
      </x:c>
      <x:c r="D905" s="13" t="str">
        <x:v>멀티모달 생성 AI 모델의 추론 효율성 향상을 위한 연구</x:v>
      </x:c>
      <x:c r="E905" s="13" t="str">
        <x:v>이진섭</x:v>
      </x:c>
      <x:c r="F905" s="13" t="str">
        <x:v>성균관대학교</x:v>
      </x:c>
      <x:c r="G905" s="13"/>
      <x:c r="H905" s="13" t="str">
        <x:v>university</x:v>
      </x:c>
      <x:c r="I905" s="13" t="str">
        <x:v>서울</x:v>
      </x:c>
      <x:c r="J905" s="13" t="str">
        <x:v>종로구</x:v>
      </x:c>
      <x:c r="K905" s="13" t="str">
        <x:v>인공지능</x:v>
      </x:c>
      <x:c r="L905" s="13" t="str">
        <x:v>지식의 진보(비목적연구)</x:v>
      </x:c>
      <x:c r="M905" s="13" t="str">
        <x:v>Generative AI</x:v>
      </x:c>
      <x:c r="N905" s="19" t="n">
        <x:v>25000000</x:v>
      </x:c>
      <x:c r="O905" s="19" t="n">
        <x:v>25000000</x:v>
      </x:c>
      <x:c r="P905" s="13" t="str">
        <x:v>basic_fulltext</x:v>
      </x:c>
      <x:c r="Q905" s="25" t="b">
        <x:v>1</x:v>
      </x:c>
    </x:row>
    <x:row r="906">
      <x:c r="A906" s="12" t="str">
        <x:v>2340055241</x:v>
      </x:c>
      <x:c r="B906" s="13" t="str">
        <x:v>2340048410</x:v>
      </x:c>
      <x:c r="C906" s="13" t="n">
        <x:v>2026</x:v>
      </x:c>
      <x:c r="D906" s="13" t="str">
        <x:v>산불 조기 대응을 위한 딥러닝 기반 비화재보 저감 및 정밀 탐지 기술 개발</x:v>
      </x:c>
      <x:c r="E906" s="13" t="str">
        <x:v>최수기</x:v>
      </x:c>
      <x:c r="F906" s="13" t="str">
        <x:v>세명대학교</x:v>
      </x:c>
      <x:c r="G906" s="13"/>
      <x:c r="H906" s="13" t="str">
        <x:v>university</x:v>
      </x:c>
      <x:c r="I906" s="13" t="str">
        <x:v>충북</x:v>
      </x:c>
      <x:c r="J906" s="13" t="str">
        <x:v>제천시</x:v>
      </x:c>
      <x:c r="K906" s="13" t="str">
        <x:v>소방/방재</x:v>
      </x:c>
      <x:c r="L906" s="13" t="str">
        <x:v>제조업(전자부품, 컴퓨터, 영상, 음향 및 통신장비)</x:v>
      </x:c>
      <x:c r="M906" s="13" t="str">
        <x:v>생성형 인공지능 | Generative AI</x:v>
      </x:c>
      <x:c r="N906" s="19" t="n">
        <x:v>25000000</x:v>
      </x:c>
      <x:c r="O906" s="19" t="n">
        <x:v>25000000</x:v>
      </x:c>
      <x:c r="P906" s="13" t="str">
        <x:v>basic_fulltext</x:v>
      </x:c>
      <x:c r="Q906" s="25" t="b">
        <x:v>1</x:v>
      </x:c>
    </x:row>
    <x:row r="907">
      <x:c r="A907" s="12" t="str">
        <x:v>2340055161</x:v>
      </x:c>
      <x:c r="B907" s="13" t="str">
        <x:v>2340048422</x:v>
      </x:c>
      <x:c r="C907" s="13" t="n">
        <x:v>2026</x:v>
      </x:c>
      <x:c r="D907" s="13" t="str">
        <x:v>VR-MRI-신경심리검사 연계 멀티모달 추론을 통한 LLM 기반 치매 조기진단 보조 기술 연구</x:v>
      </x:c>
      <x:c r="E907" s="13" t="str">
        <x:v>김유원</x:v>
      </x:c>
      <x:c r="F907" s="13" t="str">
        <x:v>서울과학기술대학교</x:v>
      </x:c>
      <x:c r="G907" s="13"/>
      <x:c r="H907" s="13" t="str">
        <x:v>university</x:v>
      </x:c>
      <x:c r="I907" s="13" t="str">
        <x:v>서울</x:v>
      </x:c>
      <x:c r="J907" s="13" t="str">
        <x:v>노원구</x:v>
      </x:c>
      <x:c r="K907" s="13" t="str">
        <x:v>지능형 판독시스템</x:v>
      </x:c>
      <x:c r="L907" s="13" t="str">
        <x:v>건강</x:v>
      </x:c>
      <x:c r="M907" s="13" t="str">
        <x:v>LLM</x:v>
      </x:c>
      <x:c r="N907" s="19" t="n">
        <x:v>12500000</x:v>
      </x:c>
      <x:c r="O907" s="19" t="n">
        <x:v>12500000</x:v>
      </x:c>
      <x:c r="P907" s="13" t="str">
        <x:v>english_keyword | korean_keyword | title</x:v>
      </x:c>
      <x:c r="Q907" s="25" t="b">
        <x:v>1</x:v>
      </x:c>
    </x:row>
    <x:row r="908">
      <x:c r="A908" s="12" t="str">
        <x:v>2340054804</x:v>
      </x:c>
      <x:c r="B908" s="13" t="str">
        <x:v>2340048449</x:v>
      </x:c>
      <x:c r="C908" s="13" t="n">
        <x:v>2026</x:v>
      </x:c>
      <x:c r="D908" s="13" t="str">
        <x:v>생성형 AI와 신경생리학적 분석을 활용한 바이오필릭 주거공간 디자인 전략 연구</x:v>
      </x:c>
      <x:c r="E908" s="13" t="str">
        <x:v>김지윤</x:v>
      </x:c>
      <x:c r="F908" s="13" t="str">
        <x:v>계명대학교</x:v>
      </x:c>
      <x:c r="G908" s="13"/>
      <x:c r="H908" s="13" t="str">
        <x:v>university</x:v>
      </x:c>
      <x:c r="I908" s="13" t="str">
        <x:v>대구</x:v>
      </x:c>
      <x:c r="J908" s="13" t="str">
        <x:v>달서구</x:v>
      </x:c>
      <x:c r="K908" s="13" t="str">
        <x:v>건축</x:v>
      </x:c>
      <x:c r="L908" s="13" t="str">
        <x:v>건설업</x:v>
      </x:c>
      <x:c r="M908" s="13" t="str">
        <x:v>생성형 AI | Generative AI</x:v>
      </x:c>
      <x:c r="N908" s="19" t="n">
        <x:v>6000000</x:v>
      </x:c>
      <x:c r="O908" s="19" t="n">
        <x:v>6000000</x:v>
      </x:c>
      <x:c r="P908" s="13" t="str">
        <x:v>korean_keyword | title</x:v>
      </x:c>
      <x:c r="Q908" s="25" t="b">
        <x:v>1</x:v>
      </x:c>
    </x:row>
    <x:row r="909">
      <x:c r="A909" s="12" t="str">
        <x:v>2340055433</x:v>
      </x:c>
      <x:c r="B909" s="13" t="str">
        <x:v>2340048549</x:v>
      </x:c>
      <x:c r="C909" s="13" t="n">
        <x:v>2026</x:v>
      </x:c>
      <x:c r="D909" s="13" t="str">
        <x:v>NP-hard 조합최적화 문제 해결을 위한 디퓨전 모델 기반 심층강화학습: 머신 스케줄링 문제를 중심으로</x:v>
      </x:c>
      <x:c r="E909" s="13" t="str">
        <x:v>김정현</x:v>
      </x:c>
      <x:c r="F909" s="13" t="str">
        <x:v>인천대학교</x:v>
      </x:c>
      <x:c r="G909" s="13"/>
      <x:c r="H909" s="13" t="str">
        <x:v>university</x:v>
      </x:c>
      <x:c r="I909" s="13" t="str">
        <x:v>인천</x:v>
      </x:c>
      <x:c r="J909" s="13" t="str">
        <x:v>연수구</x:v>
      </x:c>
      <x:c r="K909" s="13" t="str">
        <x:v>인공지능</x:v>
      </x:c>
      <x:c r="L909" s="13" t="str">
        <x:v>제조업(전기 및 기계장비)</x:v>
      </x:c>
      <x:c r="M909" s="13" t="str"/>
      <x:c r="N909" s="19" t="n">
        <x:v>6000000</x:v>
      </x:c>
      <x:c r="O909" s="19" t="n">
        <x:v>6000000</x:v>
      </x:c>
      <x:c r="P909" s="13" t="str">
        <x:v>basic_fulltext</x:v>
      </x:c>
      <x:c r="Q909" s="25" t="b">
        <x:v>1</x:v>
      </x:c>
    </x:row>
    <x:row r="910">
      <x:c r="A910" s="12" t="str">
        <x:v>2340055459</x:v>
      </x:c>
      <x:c r="B910" s="13" t="str">
        <x:v>2340048557</x:v>
      </x:c>
      <x:c r="C910" s="13" t="n">
        <x:v>2026</x:v>
      </x:c>
      <x:c r="D910" s="13" t="str">
        <x:v>양방향으로 안전한 클라우드 기반 인공지능 추론을 위한 효율적 실수연산 프로토콜 개발</x:v>
      </x:c>
      <x:c r="E910" s="13" t="str">
        <x:v>황이솔</x:v>
      </x:c>
      <x:c r="F910" s="13" t="str">
        <x:v>서울대학교</x:v>
      </x:c>
      <x:c r="G910" s="13"/>
      <x:c r="H910" s="13" t="str">
        <x:v>university</x:v>
      </x:c>
      <x:c r="I910" s="13" t="str">
        <x:v>서울</x:v>
      </x:c>
      <x:c r="J910" s="13" t="str">
        <x:v>관악구</x:v>
      </x:c>
      <x:c r="K910" s="13" t="str">
        <x:v>서비스/응용보안</x:v>
      </x:c>
      <x:c r="L910" s="13" t="str">
        <x:v>전문, 과학 및 기술서비스업</x:v>
      </x:c>
      <x:c r="M910" s="13" t="str"/>
      <x:c r="N910" s="19" t="n">
        <x:v>6000000</x:v>
      </x:c>
      <x:c r="O910" s="19" t="n">
        <x:v>6000000</x:v>
      </x:c>
      <x:c r="P910" s="13" t="str">
        <x:v>basic_fulltext</x:v>
      </x:c>
      <x:c r="Q910" s="25" t="b">
        <x:v>1</x:v>
      </x:c>
    </x:row>
    <x:row r="911">
      <x:c r="A911" s="12" t="str">
        <x:v>2340055717</x:v>
      </x:c>
      <x:c r="B911" s="13" t="str">
        <x:v>2340048605</x:v>
      </x:c>
      <x:c r="C911" s="13" t="n">
        <x:v>2026</x:v>
      </x:c>
      <x:c r="D911" s="13" t="str">
        <x:v>최적 수송 기반 플로우매칭으로 향상된 rPPG와 얼굴 특징 및 오디오 정보를 융합한 멀티모달과 LLM 감정 분류모델 개발</x:v>
      </x:c>
      <x:c r="E911" s="13" t="str">
        <x:v>이현태</x:v>
      </x:c>
      <x:c r="F911" s="13" t="str">
        <x:v>광운대학교</x:v>
      </x:c>
      <x:c r="G911" s="13"/>
      <x:c r="H911" s="13" t="str">
        <x:v>university</x:v>
      </x:c>
      <x:c r="I911" s="13" t="str">
        <x:v>서울</x:v>
      </x:c>
      <x:c r="J911" s="13" t="str">
        <x:v>노원구</x:v>
      </x:c>
      <x:c r="K911" s="13" t="str">
        <x:v>인공지능</x:v>
      </x:c>
      <x:c r="L911" s="13" t="str">
        <x:v>건강</x:v>
      </x:c>
      <x:c r="M911" s="13" t="str">
        <x:v>LLM</x:v>
      </x:c>
      <x:c r="N911" s="19" t="n">
        <x:v>6000000</x:v>
      </x:c>
      <x:c r="O911" s="19" t="n">
        <x:v>6000000</x:v>
      </x:c>
      <x:c r="P911" s="13" t="str">
        <x:v>english_keyword | korean_keyword | title</x:v>
      </x:c>
      <x:c r="Q911" s="25" t="b">
        <x:v>1</x:v>
      </x:c>
    </x:row>
    <x:row r="912">
      <x:c r="A912" s="12" t="str">
        <x:v>2340055736</x:v>
      </x:c>
      <x:c r="B912" s="13" t="str">
        <x:v>2340048615</x:v>
      </x:c>
      <x:c r="C912" s="13" t="n">
        <x:v>2026</x:v>
      </x:c>
      <x:c r="D912" s="13" t="str">
        <x:v>에이전트 LLM 기술 기반 항암환자의 신장손상 예방 임상의사결정지원시스템(CDSS) 개발</x:v>
      </x:c>
      <x:c r="E912" s="13" t="str">
        <x:v>김이현</x:v>
      </x:c>
      <x:c r="F912" s="13" t="str">
        <x:v>고려대학교</x:v>
      </x:c>
      <x:c r="G912" s="13"/>
      <x:c r="H912" s="13" t="str">
        <x:v>university</x:v>
      </x:c>
      <x:c r="I912" s="13" t="str">
        <x:v>서울</x:v>
      </x:c>
      <x:c r="J912" s="13" t="str">
        <x:v>성북구</x:v>
      </x:c>
      <x:c r="K912" s="13" t="str">
        <x:v>비뇨기/신장학</x:v>
      </x:c>
      <x:c r="L912" s="13" t="str">
        <x:v>건강</x:v>
      </x:c>
      <x:c r="M912" s="13" t="str">
        <x:v>LLM</x:v>
      </x:c>
      <x:c r="N912" s="19" t="n">
        <x:v>6000000</x:v>
      </x:c>
      <x:c r="O912" s="19" t="n">
        <x:v>6000000</x:v>
      </x:c>
      <x:c r="P912" s="13" t="str">
        <x:v>english_keyword | korean_keyword | title</x:v>
      </x:c>
      <x:c r="Q912" s="25" t="b">
        <x:v>1</x:v>
      </x:c>
    </x:row>
    <x:row r="913">
      <x:c r="A913" s="12" t="str">
        <x:v>2340053002</x:v>
      </x:c>
      <x:c r="B913" s="13" t="str">
        <x:v>2340048678</x:v>
      </x:c>
      <x:c r="C913" s="13" t="n">
        <x:v>2026</x:v>
      </x:c>
      <x:c r="D913" s="13" t="str">
        <x:v>뇌신경 오가노이드 단일세포 아틀라스 기반 신경발달장애 위험 유전자 예측을 위한 foundation model 및 virtual cell 연구</x:v>
      </x:c>
      <x:c r="E913" s="13" t="str">
        <x:v>고인경</x:v>
      </x:c>
      <x:c r="F913" s="13" t="str">
        <x:v>고려대학교</x:v>
      </x:c>
      <x:c r="G913" s="13"/>
      <x:c r="H913" s="13" t="str">
        <x:v>university</x:v>
      </x:c>
      <x:c r="I913" s="13" t="str">
        <x:v>서울</x:v>
      </x:c>
      <x:c r="J913" s="13" t="str">
        <x:v>성북구</x:v>
      </x:c>
      <x:c r="K913" s="13" t="str">
        <x:v>기능유전체학</x:v>
      </x:c>
      <x:c r="L913" s="13" t="str">
        <x:v>지식의 진보(비목적연구)</x:v>
      </x:c>
      <x:c r="M913" s="13" t="str">
        <x:v>Foundation Model</x:v>
      </x:c>
      <x:c r="N913" s="19" t="n">
        <x:v>25000000</x:v>
      </x:c>
      <x:c r="O913" s="19" t="n">
        <x:v>25000000</x:v>
      </x:c>
      <x:c r="P913" s="13" t="str">
        <x:v>english_keyword | title</x:v>
      </x:c>
      <x:c r="Q913" s="25" t="b">
        <x:v>1</x:v>
      </x:c>
    </x:row>
    <x:row r="914">
      <x:c r="A914" s="12" t="str">
        <x:v>2340055818</x:v>
      </x:c>
      <x:c r="B914" s="13" t="str">
        <x:v>2340048875</x:v>
      </x:c>
      <x:c r="C914" s="13" t="n">
        <x:v>2026</x:v>
      </x:c>
      <x:c r="D914" s="13" t="str">
        <x:v>도메인 특화 RL 파인튜닝 및 SubgraphRAG을 통한 LLM의 환각 감소 및 응답 품질 개선</x:v>
      </x:c>
      <x:c r="E914" s="13" t="str">
        <x:v>정예찬</x:v>
      </x:c>
      <x:c r="F914" s="13" t="str">
        <x:v>명지대학교</x:v>
      </x:c>
      <x:c r="G914" s="13"/>
      <x:c r="H914" s="13" t="str">
        <x:v>university</x:v>
      </x:c>
      <x:c r="I914" s="13" t="str">
        <x:v>경기</x:v>
      </x:c>
      <x:c r="J914" s="13" t="str">
        <x:v>용인시</x:v>
      </x:c>
      <x:c r="K914" s="13" t="str">
        <x:v>인공지능</x:v>
      </x:c>
      <x:c r="L914" s="13" t="str">
        <x:v>전문, 과학 및 기술서비스업</x:v>
      </x:c>
      <x:c r="M914" s="13" t="str">
        <x:v>LLM</x:v>
      </x:c>
      <x:c r="N914" s="19" t="n">
        <x:v>6000000</x:v>
      </x:c>
      <x:c r="O914" s="19" t="n">
        <x:v>6000000</x:v>
      </x:c>
      <x:c r="P914" s="13" t="str">
        <x:v>english_keyword | korean_keyword | title</x:v>
      </x:c>
      <x:c r="Q914" s="25" t="b">
        <x:v>1</x:v>
      </x:c>
    </x:row>
    <x:row r="915">
      <x:c r="A915" s="12" t="str">
        <x:v>2340052337</x:v>
      </x:c>
      <x:c r="B915" s="13" t="str">
        <x:v>2340048891</x:v>
      </x:c>
      <x:c r="C915" s="13" t="n">
        <x:v>2026</x:v>
      </x:c>
      <x:c r="D915" s="13" t="str">
        <x:v>텍스트 속성 기반 확장형 그래프 지식 추출 프레임워크</x:v>
      </x:c>
      <x:c r="E915" s="13" t="str">
        <x:v>임성수</x:v>
      </x:c>
      <x:c r="F915" s="13" t="str">
        <x:v>충남대학교</x:v>
      </x:c>
      <x:c r="G915" s="13"/>
      <x:c r="H915" s="13" t="str">
        <x:v>university</x:v>
      </x:c>
      <x:c r="I915" s="13" t="str">
        <x:v>대전</x:v>
      </x:c>
      <x:c r="J915" s="13" t="str">
        <x:v>유성구</x:v>
      </x:c>
      <x:c r="K915" s="13" t="str">
        <x:v>데이터베이스</x:v>
      </x:c>
      <x:c r="L915" s="13" t="str">
        <x:v>지식의 진보(비목적연구)</x:v>
      </x:c>
      <x:c r="M915" s="13" t="str">
        <x:v>LLM</x:v>
      </x:c>
      <x:c r="N915" s="19" t="n">
        <x:v>230000000</x:v>
      </x:c>
      <x:c r="O915" s="19" t="n">
        <x:v>230000000</x:v>
      </x:c>
      <x:c r="P915" s="13" t="str">
        <x:v>basic_fulltext</x:v>
      </x:c>
      <x:c r="Q915" s="25" t="b">
        <x:v>1</x:v>
      </x:c>
    </x:row>
    <x:row r="916">
      <x:c r="A916" s="12" t="str">
        <x:v>2340052860</x:v>
      </x:c>
      <x:c r="B916" s="13" t="str">
        <x:v>2340048918</x:v>
      </x:c>
      <x:c r="C916" s="13" t="n">
        <x:v>2026</x:v>
      </x:c>
      <x:c r="D916" s="13" t="str">
        <x:v>생성형 AI를 통한 목표 지향적인 개인 맞춤형 학습 경로 생성(LPDM)</x:v>
      </x:c>
      <x:c r="E916" s="13" t="str">
        <x:v>정지원</x:v>
      </x:c>
      <x:c r="F916" s="13" t="str">
        <x:v>한국과학기술원</x:v>
      </x:c>
      <x:c r="G916" s="13"/>
      <x:c r="H916" s="13" t="str">
        <x:v>university</x:v>
      </x:c>
      <x:c r="I916" s="13" t="str">
        <x:v>대전</x:v>
      </x:c>
      <x:c r="J916" s="13" t="str">
        <x:v>유성구</x:v>
      </x:c>
      <x:c r="K916" s="13" t="str">
        <x:v>인공지능</x:v>
      </x:c>
      <x:c r="L916" s="13" t="str">
        <x:v>교육 및 인력양성</x:v>
      </x:c>
      <x:c r="M916" s="13" t="str">
        <x:v>생성형 AI | Generative AI</x:v>
      </x:c>
      <x:c r="N916" s="19" t="n">
        <x:v>6000000</x:v>
      </x:c>
      <x:c r="O916" s="19" t="n">
        <x:v>6000000</x:v>
      </x:c>
      <x:c r="P916" s="13" t="str">
        <x:v>basic_fulltext | korean_keyword | title</x:v>
      </x:c>
      <x:c r="Q916" s="25" t="b">
        <x:v>1</x:v>
      </x:c>
    </x:row>
    <x:row r="917">
      <x:c r="A917" s="12" t="str">
        <x:v>2340051126</x:v>
      </x:c>
      <x:c r="B917" s="13" t="str">
        <x:v>2340049016</x:v>
      </x:c>
      <x:c r="C917" s="13" t="n">
        <x:v>2026</x:v>
      </x:c>
      <x:c r="D917" s="13" t="str">
        <x:v>다중 뇌파에 적용가능한 범용적 뇌파 해석을 위한 EEG Foundation Model 개발</x:v>
      </x:c>
      <x:c r="E917" s="13" t="str">
        <x:v>권다은</x:v>
      </x:c>
      <x:c r="F917" s="13" t="str">
        <x:v>한동대학교</x:v>
      </x:c>
      <x:c r="G917" s="13"/>
      <x:c r="H917" s="13" t="str">
        <x:v>university</x:v>
      </x:c>
      <x:c r="I917" s="13" t="str">
        <x:v>경북</x:v>
      </x:c>
      <x:c r="J917" s="13" t="str">
        <x:v>포항시</x:v>
      </x:c>
      <x:c r="K917" s="13" t="str">
        <x:v>뇌-기계 인터페이스</x:v>
      </x:c>
      <x:c r="L917" s="13" t="str">
        <x:v>지식의 진보(비목적연구)</x:v>
      </x:c>
      <x:c r="M917" s="13" t="str">
        <x:v>Foundation Model</x:v>
      </x:c>
      <x:c r="N917" s="19" t="n">
        <x:v>100000000</x:v>
      </x:c>
      <x:c r="O917" s="19" t="n">
        <x:v>100000000</x:v>
      </x:c>
      <x:c r="P917" s="13" t="str">
        <x:v>english_keyword | title</x:v>
      </x:c>
      <x:c r="Q917" s="25" t="b">
        <x:v>1</x:v>
      </x:c>
    </x:row>
    <x:row r="918">
      <x:c r="A918" s="12" t="str">
        <x:v>2340054005</x:v>
      </x:c>
      <x:c r="B918" s="13" t="str">
        <x:v>2340049095</x:v>
      </x:c>
      <x:c r="C918" s="13" t="n">
        <x:v>2026</x:v>
      </x:c>
      <x:c r="D918" s="13" t="str">
        <x:v>RBM 기반 생성형 AI 연산 특화형 활성화 함수 구현을 위한 3D 적층 뉴로모픽 하드웨어 설계</x:v>
      </x:c>
      <x:c r="E918" s="13" t="str">
        <x:v>이정화</x:v>
      </x:c>
      <x:c r="F918" s="13" t="str">
        <x:v>연세대학교</x:v>
      </x:c>
      <x:c r="G918" s="13"/>
      <x:c r="H918" s="13" t="str">
        <x:v>university</x:v>
      </x:c>
      <x:c r="I918" s="13" t="str">
        <x:v>서울</x:v>
      </x:c>
      <x:c r="J918" s="13" t="str">
        <x:v>서대문구</x:v>
      </x:c>
      <x:c r="K918" s="13" t="str">
        <x:v>전자재료/소자</x:v>
      </x:c>
      <x:c r="L918" s="13" t="str">
        <x:v>제조업(전기 및 기계장비)</x:v>
      </x:c>
      <x:c r="M918" s="13" t="str">
        <x:v>생성형 AI | Generative AI</x:v>
      </x:c>
      <x:c r="N918" s="19" t="n">
        <x:v>6000000</x:v>
      </x:c>
      <x:c r="O918" s="19" t="n">
        <x:v>6000000</x:v>
      </x:c>
      <x:c r="P918" s="13" t="str">
        <x:v>basic_fulltext | korean_keyword | title</x:v>
      </x:c>
      <x:c r="Q918" s="25" t="b">
        <x:v>1</x:v>
      </x:c>
    </x:row>
    <x:row r="919">
      <x:c r="A919" s="12" t="str">
        <x:v>2340054244</x:v>
      </x:c>
      <x:c r="B919" s="13" t="str">
        <x:v>2340049118</x:v>
      </x:c>
      <x:c r="C919" s="13" t="n">
        <x:v>2026</x:v>
      </x:c>
      <x:c r="D919" s="13" t="str">
        <x:v>신뢰성 보장이 가능한 검색 증강 생성 알고리즘 개발</x:v>
      </x:c>
      <x:c r="E919" s="13" t="str">
        <x:v>노강준</x:v>
      </x:c>
      <x:c r="F919" s="13" t="str">
        <x:v>연세대학교</x:v>
      </x:c>
      <x:c r="G919" s="13"/>
      <x:c r="H919" s="13" t="str">
        <x:v>university</x:v>
      </x:c>
      <x:c r="I919" s="13" t="str">
        <x:v>서울</x:v>
      </x:c>
      <x:c r="J919" s="13" t="str">
        <x:v>서대문구</x:v>
      </x:c>
      <x:c r="K919" s="13" t="str">
        <x:v>인공지능수학/데이터사이언스수학</x:v>
      </x:c>
      <x:c r="L919" s="13" t="str">
        <x:v>전문, 과학 및 기술서비스업</x:v>
      </x:c>
      <x:c r="M919" s="13" t="str"/>
      <x:c r="N919" s="19" t="n">
        <x:v>6000000</x:v>
      </x:c>
      <x:c r="O919" s="19" t="n">
        <x:v>6000000</x:v>
      </x:c>
      <x:c r="P919" s="13" t="str">
        <x:v>basic_fulltext</x:v>
      </x:c>
      <x:c r="Q919" s="25" t="b">
        <x:v>1</x:v>
      </x:c>
    </x:row>
    <x:row r="920">
      <x:c r="A920" s="12" t="str">
        <x:v>2340054257</x:v>
      </x:c>
      <x:c r="B920" s="13" t="str">
        <x:v>2340049122</x:v>
      </x:c>
      <x:c r="C920" s="13" t="n">
        <x:v>2026</x:v>
      </x:c>
      <x:c r="D920" s="13" t="str">
        <x:v>적응적 교대 제안 협상 기반의 분산적 자원 분배 연구 및 LLM 기반 멀티에이전트 시스템을 활용한 검증</x:v>
      </x:c>
      <x:c r="E920" s="13" t="str">
        <x:v>진수연</x:v>
      </x:c>
      <x:c r="F920" s="13" t="str">
        <x:v>이화여자대학교</x:v>
      </x:c>
      <x:c r="G920" s="13"/>
      <x:c r="H920" s="13" t="str">
        <x:v>university</x:v>
      </x:c>
      <x:c r="I920" s="13" t="str">
        <x:v>서울</x:v>
      </x:c>
      <x:c r="J920" s="13" t="str">
        <x:v>서대문구</x:v>
      </x:c>
      <x:c r="K920" s="13" t="str">
        <x:v>정보통신 융합 컴퓨팅 플랫폼 기술</x:v>
      </x:c>
      <x:c r="L920" s="13" t="str">
        <x:v>전문, 과학 및 기술서비스업</x:v>
      </x:c>
      <x:c r="M920" s="13" t="str">
        <x:v>LLM</x:v>
      </x:c>
      <x:c r="N920" s="19" t="n">
        <x:v>6000000</x:v>
      </x:c>
      <x:c r="O920" s="19" t="n">
        <x:v>6000000</x:v>
      </x:c>
      <x:c r="P920" s="13" t="str">
        <x:v>english_keyword | korean_keyword | title</x:v>
      </x:c>
      <x:c r="Q920" s="25" t="b">
        <x:v>1</x:v>
      </x:c>
    </x:row>
    <x:row r="921">
      <x:c r="A921" s="12" t="str">
        <x:v>2340055308</x:v>
      </x:c>
      <x:c r="B921" s="13" t="str">
        <x:v>2340049141</x:v>
      </x:c>
      <x:c r="C921" s="13" t="n">
        <x:v>2026</x:v>
      </x:c>
      <x:c r="D921" s="13" t="str">
        <x:v>사회활동 데이터를 활용한 그래프 기반 공동활동 목적지 선택 모형 개발</x:v>
      </x:c>
      <x:c r="E921" s="13" t="str">
        <x:v>박세연</x:v>
      </x:c>
      <x:c r="F921" s="13" t="str">
        <x:v>연세대학교</x:v>
      </x:c>
      <x:c r="G921" s="13"/>
      <x:c r="H921" s="13" t="str">
        <x:v>university</x:v>
      </x:c>
      <x:c r="I921" s="13" t="str">
        <x:v>서울</x:v>
      </x:c>
      <x:c r="J921" s="13" t="str">
        <x:v>서대문구</x:v>
      </x:c>
      <x:c r="K921" s="13" t="str">
        <x:v>교통계획</x:v>
      </x:c>
      <x:c r="L921" s="13" t="str">
        <x:v>교통/정보통신/기타 기반시설</x:v>
      </x:c>
      <x:c r="M921" s="13" t="str"/>
      <x:c r="N921" s="19" t="n">
        <x:v>25000000</x:v>
      </x:c>
      <x:c r="O921" s="19" t="n">
        <x:v>25000000</x:v>
      </x:c>
      <x:c r="P921" s="13" t="str">
        <x:v>basic_fulltext</x:v>
      </x:c>
      <x:c r="Q921" s="25" t="b">
        <x:v>1</x:v>
      </x:c>
    </x:row>
    <x:row r="922">
      <x:c r="A922" s="12" t="str">
        <x:v>2340054327</x:v>
      </x:c>
      <x:c r="B922" s="13" t="str">
        <x:v>2340049143</x:v>
      </x:c>
      <x:c r="C922" s="13" t="n">
        <x:v>2026</x:v>
      </x:c>
      <x:c r="D922" s="13" t="str">
        <x:v>MADREC: 다중 측면 정보를 활용한 설명 가능한 초개인화 추천 LLM 에이전트</x:v>
      </x:c>
      <x:c r="E922" s="13" t="str">
        <x:v>박지인</x:v>
      </x:c>
      <x:c r="F922" s="13" t="str">
        <x:v>한양대학교</x:v>
      </x:c>
      <x:c r="G922" s="13"/>
      <x:c r="H922" s="13" t="str">
        <x:v>university</x:v>
      </x:c>
      <x:c r="I922" s="13" t="str">
        <x:v>서울</x:v>
      </x:c>
      <x:c r="J922" s="13" t="str">
        <x:v>성동구</x:v>
      </x:c>
      <x:c r="K922" s="13" t="str">
        <x:v>인공지능</x:v>
      </x:c>
      <x:c r="L922" s="13" t="str">
        <x:v>전문, 과학 및 기술서비스업</x:v>
      </x:c>
      <x:c r="M922" s="13" t="str">
        <x:v>LLM</x:v>
      </x:c>
      <x:c r="N922" s="19" t="n">
        <x:v>6000000</x:v>
      </x:c>
      <x:c r="O922" s="19" t="n">
        <x:v>6000000</x:v>
      </x:c>
      <x:c r="P922" s="13" t="str">
        <x:v>basic_fulltext | english_keyword | korean_keyword | title</x:v>
      </x:c>
      <x:c r="Q922" s="25" t="b">
        <x:v>1</x:v>
      </x:c>
    </x:row>
    <x:row r="923">
      <x:c r="A923" s="12" t="str">
        <x:v>2340054675</x:v>
      </x:c>
      <x:c r="B923" s="13" t="str">
        <x:v>2340049176</x:v>
      </x:c>
      <x:c r="C923" s="13" t="n">
        <x:v>2026</x:v>
      </x:c>
      <x:c r="D923" s="13" t="str">
        <x:v>텍스트-이미지 생성 모델의 선택적 개념 제거를 위한 알고리즘 및 평가 지표 제안</x:v>
      </x:c>
      <x:c r="E923" s="13" t="str">
        <x:v>권범윤</x:v>
      </x:c>
      <x:c r="F923" s="13" t="str">
        <x:v>서강대학교</x:v>
      </x:c>
      <x:c r="G923" s="13"/>
      <x:c r="H923" s="13" t="str">
        <x:v>university</x:v>
      </x:c>
      <x:c r="I923" s="13" t="str">
        <x:v>서울</x:v>
      </x:c>
      <x:c r="J923" s="13" t="str">
        <x:v>마포구</x:v>
      </x:c>
      <x:c r="K923" s="13" t="str">
        <x:v>인공지능</x:v>
      </x:c>
      <x:c r="L923" s="13" t="str">
        <x:v>전문, 과학 및 기술서비스업</x:v>
      </x:c>
      <x:c r="M923" s="13" t="str">
        <x:v>생성형 AI | Generative AI</x:v>
      </x:c>
      <x:c r="N923" s="19" t="n">
        <x:v>6000000</x:v>
      </x:c>
      <x:c r="O923" s="19" t="n">
        <x:v>6000000</x:v>
      </x:c>
      <x:c r="P923" s="13" t="str">
        <x:v>basic_fulltext</x:v>
      </x:c>
      <x:c r="Q923" s="25" t="b">
        <x:v>1</x:v>
      </x:c>
    </x:row>
    <x:row r="924">
      <x:c r="A924" s="12" t="str">
        <x:v>2340054902</x:v>
      </x:c>
      <x:c r="B924" s="13" t="str">
        <x:v>2340049308</x:v>
      </x:c>
      <x:c r="C924" s="13" t="n">
        <x:v>2026</x:v>
      </x:c>
      <x:c r="D924" s="13" t="str">
        <x:v>생성형 인공지능 기반 치아 파노라마 이미지 생성 및 조건부 FcF 인페이팅을 통한 희귀 질환 합성 데이터 구축과 질병 탐지 AI 고도화 연구</x:v>
      </x:c>
      <x:c r="E924" s="13" t="str">
        <x:v>정대원</x:v>
      </x:c>
      <x:c r="F924" s="13" t="str">
        <x:v>동국대학교</x:v>
      </x:c>
      <x:c r="G924" s="13"/>
      <x:c r="H924" s="13" t="str">
        <x:v>university</x:v>
      </x:c>
      <x:c r="I924" s="13" t="str">
        <x:v>서울</x:v>
      </x:c>
      <x:c r="J924" s="13" t="str">
        <x:v>중구</x:v>
      </x:c>
      <x:c r="K924" s="13" t="str">
        <x:v>인공지능</x:v>
      </x:c>
      <x:c r="L924" s="13" t="str">
        <x:v>전문, 과학 및 기술서비스업</x:v>
      </x:c>
      <x:c r="M924" s="13" t="str">
        <x:v>생성형 인공지능 | Generative AI</x:v>
      </x:c>
      <x:c r="N924" s="19" t="n">
        <x:v>6000000</x:v>
      </x:c>
      <x:c r="O924" s="19" t="n">
        <x:v>6000000</x:v>
      </x:c>
      <x:c r="P924" s="13" t="str">
        <x:v>basic_fulltext | korean_keyword | title</x:v>
      </x:c>
      <x:c r="Q924" s="25" t="b">
        <x:v>1</x:v>
      </x:c>
    </x:row>
    <x:row r="925">
      <x:c r="A925" s="12" t="str">
        <x:v>2340055773</x:v>
      </x:c>
      <x:c r="B925" s="13" t="str">
        <x:v>2340049359</x:v>
      </x:c>
      <x:c r="C925" s="13" t="n">
        <x:v>2026</x:v>
      </x:c>
      <x:c r="D925" s="13" t="str">
        <x:v>텐서공간모델 기반 생성형 AI를 활용한 난이도 제어 텍스트 생성 기술</x:v>
      </x:c>
      <x:c r="E925" s="13" t="str">
        <x:v>조영석</x:v>
      </x:c>
      <x:c r="F925" s="13" t="str">
        <x:v>서울시립대학교</x:v>
      </x:c>
      <x:c r="G925" s="13"/>
      <x:c r="H925" s="13" t="str">
        <x:v>university</x:v>
      </x:c>
      <x:c r="I925" s="13" t="str">
        <x:v>서울</x:v>
      </x:c>
      <x:c r="J925" s="13" t="str">
        <x:v>동대문구</x:v>
      </x:c>
      <x:c r="K925" s="13" t="str">
        <x:v>프로그래밍 언어/자연어 처리</x:v>
      </x:c>
      <x:c r="L925" s="13" t="str">
        <x:v>지식의 진보(비목적연구)</x:v>
      </x:c>
      <x:c r="M925" s="13" t="str">
        <x:v>생성형 AI | 생성형 인공지능 | Generative AI</x:v>
      </x:c>
      <x:c r="N925" s="19" t="n">
        <x:v>6000000</x:v>
      </x:c>
      <x:c r="O925" s="19" t="n">
        <x:v>6000000</x:v>
      </x:c>
      <x:c r="P925" s="13" t="str">
        <x:v>basic_fulltext | korean_keyword | title</x:v>
      </x:c>
      <x:c r="Q925" s="25" t="b">
        <x:v>1</x:v>
      </x:c>
    </x:row>
    <x:row r="926">
      <x:c r="A926" s="12" t="str">
        <x:v>2340055165</x:v>
      </x:c>
      <x:c r="B926" s="13" t="str">
        <x:v>2340049401</x:v>
      </x:c>
      <x:c r="C926" s="13" t="n">
        <x:v>2026</x:v>
      </x:c>
      <x:c r="D926" s="13" t="str">
        <x:v>의미적, 문체적 이중 모듈을 활용한 AI 생성 한국어 텍스트의 제로샷 탐지</x:v>
      </x:c>
      <x:c r="E926" s="13" t="str">
        <x:v>전희정</x:v>
      </x:c>
      <x:c r="F926" s="13" t="str">
        <x:v>성균관대학교</x:v>
      </x:c>
      <x:c r="G926" s="13"/>
      <x:c r="H926" s="13" t="str">
        <x:v>university</x:v>
      </x:c>
      <x:c r="I926" s="13" t="str">
        <x:v>서울</x:v>
      </x:c>
      <x:c r="J926" s="13" t="str">
        <x:v>종로구</x:v>
      </x:c>
      <x:c r="K926" s="13" t="str">
        <x:v>인공지능</x:v>
      </x:c>
      <x:c r="L926" s="13" t="str">
        <x:v>전문, 과학 및 기술서비스업</x:v>
      </x:c>
      <x:c r="M926" s="13" t="str">
        <x:v>거대언어모델 | LLM</x:v>
      </x:c>
      <x:c r="N926" s="19" t="n">
        <x:v>6000000</x:v>
      </x:c>
      <x:c r="O926" s="19" t="n">
        <x:v>6000000</x:v>
      </x:c>
      <x:c r="P926" s="13" t="str">
        <x:v>basic_fulltext</x:v>
      </x:c>
      <x:c r="Q926" s="25" t="b">
        <x:v>1</x:v>
      </x:c>
    </x:row>
    <x:row r="927">
      <x:c r="A927" s="12" t="str">
        <x:v>2340055170</x:v>
      </x:c>
      <x:c r="B927" s="13" t="str">
        <x:v>2340049403</x:v>
      </x:c>
      <x:c r="C927" s="13" t="n">
        <x:v>2026</x:v>
      </x:c>
      <x:c r="D927" s="13" t="str">
        <x:v>AI 작곡 지원 도구:합성 데이터를 통한 텍스트 투 심볼릭 음악 생성 모델 성능 개선 연구</x:v>
      </x:c>
      <x:c r="E927" s="13" t="str">
        <x:v>이도현</x:v>
      </x:c>
      <x:c r="F927" s="13" t="str">
        <x:v>서울대학교</x:v>
      </x:c>
      <x:c r="G927" s="13"/>
      <x:c r="H927" s="13" t="str">
        <x:v>university</x:v>
      </x:c>
      <x:c r="I927" s="13" t="str">
        <x:v>서울</x:v>
      </x:c>
      <x:c r="J927" s="13" t="str">
        <x:v>관악구</x:v>
      </x:c>
      <x:c r="K927" s="13" t="str">
        <x:v>인공지능</x:v>
      </x:c>
      <x:c r="L927" s="13" t="str">
        <x:v>교통/정보통신/기타 기반시설</x:v>
      </x:c>
      <x:c r="M927" s="13" t="str">
        <x:v>생성형 인공지능 | Generative AI</x:v>
      </x:c>
      <x:c r="N927" s="19" t="n">
        <x:v>6000000</x:v>
      </x:c>
      <x:c r="O927" s="19" t="n">
        <x:v>6000000</x:v>
      </x:c>
      <x:c r="P927" s="13" t="str">
        <x:v>basic_fulltext</x:v>
      </x:c>
      <x:c r="Q927" s="25" t="b">
        <x:v>1</x:v>
      </x:c>
    </x:row>
    <x:row r="928">
      <x:c r="A928" s="12" t="str">
        <x:v>2340055300</x:v>
      </x:c>
      <x:c r="B928" s="13" t="str">
        <x:v>2340049435</x:v>
      </x:c>
      <x:c r="C928" s="13" t="n">
        <x:v>2026</x:v>
      </x:c>
      <x:c r="D928" s="13" t="str">
        <x:v>인공지능 기반 치과 영상·안면 사진 성장 예후 예측-시각화 모델</x:v>
      </x:c>
      <x:c r="E928" s="13" t="str">
        <x:v>김세희</x:v>
      </x:c>
      <x:c r="F928" s="13" t="str">
        <x:v>이화여자대학교</x:v>
      </x:c>
      <x:c r="G928" s="13"/>
      <x:c r="H928" s="13" t="str">
        <x:v>university</x:v>
      </x:c>
      <x:c r="I928" s="13" t="str">
        <x:v>서울</x:v>
      </x:c>
      <x:c r="J928" s="13" t="str">
        <x:v>서대문구</x:v>
      </x:c>
      <x:c r="K928" s="13" t="str">
        <x:v>치과교정학</x:v>
      </x:c>
      <x:c r="L928" s="13" t="str">
        <x:v>건강</x:v>
      </x:c>
      <x:c r="M928" s="13" t="str"/>
      <x:c r="N928" s="19" t="n">
        <x:v>6000000</x:v>
      </x:c>
      <x:c r="O928" s="19" t="n">
        <x:v>6000000</x:v>
      </x:c>
      <x:c r="P928" s="13" t="str">
        <x:v>basic_fulltext</x:v>
      </x:c>
      <x:c r="Q928" s="25" t="b">
        <x:v>1</x:v>
      </x:c>
    </x:row>
    <x:row r="929">
      <x:c r="A929" s="12" t="str">
        <x:v>2340055306</x:v>
      </x:c>
      <x:c r="B929" s="13" t="str">
        <x:v>2340049438</x:v>
      </x:c>
      <x:c r="C929" s="13" t="n">
        <x:v>2026</x:v>
      </x:c>
      <x:c r="D929" s="13" t="str">
        <x:v>난임 환자의 치료 성공 가능성 향상을 위한 LLM 기반 임신율 및 최적 약물 용량 예측 연구</x:v>
      </x:c>
      <x:c r="E929" s="13" t="str">
        <x:v>신동민</x:v>
      </x:c>
      <x:c r="F929" s="13" t="str">
        <x:v>차의과학대학교</x:v>
      </x:c>
      <x:c r="G929" s="13"/>
      <x:c r="H929" s="13" t="str">
        <x:v>university</x:v>
      </x:c>
      <x:c r="I929" s="13" t="str">
        <x:v>경기</x:v>
      </x:c>
      <x:c r="J929" s="13" t="str">
        <x:v>포천시</x:v>
      </x:c>
      <x:c r="K929" s="13" t="str">
        <x:v>정보통신 융합 컴퓨팅 플랫폼 기술</x:v>
      </x:c>
      <x:c r="L929" s="13" t="str">
        <x:v>건강</x:v>
      </x:c>
      <x:c r="M929" s="13" t="str">
        <x:v>LLM</x:v>
      </x:c>
      <x:c r="N929" s="19" t="n">
        <x:v>6000000</x:v>
      </x:c>
      <x:c r="O929" s="19" t="n">
        <x:v>6000000</x:v>
      </x:c>
      <x:c r="P929" s="13" t="str">
        <x:v>english_keyword | korean_keyword | title</x:v>
      </x:c>
      <x:c r="Q929" s="25" t="b">
        <x:v>1</x:v>
      </x:c>
    </x:row>
    <x:row r="930">
      <x:c r="A930" s="12" t="str">
        <x:v>2340055578</x:v>
      </x:c>
      <x:c r="B930" s="13" t="str">
        <x:v>2340049512</x:v>
      </x:c>
      <x:c r="C930" s="13" t="n">
        <x:v>2026</x:v>
      </x:c>
      <x:c r="D930" s="13" t="str">
        <x:v>거대언어모델 기반 적응형 프로그래밍 학습 지원 프레임워크 개발</x:v>
      </x:c>
      <x:c r="E930" s="13" t="str">
        <x:v>김규태</x:v>
      </x:c>
      <x:c r="F930" s="13" t="str">
        <x:v>성균관대학교</x:v>
      </x:c>
      <x:c r="G930" s="13"/>
      <x:c r="H930" s="13" t="str">
        <x:v>university</x:v>
      </x:c>
      <x:c r="I930" s="13" t="str">
        <x:v>서울</x:v>
      </x:c>
      <x:c r="J930" s="13" t="str">
        <x:v>종로구</x:v>
      </x:c>
      <x:c r="K930" s="13" t="str">
        <x:v>프로그래밍 언어/자연어 처리</x:v>
      </x:c>
      <x:c r="L930" s="13" t="str">
        <x:v>교육 및 인력양성</x:v>
      </x:c>
      <x:c r="M930" s="13" t="str">
        <x:v>거대언어모델 | Large Language Model</x:v>
      </x:c>
      <x:c r="N930" s="19" t="n">
        <x:v>6000000</x:v>
      </x:c>
      <x:c r="O930" s="19" t="n">
        <x:v>6000000</x:v>
      </x:c>
      <x:c r="P930" s="13" t="str">
        <x:v>korean_keyword | title</x:v>
      </x:c>
      <x:c r="Q930" s="25" t="b">
        <x:v>1</x:v>
      </x:c>
    </x:row>
    <x:row r="931">
      <x:c r="A931" s="12" t="str">
        <x:v>2340055899</x:v>
      </x:c>
      <x:c r="B931" s="13" t="str">
        <x:v>2340049654</x:v>
      </x:c>
      <x:c r="C931" s="13" t="n">
        <x:v>2026</x:v>
      </x:c>
      <x:c r="D931" s="13" t="str">
        <x:v>LoRA 적용 대형 언어 모델 기반 거주자 특성 반영 공간 행동 데이터 생성 연구</x:v>
      </x:c>
      <x:c r="E931" s="13" t="str">
        <x:v>이승현</x:v>
      </x:c>
      <x:c r="F931" s="13" t="str">
        <x:v>한국과학기술원</x:v>
      </x:c>
      <x:c r="G931" s="13"/>
      <x:c r="H931" s="13" t="str">
        <x:v>university</x:v>
      </x:c>
      <x:c r="I931" s="13" t="str">
        <x:v>대전</x:v>
      </x:c>
      <x:c r="J931" s="13" t="str">
        <x:v>유성구</x:v>
      </x:c>
      <x:c r="K931" s="13" t="str">
        <x:v>인공지능</x:v>
      </x:c>
      <x:c r="L931" s="13" t="str">
        <x:v>건설업</x:v>
      </x:c>
      <x:c r="M931" s="13" t="str">
        <x:v>생성형 인공지능 | Large Language Model</x:v>
      </x:c>
      <x:c r="N931" s="19" t="n">
        <x:v>25000000</x:v>
      </x:c>
      <x:c r="O931" s="19" t="n">
        <x:v>25000000</x:v>
      </x:c>
      <x:c r="P931" s="13" t="str">
        <x:v>basic_fulltext</x:v>
      </x:c>
      <x:c r="Q931" s="25" t="b">
        <x:v>1</x:v>
      </x:c>
    </x:row>
    <x:row r="932">
      <x:c r="A932" s="12" t="str">
        <x:v>2340056095</x:v>
      </x:c>
      <x:c r="B932" s="13" t="str">
        <x:v>2340049655</x:v>
      </x:c>
      <x:c r="C932" s="13" t="n">
        <x:v>2026</x:v>
      </x:c>
      <x:c r="D932" s="13" t="str">
        <x:v>CLIP 기반 개념 제거와 생성형 모델에 대한 적용 가능성 연구</x:v>
      </x:c>
      <x:c r="E932" s="13" t="str">
        <x:v>노유성</x:v>
      </x:c>
      <x:c r="F932" s="13" t="str">
        <x:v>한국과학기술원</x:v>
      </x:c>
      <x:c r="G932" s="13"/>
      <x:c r="H932" s="13" t="str">
        <x:v>university</x:v>
      </x:c>
      <x:c r="I932" s="13" t="str">
        <x:v>대전</x:v>
      </x:c>
      <x:c r="J932" s="13" t="str">
        <x:v>유성구</x:v>
      </x:c>
      <x:c r="K932" s="13" t="str">
        <x:v>인공지능</x:v>
      </x:c>
      <x:c r="L932" s="13" t="str">
        <x:v>전문, 과학 및 기술서비스업</x:v>
      </x:c>
      <x:c r="M932" s="13" t="str">
        <x:v>생성형 AI | Generative AI</x:v>
      </x:c>
      <x:c r="N932" s="19" t="n">
        <x:v>6000000</x:v>
      </x:c>
      <x:c r="O932" s="19" t="n">
        <x:v>6000000</x:v>
      </x:c>
      <x:c r="P932" s="13" t="str">
        <x:v>basic_fulltext</x:v>
      </x:c>
      <x:c r="Q932" s="25" t="b">
        <x:v>1</x:v>
      </x:c>
    </x:row>
    <x:row r="933">
      <x:c r="A933" s="12" t="str">
        <x:v>2340052912</x:v>
      </x:c>
      <x:c r="B933" s="13" t="str">
        <x:v>2340049736</x:v>
      </x:c>
      <x:c r="C933" s="13" t="n">
        <x:v>2026</x:v>
      </x:c>
      <x:c r="D933" s="13" t="str">
        <x:v>LLM의 코드 의미 추론을 활용한 목적지향 Greybox Fuzzing 탐색 기술 연구</x:v>
      </x:c>
      <x:c r="E933" s="13" t="str">
        <x:v>한나린</x:v>
      </x:c>
      <x:c r="F933" s="13" t="str">
        <x:v>충북대학교</x:v>
      </x:c>
      <x:c r="G933" s="13"/>
      <x:c r="H933" s="13" t="str">
        <x:v>university</x:v>
      </x:c>
      <x:c r="I933" s="13" t="str">
        <x:v>충북</x:v>
      </x:c>
      <x:c r="J933" s="13" t="str">
        <x:v>청주시</x:v>
      </x:c>
      <x:c r="K933" s="13" t="str">
        <x:v>소프트웨어 공학</x:v>
      </x:c>
      <x:c r="L933" s="13" t="str">
        <x:v>전문, 과학 및 기술서비스업</x:v>
      </x:c>
      <x:c r="M933" s="13" t="str">
        <x:v>거대언어모델 | LLM</x:v>
      </x:c>
      <x:c r="N933" s="19" t="n">
        <x:v>6000000</x:v>
      </x:c>
      <x:c r="O933" s="19" t="n">
        <x:v>6000000</x:v>
      </x:c>
      <x:c r="P933" s="13" t="str">
        <x:v>english_keyword | korean_keyword | title</x:v>
      </x:c>
      <x:c r="Q933" s="25" t="b">
        <x:v>1</x:v>
      </x:c>
    </x:row>
    <x:row r="934">
      <x:c r="A934" s="12" t="str">
        <x:v>2340052963</x:v>
      </x:c>
      <x:c r="B934" s="13" t="str">
        <x:v>2340049763</x:v>
      </x:c>
      <x:c r="C934" s="13" t="n">
        <x:v>2026</x:v>
      </x:c>
      <x:c r="D934" s="13" t="str">
        <x:v>스파이킹 신경망(SNN) 기반 멀티모달 LLM 경량화 설계를 통한 동적 물체 포착 로봇팔 연구</x:v>
      </x:c>
      <x:c r="E934" s="13" t="str">
        <x:v>연선우</x:v>
      </x:c>
      <x:c r="F934" s="13" t="str">
        <x:v>광운대학교</x:v>
      </x:c>
      <x:c r="G934" s="13"/>
      <x:c r="H934" s="13" t="str">
        <x:v>university</x:v>
      </x:c>
      <x:c r="I934" s="13" t="str">
        <x:v>서울</x:v>
      </x:c>
      <x:c r="J934" s="13" t="str">
        <x:v>노원구</x:v>
      </x:c>
      <x:c r="K934" s="13" t="str">
        <x:v>인공지능</x:v>
      </x:c>
      <x:c r="L934" s="13" t="str">
        <x:v>전문, 과학 및 기술서비스업</x:v>
      </x:c>
      <x:c r="M934" s="13" t="str">
        <x:v>Large Language Model | LLM</x:v>
      </x:c>
      <x:c r="N934" s="19" t="n">
        <x:v>6000000</x:v>
      </x:c>
      <x:c r="O934" s="19" t="n">
        <x:v>6000000</x:v>
      </x:c>
      <x:c r="P934" s="13" t="str">
        <x:v>english_keyword | korean_keyword | title</x:v>
      </x:c>
      <x:c r="Q934" s="25" t="b">
        <x:v>1</x:v>
      </x:c>
    </x:row>
    <x:row r="935">
      <x:c r="A935" s="12" t="str">
        <x:v>2340055034</x:v>
      </x:c>
      <x:c r="B935" s="13" t="str">
        <x:v>2340049820</x:v>
      </x:c>
      <x:c r="C935" s="13" t="n">
        <x:v>2026</x:v>
      </x:c>
      <x:c r="D935" s="13" t="str">
        <x:v>사용자 친화적 생성형 교통 시뮬레이션을 위한 멀티모달 생성 모델 연구</x:v>
      </x:c>
      <x:c r="E935" s="13" t="str">
        <x:v>백경선</x:v>
      </x:c>
      <x:c r="F935" s="13" t="str">
        <x:v>순천향대학교</x:v>
      </x:c>
      <x:c r="G935" s="13"/>
      <x:c r="H935" s="13" t="str">
        <x:v>university</x:v>
      </x:c>
      <x:c r="I935" s="13" t="str">
        <x:v>충남</x:v>
      </x:c>
      <x:c r="J935" s="13" t="str">
        <x:v>아산시</x:v>
      </x:c>
      <x:c r="K935" s="13" t="str">
        <x:v>교통안전기술</x:v>
      </x:c>
      <x:c r="L935" s="13" t="str">
        <x:v>교통/정보통신/기타 기반시설</x:v>
      </x:c>
      <x:c r="M935" s="13" t="str">
        <x:v>거대언어모델 | Large Language Model</x:v>
      </x:c>
      <x:c r="N935" s="19" t="n">
        <x:v>6000000</x:v>
      </x:c>
      <x:c r="O935" s="19" t="n">
        <x:v>6000000</x:v>
      </x:c>
      <x:c r="P935" s="13" t="str">
        <x:v>basic_fulltext</x:v>
      </x:c>
      <x:c r="Q935" s="25" t="b">
        <x:v>1</x:v>
      </x:c>
    </x:row>
    <x:row r="936">
      <x:c r="A936" s="12" t="str">
        <x:v>2340053161</x:v>
      </x:c>
      <x:c r="B936" s="13" t="str">
        <x:v>2340049867</x:v>
      </x:c>
      <x:c r="C936" s="13" t="n">
        <x:v>2026</x:v>
      </x:c>
      <x:c r="D936" s="13" t="str">
        <x:v>Stable Diffusion 기반 생성형 AI를 활용한 건물 외장재 분류용 데이터 증강 프레임워크 개발</x:v>
      </x:c>
      <x:c r="E936" s="13" t="str">
        <x:v>황영서</x:v>
      </x:c>
      <x:c r="F936" s="13" t="str">
        <x:v>아주대학교</x:v>
      </x:c>
      <x:c r="G936" s="13"/>
      <x:c r="H936" s="13" t="str">
        <x:v>university</x:v>
      </x:c>
      <x:c r="I936" s="13" t="str">
        <x:v>경기</x:v>
      </x:c>
      <x:c r="J936" s="13" t="str">
        <x:v>수원시</x:v>
      </x:c>
      <x:c r="K936" s="13" t="str">
        <x:v>설계 정보화기술</x:v>
      </x:c>
      <x:c r="L936" s="13" t="str">
        <x:v>건설업</x:v>
      </x:c>
      <x:c r="M936" s="13" t="str">
        <x:v>생성형 AI | 생성형 인공지능 | Generative AI</x:v>
      </x:c>
      <x:c r="N936" s="19" t="n">
        <x:v>6000000</x:v>
      </x:c>
      <x:c r="O936" s="19" t="n">
        <x:v>6000000</x:v>
      </x:c>
      <x:c r="P936" s="13" t="str">
        <x:v>basic_fulltext | korean_keyword | title</x:v>
      </x:c>
      <x:c r="Q936" s="25" t="b">
        <x:v>1</x:v>
      </x:c>
    </x:row>
    <x:row r="937">
      <x:c r="A937" s="12" t="str">
        <x:v>2340053189</x:v>
      </x:c>
      <x:c r="B937" s="13" t="str">
        <x:v>2340049879</x:v>
      </x:c>
      <x:c r="C937" s="13" t="n">
        <x:v>2026</x:v>
      </x:c>
      <x:c r="D937" s="13" t="str">
        <x:v>이산 스파이크 기반 Flow Matching을 활용한 저전력 뉴로모픽 생성 모델 개발</x:v>
      </x:c>
      <x:c r="E937" s="13" t="str">
        <x:v>이지운</x:v>
      </x:c>
      <x:c r="F937" s="13" t="str">
        <x:v>광운대학교</x:v>
      </x:c>
      <x:c r="G937" s="13"/>
      <x:c r="H937" s="13" t="str">
        <x:v>university</x:v>
      </x:c>
      <x:c r="I937" s="13" t="str">
        <x:v>서울</x:v>
      </x:c>
      <x:c r="J937" s="13" t="str">
        <x:v>노원구</x:v>
      </x:c>
      <x:c r="K937" s="13" t="str">
        <x:v>인공지능</x:v>
      </x:c>
      <x:c r="L937" s="13" t="str">
        <x:v>지식의 진보(비목적연구)</x:v>
      </x:c>
      <x:c r="M937" s="13" t="str">
        <x:v>생성형 AI | Generative AI</x:v>
      </x:c>
      <x:c r="N937" s="19" t="n">
        <x:v>6000000</x:v>
      </x:c>
      <x:c r="O937" s="19" t="n">
        <x:v>6000000</x:v>
      </x:c>
      <x:c r="P937" s="13" t="str">
        <x:v>basic_fulltext</x:v>
      </x:c>
      <x:c r="Q937" s="25" t="b">
        <x:v>1</x:v>
      </x:c>
    </x:row>
    <x:row r="938">
      <x:c r="A938" s="12" t="str">
        <x:v>2340053297</x:v>
      </x:c>
      <x:c r="B938" s="13" t="str">
        <x:v>2340049922</x:v>
      </x:c>
      <x:c r="C938" s="13" t="n">
        <x:v>2026</x:v>
      </x:c>
      <x:c r="D938" s="13" t="str">
        <x:v>자동화 공정을 통한 ITO 나노크리스탈 합성 및 플라즈모닉 메모리 소자 구현</x:v>
      </x:c>
      <x:c r="E938" s="13" t="str">
        <x:v>박도윤</x:v>
      </x:c>
      <x:c r="F938" s="13" t="str">
        <x:v>계명대학교</x:v>
      </x:c>
      <x:c r="G938" s="13"/>
      <x:c r="H938" s="13" t="str">
        <x:v>university</x:v>
      </x:c>
      <x:c r="I938" s="13" t="str">
        <x:v>대구</x:v>
      </x:c>
      <x:c r="J938" s="13" t="str">
        <x:v>달서구</x:v>
      </x:c>
      <x:c r="K938" s="13" t="str">
        <x:v>나노소재 합성기술</x:v>
      </x:c>
      <x:c r="L938" s="13" t="str">
        <x:v>제조업(화학물질 및 화학제품)</x:v>
      </x:c>
      <x:c r="M938" s="13" t="str"/>
      <x:c r="N938" s="19" t="n">
        <x:v>6000000</x:v>
      </x:c>
      <x:c r="O938" s="19" t="n">
        <x:v>6000000</x:v>
      </x:c>
      <x:c r="P938" s="13" t="str">
        <x:v>basic_fulltext</x:v>
      </x:c>
      <x:c r="Q938" s="25" t="b">
        <x:v>1</x:v>
      </x:c>
    </x:row>
    <x:row r="939">
      <x:c r="A939" s="12" t="str">
        <x:v>2340053311</x:v>
      </x:c>
      <x:c r="B939" s="13" t="str">
        <x:v>2340049929</x:v>
      </x:c>
      <x:c r="C939" s="13" t="n">
        <x:v>2026</x:v>
      </x:c>
      <x:c r="D939" s="13" t="str">
        <x:v>수술 환자 질의응답을 위한 한국어 의료 특화 LLM 개발 및 평가지표 설계</x:v>
      </x:c>
      <x:c r="E939" s="13" t="str">
        <x:v>김건환</x:v>
      </x:c>
      <x:c r="F939" s="13" t="str">
        <x:v>성균관대학교</x:v>
      </x:c>
      <x:c r="G939" s="13"/>
      <x:c r="H939" s="13" t="str">
        <x:v>university</x:v>
      </x:c>
      <x:c r="I939" s="13" t="str">
        <x:v>서울</x:v>
      </x:c>
      <x:c r="J939" s="13" t="str">
        <x:v>종로구</x:v>
      </x:c>
      <x:c r="K939" s="13" t="str">
        <x:v>달리 분류되지 않는 의료정보/시스템</x:v>
      </x:c>
      <x:c r="L939" s="13" t="str">
        <x:v>기타 공공목적</x:v>
      </x:c>
      <x:c r="M939" s="13" t="str">
        <x:v>LLM</x:v>
      </x:c>
      <x:c r="N939" s="19" t="n">
        <x:v>6000000</x:v>
      </x:c>
      <x:c r="O939" s="19" t="n">
        <x:v>6000000</x:v>
      </x:c>
      <x:c r="P939" s="13" t="str">
        <x:v>english_keyword | korean_keyword | title</x:v>
      </x:c>
      <x:c r="Q939" s="25" t="b">
        <x:v>1</x:v>
      </x:c>
    </x:row>
    <x:row r="940">
      <x:c r="A940" s="12" t="str">
        <x:v>2340050879</x:v>
      </x:c>
      <x:c r="B940" s="13" t="str">
        <x:v>2340049974</x:v>
      </x:c>
      <x:c r="C940" s="13" t="n">
        <x:v>2026</x:v>
      </x:c>
      <x:c r="D940" s="13" t="str">
        <x:v>인간 중심 스마트 건축 설계와 창의성 교육을 위한 생성형 AI 기반 통합 지식 시스템 개발</x:v>
      </x:c>
      <x:c r="E940" s="13" t="str">
        <x:v>이수정</x:v>
      </x:c>
      <x:c r="F940" s="13" t="str">
        <x:v>숭실대학교</x:v>
      </x:c>
      <x:c r="G940" s="13"/>
      <x:c r="H940" s="13" t="str">
        <x:v>university</x:v>
      </x:c>
      <x:c r="I940" s="13" t="str">
        <x:v>서울</x:v>
      </x:c>
      <x:c r="J940" s="13" t="str">
        <x:v>동작구</x:v>
      </x:c>
      <x:c r="K940" s="13" t="str">
        <x:v>건축</x:v>
      </x:c>
      <x:c r="L940" s="13" t="str">
        <x:v>교육 서비스업</x:v>
      </x:c>
      <x:c r="M940" s="13" t="str">
        <x:v>생성형 AI | Generative AI</x:v>
      </x:c>
      <x:c r="N940" s="19" t="n">
        <x:v>100000000</x:v>
      </x:c>
      <x:c r="O940" s="19" t="n">
        <x:v>100000000</x:v>
      </x:c>
      <x:c r="P940" s="13" t="str">
        <x:v>korean_keyword | title</x:v>
      </x:c>
      <x:c r="Q940" s="25" t="b">
        <x:v>1</x:v>
      </x:c>
    </x:row>
    <x:row r="941">
      <x:c r="A941" s="12" t="str">
        <x:v>2340052540</x:v>
      </x:c>
      <x:c r="B941" s="13" t="str">
        <x:v>2340050001</x:v>
      </x:c>
      <x:c r="C941" s="13" t="n">
        <x:v>2026</x:v>
      </x:c>
      <x:c r="D941" s="13" t="str">
        <x:v>복잡한 논리적 사고가 가능한 화학 LLM 개발</x:v>
      </x:c>
      <x:c r="E941" s="13" t="str">
        <x:v>장윤희</x:v>
      </x:c>
      <x:c r="F941" s="13" t="str">
        <x:v>한국과학기술원</x:v>
      </x:c>
      <x:c r="G941" s="13"/>
      <x:c r="H941" s="13" t="str">
        <x:v>university</x:v>
      </x:c>
      <x:c r="I941" s="13" t="str">
        <x:v>대전</x:v>
      </x:c>
      <x:c r="J941" s="13" t="str">
        <x:v>유성구</x:v>
      </x:c>
      <x:c r="K941" s="13" t="str">
        <x:v>인공지능</x:v>
      </x:c>
      <x:c r="L941" s="13" t="str">
        <x:v>전문, 과학 및 기술서비스업</x:v>
      </x:c>
      <x:c r="M941" s="13" t="str">
        <x:v>거대언어모델 | LLM</x:v>
      </x:c>
      <x:c r="N941" s="19" t="n">
        <x:v>25000000</x:v>
      </x:c>
      <x:c r="O941" s="19" t="n">
        <x:v>25000000</x:v>
      </x:c>
      <x:c r="P941" s="13" t="str">
        <x:v>english_keyword | korean_keyword | title</x:v>
      </x:c>
      <x:c r="Q941" s="25" t="b">
        <x:v>1</x:v>
      </x:c>
    </x:row>
    <x:row r="942">
      <x:c r="A942" s="12" t="str">
        <x:v>2340053923</x:v>
      </x:c>
      <x:c r="B942" s="13" t="str">
        <x:v>2340050043</x:v>
      </x:c>
      <x:c r="C942" s="13" t="n">
        <x:v>2026</x:v>
      </x:c>
      <x:c r="D942" s="13" t="str">
        <x:v>강화 미세조정 기반 전뇌·주제불문 fMRI-LLM 통합 디코딩 프레임워크 개발</x:v>
      </x:c>
      <x:c r="E942" s="13" t="str">
        <x:v>이성환</x:v>
      </x:c>
      <x:c r="F942" s="13" t="str">
        <x:v>고려대학교</x:v>
      </x:c>
      <x:c r="G942" s="13"/>
      <x:c r="H942" s="13" t="str">
        <x:v>university</x:v>
      </x:c>
      <x:c r="I942" s="13" t="str">
        <x:v>서울</x:v>
      </x:c>
      <x:c r="J942" s="13" t="str">
        <x:v>성북구</x:v>
      </x:c>
      <x:c r="K942" s="13" t="str">
        <x:v>인공지능</x:v>
      </x:c>
      <x:c r="L942" s="13" t="str">
        <x:v>지식의 진보(비목적연구)</x:v>
      </x:c>
      <x:c r="M942" s="13" t="str">
        <x:v>Large Language Model | LLM</x:v>
      </x:c>
      <x:c r="N942" s="19" t="n">
        <x:v>6000000</x:v>
      </x:c>
      <x:c r="O942" s="19" t="n">
        <x:v>6000000</x:v>
      </x:c>
      <x:c r="P942" s="13" t="str">
        <x:v>english_keyword | korean_keyword | title</x:v>
      </x:c>
      <x:c r="Q942" s="25" t="b">
        <x:v>1</x:v>
      </x:c>
    </x:row>
    <x:row r="943">
      <x:c r="A943" s="12" t="str">
        <x:v>2340055524</x:v>
      </x:c>
      <x:c r="B943" s="13" t="str">
        <x:v>2340050101</x:v>
      </x:c>
      <x:c r="C943" s="13" t="n">
        <x:v>2026</x:v>
      </x:c>
      <x:c r="D943" s="13" t="str">
        <x:v>실시간 스트리밍 음성 인터페이스를 위한 LLM-TTS 파이프라인 최적화</x:v>
      </x:c>
      <x:c r="E943" s="13" t="str">
        <x:v>강재훈</x:v>
      </x:c>
      <x:c r="F943" s="13" t="str">
        <x:v>성균관대학교</x:v>
      </x:c>
      <x:c r="G943" s="13"/>
      <x:c r="H943" s="13" t="str">
        <x:v>university</x:v>
      </x:c>
      <x:c r="I943" s="13" t="str">
        <x:v>서울</x:v>
      </x:c>
      <x:c r="J943" s="13" t="str">
        <x:v>종로구</x:v>
      </x:c>
      <x:c r="K943" s="13" t="str">
        <x:v>인공지능</x:v>
      </x:c>
      <x:c r="L943" s="13" t="str">
        <x:v>제조업(전자부품, 컴퓨터, 영상, 음향 및 통신장비)</x:v>
      </x:c>
      <x:c r="M943" s="13" t="str">
        <x:v>Large Language Model | LLM</x:v>
      </x:c>
      <x:c r="N943" s="19" t="n">
        <x:v>6000000</x:v>
      </x:c>
      <x:c r="O943" s="19" t="n">
        <x:v>6000000</x:v>
      </x:c>
      <x:c r="P943" s="13" t="str">
        <x:v>english_keyword | korean_keyword | title</x:v>
      </x:c>
      <x:c r="Q943" s="25" t="b">
        <x:v>1</x:v>
      </x:c>
    </x:row>
    <x:row r="944">
      <x:c r="A944" s="12" t="str">
        <x:v>2340055482</x:v>
      </x:c>
      <x:c r="B944" s="13" t="str">
        <x:v>2340050170</x:v>
      </x:c>
      <x:c r="C944" s="13" t="n">
        <x:v>2026</x:v>
      </x:c>
      <x:c r="D944" s="13" t="str">
        <x:v>LLM을 활용한 고령 친화형 음성 기반 3D 객체 조작 VR 인터페이스 개발</x:v>
      </x:c>
      <x:c r="E944" s="13" t="str">
        <x:v>김영조</x:v>
      </x:c>
      <x:c r="F944" s="13" t="str">
        <x:v>한국과학기술원</x:v>
      </x:c>
      <x:c r="G944" s="13"/>
      <x:c r="H944" s="13" t="str">
        <x:v>university</x:v>
      </x:c>
      <x:c r="I944" s="13" t="str">
        <x:v>대전</x:v>
      </x:c>
      <x:c r="J944" s="13" t="str">
        <x:v>유성구</x:v>
      </x:c>
      <x:c r="K944" s="13" t="str">
        <x:v>가상현실/가상세계</x:v>
      </x:c>
      <x:c r="L944" s="13" t="str">
        <x:v>전문, 과학 및 기술서비스업</x:v>
      </x:c>
      <x:c r="M944" s="13" t="str">
        <x:v>Large Language Model | LLM</x:v>
      </x:c>
      <x:c r="N944" s="19" t="n">
        <x:v>6000000</x:v>
      </x:c>
      <x:c r="O944" s="19" t="n">
        <x:v>6000000</x:v>
      </x:c>
      <x:c r="P944" s="13" t="str">
        <x:v>english_keyword | korean_keyword | title</x:v>
      </x:c>
      <x:c r="Q944" s="25" t="b">
        <x:v>1</x:v>
      </x:c>
    </x:row>
    <x:row r="945">
      <x:c r="A945" s="12" t="str">
        <x:v>2340053518</x:v>
      </x:c>
      <x:c r="B945" s="13" t="str">
        <x:v>2340050222</x:v>
      </x:c>
      <x:c r="C945" s="13" t="n">
        <x:v>2026</x:v>
      </x:c>
      <x:c r="D945" s="13" t="str">
        <x:v>웨어러블 센서와 LLM을 활용한 개인 맞춤형 수면의 질 예측 및 피드백 시스템 개발</x:v>
      </x:c>
      <x:c r="E945" s="13" t="str">
        <x:v>김민서</x:v>
      </x:c>
      <x:c r="F945" s="13" t="str">
        <x:v>순천향대학교</x:v>
      </x:c>
      <x:c r="G945" s="13"/>
      <x:c r="H945" s="13" t="str">
        <x:v>university</x:v>
      </x:c>
      <x:c r="I945" s="13" t="str">
        <x:v>충남</x:v>
      </x:c>
      <x:c r="J945" s="13" t="str">
        <x:v>아산시</x:v>
      </x:c>
      <x:c r="K945" s="13" t="str">
        <x:v>생체신호 측정/진단기기</x:v>
      </x:c>
      <x:c r="L945" s="13" t="str">
        <x:v>건강</x:v>
      </x:c>
      <x:c r="M945" s="13" t="str">
        <x:v>거대언어모델 | Large Language Model | LLM</x:v>
      </x:c>
      <x:c r="N945" s="19" t="n">
        <x:v>6000000</x:v>
      </x:c>
      <x:c r="O945" s="19" t="n">
        <x:v>6000000</x:v>
      </x:c>
      <x:c r="P945" s="13" t="str">
        <x:v>english_keyword | korean_keyword | title</x:v>
      </x:c>
      <x:c r="Q945" s="25" t="b">
        <x:v>1</x:v>
      </x:c>
    </x:row>
    <x:row r="946">
      <x:c r="A946" s="12" t="str">
        <x:v>2340059253</x:v>
      </x:c>
      <x:c r="B946" s="13" t="str">
        <x:v>2340050284</x:v>
      </x:c>
      <x:c r="C946" s="13" t="n">
        <x:v>2026</x:v>
      </x:c>
      <x:c r="D946" s="13" t="str">
        <x:v>거대언어모델(LLM)기반의 경영, 경제분야 토픽 탐지(topic detection)와 감성 분석(sentiment analysis) 특화 한국형 딥러닝 모델</x:v>
      </x:c>
      <x:c r="E946" s="13" t="str">
        <x:v>이루안</x:v>
      </x:c>
      <x:c r="F946" s="13" t="str">
        <x:v>연세대학교</x:v>
      </x:c>
      <x:c r="G946" s="13"/>
      <x:c r="H946" s="13" t="str">
        <x:v>university</x:v>
      </x:c>
      <x:c r="I946" s="13" t="str">
        <x:v>서울</x:v>
      </x:c>
      <x:c r="J946" s="13" t="str">
        <x:v>서대문구</x:v>
      </x:c>
      <x:c r="K946" s="13" t="str">
        <x:v>미분류</x:v>
      </x:c>
      <x:c r="L946" s="13" t="str">
        <x:v>출판, 영상, 방송통신 및 정보서비스업</x:v>
      </x:c>
      <x:c r="M946" s="13" t="str">
        <x:v>거대언어모델 | LLM</x:v>
      </x:c>
      <x:c r="N946" s="19" t="n">
        <x:v>20000000</x:v>
      </x:c>
      <x:c r="O946" s="19" t="n">
        <x:v>20000000</x:v>
      </x:c>
      <x:c r="P946" s="13" t="str">
        <x:v>english_keyword | korean_keyword | title</x:v>
      </x:c>
      <x:c r="Q946" s="25" t="b">
        <x:v>1</x:v>
      </x:c>
    </x:row>
    <x:row r="947">
      <x:c r="A947" s="12" t="str">
        <x:v>2340060162</x:v>
      </x:c>
      <x:c r="B947" s="13" t="str">
        <x:v>2340060162</x:v>
      </x:c>
      <x:c r="C947" s="13" t="n">
        <x:v>2026</x:v>
      </x:c>
      <x:c r="D947" s="13" t="str">
        <x:v>생성형 AI 기반 성취 수준 적응형 과학 탐구 과정 피드백 시스템 개발 및 적용: 시선 추적 및 EEG 기반 효과 검증</x:v>
      </x:c>
      <x:c r="E947" s="13" t="str">
        <x:v>김용성</x:v>
      </x:c>
      <x:c r="F947" s="13" t="str">
        <x:v>대구대학교</x:v>
      </x:c>
      <x:c r="G947" s="13"/>
      <x:c r="H947" s="13" t="str">
        <x:v>university</x:v>
      </x:c>
      <x:c r="I947" s="13" t="str">
        <x:v>경북</x:v>
      </x:c>
      <x:c r="J947" s="13" t="str">
        <x:v>경산시</x:v>
      </x:c>
      <x:c r="K947" s="13" t="str">
        <x:v>미분류</x:v>
      </x:c>
      <x:c r="L947" s="13" t="str">
        <x:v>교육 및 인력양성</x:v>
      </x:c>
      <x:c r="M947" s="13" t="str">
        <x:v>생성형 AI | 생성형 인공지능 | Generative AI</x:v>
      </x:c>
      <x:c r="N947" s="19" t="n">
        <x:v>30000000</x:v>
      </x:c>
      <x:c r="O947" s="19" t="n">
        <x:v>30000000</x:v>
      </x:c>
      <x:c r="P947" s="13" t="str">
        <x:v>basic_fulltext | korean_keyword | title</x:v>
      </x:c>
      <x:c r="Q947" s="25" t="b">
        <x:v>1</x:v>
      </x:c>
    </x:row>
    <x:row r="948">
      <x:c r="A948" s="12" t="str">
        <x:v>2340060241</x:v>
      </x:c>
      <x:c r="B948" s="13" t="str">
        <x:v>2340060241</x:v>
      </x:c>
      <x:c r="C948" s="13" t="n">
        <x:v>2026</x:v>
      </x:c>
      <x:c r="D948" s="13" t="str">
        <x:v>인간 문장 이해의 인과적 처리 메커니즘과 언어모델: 한국어 기반 인간?LLM 정합성 연구</x:v>
      </x:c>
      <x:c r="E948" s="13" t="str">
        <x:v>김자경</x:v>
      </x:c>
      <x:c r="F948" s="13" t="str">
        <x:v>경북대학교</x:v>
      </x:c>
      <x:c r="G948" s="13"/>
      <x:c r="H948" s="13" t="str">
        <x:v>university</x:v>
      </x:c>
      <x:c r="I948" s="13" t="str">
        <x:v>대구</x:v>
      </x:c>
      <x:c r="J948" s="13" t="str">
        <x:v>북구</x:v>
      </x:c>
      <x:c r="K948" s="13" t="str">
        <x:v>미분류</x:v>
      </x:c>
      <x:c r="L948" s="13" t="str">
        <x:v>지식의 진보(비목적연구)</x:v>
      </x:c>
      <x:c r="M948" s="13" t="str">
        <x:v>LLM</x:v>
      </x:c>
      <x:c r="N948" s="19" t="n">
        <x:v>30000000</x:v>
      </x:c>
      <x:c r="O948" s="19" t="n">
        <x:v>30000000</x:v>
      </x:c>
      <x:c r="P948" s="13" t="str">
        <x:v>english_keyword | korean_keyword | title</x:v>
      </x:c>
      <x:c r="Q948" s="25" t="b">
        <x:v>1</x:v>
      </x:c>
    </x:row>
    <x:row r="949">
      <x:c r="A949" s="12" t="str">
        <x:v>2340060263</x:v>
      </x:c>
      <x:c r="B949" s="13" t="str">
        <x:v>2340060263</x:v>
      </x:c>
      <x:c r="C949" s="13" t="n">
        <x:v>2026</x:v>
      </x:c>
      <x:c r="D949" s="13" t="str">
        <x:v>Large language model을 활용한 한국은행 Communication 기반 공급망 병목 지수가 기업의 차입에 미치는 영향</x:v>
      </x:c>
      <x:c r="E949" s="13" t="str">
        <x:v>조두연</x:v>
      </x:c>
      <x:c r="F949" s="13" t="str">
        <x:v>성균관대학교</x:v>
      </x:c>
      <x:c r="G949" s="13"/>
      <x:c r="H949" s="13" t="str">
        <x:v>university</x:v>
      </x:c>
      <x:c r="I949" s="13" t="str">
        <x:v>서울</x:v>
      </x:c>
      <x:c r="J949" s="13" t="str">
        <x:v>종로구</x:v>
      </x:c>
      <x:c r="K949" s="13" t="str">
        <x:v>미분류</x:v>
      </x:c>
      <x:c r="L949" s="13" t="str">
        <x:v>기타 공공목적</x:v>
      </x:c>
      <x:c r="M949" s="13" t="str">
        <x:v>Large Language Model | LLM</x:v>
      </x:c>
      <x:c r="N949" s="19" t="n">
        <x:v>25260000</x:v>
      </x:c>
      <x:c r="O949" s="19" t="n">
        <x:v>25260000</x:v>
      </x:c>
      <x:c r="P949" s="13" t="str">
        <x:v>english_keyword | title</x:v>
      </x:c>
      <x:c r="Q949" s="25" t="b">
        <x:v>1</x:v>
      </x:c>
    </x:row>
    <x:row r="950">
      <x:c r="A950" s="12" t="str">
        <x:v>2340060271</x:v>
      </x:c>
      <x:c r="B950" s="13" t="str">
        <x:v>2340060271</x:v>
      </x:c>
      <x:c r="C950" s="13" t="n">
        <x:v>2026</x:v>
      </x:c>
      <x:c r="D950" s="13" t="str">
        <x:v>로지스틱스 미디어:  AI 자본주의와 모든 것의 물류화</x:v>
      </x:c>
      <x:c r="E950" s="13" t="str">
        <x:v>홍남희</x:v>
      </x:c>
      <x:c r="F950" s="13" t="str">
        <x:v>연세대학교</x:v>
      </x:c>
      <x:c r="G950" s="13"/>
      <x:c r="H950" s="13" t="str">
        <x:v>university</x:v>
      </x:c>
      <x:c r="I950" s="13" t="str">
        <x:v>서울</x:v>
      </x:c>
      <x:c r="J950" s="13" t="str">
        <x:v>서대문구</x:v>
      </x:c>
      <x:c r="K950" s="13" t="str">
        <x:v>미분류</x:v>
      </x:c>
      <x:c r="L950" s="13" t="str">
        <x:v>사회구조 및 관계</x:v>
      </x:c>
      <x:c r="M950" s="13" t="str"/>
      <x:c r="N950" s="19" t="n">
        <x:v>7500000</x:v>
      </x:c>
      <x:c r="O950" s="19" t="n">
        <x:v>7500000</x:v>
      </x:c>
      <x:c r="P950" s="13" t="str">
        <x:v>basic_fulltext</x:v>
      </x:c>
      <x:c r="Q950" s="25" t="b">
        <x:v>1</x:v>
      </x:c>
    </x:row>
    <x:row r="951">
      <x:c r="A951" s="12" t="str">
        <x:v>2340060287</x:v>
      </x:c>
      <x:c r="B951" s="13" t="str">
        <x:v>2340060287</x:v>
      </x:c>
      <x:c r="C951" s="13" t="n">
        <x:v>2026</x:v>
      </x:c>
      <x:c r="D951" s="13" t="str">
        <x:v>뇌파(EEG)와 안구움직임 측정(eye-tracking)을 통한 인공지능 생성 영상에 대한 연령대별 인지적·정서적 반응 분석 및 예측 모델 개발</x:v>
      </x:c>
      <x:c r="E951" s="13" t="str">
        <x:v>조정화</x:v>
      </x:c>
      <x:c r="F951" s="13" t="str">
        <x:v>홍익대학교</x:v>
      </x:c>
      <x:c r="G951" s="13"/>
      <x:c r="H951" s="13" t="str">
        <x:v>university</x:v>
      </x:c>
      <x:c r="I951" s="13" t="str">
        <x:v>서울</x:v>
      </x:c>
      <x:c r="J951" s="13" t="str">
        <x:v>마포구</x:v>
      </x:c>
      <x:c r="K951" s="13" t="str">
        <x:v>미분류</x:v>
      </x:c>
      <x:c r="L951" s="13" t="str">
        <x:v>문화, 여가증진, 종교 및 매스미디어</x:v>
      </x:c>
      <x:c r="M951" s="13" t="str">
        <x:v>생성형 AI | Generative AI</x:v>
      </x:c>
      <x:c r="N951" s="19" t="n">
        <x:v>17701000</x:v>
      </x:c>
      <x:c r="O951" s="19" t="n">
        <x:v>17701000</x:v>
      </x:c>
      <x:c r="P951" s="13" t="str">
        <x:v>basic_fulltext</x:v>
      </x:c>
      <x:c r="Q951" s="25" t="b">
        <x:v>1</x:v>
      </x:c>
    </x:row>
    <x:row r="952">
      <x:c r="A952" s="12" t="str">
        <x:v>2340060307</x:v>
      </x:c>
      <x:c r="B952" s="13" t="str">
        <x:v>2340060307</x:v>
      </x:c>
      <x:c r="C952" s="13" t="n">
        <x:v>2026</x:v>
      </x:c>
      <x:c r="D952" s="13" t="str">
        <x:v>저탄소 경제로의 전환 정책 설계와 갈등 조정 : LLM 및 빅데이터 기반 연구</x:v>
      </x:c>
      <x:c r="E952" s="13" t="str">
        <x:v>오형나</x:v>
      </x:c>
      <x:c r="F952" s="13" t="str">
        <x:v>경희대학교</x:v>
      </x:c>
      <x:c r="G952" s="13" t="str">
        <x:v>국제캠퍼스</x:v>
      </x:c>
      <x:c r="H952" s="13" t="str">
        <x:v>university</x:v>
      </x:c>
      <x:c r="I952" s="13" t="str">
        <x:v>경기</x:v>
      </x:c>
      <x:c r="J952" s="13" t="str">
        <x:v>용인시</x:v>
      </x:c>
      <x:c r="K952" s="13" t="str">
        <x:v>미분류</x:v>
      </x:c>
      <x:c r="L952" s="13" t="str">
        <x:v>환경</x:v>
      </x:c>
      <x:c r="M952" s="13" t="str">
        <x:v>Large Language Model | LLM</x:v>
      </x:c>
      <x:c r="N952" s="19" t="n">
        <x:v>75858000</x:v>
      </x:c>
      <x:c r="O952" s="19" t="n">
        <x:v>75858000</x:v>
      </x:c>
      <x:c r="P952" s="13" t="str">
        <x:v>english_keyword | korean_keyword | title</x:v>
      </x:c>
      <x:c r="Q952" s="25" t="b">
        <x:v>1</x:v>
      </x:c>
    </x:row>
    <x:row r="953">
      <x:c r="A953" s="12" t="str">
        <x:v>2340060329</x:v>
      </x:c>
      <x:c r="B953" s="13" t="str">
        <x:v>2340060329</x:v>
      </x:c>
      <x:c r="C953" s="13" t="n">
        <x:v>2026</x:v>
      </x:c>
      <x:c r="D953" s="13" t="str">
        <x:v>인공지능 시대 교육격차의 구조적 이해와 해소를 위한  STEM 자본(Capital) 축적 기반 교육모델 개발 및 적용 효과 분석</x:v>
      </x:c>
      <x:c r="E953" s="13" t="str">
        <x:v>박현주</x:v>
      </x:c>
      <x:c r="F953" s="13" t="str">
        <x:v>조선대학교</x:v>
      </x:c>
      <x:c r="G953" s="13"/>
      <x:c r="H953" s="13" t="str">
        <x:v>university</x:v>
      </x:c>
      <x:c r="I953" s="13" t="str">
        <x:v>광주</x:v>
      </x:c>
      <x:c r="J953" s="13" t="str">
        <x:v>동구</x:v>
      </x:c>
      <x:c r="K953" s="13" t="str">
        <x:v>미분류</x:v>
      </x:c>
      <x:c r="L953" s="13" t="str">
        <x:v>교육 및 인력양성</x:v>
      </x:c>
      <x:c r="M953" s="13" t="str"/>
      <x:c r="N953" s="19" t="n">
        <x:v>96750000</x:v>
      </x:c>
      <x:c r="O953" s="19" t="n">
        <x:v>96750000</x:v>
      </x:c>
      <x:c r="P953" s="13" t="str">
        <x:v>basic_fulltext</x:v>
      </x:c>
      <x:c r="Q953" s="25" t="b">
        <x:v>1</x:v>
      </x:c>
    </x:row>
    <x:row r="954">
      <x:c r="A954" s="12" t="str">
        <x:v>2340060339</x:v>
      </x:c>
      <x:c r="B954" s="13" t="str">
        <x:v>2340060339</x:v>
      </x:c>
      <x:c r="C954" s="13" t="n">
        <x:v>2026</x:v>
      </x:c>
      <x:c r="D954" s="13" t="str">
        <x:v>자기조절학습(SRL) 기반 생성형 AI 활용 프로그래밍 교육 모델 개발 및 검증</x:v>
      </x:c>
      <x:c r="E954" s="13" t="str">
        <x:v>최승윤</x:v>
      </x:c>
      <x:c r="F954" s="13" t="str">
        <x:v>한국체육대학교</x:v>
      </x:c>
      <x:c r="G954" s="13"/>
      <x:c r="H954" s="13" t="str">
        <x:v>university</x:v>
      </x:c>
      <x:c r="I954" s="13" t="str">
        <x:v>서울</x:v>
      </x:c>
      <x:c r="J954" s="13" t="str">
        <x:v>송파구</x:v>
      </x:c>
      <x:c r="K954" s="13" t="str">
        <x:v>미분류</x:v>
      </x:c>
      <x:c r="L954" s="13" t="str">
        <x:v>교육 및 인력양성</x:v>
      </x:c>
      <x:c r="M954" s="13" t="str">
        <x:v>생성형 AI | 생성형 인공지능 | Generative AI</x:v>
      </x:c>
      <x:c r="N954" s="19" t="n">
        <x:v>18318000</x:v>
      </x:c>
      <x:c r="O954" s="19" t="n">
        <x:v>18318000</x:v>
      </x:c>
      <x:c r="P954" s="13" t="str">
        <x:v>basic_fulltext | korean_keyword | title</x:v>
      </x:c>
      <x:c r="Q954" s="25" t="b">
        <x:v>1</x:v>
      </x:c>
    </x:row>
    <x:row r="955">
      <x:c r="A955" s="12" t="str">
        <x:v>2340060349</x:v>
      </x:c>
      <x:c r="B955" s="13" t="str">
        <x:v>2340060349</x:v>
      </x:c>
      <x:c r="C955" s="13" t="n">
        <x:v>2026</x:v>
      </x:c>
      <x:c r="D955" s="13" t="str">
        <x:v>말은 어떻게 시장을 움직이는가? 경영자의 언어와 기업 성과에 대한 거대언어모델 접근</x:v>
      </x:c>
      <x:c r="E955" s="13" t="str">
        <x:v>이주일</x:v>
      </x:c>
      <x:c r="F955" s="13" t="str">
        <x:v>충남대학교</x:v>
      </x:c>
      <x:c r="G955" s="13"/>
      <x:c r="H955" s="13" t="str">
        <x:v>university</x:v>
      </x:c>
      <x:c r="I955" s="13" t="str">
        <x:v>대전</x:v>
      </x:c>
      <x:c r="J955" s="13" t="str">
        <x:v>유성구</x:v>
      </x:c>
      <x:c r="K955" s="13" t="str">
        <x:v>미분류</x:v>
      </x:c>
      <x:c r="L955" s="13" t="str">
        <x:v>기타 산업</x:v>
      </x:c>
      <x:c r="M955" s="13" t="str">
        <x:v>거대언어모델 | Large Language Model | LLM</x:v>
      </x:c>
      <x:c r="N955" s="19" t="n">
        <x:v>15518000</x:v>
      </x:c>
      <x:c r="O955" s="19" t="n">
        <x:v>15518000</x:v>
      </x:c>
      <x:c r="P955" s="13" t="str">
        <x:v>korean_keyword | title</x:v>
      </x:c>
      <x:c r="Q955" s="25" t="b">
        <x:v>1</x:v>
      </x:c>
    </x:row>
    <x:row r="956">
      <x:c r="A956" s="12" t="str">
        <x:v>2340060352</x:v>
      </x:c>
      <x:c r="B956" s="13" t="str">
        <x:v>2340060352</x:v>
      </x:c>
      <x:c r="C956" s="13" t="n">
        <x:v>2026</x:v>
      </x:c>
      <x:c r="D956" s="13" t="str">
        <x:v>'피지컬 AI'의 시대의 젠더: 로봇의 신체, 노동, 상호작용 그리고 인간다움</x:v>
      </x:c>
      <x:c r="E956" s="13" t="str">
        <x:v>임소연</x:v>
      </x:c>
      <x:c r="F956" s="13" t="str">
        <x:v>동아대학교</x:v>
      </x:c>
      <x:c r="G956" s="13"/>
      <x:c r="H956" s="13" t="str">
        <x:v>university</x:v>
      </x:c>
      <x:c r="I956" s="13" t="str">
        <x:v>부산</x:v>
      </x:c>
      <x:c r="J956" s="13" t="str">
        <x:v>사하구</x:v>
      </x:c>
      <x:c r="K956" s="13" t="str">
        <x:v>미분류</x:v>
      </x:c>
      <x:c r="L956" s="13" t="str">
        <x:v>지식의 진보(비목적연구)</x:v>
      </x:c>
      <x:c r="M956" s="13" t="str"/>
      <x:c r="N956" s="19" t="n">
        <x:v>13902000</x:v>
      </x:c>
      <x:c r="O956" s="19" t="n">
        <x:v>13902000</x:v>
      </x:c>
      <x:c r="P956" s="13" t="str">
        <x:v>basic_fulltext</x:v>
      </x:c>
      <x:c r="Q956" s="25" t="b">
        <x:v>1</x:v>
      </x:c>
    </x:row>
    <x:row r="957">
      <x:c r="A957" s="12" t="str">
        <x:v>2340060395</x:v>
      </x:c>
      <x:c r="B957" s="13" t="str">
        <x:v>2340060395</x:v>
      </x:c>
      <x:c r="C957" s="13" t="n">
        <x:v>2026</x:v>
      </x:c>
      <x:c r="D957" s="13" t="str">
        <x:v>생성형 AI 기반 한국 체육정책 변천사 추적 및 대화형 의사결정 지원 챗봇 시스템 개발: 비정형 체육 행정 데이터의 RAG(검색 증강 생성) 기술 적용</x:v>
      </x:c>
      <x:c r="E957" s="13" t="str">
        <x:v>이소윤</x:v>
      </x:c>
      <x:c r="F957" s="13" t="str">
        <x:v>한국체육대학교</x:v>
      </x:c>
      <x:c r="G957" s="13"/>
      <x:c r="H957" s="13" t="str">
        <x:v>university</x:v>
      </x:c>
      <x:c r="I957" s="13" t="str">
        <x:v>서울</x:v>
      </x:c>
      <x:c r="J957" s="13" t="str">
        <x:v>송파구</x:v>
      </x:c>
      <x:c r="K957" s="13" t="str">
        <x:v>미분류</x:v>
      </x:c>
      <x:c r="L957" s="13" t="str">
        <x:v>문화, 여가증진, 종교 및 매스미디어</x:v>
      </x:c>
      <x:c r="M957" s="13" t="str">
        <x:v>생성형 AI | 생성형 인공지능 | Generative AI</x:v>
      </x:c>
      <x:c r="N957" s="19" t="n">
        <x:v>30000000</x:v>
      </x:c>
      <x:c r="O957" s="19" t="n">
        <x:v>30000000</x:v>
      </x:c>
      <x:c r="P957" s="13" t="str">
        <x:v>basic_fulltext | korean_keyword | title</x:v>
      </x:c>
      <x:c r="Q957" s="25" t="b">
        <x:v>1</x:v>
      </x:c>
    </x:row>
    <x:row r="958">
      <x:c r="A958" s="12" t="str">
        <x:v>2340060399</x:v>
      </x:c>
      <x:c r="B958" s="13" t="str">
        <x:v>2340060399</x:v>
      </x:c>
      <x:c r="C958" s="13" t="n">
        <x:v>2026</x:v>
      </x:c>
      <x:c r="D958" s="13" t="str">
        <x:v>생성형 AI와의 협력적 논증: 수학적 증명 교수·학습에서의 상호작용 패턴과 인지적 변화 분석</x:v>
      </x:c>
      <x:c r="E958" s="13" t="str">
        <x:v>이유진</x:v>
      </x:c>
      <x:c r="F958" s="13" t="str">
        <x:v>강원대학교</x:v>
      </x:c>
      <x:c r="G958" s="13"/>
      <x:c r="H958" s="13" t="str">
        <x:v>university</x:v>
      </x:c>
      <x:c r="I958" s="13" t="str">
        <x:v>강원</x:v>
      </x:c>
      <x:c r="J958" s="13" t="str">
        <x:v>춘천시</x:v>
      </x:c>
      <x:c r="K958" s="13" t="str">
        <x:v>미분류</x:v>
      </x:c>
      <x:c r="L958" s="13" t="str">
        <x:v>교육 및 인력양성</x:v>
      </x:c>
      <x:c r="M958" s="13" t="str">
        <x:v>생성형 AI | Generative AI</x:v>
      </x:c>
      <x:c r="N958" s="19" t="n">
        <x:v>18292000</x:v>
      </x:c>
      <x:c r="O958" s="19" t="n">
        <x:v>18292000</x:v>
      </x:c>
      <x:c r="P958" s="13" t="str">
        <x:v>korean_keyword | title</x:v>
      </x:c>
      <x:c r="Q958" s="25" t="b">
        <x:v>1</x:v>
      </x:c>
    </x:row>
    <x:row r="959">
      <x:c r="A959" s="12" t="str">
        <x:v>2340060410</x:v>
      </x:c>
      <x:c r="B959" s="13" t="str">
        <x:v>2340060410</x:v>
      </x:c>
      <x:c r="C959" s="13" t="n">
        <x:v>2026</x:v>
      </x:c>
      <x:c r="D959" s="13" t="str">
        <x:v>동적 모델링 교육을 위한 생성형 AI 기반 3차원 스캐폴딩 프레임워크 개발</x:v>
      </x:c>
      <x:c r="E959" s="13" t="str">
        <x:v>정나진</x:v>
      </x:c>
      <x:c r="F959" s="13" t="str">
        <x:v>한국교원대학교</x:v>
      </x:c>
      <x:c r="G959" s="13"/>
      <x:c r="H959" s="13" t="str">
        <x:v>university</x:v>
      </x:c>
      <x:c r="I959" s="13" t="str">
        <x:v>충북</x:v>
      </x:c>
      <x:c r="J959" s="13" t="str">
        <x:v>청주시</x:v>
      </x:c>
      <x:c r="K959" s="13" t="str">
        <x:v>미분류</x:v>
      </x:c>
      <x:c r="L959" s="13" t="str">
        <x:v>교육 및 인력양성</x:v>
      </x:c>
      <x:c r="M959" s="13" t="str">
        <x:v>생성형 AI | Generative AI</x:v>
      </x:c>
      <x:c r="N959" s="19" t="n">
        <x:v>30000000</x:v>
      </x:c>
      <x:c r="O959" s="19" t="n">
        <x:v>30000000</x:v>
      </x:c>
      <x:c r="P959" s="13" t="str">
        <x:v>korean_keyword | title</x:v>
      </x:c>
      <x:c r="Q959" s="25" t="b">
        <x:v>1</x:v>
      </x:c>
    </x:row>
    <x:row r="960">
      <x:c r="A960" s="12" t="str">
        <x:v>2340060421</x:v>
      </x:c>
      <x:c r="B960" s="13" t="str">
        <x:v>2340060421</x:v>
      </x:c>
      <x:c r="C960" s="13" t="n">
        <x:v>2026</x:v>
      </x:c>
      <x:c r="D960" s="13" t="str">
        <x:v>초등교사의 기초 수리력 진단 역량의 신장을 위한  생성형 AI 활용 교사교육 프로그램 개발 연구</x:v>
      </x:c>
      <x:c r="E960" s="13" t="str">
        <x:v>선우진</x:v>
      </x:c>
      <x:c r="F960" s="13" t="str">
        <x:v>광주교육대학교</x:v>
      </x:c>
      <x:c r="G960" s="13"/>
      <x:c r="H960" s="13" t="str">
        <x:v>university</x:v>
      </x:c>
      <x:c r="I960" s="13" t="str">
        <x:v>광주</x:v>
      </x:c>
      <x:c r="J960" s="13" t="str">
        <x:v>북구</x:v>
      </x:c>
      <x:c r="K960" s="13" t="str">
        <x:v>미분류</x:v>
      </x:c>
      <x:c r="L960" s="13" t="str">
        <x:v>교육 및 인력양성</x:v>
      </x:c>
      <x:c r="M960" s="13" t="str">
        <x:v>생성형 AI | Generative AI</x:v>
      </x:c>
      <x:c r="N960" s="19" t="n">
        <x:v>9450000</x:v>
      </x:c>
      <x:c r="O960" s="19" t="n">
        <x:v>9450000</x:v>
      </x:c>
      <x:c r="P960" s="13" t="str">
        <x:v>korean_keyword | title</x:v>
      </x:c>
      <x:c r="Q960" s="25" t="b">
        <x:v>1</x:v>
      </x:c>
    </x:row>
    <x:row r="961">
      <x:c r="A961" s="12" t="str">
        <x:v>2340060430</x:v>
      </x:c>
      <x:c r="B961" s="13" t="str">
        <x:v>2340060430</x:v>
      </x:c>
      <x:c r="C961" s="13" t="n">
        <x:v>2026</x:v>
      </x:c>
      <x:c r="D961" s="13" t="str">
        <x:v>AI-매개 리터러시 역량과 메타인지·자기조절을 중심으로 한 생성형 AI 활용 글쓰기 교육 설계 원리 개발: 하이브리드 피드백 기반 반복 횡단 연구 및 설계기반연구</x:v>
      </x:c>
      <x:c r="E961" s="13" t="str">
        <x:v>주민재</x:v>
      </x:c>
      <x:c r="F961" s="13" t="str">
        <x:v>명지대학교</x:v>
      </x:c>
      <x:c r="G961" s="13"/>
      <x:c r="H961" s="13" t="str">
        <x:v>university</x:v>
      </x:c>
      <x:c r="I961" s="13" t="str">
        <x:v>경기</x:v>
      </x:c>
      <x:c r="J961" s="13" t="str">
        <x:v>용인시</x:v>
      </x:c>
      <x:c r="K961" s="13" t="str">
        <x:v>미분류</x:v>
      </x:c>
      <x:c r="L961" s="13" t="str">
        <x:v>지식의 진보(비목적연구)</x:v>
      </x:c>
      <x:c r="M961" s="13" t="str">
        <x:v>생성형 AI | Generative AI</x:v>
      </x:c>
      <x:c r="N961" s="19" t="n">
        <x:v>18274000</x:v>
      </x:c>
      <x:c r="O961" s="19" t="n">
        <x:v>18274000</x:v>
      </x:c>
      <x:c r="P961" s="13" t="str">
        <x:v>basic_fulltext | korean_keyword | title</x:v>
      </x:c>
      <x:c r="Q961" s="25" t="b">
        <x:v>1</x:v>
      </x:c>
    </x:row>
    <x:row r="962">
      <x:c r="A962" s="12" t="str">
        <x:v>2340060435</x:v>
      </x:c>
      <x:c r="B962" s="13" t="str">
        <x:v>2340060435</x:v>
      </x:c>
      <x:c r="C962" s="13" t="n">
        <x:v>2026</x:v>
      </x:c>
      <x:c r="D962" s="13" t="str">
        <x:v>범주 학습에 따른 심리공간의 왜곡과 전이</x:v>
      </x:c>
      <x:c r="E962" s="13" t="str">
        <x:v>손가은</x:v>
      </x:c>
      <x:c r="F962" s="13" t="str">
        <x:v>성신여자대학교</x:v>
      </x:c>
      <x:c r="G962" s="13"/>
      <x:c r="H962" s="13" t="str">
        <x:v>university</x:v>
      </x:c>
      <x:c r="I962" s="13" t="str">
        <x:v>서울</x:v>
      </x:c>
      <x:c r="J962" s="13" t="str">
        <x:v>성북구</x:v>
      </x:c>
      <x:c r="K962" s="13" t="str">
        <x:v>미분류</x:v>
      </x:c>
      <x:c r="L962" s="13" t="str">
        <x:v>지식의 진보(비목적연구)</x:v>
      </x:c>
      <x:c r="M962" s="13" t="str">
        <x:v>생성형 인공지능 | Generative AI</x:v>
      </x:c>
      <x:c r="N962" s="19" t="n">
        <x:v>25040000</x:v>
      </x:c>
      <x:c r="O962" s="19" t="n">
        <x:v>25040000</x:v>
      </x:c>
      <x:c r="P962" s="13" t="str">
        <x:v>basic_fulltext</x:v>
      </x:c>
      <x:c r="Q962" s="25" t="b">
        <x:v>1</x:v>
      </x:c>
    </x:row>
    <x:row r="963">
      <x:c r="A963" s="12" t="str">
        <x:v>2340060450</x:v>
      </x:c>
      <x:c r="B963" s="13" t="str">
        <x:v>2340060450</x:v>
      </x:c>
      <x:c r="C963" s="13" t="n">
        <x:v>2026</x:v>
      </x:c>
      <x:c r="D963" s="13" t="str">
        <x:v>고등교육 생성형 AI 활용 과제에서 '비어있는 성취' 메커니즘 규명과 교수·학습 지원 패키지의 개발 및 검증</x:v>
      </x:c>
      <x:c r="E963" s="13" t="str">
        <x:v>김동심</x:v>
      </x:c>
      <x:c r="F963" s="13" t="str">
        <x:v>한신대학교</x:v>
      </x:c>
      <x:c r="G963" s="13"/>
      <x:c r="H963" s="13" t="str">
        <x:v>university</x:v>
      </x:c>
      <x:c r="I963" s="13" t="str">
        <x:v>경기</x:v>
      </x:c>
      <x:c r="J963" s="13" t="str">
        <x:v>오산시</x:v>
      </x:c>
      <x:c r="K963" s="13" t="str">
        <x:v>미분류</x:v>
      </x:c>
      <x:c r="L963" s="13" t="str">
        <x:v>교육 및 인력양성</x:v>
      </x:c>
      <x:c r="M963" s="13" t="str">
        <x:v>생성형 AI | Generative AI</x:v>
      </x:c>
      <x:c r="N963" s="19" t="n">
        <x:v>16908000</x:v>
      </x:c>
      <x:c r="O963" s="19" t="n">
        <x:v>16908000</x:v>
      </x:c>
      <x:c r="P963" s="13" t="str">
        <x:v>korean_keyword | title</x:v>
      </x:c>
      <x:c r="Q963" s="25" t="b">
        <x:v>1</x:v>
      </x:c>
    </x:row>
    <x:row r="964">
      <x:c r="A964" s="12" t="str">
        <x:v>2340060458</x:v>
      </x:c>
      <x:c r="B964" s="13" t="str">
        <x:v>2340060458</x:v>
      </x:c>
      <x:c r="C964" s="13" t="n">
        <x:v>2026</x:v>
      </x:c>
      <x:c r="D964" s="13" t="str">
        <x:v>거대언어모델(LLM)기반 지역생활자본의 인과적 해석 및 시각화를 통한 지방소멸 정책 분석 프레임워크 개발</x:v>
      </x:c>
      <x:c r="E964" s="13" t="str">
        <x:v>신창환</x:v>
      </x:c>
      <x:c r="F964" s="13" t="str">
        <x:v>경북대학교</x:v>
      </x:c>
      <x:c r="G964" s="13"/>
      <x:c r="H964" s="13" t="str">
        <x:v>university</x:v>
      </x:c>
      <x:c r="I964" s="13" t="str">
        <x:v>대구</x:v>
      </x:c>
      <x:c r="J964" s="13" t="str">
        <x:v>북구</x:v>
      </x:c>
      <x:c r="K964" s="13" t="str">
        <x:v>미분류</x:v>
      </x:c>
      <x:c r="L964" s="13" t="str">
        <x:v>사회구조 및 관계</x:v>
      </x:c>
      <x:c r="M964" s="13" t="str">
        <x:v>거대언어모델 | Large Language Model | LLM</x:v>
      </x:c>
      <x:c r="N964" s="19" t="n">
        <x:v>93622000</x:v>
      </x:c>
      <x:c r="O964" s="19" t="n">
        <x:v>93622000</x:v>
      </x:c>
      <x:c r="P964" s="13" t="str">
        <x:v>english_keyword | korean_keyword | title</x:v>
      </x:c>
      <x:c r="Q964" s="25" t="b">
        <x:v>1</x:v>
      </x:c>
    </x:row>
    <x:row r="965">
      <x:c r="A965" s="12" t="str">
        <x:v>2340060459</x:v>
      </x:c>
      <x:c r="B965" s="13" t="str">
        <x:v>2340060459</x:v>
      </x:c>
      <x:c r="C965" s="13" t="n">
        <x:v>2026</x:v>
      </x:c>
      <x:c r="D965" s="13" t="str">
        <x:v>한국어 간접화행과 담화 전략에 기반한 LLM 탈옥 공격의 화용론적 및 텍스트 언어학적 분석</x:v>
      </x:c>
      <x:c r="E965" s="13" t="str">
        <x:v>신유현</x:v>
      </x:c>
      <x:c r="F965" s="13" t="str">
        <x:v>고려대학교</x:v>
      </x:c>
      <x:c r="G965" s="13"/>
      <x:c r="H965" s="13" t="str">
        <x:v>university</x:v>
      </x:c>
      <x:c r="I965" s="13" t="str">
        <x:v>서울</x:v>
      </x:c>
      <x:c r="J965" s="13" t="str">
        <x:v>성북구</x:v>
      </x:c>
      <x:c r="K965" s="13" t="str">
        <x:v>미분류</x:v>
      </x:c>
      <x:c r="L965" s="13" t="str">
        <x:v>지식의 진보(비목적연구)</x:v>
      </x:c>
      <x:c r="M965" s="13" t="str">
        <x:v>LLM</x:v>
      </x:c>
      <x:c r="N965" s="19" t="n">
        <x:v>26180000</x:v>
      </x:c>
      <x:c r="O965" s="19" t="n">
        <x:v>26180000</x:v>
      </x:c>
      <x:c r="P965" s="13" t="str">
        <x:v>english_keyword | korean_keyword | title</x:v>
      </x:c>
      <x:c r="Q965" s="25" t="b">
        <x:v>1</x:v>
      </x:c>
    </x:row>
    <x:row r="966">
      <x:c r="A966" s="12" t="str">
        <x:v>2340060464</x:v>
      </x:c>
      <x:c r="B966" s="13" t="str">
        <x:v>2340060464</x:v>
      </x:c>
      <x:c r="C966" s="13" t="n">
        <x:v>2026</x:v>
      </x:c>
      <x:c r="D966" s="13" t="str">
        <x:v>AI 건강문해력은 노인의 건강행동을 어떻게 유도하는가?: RAG 기반 생성형 AI 행동 중재 프레임워크</x:v>
      </x:c>
      <x:c r="E966" s="13" t="str">
        <x:v>권영범</x:v>
      </x:c>
      <x:c r="F966" s="13" t="str">
        <x:v>부산대학교</x:v>
      </x:c>
      <x:c r="G966" s="13"/>
      <x:c r="H966" s="13" t="str">
        <x:v>university</x:v>
      </x:c>
      <x:c r="I966" s="13" t="str">
        <x:v>부산</x:v>
      </x:c>
      <x:c r="J966" s="13" t="str">
        <x:v>금정구</x:v>
      </x:c>
      <x:c r="K966" s="13" t="str">
        <x:v>미분류</x:v>
      </x:c>
      <x:c r="L966" s="13" t="str">
        <x:v>건강</x:v>
      </x:c>
      <x:c r="M966" s="13" t="str">
        <x:v>생성형 AI | 생성형 인공지능</x:v>
      </x:c>
      <x:c r="N966" s="19" t="n">
        <x:v>17769000</x:v>
      </x:c>
      <x:c r="O966" s="19" t="n">
        <x:v>17769000</x:v>
      </x:c>
      <x:c r="P966" s="13" t="str">
        <x:v>basic_fulltext | korean_keyword | title</x:v>
      </x:c>
      <x:c r="Q966" s="25" t="b">
        <x:v>1</x:v>
      </x:c>
    </x:row>
    <x:row r="967">
      <x:c r="A967" s="12" t="str">
        <x:v>2340060467</x:v>
      </x:c>
      <x:c r="B967" s="13" t="str">
        <x:v>2340060467</x:v>
      </x:c>
      <x:c r="C967" s="13" t="n">
        <x:v>2026</x:v>
      </x:c>
      <x:c r="D967" s="13" t="str">
        <x:v>MCP 기반 생성형 AI를 활용한 디지털 공예 디자인 교육 모델 연구: Rhino 3D 실무 접근성 제고를 중심으로</x:v>
      </x:c>
      <x:c r="E967" s="13" t="str">
        <x:v>조완희</x:v>
      </x:c>
      <x:c r="F967" s="13" t="str">
        <x:v>단국대학교</x:v>
      </x:c>
      <x:c r="G967" s="13" t="str">
        <x:v>천안캠퍼스</x:v>
      </x:c>
      <x:c r="H967" s="13" t="str">
        <x:v>university</x:v>
      </x:c>
      <x:c r="I967" s="13" t="str">
        <x:v>충남</x:v>
      </x:c>
      <x:c r="J967" s="13" t="str">
        <x:v>천안시</x:v>
      </x:c>
      <x:c r="K967" s="13" t="str">
        <x:v>미분류</x:v>
      </x:c>
      <x:c r="L967" s="13" t="str">
        <x:v>교육 및 인력양성</x:v>
      </x:c>
      <x:c r="M967" s="13" t="str">
        <x:v>생성형 AI | Generative AI</x:v>
      </x:c>
      <x:c r="N967" s="19" t="n">
        <x:v>18796000</x:v>
      </x:c>
      <x:c r="O967" s="19" t="n">
        <x:v>18796000</x:v>
      </x:c>
      <x:c r="P967" s="13" t="str">
        <x:v>basic_fulltext | korean_keyword | title</x:v>
      </x:c>
      <x:c r="Q967" s="25" t="b">
        <x:v>1</x:v>
      </x:c>
    </x:row>
    <x:row r="968">
      <x:c r="A968" s="12" t="str">
        <x:v>2340060492</x:v>
      </x:c>
      <x:c r="B968" s="13" t="str">
        <x:v>2340060492</x:v>
      </x:c>
      <x:c r="C968" s="13" t="n">
        <x:v>2026</x:v>
      </x:c>
      <x:c r="D968" s="13" t="str">
        <x:v>신유물론(New Materialism)적 접근에 기반한  생성형 AI 시대 예술가적 교사 정체성 연구</x:v>
      </x:c>
      <x:c r="E968" s="13" t="str">
        <x:v>손지현</x:v>
      </x:c>
      <x:c r="F968" s="13" t="str">
        <x:v>서울교육대학교</x:v>
      </x:c>
      <x:c r="G968" s="13"/>
      <x:c r="H968" s="13" t="str">
        <x:v>university</x:v>
      </x:c>
      <x:c r="I968" s="13" t="str">
        <x:v>서울</x:v>
      </x:c>
      <x:c r="J968" s="13" t="str">
        <x:v>서초구</x:v>
      </x:c>
      <x:c r="K968" s="13" t="str">
        <x:v>미분류</x:v>
      </x:c>
      <x:c r="L968" s="13" t="str">
        <x:v>지식의 진보(비목적연구)</x:v>
      </x:c>
      <x:c r="M968" s="13" t="str">
        <x:v>생성형 AI | Generative AI</x:v>
      </x:c>
      <x:c r="N968" s="19" t="n">
        <x:v>16923000</x:v>
      </x:c>
      <x:c r="O968" s="19" t="n">
        <x:v>16923000</x:v>
      </x:c>
      <x:c r="P968" s="13" t="str">
        <x:v>basic_fulltext | korean_keyword | title</x:v>
      </x:c>
      <x:c r="Q968" s="25" t="b">
        <x:v>1</x:v>
      </x:c>
    </x:row>
    <x:row r="969">
      <x:c r="A969" s="12" t="str">
        <x:v>2340060506</x:v>
      </x:c>
      <x:c r="B969" s="13" t="str">
        <x:v>2340060506</x:v>
      </x:c>
      <x:c r="C969" s="13" t="n">
        <x:v>2026</x:v>
      </x:c>
      <x:c r="D969" s="13" t="str">
        <x:v>비정형 소비자 행동 데이터를 활용한 소상공인 폐점 위험의 구조적 분석:  리뷰 신뢰도 판별과 구조적 폐점 위험 예측을 위한 모델링 프레임워크</x:v>
      </x:c>
      <x:c r="E969" s="13" t="str">
        <x:v>김지영</x:v>
      </x:c>
      <x:c r="F969" s="13" t="str">
        <x:v>성균관대학교</x:v>
      </x:c>
      <x:c r="G969" s="13"/>
      <x:c r="H969" s="13" t="str">
        <x:v>university</x:v>
      </x:c>
      <x:c r="I969" s="13" t="str">
        <x:v>서울</x:v>
      </x:c>
      <x:c r="J969" s="13" t="str">
        <x:v>종로구</x:v>
      </x:c>
      <x:c r="K969" s="13" t="str">
        <x:v>미분류</x:v>
      </x:c>
      <x:c r="L969" s="13" t="str">
        <x:v>지식의 진보(비목적연구)</x:v>
      </x:c>
      <x:c r="M969" s="13" t="str"/>
      <x:c r="N969" s="19" t="n">
        <x:v>18945000</x:v>
      </x:c>
      <x:c r="O969" s="19" t="n">
        <x:v>18945000</x:v>
      </x:c>
      <x:c r="P969" s="13" t="str">
        <x:v>basic_fulltext</x:v>
      </x:c>
      <x:c r="Q969" s="25" t="b">
        <x:v>1</x:v>
      </x:c>
    </x:row>
    <x:row r="970">
      <x:c r="A970" s="12" t="str">
        <x:v>2340060519</x:v>
      </x:c>
      <x:c r="B970" s="13" t="str">
        <x:v>2340060519</x:v>
      </x:c>
      <x:c r="C970" s="13" t="n">
        <x:v>2026</x:v>
      </x:c>
      <x:c r="D970" s="13" t="str">
        <x:v>성찰적 마찰(Reflective Friction) 설계 프레임워크의 개발 및  효과 검증: 생성형 AI 인터페이스를 중심으로</x:v>
      </x:c>
      <x:c r="E970" s="13" t="str">
        <x:v>윤재영</x:v>
      </x:c>
      <x:c r="F970" s="13" t="str">
        <x:v>홍익대학교</x:v>
      </x:c>
      <x:c r="G970" s="13"/>
      <x:c r="H970" s="13" t="str">
        <x:v>university</x:v>
      </x:c>
      <x:c r="I970" s="13" t="str">
        <x:v>서울</x:v>
      </x:c>
      <x:c r="J970" s="13" t="str">
        <x:v>마포구</x:v>
      </x:c>
      <x:c r="K970" s="13" t="str">
        <x:v>미분류</x:v>
      </x:c>
      <x:c r="L970" s="13" t="str">
        <x:v>교육 및 인력양성</x:v>
      </x:c>
      <x:c r="M970" s="13" t="str">
        <x:v>생성형 AI | Generative AI</x:v>
      </x:c>
      <x:c r="N970" s="19" t="n">
        <x:v>11417000</x:v>
      </x:c>
      <x:c r="O970" s="19" t="n">
        <x:v>11417000</x:v>
      </x:c>
      <x:c r="P970" s="13" t="str">
        <x:v>basic_fulltext | korean_keyword | title</x:v>
      </x:c>
      <x:c r="Q970" s="25" t="b">
        <x:v>1</x:v>
      </x:c>
    </x:row>
    <x:row r="971">
      <x:c r="A971" s="12" t="str">
        <x:v>2340060544</x:v>
      </x:c>
      <x:c r="B971" s="13" t="str">
        <x:v>2340060544</x:v>
      </x:c>
      <x:c r="C971" s="13" t="n">
        <x:v>2026</x:v>
      </x:c>
      <x:c r="D971" s="13" t="str">
        <x:v>한국적 미학의 시계열 일관성 확보를 위한 영상 생성 AI 미세조정 및 제어 기법 연구</x:v>
      </x:c>
      <x:c r="E971" s="13" t="str">
        <x:v>강석민</x:v>
      </x:c>
      <x:c r="F971" s="13" t="str">
        <x:v>국민대학교</x:v>
      </x:c>
      <x:c r="G971" s="13"/>
      <x:c r="H971" s="13" t="str">
        <x:v>university</x:v>
      </x:c>
      <x:c r="I971" s="13" t="str">
        <x:v>서울</x:v>
      </x:c>
      <x:c r="J971" s="13" t="str">
        <x:v>성북구</x:v>
      </x:c>
      <x:c r="K971" s="13" t="str">
        <x:v>미분류</x:v>
      </x:c>
      <x:c r="L971" s="13" t="str">
        <x:v>문화, 여가증진, 종교 및 매스미디어</x:v>
      </x:c>
      <x:c r="M971" s="13" t="str">
        <x:v>생성형 인공지능 | Generative AI</x:v>
      </x:c>
      <x:c r="N971" s="19" t="n">
        <x:v>18901000</x:v>
      </x:c>
      <x:c r="O971" s="19" t="n">
        <x:v>18901000</x:v>
      </x:c>
      <x:c r="P971" s="13" t="str">
        <x:v>basic_fulltext</x:v>
      </x:c>
      <x:c r="Q971" s="25" t="b">
        <x:v>1</x:v>
      </x:c>
    </x:row>
    <x:row r="972">
      <x:c r="A972" s="12" t="str">
        <x:v>2340060547</x:v>
      </x:c>
      <x:c r="B972" s="13" t="str">
        <x:v>2340060547</x:v>
      </x:c>
      <x:c r="C972" s="13" t="n">
        <x:v>2026</x:v>
      </x:c>
      <x:c r="D972" s="13" t="str">
        <x:v>생성형 인공지능의 발달장애 재현에서 나타나는 미세차별적 알고리즈믹 에이블리즘 규명 및 안전기준 수립</x:v>
      </x:c>
      <x:c r="E972" s="13" t="str">
        <x:v>김소윤</x:v>
      </x:c>
      <x:c r="F972" s="13" t="str">
        <x:v>고려대학교</x:v>
      </x:c>
      <x:c r="G972" s="13"/>
      <x:c r="H972" s="13" t="str">
        <x:v>university</x:v>
      </x:c>
      <x:c r="I972" s="13" t="str">
        <x:v>서울</x:v>
      </x:c>
      <x:c r="J972" s="13" t="str">
        <x:v>성북구</x:v>
      </x:c>
      <x:c r="K972" s="13" t="str">
        <x:v>미분류</x:v>
      </x:c>
      <x:c r="L972" s="13" t="str">
        <x:v>사회질서 및 안전</x:v>
      </x:c>
      <x:c r="M972" s="13" t="str">
        <x:v>생성형 인공지능 | Generative AI</x:v>
      </x:c>
      <x:c r="N972" s="19" t="n">
        <x:v>18651000</x:v>
      </x:c>
      <x:c r="O972" s="19" t="n">
        <x:v>18651000</x:v>
      </x:c>
      <x:c r="P972" s="13" t="str">
        <x:v>basic_fulltext</x:v>
      </x:c>
      <x:c r="Q972" s="25" t="b">
        <x:v>1</x:v>
      </x:c>
    </x:row>
    <x:row r="973">
      <x:c r="A973" s="12" t="str">
        <x:v>2340060551</x:v>
      </x:c>
      <x:c r="B973" s="13" t="str">
        <x:v>2340060551</x:v>
      </x:c>
      <x:c r="C973" s="13" t="n">
        <x:v>2026</x:v>
      </x:c>
      <x:c r="D973" s="13" t="str">
        <x:v>생성형 AI 시대 디지털 환경에서의 청소년 디지털 회복탄력성 연구: 개념 모델 수립, 측정도구 개발 및 교육 적용가능성 탐색</x:v>
      </x:c>
      <x:c r="E973" s="13" t="str">
        <x:v>김정연</x:v>
      </x:c>
      <x:c r="F973" s="13" t="str">
        <x:v>강남대학교</x:v>
      </x:c>
      <x:c r="G973" s="13"/>
      <x:c r="H973" s="13" t="str">
        <x:v>university</x:v>
      </x:c>
      <x:c r="I973" s="13" t="str">
        <x:v>경기</x:v>
      </x:c>
      <x:c r="J973" s="13" t="str">
        <x:v>용인시</x:v>
      </x:c>
      <x:c r="K973" s="13" t="str">
        <x:v>미분류</x:v>
      </x:c>
      <x:c r="L973" s="13" t="str">
        <x:v>교육 및 인력양성</x:v>
      </x:c>
      <x:c r="M973" s="13" t="str">
        <x:v>생성형 AI | 생성형 인공지능 | Generative AI</x:v>
      </x:c>
      <x:c r="N973" s="19" t="n">
        <x:v>16918000</x:v>
      </x:c>
      <x:c r="O973" s="19" t="n">
        <x:v>16918000</x:v>
      </x:c>
      <x:c r="P973" s="13" t="str">
        <x:v>basic_fulltext | korean_keyword | title</x:v>
      </x:c>
      <x:c r="Q973" s="25" t="b">
        <x:v>1</x:v>
      </x:c>
    </x:row>
    <x:row r="974">
      <x:c r="A974" s="12" t="str">
        <x:v>2340060567</x:v>
      </x:c>
      <x:c r="B974" s="13" t="str">
        <x:v>2340060567</x:v>
      </x:c>
      <x:c r="C974" s="13" t="n">
        <x:v>2026</x:v>
      </x:c>
      <x:c r="D974" s="13" t="str">
        <x:v>다양한 생성형 AI 도구에 대한 예비교사의 적응적 역량 강화를 위한 비판적·윤리적 AI 리터러시 교육 모듈 개발 및 효과 검증</x:v>
      </x:c>
      <x:c r="E974" s="13" t="str">
        <x:v>김성연</x:v>
      </x:c>
      <x:c r="F974" s="13" t="str">
        <x:v>한양대학교</x:v>
      </x:c>
      <x:c r="G974" s="13"/>
      <x:c r="H974" s="13" t="str">
        <x:v>university</x:v>
      </x:c>
      <x:c r="I974" s="13" t="str">
        <x:v>서울</x:v>
      </x:c>
      <x:c r="J974" s="13" t="str">
        <x:v>성동구</x:v>
      </x:c>
      <x:c r="K974" s="13" t="str">
        <x:v>미분류</x:v>
      </x:c>
      <x:c r="L974" s="13" t="str">
        <x:v>교육 및 인력양성</x:v>
      </x:c>
      <x:c r="M974" s="13" t="str">
        <x:v>생성형 AI | Generative AI</x:v>
      </x:c>
      <x:c r="N974" s="19" t="n">
        <x:v>18504000</x:v>
      </x:c>
      <x:c r="O974" s="19" t="n">
        <x:v>18504000</x:v>
      </x:c>
      <x:c r="P974" s="13" t="str">
        <x:v>basic_fulltext | korean_keyword | title</x:v>
      </x:c>
      <x:c r="Q974" s="25" t="b">
        <x:v>1</x:v>
      </x:c>
    </x:row>
    <x:row r="975">
      <x:c r="A975" s="12" t="str">
        <x:v>2340060574</x:v>
      </x:c>
      <x:c r="B975" s="13" t="str">
        <x:v>2340060574</x:v>
      </x:c>
      <x:c r="C975" s="13" t="n">
        <x:v>2026</x:v>
      </x:c>
      <x:c r="D975" s="13" t="str">
        <x:v>수행과 학습의 역설: 생성형 AI 활용 학습에서 메타인지적 착각을 극복하는 생성학습 설계</x:v>
      </x:c>
      <x:c r="E975" s="13" t="str">
        <x:v>이희승</x:v>
      </x:c>
      <x:c r="F975" s="13" t="str">
        <x:v>연세대학교</x:v>
      </x:c>
      <x:c r="G975" s="13"/>
      <x:c r="H975" s="13" t="str">
        <x:v>university</x:v>
      </x:c>
      <x:c r="I975" s="13" t="str">
        <x:v>서울</x:v>
      </x:c>
      <x:c r="J975" s="13" t="str">
        <x:v>서대문구</x:v>
      </x:c>
      <x:c r="K975" s="13" t="str">
        <x:v>미분류</x:v>
      </x:c>
      <x:c r="L975" s="13" t="str">
        <x:v>교육 및 인력양성</x:v>
      </x:c>
      <x:c r="M975" s="13" t="str">
        <x:v>생성형 AI | 생성형 인공지능 | Generative AI</x:v>
      </x:c>
      <x:c r="N975" s="19" t="n">
        <x:v>19326000</x:v>
      </x:c>
      <x:c r="O975" s="19" t="n">
        <x:v>19326000</x:v>
      </x:c>
      <x:c r="P975" s="13" t="str">
        <x:v>basic_fulltext | korean_keyword | title</x:v>
      </x:c>
      <x:c r="Q975" s="25" t="b">
        <x:v>1</x:v>
      </x:c>
    </x:row>
    <x:row r="976">
      <x:c r="A976" s="12" t="str">
        <x:v>2340060587</x:v>
      </x:c>
      <x:c r="B976" s="13" t="str">
        <x:v>2340060587</x:v>
      </x:c>
      <x:c r="C976" s="13" t="n">
        <x:v>2026</x:v>
      </x:c>
      <x:c r="D976" s="13" t="str">
        <x:v>바이브 코딩 기반 인간?AI 협력 통번역 교육 모델의 설계와 검증: AI 피드백 활용 방안과 교수자 개입 가이드라인을 중심으로</x:v>
      </x:c>
      <x:c r="E976" s="13" t="str">
        <x:v>임지선</x:v>
      </x:c>
      <x:c r="F976" s="13" t="str">
        <x:v>한국외국어대학교</x:v>
      </x:c>
      <x:c r="G976" s="13"/>
      <x:c r="H976" s="13" t="str">
        <x:v>university</x:v>
      </x:c>
      <x:c r="I976" s="13" t="str">
        <x:v>서울</x:v>
      </x:c>
      <x:c r="J976" s="13" t="str">
        <x:v>동대문구</x:v>
      </x:c>
      <x:c r="K976" s="13" t="str">
        <x:v>미분류</x:v>
      </x:c>
      <x:c r="L976" s="13" t="str">
        <x:v>교육 및 인력양성</x:v>
      </x:c>
      <x:c r="M976" s="13" t="str">
        <x:v>Generative AI</x:v>
      </x:c>
      <x:c r="N976" s="19" t="n">
        <x:v>30000000</x:v>
      </x:c>
      <x:c r="O976" s="19" t="n">
        <x:v>30000000</x:v>
      </x:c>
      <x:c r="P976" s="13" t="str">
        <x:v>basic_fulltext</x:v>
      </x:c>
      <x:c r="Q976" s="25" t="b">
        <x:v>1</x:v>
      </x:c>
    </x:row>
    <x:row r="977">
      <x:c r="A977" s="12" t="str">
        <x:v>2340060593</x:v>
      </x:c>
      <x:c r="B977" s="13" t="str">
        <x:v>2340060593</x:v>
      </x:c>
      <x:c r="C977" s="13" t="n">
        <x:v>2026</x:v>
      </x:c>
      <x:c r="D977" s="13" t="str">
        <x:v>거대언어모델(LLM)을 활용한 읽기 평가 지문 및 수준별 문항 생성 연구</x:v>
      </x:c>
      <x:c r="E977" s="13" t="str">
        <x:v>권태현</x:v>
      </x:c>
      <x:c r="F977" s="13" t="str">
        <x:v>충북대학교</x:v>
      </x:c>
      <x:c r="G977" s="13"/>
      <x:c r="H977" s="13" t="str">
        <x:v>university</x:v>
      </x:c>
      <x:c r="I977" s="13" t="str">
        <x:v>충북</x:v>
      </x:c>
      <x:c r="J977" s="13" t="str">
        <x:v>청주시</x:v>
      </x:c>
      <x:c r="K977" s="13" t="str">
        <x:v>미분류</x:v>
      </x:c>
      <x:c r="L977" s="13" t="str">
        <x:v>교육 및 인력양성</x:v>
      </x:c>
      <x:c r="M977" s="13" t="str">
        <x:v>거대언어모델 | Large Language Model | LLM</x:v>
      </x:c>
      <x:c r="N977" s="19" t="n">
        <x:v>18168000</x:v>
      </x:c>
      <x:c r="O977" s="19" t="n">
        <x:v>18168000</x:v>
      </x:c>
      <x:c r="P977" s="13" t="str">
        <x:v>english_keyword | korean_keyword | title</x:v>
      </x:c>
      <x:c r="Q977" s="25" t="b">
        <x:v>1</x:v>
      </x:c>
    </x:row>
    <x:row r="978">
      <x:c r="A978" s="12" t="str">
        <x:v>2340060598</x:v>
      </x:c>
      <x:c r="B978" s="13" t="str">
        <x:v>2340060598</x:v>
      </x:c>
      <x:c r="C978" s="13" t="n">
        <x:v>2026</x:v>
      </x:c>
      <x:c r="D978" s="13" t="str">
        <x:v>LLM기반 임베딩 방법론을 활용한  기업의 AI 도입 전략 분석</x:v>
      </x:c>
      <x:c r="E978" s="13" t="str">
        <x:v>박재혁</x:v>
      </x:c>
      <x:c r="F978" s="13" t="str">
        <x:v>한국개발연구원국제정책대학원대학교</x:v>
      </x:c>
      <x:c r="G978" s="13"/>
      <x:c r="H978" s="13" t="str">
        <x:v>university</x:v>
      </x:c>
      <x:c r="I978" s="13" t="str">
        <x:v>세종</x:v>
      </x:c>
      <x:c r="J978" s="13" t="str">
        <x:v>세종특별자치시</x:v>
      </x:c>
      <x:c r="K978" s="13" t="str">
        <x:v>미분류</x:v>
      </x:c>
      <x:c r="L978" s="13" t="str">
        <x:v>사회구조 및 관계</x:v>
      </x:c>
      <x:c r="M978" s="13" t="str">
        <x:v>LLM</x:v>
      </x:c>
      <x:c r="N978" s="19" t="n">
        <x:v>15750000</x:v>
      </x:c>
      <x:c r="O978" s="19" t="n">
        <x:v>15750000</x:v>
      </x:c>
      <x:c r="P978" s="13" t="str">
        <x:v>basic_fulltext | english_keyword | korean_keyword | title</x:v>
      </x:c>
      <x:c r="Q978" s="25" t="b">
        <x:v>1</x:v>
      </x:c>
    </x:row>
    <x:row r="979">
      <x:c r="A979" s="12" t="str">
        <x:v>2340060620</x:v>
      </x:c>
      <x:c r="B979" s="13" t="str">
        <x:v>2340060620</x:v>
      </x:c>
      <x:c r="C979" s="13" t="n">
        <x:v>2026</x:v>
      </x:c>
      <x:c r="D979" s="13" t="str">
        <x:v>울리포와 우연 연구:  주사위 던지기에서 생성형 인공지능까지,  울리포의 창작이 우연과 맺는 관계에 대한 고찰</x:v>
      </x:c>
      <x:c r="E979" s="13" t="str">
        <x:v>황윤주</x:v>
      </x:c>
      <x:c r="F979" s="13" t="str">
        <x:v>서울여자대학교</x:v>
      </x:c>
      <x:c r="G979" s="13"/>
      <x:c r="H979" s="13" t="str">
        <x:v>university</x:v>
      </x:c>
      <x:c r="I979" s="13" t="str">
        <x:v>서울</x:v>
      </x:c>
      <x:c r="J979" s="13" t="str">
        <x:v>노원구</x:v>
      </x:c>
      <x:c r="K979" s="13" t="str">
        <x:v>미분류</x:v>
      </x:c>
      <x:c r="L979" s="13" t="str">
        <x:v>교육 및 인력양성</x:v>
      </x:c>
      <x:c r="M979" s="13" t="str">
        <x:v>생성형 인공지능 | Generative AI</x:v>
      </x:c>
      <x:c r="N979" s="19" t="n">
        <x:v>9727000</x:v>
      </x:c>
      <x:c r="O979" s="19" t="n">
        <x:v>9727000</x:v>
      </x:c>
      <x:c r="P979" s="13" t="str">
        <x:v>basic_fulltext</x:v>
      </x:c>
      <x:c r="Q979" s="25" t="b">
        <x:v>1</x:v>
      </x:c>
    </x:row>
    <x:row r="980">
      <x:c r="A980" s="12" t="str">
        <x:v>2340060647</x:v>
      </x:c>
      <x:c r="B980" s="13" t="str">
        <x:v>2340060647</x:v>
      </x:c>
      <x:c r="C980" s="13" t="n">
        <x:v>2026</x:v>
      </x:c>
      <x:c r="D980" s="13" t="str">
        <x:v>생성형 인공지능이 매개하는 청각 환경의 미학: 인간?기술?환경의 얽힘과 미적 경험의 재구성</x:v>
      </x:c>
      <x:c r="E980" s="13" t="str">
        <x:v>정혜윤</x:v>
      </x:c>
      <x:c r="F980" s="13" t="str">
        <x:v>한국예술종합학교</x:v>
      </x:c>
      <x:c r="G980" s="13"/>
      <x:c r="H980" s="13" t="str">
        <x:v>university</x:v>
      </x:c>
      <x:c r="I980" s="13" t="str">
        <x:v>서울</x:v>
      </x:c>
      <x:c r="J980" s="13" t="str">
        <x:v>성북구</x:v>
      </x:c>
      <x:c r="K980" s="13" t="str">
        <x:v>미분류</x:v>
      </x:c>
      <x:c r="L980" s="13" t="str">
        <x:v>지식의 진보(비목적연구)</x:v>
      </x:c>
      <x:c r="M980" s="13" t="str">
        <x:v>생성형 인공지능</x:v>
      </x:c>
      <x:c r="N980" s="19" t="n">
        <x:v>18973000</x:v>
      </x:c>
      <x:c r="O980" s="19" t="n">
        <x:v>18973000</x:v>
      </x:c>
      <x:c r="P980" s="13" t="str">
        <x:v>basic_fulltext</x:v>
      </x:c>
      <x:c r="Q980" s="25" t="b">
        <x:v>1</x:v>
      </x:c>
    </x:row>
    <x:row r="981">
      <x:c r="A981" s="12" t="str">
        <x:v>2340060648</x:v>
      </x:c>
      <x:c r="B981" s="13" t="str">
        <x:v>2340060648</x:v>
      </x:c>
      <x:c r="C981" s="13" t="n">
        <x:v>2026</x:v>
      </x:c>
      <x:c r="D981" s="13" t="str">
        <x:v>설명하는 지능(LLM)과 결정하는 지능(강화학습)의 결합: 공공행정 책임성 내재화를 위한 계층적 에이전트 구현</x:v>
      </x:c>
      <x:c r="E981" s="13" t="str">
        <x:v>심선영</x:v>
      </x:c>
      <x:c r="F981" s="13" t="str">
        <x:v>성신여자대학교</x:v>
      </x:c>
      <x:c r="G981" s="13"/>
      <x:c r="H981" s="13" t="str">
        <x:v>university</x:v>
      </x:c>
      <x:c r="I981" s="13" t="str">
        <x:v>서울</x:v>
      </x:c>
      <x:c r="J981" s="13" t="str">
        <x:v>성북구</x:v>
      </x:c>
      <x:c r="K981" s="13" t="str">
        <x:v>미분류</x:v>
      </x:c>
      <x:c r="L981" s="13" t="str">
        <x:v>기타 공공목적</x:v>
      </x:c>
      <x:c r="M981" s="13" t="str">
        <x:v>거대언어모델 | Large Language Model | LLM</x:v>
      </x:c>
      <x:c r="N981" s="19" t="n">
        <x:v>18780000</x:v>
      </x:c>
      <x:c r="O981" s="19" t="n">
        <x:v>18780000</x:v>
      </x:c>
      <x:c r="P981" s="13" t="str">
        <x:v>basic_fulltext | english_keyword | korean_keyword | title</x:v>
      </x:c>
      <x:c r="Q981" s="25" t="b">
        <x:v>1</x:v>
      </x:c>
    </x:row>
    <x:row r="982">
      <x:c r="A982" s="12" t="str">
        <x:v>2340060689</x:v>
      </x:c>
      <x:c r="B982" s="13" t="str">
        <x:v>2340060689</x:v>
      </x:c>
      <x:c r="C982" s="13" t="n">
        <x:v>2026</x:v>
      </x:c>
      <x:c r="D982" s="13" t="str">
        <x:v>LLM 할루시네이션의 도덕 존재론적 진단:  찰스 테일러의 매개적 인식론 비판과 접촉 이론을 중심으로</x:v>
      </x:c>
      <x:c r="E982" s="13" t="str">
        <x:v>김소형</x:v>
      </x:c>
      <x:c r="F982" s="13" t="str">
        <x:v>전북대학교</x:v>
      </x:c>
      <x:c r="G982" s="13"/>
      <x:c r="H982" s="13" t="str">
        <x:v>university</x:v>
      </x:c>
      <x:c r="I982" s="13" t="str">
        <x:v>전북</x:v>
      </x:c>
      <x:c r="J982" s="13" t="str">
        <x:v>전주시</x:v>
      </x:c>
      <x:c r="K982" s="13" t="str">
        <x:v>미분류</x:v>
      </x:c>
      <x:c r="L982" s="13" t="str">
        <x:v>지식의 진보(비목적연구)</x:v>
      </x:c>
      <x:c r="M982" s="13" t="str">
        <x:v>Large Language Model | LLM</x:v>
      </x:c>
      <x:c r="N982" s="19" t="n">
        <x:v>24464000</x:v>
      </x:c>
      <x:c r="O982" s="19" t="n">
        <x:v>24464000</x:v>
      </x:c>
      <x:c r="P982" s="13" t="str">
        <x:v>english_keyword | korean_keyword | title</x:v>
      </x:c>
      <x:c r="Q982" s="25" t="b">
        <x:v>1</x:v>
      </x:c>
    </x:row>
    <x:row r="983">
      <x:c r="A983" s="12" t="str">
        <x:v>2340060691</x:v>
      </x:c>
      <x:c r="B983" s="13" t="str">
        <x:v>2340060691</x:v>
      </x:c>
      <x:c r="C983" s="13" t="n">
        <x:v>2026</x:v>
      </x:c>
      <x:c r="D983" s="13" t="str">
        <x:v>설명가능한 인공지능(XAI) 기반 패션디자인 교수·학습 지원 챗봇의 설계원리 개발 및 적용</x:v>
      </x:c>
      <x:c r="E983" s="13" t="str">
        <x:v>안효선</x:v>
      </x:c>
      <x:c r="F983" s="13" t="str">
        <x:v>배재대학교</x:v>
      </x:c>
      <x:c r="G983" s="13"/>
      <x:c r="H983" s="13" t="str">
        <x:v>university</x:v>
      </x:c>
      <x:c r="I983" s="13" t="str">
        <x:v>대전</x:v>
      </x:c>
      <x:c r="J983" s="13" t="str">
        <x:v>서구</x:v>
      </x:c>
      <x:c r="K983" s="13" t="str">
        <x:v>미분류</x:v>
      </x:c>
      <x:c r="L983" s="13" t="str">
        <x:v>제조업(섬유, 의복 및 가죽제품)</x:v>
      </x:c>
      <x:c r="M983" s="13" t="str"/>
      <x:c r="N983" s="19" t="n">
        <x:v>19003000</x:v>
      </x:c>
      <x:c r="O983" s="19" t="n">
        <x:v>19003000</x:v>
      </x:c>
      <x:c r="P983" s="13" t="str">
        <x:v>basic_fulltext</x:v>
      </x:c>
      <x:c r="Q983" s="25" t="b">
        <x:v>1</x:v>
      </x:c>
    </x:row>
    <x:row r="984">
      <x:c r="A984" s="12" t="str">
        <x:v>2340060692</x:v>
      </x:c>
      <x:c r="B984" s="13" t="str">
        <x:v>2340060692</x:v>
      </x:c>
      <x:c r="C984" s="13" t="n">
        <x:v>2026</x:v>
      </x:c>
      <x:c r="D984" s="13" t="str">
        <x:v>대학생의 스마트폰 과의존 예방을 위한 앱 기반 대화형 AI(LLM) 웰빙 코치 개발 및 파일럿 무작위 대조 연구</x:v>
      </x:c>
      <x:c r="E984" s="13" t="str">
        <x:v>윤보영</x:v>
      </x:c>
      <x:c r="F984" s="13" t="str">
        <x:v>대전대학교</x:v>
      </x:c>
      <x:c r="G984" s="13"/>
      <x:c r="H984" s="13" t="str">
        <x:v>university</x:v>
      </x:c>
      <x:c r="I984" s="13" t="str">
        <x:v>대전</x:v>
      </x:c>
      <x:c r="J984" s="13" t="str">
        <x:v>동구</x:v>
      </x:c>
      <x:c r="K984" s="13" t="str">
        <x:v>미분류</x:v>
      </x:c>
      <x:c r="L984" s="13" t="str">
        <x:v>건강</x:v>
      </x:c>
      <x:c r="M984" s="13" t="str">
        <x:v>LLM</x:v>
      </x:c>
      <x:c r="N984" s="19" t="n">
        <x:v>18705000</x:v>
      </x:c>
      <x:c r="O984" s="19" t="n">
        <x:v>18705000</x:v>
      </x:c>
      <x:c r="P984" s="13" t="str">
        <x:v>english_keyword | korean_keyword | title</x:v>
      </x:c>
      <x:c r="Q984" s="25" t="b">
        <x:v>1</x:v>
      </x:c>
    </x:row>
    <x:row r="985">
      <x:c r="A985" s="12" t="str">
        <x:v>2340060708</x:v>
      </x:c>
      <x:c r="B985" s="13" t="str">
        <x:v>2340060708</x:v>
      </x:c>
      <x:c r="C985" s="13" t="n">
        <x:v>2026</x:v>
      </x:c>
      <x:c r="D985" s="13" t="str">
        <x:v>멀티모달 생성형 AI 패션 소비자 페르소나 구축 및 타당성 검증: 상품 반응 예측과 의미 매핑 체계의 고도화</x:v>
      </x:c>
      <x:c r="E985" s="13" t="str">
        <x:v>김효정</x:v>
      </x:c>
      <x:c r="F985" s="13" t="str">
        <x:v>경북대학교</x:v>
      </x:c>
      <x:c r="G985" s="13"/>
      <x:c r="H985" s="13" t="str">
        <x:v>university</x:v>
      </x:c>
      <x:c r="I985" s="13" t="str">
        <x:v>대구</x:v>
      </x:c>
      <x:c r="J985" s="13" t="str">
        <x:v>북구</x:v>
      </x:c>
      <x:c r="K985" s="13" t="str">
        <x:v>미분류</x:v>
      </x:c>
      <x:c r="L985" s="13" t="str">
        <x:v>제조업(섬유, 의복 및 가죽제품)</x:v>
      </x:c>
      <x:c r="M985" s="13" t="str">
        <x:v>생성형 AI | Generative AI</x:v>
      </x:c>
      <x:c r="N985" s="19" t="n">
        <x:v>18724000</x:v>
      </x:c>
      <x:c r="O985" s="19" t="n">
        <x:v>18724000</x:v>
      </x:c>
      <x:c r="P985" s="13" t="str">
        <x:v>korean_keyword | title</x:v>
      </x:c>
      <x:c r="Q985" s="25" t="b">
        <x:v>1</x:v>
      </x:c>
    </x:row>
    <x:row r="986">
      <x:c r="A986" s="12" t="str">
        <x:v>2340060713</x:v>
      </x:c>
      <x:c r="B986" s="13" t="str">
        <x:v>2340060713</x:v>
      </x:c>
      <x:c r="C986" s="13" t="n">
        <x:v>2026</x:v>
      </x:c>
      <x:c r="D986" s="13" t="str">
        <x:v>생성형 AI 기반의 오토 레이블링을 활용한  노후 저층 주거지의 환경색채 탐색</x:v>
      </x:c>
      <x:c r="E986" s="13" t="str">
        <x:v>김선영</x:v>
      </x:c>
      <x:c r="F986" s="13" t="str">
        <x:v>수원과학대학교</x:v>
      </x:c>
      <x:c r="G986" s="13"/>
      <x:c r="H986" s="13" t="str">
        <x:v>university</x:v>
      </x:c>
      <x:c r="I986" s="13" t="str">
        <x:v>경기</x:v>
      </x:c>
      <x:c r="J986" s="13" t="str">
        <x:v>화성시</x:v>
      </x:c>
      <x:c r="K986" s="13" t="str">
        <x:v>미분류</x:v>
      </x:c>
      <x:c r="L986" s="13" t="str">
        <x:v>환경</x:v>
      </x:c>
      <x:c r="M986" s="13" t="str">
        <x:v>생성형 AI | Generative AI</x:v>
      </x:c>
      <x:c r="N986" s="19" t="n">
        <x:v>15750000</x:v>
      </x:c>
      <x:c r="O986" s="19" t="n">
        <x:v>15750000</x:v>
      </x:c>
      <x:c r="P986" s="13" t="str">
        <x:v>korean_keyword | title</x:v>
      </x:c>
      <x:c r="Q986" s="25" t="b">
        <x:v>1</x:v>
      </x:c>
    </x:row>
    <x:row r="987">
      <x:c r="A987" s="12" t="str">
        <x:v>2340060748</x:v>
      </x:c>
      <x:c r="B987" s="13" t="str">
        <x:v>2340060748</x:v>
      </x:c>
      <x:c r="C987" s="13" t="n">
        <x:v>2026</x:v>
      </x:c>
      <x:c r="D987" s="13" t="str">
        <x:v>생성형 AI 시대, 디자인력(Designology) 기반 디자인 리터러시 교육 모델 개발 및 실증 연구</x:v>
      </x:c>
      <x:c r="E987" s="13" t="str">
        <x:v>김보연</x:v>
      </x:c>
      <x:c r="F987" s="13" t="str">
        <x:v>홍익대학교</x:v>
      </x:c>
      <x:c r="G987" s="13"/>
      <x:c r="H987" s="13" t="str">
        <x:v>university</x:v>
      </x:c>
      <x:c r="I987" s="13" t="str">
        <x:v>서울</x:v>
      </x:c>
      <x:c r="J987" s="13" t="str">
        <x:v>마포구</x:v>
      </x:c>
      <x:c r="K987" s="13" t="str">
        <x:v>미분류</x:v>
      </x:c>
      <x:c r="L987" s="13" t="str">
        <x:v>교육 서비스업</x:v>
      </x:c>
      <x:c r="M987" s="13" t="str">
        <x:v>생성형 AI | Generative AI</x:v>
      </x:c>
      <x:c r="N987" s="19" t="n">
        <x:v>17701000</x:v>
      </x:c>
      <x:c r="O987" s="19" t="n">
        <x:v>17701000</x:v>
      </x:c>
      <x:c r="P987" s="13" t="str">
        <x:v>korean_keyword | title</x:v>
      </x:c>
      <x:c r="Q987" s="25" t="b">
        <x:v>1</x:v>
      </x:c>
    </x:row>
    <x:row r="988">
      <x:c r="A988" s="12" t="str">
        <x:v>2340060770</x:v>
      </x:c>
      <x:c r="B988" s="13" t="str">
        <x:v>2340060770</x:v>
      </x:c>
      <x:c r="C988" s="13" t="n">
        <x:v>2026</x:v>
      </x:c>
      <x:c r="D988" s="13" t="str">
        <x:v>생성형 AI와 생산의 사회적 조직 변화:  게임 산업에 대한 질적 종단 연구</x:v>
      </x:c>
      <x:c r="E988" s="13" t="str">
        <x:v>정남지</x:v>
      </x:c>
      <x:c r="F988" s="13" t="str">
        <x:v>서울대학교</x:v>
      </x:c>
      <x:c r="G988" s="13"/>
      <x:c r="H988" s="13" t="str">
        <x:v>university</x:v>
      </x:c>
      <x:c r="I988" s="13" t="str">
        <x:v>서울</x:v>
      </x:c>
      <x:c r="J988" s="13" t="str">
        <x:v>관악구</x:v>
      </x:c>
      <x:c r="K988" s="13" t="str">
        <x:v>미분류</x:v>
      </x:c>
      <x:c r="L988" s="13" t="str">
        <x:v>지식의 진보(비목적연구)</x:v>
      </x:c>
      <x:c r="M988" s="13" t="str">
        <x:v>생성형 AI | Generative AI</x:v>
      </x:c>
      <x:c r="N988" s="19" t="n">
        <x:v>30000000</x:v>
      </x:c>
      <x:c r="O988" s="19" t="n">
        <x:v>30000000</x:v>
      </x:c>
      <x:c r="P988" s="13" t="str">
        <x:v>korean_keyword | title</x:v>
      </x:c>
      <x:c r="Q988" s="25" t="b">
        <x:v>1</x:v>
      </x:c>
    </x:row>
    <x:row r="989">
      <x:c r="A989" s="12" t="str">
        <x:v>2340060779</x:v>
      </x:c>
      <x:c r="B989" s="13" t="str">
        <x:v>2340060779</x:v>
      </x:c>
      <x:c r="C989" s="13" t="n">
        <x:v>2026</x:v>
      </x:c>
      <x:c r="D989" s="13" t="str">
        <x:v>문화간 진료 참여 AI 포지션의 담화분석적 연구</x:v>
      </x:c>
      <x:c r="E989" s="13" t="str">
        <x:v>김기태</x:v>
      </x:c>
      <x:c r="F989" s="13" t="str">
        <x:v>계명대학교</x:v>
      </x:c>
      <x:c r="G989" s="13"/>
      <x:c r="H989" s="13" t="str">
        <x:v>university</x:v>
      </x:c>
      <x:c r="I989" s="13" t="str">
        <x:v>대구</x:v>
      </x:c>
      <x:c r="J989" s="13" t="str">
        <x:v>달서구</x:v>
      </x:c>
      <x:c r="K989" s="13" t="str">
        <x:v>미분류</x:v>
      </x:c>
      <x:c r="L989" s="13" t="str">
        <x:v>지식의 진보(비목적연구)</x:v>
      </x:c>
      <x:c r="M989" s="13" t="str">
        <x:v>생성형 AI | 생성형 인공지능 | Generative AI</x:v>
      </x:c>
      <x:c r="N989" s="19" t="n">
        <x:v>18417000</x:v>
      </x:c>
      <x:c r="O989" s="19" t="n">
        <x:v>18417000</x:v>
      </x:c>
      <x:c r="P989" s="13" t="str">
        <x:v>basic_fulltext</x:v>
      </x:c>
      <x:c r="Q989" s="25" t="b">
        <x:v>1</x:v>
      </x:c>
    </x:row>
    <x:row r="990">
      <x:c r="A990" s="12" t="str">
        <x:v>2340060795</x:v>
      </x:c>
      <x:c r="B990" s="13" t="str">
        <x:v>2340060795</x:v>
      </x:c>
      <x:c r="C990" s="13" t="n">
        <x:v>2026</x:v>
      </x:c>
      <x:c r="D990" s="13" t="str">
        <x:v>LLM기반 분수 서술형 문항 자동 평가 모델 개발을 위한 데이터 구축과 프롬프트 엔지니어링 효과성 분석</x:v>
      </x:c>
      <x:c r="E990" s="13" t="str">
        <x:v>신재홍</x:v>
      </x:c>
      <x:c r="F990" s="13" t="str">
        <x:v>한국교원대학교</x:v>
      </x:c>
      <x:c r="G990" s="13"/>
      <x:c r="H990" s="13" t="str">
        <x:v>university</x:v>
      </x:c>
      <x:c r="I990" s="13" t="str">
        <x:v>충북</x:v>
      </x:c>
      <x:c r="J990" s="13" t="str">
        <x:v>청주시</x:v>
      </x:c>
      <x:c r="K990" s="13" t="str">
        <x:v>미분류</x:v>
      </x:c>
      <x:c r="L990" s="13" t="str">
        <x:v>교육 및 인력양성</x:v>
      </x:c>
      <x:c r="M990" s="13" t="str">
        <x:v>Large Language Model | LLM</x:v>
      </x:c>
      <x:c r="N990" s="19" t="n">
        <x:v>21946000</x:v>
      </x:c>
      <x:c r="O990" s="19" t="n">
        <x:v>21946000</x:v>
      </x:c>
      <x:c r="P990" s="13" t="str">
        <x:v>basic_fulltext | english_keyword | korean_keyword | title</x:v>
      </x:c>
      <x:c r="Q990" s="25" t="b">
        <x:v>1</x:v>
      </x:c>
    </x:row>
    <x:row r="991">
      <x:c r="A991" s="12" t="str">
        <x:v>2340060814</x:v>
      </x:c>
      <x:c r="B991" s="13" t="str">
        <x:v>2340060814</x:v>
      </x:c>
      <x:c r="C991" s="13" t="n">
        <x:v>2026</x:v>
      </x:c>
      <x:c r="D991" s="13" t="str">
        <x:v>멀티모달 인공지능(AI) 기반 영화 수익 예측을 위한 시각·전문가 신호 변수 개발 연구</x:v>
      </x:c>
      <x:c r="E991" s="13" t="str">
        <x:v>박기윤</x:v>
      </x:c>
      <x:c r="F991" s="13" t="str">
        <x:v>국립공주대학교</x:v>
      </x:c>
      <x:c r="G991" s="13"/>
      <x:c r="H991" s="13" t="str">
        <x:v>university</x:v>
      </x:c>
      <x:c r="I991" s="13" t="str">
        <x:v>충남</x:v>
      </x:c>
      <x:c r="J991" s="13" t="str">
        <x:v>공주시</x:v>
      </x:c>
      <x:c r="K991" s="13" t="str">
        <x:v>미분류</x:v>
      </x:c>
      <x:c r="L991" s="13" t="str">
        <x:v>출판, 영상, 방송통신 및 정보서비스업</x:v>
      </x:c>
      <x:c r="M991" s="13" t="str">
        <x:v>Generative AI</x:v>
      </x:c>
      <x:c r="N991" s="19" t="n">
        <x:v>25974000</x:v>
      </x:c>
      <x:c r="O991" s="19" t="n">
        <x:v>25974000</x:v>
      </x:c>
      <x:c r="P991" s="13" t="str">
        <x:v>basic_fulltext</x:v>
      </x:c>
      <x:c r="Q991" s="25" t="b">
        <x:v>1</x:v>
      </x:c>
    </x:row>
    <x:row r="992">
      <x:c r="A992" s="12" t="str">
        <x:v>2340060832</x:v>
      </x:c>
      <x:c r="B992" s="13" t="str">
        <x:v>2340060832</x:v>
      </x:c>
      <x:c r="C992" s="13" t="n">
        <x:v>2026</x:v>
      </x:c>
      <x:c r="D992" s="13" t="str">
        <x:v>AI 시대의 무의식과 정동</x:v>
      </x:c>
      <x:c r="E992" s="13" t="str">
        <x:v>정혜욱</x:v>
      </x:c>
      <x:c r="F992" s="13" t="str">
        <x:v>국립부경대학교</x:v>
      </x:c>
      <x:c r="G992" s="13"/>
      <x:c r="H992" s="13" t="str">
        <x:v>university</x:v>
      </x:c>
      <x:c r="I992" s="13" t="str">
        <x:v>부산</x:v>
      </x:c>
      <x:c r="J992" s="13" t="str">
        <x:v>남구</x:v>
      </x:c>
      <x:c r="K992" s="13" t="str">
        <x:v>미분류</x:v>
      </x:c>
      <x:c r="L992" s="13" t="str">
        <x:v>지식의 진보(비목적연구)</x:v>
      </x:c>
      <x:c r="M992" s="13" t="str"/>
      <x:c r="N992" s="19" t="n">
        <x:v>30000000</x:v>
      </x:c>
      <x:c r="O992" s="19" t="n">
        <x:v>30000000</x:v>
      </x:c>
      <x:c r="P992" s="13" t="str">
        <x:v>basic_fulltext</x:v>
      </x:c>
      <x:c r="Q992" s="25" t="b">
        <x:v>1</x:v>
      </x:c>
    </x:row>
    <x:row r="993">
      <x:c r="A993" s="12" t="str">
        <x:v>2340060833</x:v>
      </x:c>
      <x:c r="B993" s="13" t="str">
        <x:v>2340060833</x:v>
      </x:c>
      <x:c r="C993" s="13" t="n">
        <x:v>2026</x:v>
      </x:c>
      <x:c r="D993" s="13" t="str">
        <x:v>생성형 AI를 적용한 공공형 초개인화 PBV 디자인 연구</x:v>
      </x:c>
      <x:c r="E993" s="13" t="str">
        <x:v>최규한</x:v>
      </x:c>
      <x:c r="F993" s="13" t="str">
        <x:v>배재대학교</x:v>
      </x:c>
      <x:c r="G993" s="13"/>
      <x:c r="H993" s="13" t="str">
        <x:v>university</x:v>
      </x:c>
      <x:c r="I993" s="13" t="str">
        <x:v>대전</x:v>
      </x:c>
      <x:c r="J993" s="13" t="str">
        <x:v>서구</x:v>
      </x:c>
      <x:c r="K993" s="13" t="str">
        <x:v>미분류</x:v>
      </x:c>
      <x:c r="L993" s="13" t="str">
        <x:v>교통/정보통신/기타 기반시설</x:v>
      </x:c>
      <x:c r="M993" s="13" t="str">
        <x:v>생성형 AI | Generative AI</x:v>
      </x:c>
      <x:c r="N993" s="19" t="n">
        <x:v>17103000</x:v>
      </x:c>
      <x:c r="O993" s="19" t="n">
        <x:v>17103000</x:v>
      </x:c>
      <x:c r="P993" s="13" t="str">
        <x:v>korean_keyword | title</x:v>
      </x:c>
      <x:c r="Q993" s="25" t="b">
        <x:v>1</x:v>
      </x:c>
    </x:row>
    <x:row r="994">
      <x:c r="A994" s="12" t="str">
        <x:v>2340060844</x:v>
      </x:c>
      <x:c r="B994" s="13" t="str">
        <x:v>2340060844</x:v>
      </x:c>
      <x:c r="C994" s="13" t="n">
        <x:v>2026</x:v>
      </x:c>
      <x:c r="D994" s="13" t="str">
        <x:v>대형언어모형(LLM)의 철학적 문제와 구조주의 철학</x:v>
      </x:c>
      <x:c r="E994" s="13" t="str">
        <x:v>주재형</x:v>
      </x:c>
      <x:c r="F994" s="13" t="str">
        <x:v>연세대학교</x:v>
      </x:c>
      <x:c r="G994" s="13"/>
      <x:c r="H994" s="13" t="str">
        <x:v>university</x:v>
      </x:c>
      <x:c r="I994" s="13" t="str">
        <x:v>서울</x:v>
      </x:c>
      <x:c r="J994" s="13" t="str">
        <x:v>서대문구</x:v>
      </x:c>
      <x:c r="K994" s="13" t="str">
        <x:v>미분류</x:v>
      </x:c>
      <x:c r="L994" s="13" t="str">
        <x:v>지식의 진보(비목적연구)</x:v>
      </x:c>
      <x:c r="M994" s="13" t="str">
        <x:v>Large Language Model | LLM</x:v>
      </x:c>
      <x:c r="N994" s="19" t="n">
        <x:v>19326000</x:v>
      </x:c>
      <x:c r="O994" s="19" t="n">
        <x:v>19326000</x:v>
      </x:c>
      <x:c r="P994" s="13" t="str">
        <x:v>english_keyword | korean_keyword | title</x:v>
      </x:c>
      <x:c r="Q994" s="25" t="b">
        <x:v>1</x:v>
      </x:c>
    </x:row>
    <x:row r="995">
      <x:c r="A995" s="12" t="str">
        <x:v>2340060846</x:v>
      </x:c>
      <x:c r="B995" s="13" t="str">
        <x:v>2340060846</x:v>
      </x:c>
      <x:c r="C995" s="13" t="n">
        <x:v>2026</x:v>
      </x:c>
      <x:c r="D995" s="13" t="str">
        <x:v>AI 매개 학습 환경에서의 전략적 수행성과 평가 생태계 재설계 연구: 행위적 실재론과 활동이론의 통합적 접근</x:v>
      </x:c>
      <x:c r="E995" s="13" t="str">
        <x:v>한승연</x:v>
      </x:c>
      <x:c r="F995" s="13" t="str">
        <x:v>한양사이버대학교</x:v>
      </x:c>
      <x:c r="G995" s="13"/>
      <x:c r="H995" s="13" t="str">
        <x:v>university</x:v>
      </x:c>
      <x:c r="I995" s="13" t="str">
        <x:v>서울</x:v>
      </x:c>
      <x:c r="J995" s="13" t="str">
        <x:v>성동구</x:v>
      </x:c>
      <x:c r="K995" s="13" t="str">
        <x:v>미분류</x:v>
      </x:c>
      <x:c r="L995" s="13" t="str">
        <x:v>교육 및 인력양성</x:v>
      </x:c>
      <x:c r="M995" s="13" t="str">
        <x:v>생성형 인공지능 | Generative AI</x:v>
      </x:c>
      <x:c r="N995" s="19" t="n">
        <x:v>15750000</x:v>
      </x:c>
      <x:c r="O995" s="19" t="n">
        <x:v>15750000</x:v>
      </x:c>
      <x:c r="P995" s="13" t="str">
        <x:v>basic_fulltext</x:v>
      </x:c>
      <x:c r="Q995" s="25" t="b">
        <x:v>1</x:v>
      </x:c>
    </x:row>
    <x:row r="996">
      <x:c r="A996" s="12" t="str">
        <x:v>2340060857</x:v>
      </x:c>
      <x:c r="B996" s="13" t="str">
        <x:v>2340060857</x:v>
      </x:c>
      <x:c r="C996" s="13" t="n">
        <x:v>2026</x:v>
      </x:c>
      <x:c r="D996" s="13" t="str">
        <x:v>LLM 기반 페르소나 에이전트를 활용한 인간 리더십 평가 재현 가능성 및 판단 구조 분석 연구</x:v>
      </x:c>
      <x:c r="E996" s="13" t="str">
        <x:v>신지선</x:v>
      </x:c>
      <x:c r="F996" s="13" t="str">
        <x:v>성균관대학교</x:v>
      </x:c>
      <x:c r="G996" s="13"/>
      <x:c r="H996" s="13" t="str">
        <x:v>university</x:v>
      </x:c>
      <x:c r="I996" s="13" t="str">
        <x:v>서울</x:v>
      </x:c>
      <x:c r="J996" s="13" t="str">
        <x:v>종로구</x:v>
      </x:c>
      <x:c r="K996" s="13" t="str">
        <x:v>미분류</x:v>
      </x:c>
      <x:c r="L996" s="13" t="str">
        <x:v>지식의 진보(비목적연구)</x:v>
      </x:c>
      <x:c r="M996" s="13" t="str">
        <x:v>Large Language Model | LLM</x:v>
      </x:c>
      <x:c r="N996" s="19" t="n">
        <x:v>25260000</x:v>
      </x:c>
      <x:c r="O996" s="19" t="n">
        <x:v>25260000</x:v>
      </x:c>
      <x:c r="P996" s="13" t="str">
        <x:v>english_keyword | korean_keyword | title</x:v>
      </x:c>
      <x:c r="Q996" s="25" t="b">
        <x:v>1</x:v>
      </x:c>
    </x:row>
    <x:row r="997">
      <x:c r="A997" s="12" t="str">
        <x:v>2340060865</x:v>
      </x:c>
      <x:c r="B997" s="13" t="str">
        <x:v>2340060865</x:v>
      </x:c>
      <x:c r="C997" s="13" t="n">
        <x:v>2026</x:v>
      </x:c>
      <x:c r="D997" s="13" t="str">
        <x:v>멀티모달 생성형 AI 환경에서 메이크업 디자인 사고의 형성과 전환에 관한 연구 -감성 기반 시각적 선택 구조와 이미지·영상 매체 확장을 중심으로-</x:v>
      </x:c>
      <x:c r="E997" s="13" t="str">
        <x:v>이유림</x:v>
      </x:c>
      <x:c r="F997" s="13" t="str">
        <x:v>삼육보건대학교</x:v>
      </x:c>
      <x:c r="G997" s="13"/>
      <x:c r="H997" s="13" t="str">
        <x:v>university</x:v>
      </x:c>
      <x:c r="I997" s="13" t="str">
        <x:v>서울</x:v>
      </x:c>
      <x:c r="J997" s="13" t="str">
        <x:v>동대문구</x:v>
      </x:c>
      <x:c r="K997" s="13" t="str">
        <x:v>미분류</x:v>
      </x:c>
      <x:c r="L997" s="13" t="str">
        <x:v>교육 및 인력양성</x:v>
      </x:c>
      <x:c r="M997" s="13" t="str">
        <x:v>생성형 AI | Generative AI</x:v>
      </x:c>
      <x:c r="N997" s="19" t="n">
        <x:v>14175000</x:v>
      </x:c>
      <x:c r="O997" s="19" t="n">
        <x:v>14175000</x:v>
      </x:c>
      <x:c r="P997" s="13" t="str">
        <x:v>korean_keyword | title</x:v>
      </x:c>
      <x:c r="Q997" s="25" t="b">
        <x:v>1</x:v>
      </x:c>
    </x:row>
    <x:row r="998">
      <x:c r="A998" s="12" t="str">
        <x:v>2340060872</x:v>
      </x:c>
      <x:c r="B998" s="13" t="str">
        <x:v>2340060872</x:v>
      </x:c>
      <x:c r="C998" s="13" t="n">
        <x:v>2026</x:v>
      </x:c>
      <x:c r="D998" s="13" t="str">
        <x:v>LLM 기반 공공번역 품질평가와 워크플로 구축: 글로벌 지식공유사업(KSP) 사례를 중심으로</x:v>
      </x:c>
      <x:c r="E998" s="13" t="str">
        <x:v>임진</x:v>
      </x:c>
      <x:c r="F998" s="13" t="str">
        <x:v>이화여자대학교</x:v>
      </x:c>
      <x:c r="G998" s="13"/>
      <x:c r="H998" s="13" t="str">
        <x:v>university</x:v>
      </x:c>
      <x:c r="I998" s="13" t="str">
        <x:v>서울</x:v>
      </x:c>
      <x:c r="J998" s="13" t="str">
        <x:v>서대문구</x:v>
      </x:c>
      <x:c r="K998" s="13" t="str">
        <x:v>미분류</x:v>
      </x:c>
      <x:c r="L998" s="13" t="str">
        <x:v>지식의 진보(비목적연구)</x:v>
      </x:c>
      <x:c r="M998" s="13" t="str">
        <x:v>대규모 언어모델 | Large Language Model | LLM</x:v>
      </x:c>
      <x:c r="N998" s="19" t="n">
        <x:v>19132000</x:v>
      </x:c>
      <x:c r="O998" s="19" t="n">
        <x:v>19132000</x:v>
      </x:c>
      <x:c r="P998" s="13" t="str">
        <x:v>english_keyword | korean_keyword | title</x:v>
      </x:c>
      <x:c r="Q998" s="25" t="b">
        <x:v>1</x:v>
      </x:c>
    </x:row>
    <x:row r="999">
      <x:c r="A999" s="12" t="str">
        <x:v>2340060880</x:v>
      </x:c>
      <x:c r="B999" s="13" t="str">
        <x:v>2340060880</x:v>
      </x:c>
      <x:c r="C999" s="13" t="n">
        <x:v>2026</x:v>
      </x:c>
      <x:c r="D999" s="13" t="str">
        <x:v>RAG 기반 생성형 AI의 학습 과정 및 지식 구성 경로에 관한 실증 연구</x:v>
      </x:c>
      <x:c r="E999" s="13" t="str">
        <x:v>임재서</x:v>
      </x:c>
      <x:c r="F999" s="13" t="str">
        <x:v>전주대학교</x:v>
      </x:c>
      <x:c r="G999" s="13"/>
      <x:c r="H999" s="13" t="str">
        <x:v>university</x:v>
      </x:c>
      <x:c r="I999" s="13" t="str">
        <x:v>전북</x:v>
      </x:c>
      <x:c r="J999" s="13" t="str">
        <x:v>전주시</x:v>
      </x:c>
      <x:c r="K999" s="13" t="str">
        <x:v>미분류</x:v>
      </x:c>
      <x:c r="L999" s="13" t="str">
        <x:v>교육 및 인력양성</x:v>
      </x:c>
      <x:c r="M999" s="13" t="str">
        <x:v>생성형 AI | 생성형 인공지능 | Generative AI</x:v>
      </x:c>
      <x:c r="N999" s="19" t="n">
        <x:v>17769000</x:v>
      </x:c>
      <x:c r="O999" s="19" t="n">
        <x:v>17769000</x:v>
      </x:c>
      <x:c r="P999" s="13" t="str">
        <x:v>basic_fulltext | korean_keyword | title</x:v>
      </x:c>
      <x:c r="Q999" s="25" t="b">
        <x:v>1</x:v>
      </x:c>
    </x:row>
    <x:row r="1000">
      <x:c r="A1000" s="12" t="str">
        <x:v>2340060891</x:v>
      </x:c>
      <x:c r="B1000" s="13" t="str">
        <x:v>2340060891</x:v>
      </x:c>
      <x:c r="C1000" s="13" t="n">
        <x:v>2026</x:v>
      </x:c>
      <x:c r="D1000" s="13" t="str">
        <x:v>인간-AI의 공동창작성과 창작 실천에서의 프롬프트 연구: 디지털 민족지와 멀티모달 방법론을 중심으로</x:v>
      </x:c>
      <x:c r="E1000" s="13" t="str">
        <x:v>김재영</x:v>
      </x:c>
      <x:c r="F1000" s="13" t="str">
        <x:v>강원대학교</x:v>
      </x:c>
      <x:c r="G1000" s="13"/>
      <x:c r="H1000" s="13" t="str">
        <x:v>university</x:v>
      </x:c>
      <x:c r="I1000" s="13" t="str">
        <x:v>강원</x:v>
      </x:c>
      <x:c r="J1000" s="13" t="str">
        <x:v>춘천시</x:v>
      </x:c>
      <x:c r="K1000" s="13" t="str">
        <x:v>미분류</x:v>
      </x:c>
      <x:c r="L1000" s="13" t="str">
        <x:v>지식의 진보(비목적연구)</x:v>
      </x:c>
      <x:c r="M1000" s="13" t="str">
        <x:v>생성형 인공지능 | Generative AI</x:v>
      </x:c>
      <x:c r="N1000" s="19" t="n">
        <x:v>30000000</x:v>
      </x:c>
      <x:c r="O1000" s="19" t="n">
        <x:v>30000000</x:v>
      </x:c>
      <x:c r="P1000" s="13" t="str">
        <x:v>basic_fulltext</x:v>
      </x:c>
      <x:c r="Q1000" s="25" t="b">
        <x:v>1</x:v>
      </x:c>
    </x:row>
    <x:row r="1001">
      <x:c r="A1001" s="12" t="str">
        <x:v>2340060900</x:v>
      </x:c>
      <x:c r="B1001" s="13" t="str">
        <x:v>2340060900</x:v>
      </x:c>
      <x:c r="C1001" s="13" t="n">
        <x:v>2026</x:v>
      </x:c>
      <x:c r="D1001" s="13" t="str">
        <x:v>대학생 인성 핵심역량 강화를 위한 글쓰기 기반 과정중심 '촉진자 루브릭' 개발</x:v>
      </x:c>
      <x:c r="E1001" s="13" t="str">
        <x:v>장은영</x:v>
      </x:c>
      <x:c r="F1001" s="13" t="str">
        <x:v>강원대학교</x:v>
      </x:c>
      <x:c r="G1001" s="13"/>
      <x:c r="H1001" s="13" t="str">
        <x:v>university</x:v>
      </x:c>
      <x:c r="I1001" s="13" t="str">
        <x:v>강원</x:v>
      </x:c>
      <x:c r="J1001" s="13" t="str">
        <x:v>춘천시</x:v>
      </x:c>
      <x:c r="K1001" s="13" t="str">
        <x:v>미분류</x:v>
      </x:c>
      <x:c r="L1001" s="13" t="str">
        <x:v>교육 및 인력양성</x:v>
      </x:c>
      <x:c r="M1001" s="13" t="str"/>
      <x:c r="N1001" s="19" t="n">
        <x:v>30000000</x:v>
      </x:c>
      <x:c r="O1001" s="19" t="n">
        <x:v>30000000</x:v>
      </x:c>
      <x:c r="P1001" s="13" t="str">
        <x:v>basic_fulltext</x:v>
      </x:c>
      <x:c r="Q1001" s="25" t="b">
        <x:v>1</x:v>
      </x:c>
    </x:row>
    <x:row r="1002">
      <x:c r="A1002" s="12" t="str">
        <x:v>2340060901</x:v>
      </x:c>
      <x:c r="B1002" s="13" t="str">
        <x:v>2340060901</x:v>
      </x:c>
      <x:c r="C1002" s="13" t="n">
        <x:v>2026</x:v>
      </x:c>
      <x:c r="D1002" s="13" t="str">
        <x:v>AI 기반 학습 환경에서의 수행평가 재구성 ? 진단·형성평가 기반 과정증거 중심 수학 수행평가 설계 및 효과 탐색</x:v>
      </x:c>
      <x:c r="E1002" s="13" t="str">
        <x:v>정진민</x:v>
      </x:c>
      <x:c r="F1002" s="13" t="str">
        <x:v>인천대학교</x:v>
      </x:c>
      <x:c r="G1002" s="13"/>
      <x:c r="H1002" s="13" t="str">
        <x:v>university</x:v>
      </x:c>
      <x:c r="I1002" s="13" t="str">
        <x:v>인천</x:v>
      </x:c>
      <x:c r="J1002" s="13" t="str">
        <x:v>연수구</x:v>
      </x:c>
      <x:c r="K1002" s="13" t="str">
        <x:v>미분류</x:v>
      </x:c>
      <x:c r="L1002" s="13" t="str">
        <x:v>교육 및 인력양성</x:v>
      </x:c>
      <x:c r="M1002" s="13" t="str">
        <x:v>생성형 인공지능 | Generative AI</x:v>
      </x:c>
      <x:c r="N1002" s="19" t="n">
        <x:v>19635000</x:v>
      </x:c>
      <x:c r="O1002" s="19" t="n">
        <x:v>19635000</x:v>
      </x:c>
      <x:c r="P1002" s="13" t="str">
        <x:v>basic_fulltext</x:v>
      </x:c>
      <x:c r="Q1002" s="25" t="b">
        <x:v>1</x:v>
      </x:c>
    </x:row>
    <x:row r="1003">
      <x:c r="A1003" s="12" t="str">
        <x:v>2340060904</x:v>
      </x:c>
      <x:c r="B1003" s="13" t="str">
        <x:v>2340060904</x:v>
      </x:c>
      <x:c r="C1003" s="13" t="n">
        <x:v>2026</x:v>
      </x:c>
      <x:c r="D1003" s="13" t="str">
        <x:v>보이지 않는 수요 발견: 생성형 AI 접근법</x:v>
      </x:c>
      <x:c r="E1003" s="13" t="str">
        <x:v>김혜진</x:v>
      </x:c>
      <x:c r="F1003" s="13" t="str">
        <x:v>한국과학기술원</x:v>
      </x:c>
      <x:c r="G1003" s="13"/>
      <x:c r="H1003" s="13" t="str">
        <x:v>university</x:v>
      </x:c>
      <x:c r="I1003" s="13" t="str">
        <x:v>대전</x:v>
      </x:c>
      <x:c r="J1003" s="13" t="str">
        <x:v>유성구</x:v>
      </x:c>
      <x:c r="K1003" s="13" t="str">
        <x:v>미분류</x:v>
      </x:c>
      <x:c r="L1003" s="13" t="str">
        <x:v>전문, 과학 및 기술서비스업</x:v>
      </x:c>
      <x:c r="M1003" s="13" t="str">
        <x:v>생성형 AI | 생성형 인공지능 | Generative AI</x:v>
      </x:c>
      <x:c r="N1003" s="19" t="n">
        <x:v>123500000</x:v>
      </x:c>
      <x:c r="O1003" s="19" t="n">
        <x:v>123500000</x:v>
      </x:c>
      <x:c r="P1003" s="13" t="str">
        <x:v>basic_fulltext | korean_keyword | title</x:v>
      </x:c>
      <x:c r="Q1003" s="25" t="b">
        <x:v>1</x:v>
      </x:c>
    </x:row>
    <x:row r="1004">
      <x:c r="A1004" s="12" t="str">
        <x:v>2340060905</x:v>
      </x:c>
      <x:c r="B1004" s="13" t="str">
        <x:v>2340060905</x:v>
      </x:c>
      <x:c r="C1004" s="13" t="n">
        <x:v>2026</x:v>
      </x:c>
      <x:c r="D1004" s="13" t="str">
        <x:v>미용의료 산업의 고객 페르소나 도출 및  LLM 기반 메시지 생성 프레임워크 설계 및 검증</x:v>
      </x:c>
      <x:c r="E1004" s="13" t="str">
        <x:v>이소현</x:v>
      </x:c>
      <x:c r="F1004" s="13" t="str">
        <x:v>경기대학교</x:v>
      </x:c>
      <x:c r="G1004" s="13"/>
      <x:c r="H1004" s="13" t="str">
        <x:v>university</x:v>
      </x:c>
      <x:c r="I1004" s="13" t="str">
        <x:v>경기</x:v>
      </x:c>
      <x:c r="J1004" s="13" t="str">
        <x:v>수원시</x:v>
      </x:c>
      <x:c r="K1004" s="13" t="str">
        <x:v>미분류</x:v>
      </x:c>
      <x:c r="L1004" s="13" t="str">
        <x:v>전문, 과학 및 기술서비스업</x:v>
      </x:c>
      <x:c r="M1004" s="13" t="str">
        <x:v>LLM</x:v>
      </x:c>
      <x:c r="N1004" s="19" t="n">
        <x:v>18663000</x:v>
      </x:c>
      <x:c r="O1004" s="19" t="n">
        <x:v>18663000</x:v>
      </x:c>
      <x:c r="P1004" s="13" t="str">
        <x:v>english_keyword | korean_keyword | title</x:v>
      </x:c>
      <x:c r="Q1004" s="25" t="b">
        <x:v>1</x:v>
      </x:c>
    </x:row>
    <x:row r="1005">
      <x:c r="A1005" s="12" t="str">
        <x:v>2340060906</x:v>
      </x:c>
      <x:c r="B1005" s="13" t="str">
        <x:v>2340060906</x:v>
      </x:c>
      <x:c r="C1005" s="13" t="n">
        <x:v>2026</x:v>
      </x:c>
      <x:c r="D1005" s="13" t="str">
        <x:v>창의성 함양을 위한 생성형 인공지능을 활용한 텍스타일 디자인 개발 교수학습 모델 수립 및 검증</x:v>
      </x:c>
      <x:c r="E1005" s="13" t="str">
        <x:v>윤수인</x:v>
      </x:c>
      <x:c r="F1005" s="13" t="str">
        <x:v>서경대학교</x:v>
      </x:c>
      <x:c r="G1005" s="13"/>
      <x:c r="H1005" s="13" t="str">
        <x:v>university</x:v>
      </x:c>
      <x:c r="I1005" s="13" t="str">
        <x:v>서울</x:v>
      </x:c>
      <x:c r="J1005" s="13" t="str">
        <x:v>성북구</x:v>
      </x:c>
      <x:c r="K1005" s="13" t="str">
        <x:v>미분류</x:v>
      </x:c>
      <x:c r="L1005" s="13" t="str">
        <x:v>교육 및 인력양성</x:v>
      </x:c>
      <x:c r="M1005" s="13" t="str">
        <x:v>생성형 인공지능</x:v>
      </x:c>
      <x:c r="N1005" s="19" t="n">
        <x:v>23193000</x:v>
      </x:c>
      <x:c r="O1005" s="19" t="n">
        <x:v>23193000</x:v>
      </x:c>
      <x:c r="P1005" s="13" t="str">
        <x:v>basic_fulltext</x:v>
      </x:c>
      <x:c r="Q1005" s="25" t="b">
        <x:v>1</x:v>
      </x:c>
    </x:row>
    <x:row r="1006">
      <x:c r="A1006" s="12" t="str">
        <x:v>2340060912</x:v>
      </x:c>
      <x:c r="B1006" s="13" t="str">
        <x:v>2340060912</x:v>
      </x:c>
      <x:c r="C1006" s="13" t="n">
        <x:v>2026</x:v>
      </x:c>
      <x:c r="D1006" s="13" t="str">
        <x:v>AI 협업 기반 집단창의성 학습을 위한  LLM 멀티-에이전트 팀 상호작용 시뮬레이터 구현 및 교육효과?과정기제?예측모델 검증</x:v>
      </x:c>
      <x:c r="E1006" s="13" t="str">
        <x:v>김선연</x:v>
      </x:c>
      <x:c r="F1006" s="13" t="str">
        <x:v>영남대학교</x:v>
      </x:c>
      <x:c r="G1006" s="13"/>
      <x:c r="H1006" s="13" t="str">
        <x:v>university</x:v>
      </x:c>
      <x:c r="I1006" s="13" t="str">
        <x:v>경북</x:v>
      </x:c>
      <x:c r="J1006" s="13" t="str">
        <x:v>경산시</x:v>
      </x:c>
      <x:c r="K1006" s="13" t="str">
        <x:v>미분류</x:v>
      </x:c>
      <x:c r="L1006" s="13" t="str">
        <x:v>교육 및 인력양성</x:v>
      </x:c>
      <x:c r="M1006" s="13" t="str">
        <x:v>Large Language Model | LLM</x:v>
      </x:c>
      <x:c r="N1006" s="19" t="n">
        <x:v>30000000</x:v>
      </x:c>
      <x:c r="O1006" s="19" t="n">
        <x:v>30000000</x:v>
      </x:c>
      <x:c r="P1006" s="13" t="str">
        <x:v>english_keyword | korean_keyword | title</x:v>
      </x:c>
      <x:c r="Q1006" s="25" t="b">
        <x:v>1</x:v>
      </x:c>
    </x:row>
    <x:row r="1007">
      <x:c r="A1007" s="12" t="str">
        <x:v>2340060919</x:v>
      </x:c>
      <x:c r="B1007" s="13" t="str">
        <x:v>2340060919</x:v>
      </x:c>
      <x:c r="C1007" s="13" t="n">
        <x:v>2026</x:v>
      </x:c>
      <x:c r="D1007" s="13" t="str">
        <x:v>한국어 존대법 처리의 인지신경과학 모델: EEG, fMRI, LLM 통합 연구</x:v>
      </x:c>
      <x:c r="E1007" s="13" t="str">
        <x:v>김준우</x:v>
      </x:c>
      <x:c r="F1007" s="13" t="str">
        <x:v>고려대학교</x:v>
      </x:c>
      <x:c r="G1007" s="13"/>
      <x:c r="H1007" s="13" t="str">
        <x:v>university</x:v>
      </x:c>
      <x:c r="I1007" s="13" t="str">
        <x:v>서울</x:v>
      </x:c>
      <x:c r="J1007" s="13" t="str">
        <x:v>성북구</x:v>
      </x:c>
      <x:c r="K1007" s="13" t="str">
        <x:v>미분류</x:v>
      </x:c>
      <x:c r="L1007" s="13" t="str">
        <x:v>지식의 진보(비목적연구)</x:v>
      </x:c>
      <x:c r="M1007" s="13" t="str">
        <x:v>Large Language Model | LLM</x:v>
      </x:c>
      <x:c r="N1007" s="19" t="n">
        <x:v>30000000</x:v>
      </x:c>
      <x:c r="O1007" s="19" t="n">
        <x:v>30000000</x:v>
      </x:c>
      <x:c r="P1007" s="13" t="str">
        <x:v>english_keyword | korean_keyword | title</x:v>
      </x:c>
      <x:c r="Q1007" s="25" t="b">
        <x:v>1</x:v>
      </x:c>
    </x:row>
    <x:row r="1008">
      <x:c r="A1008" s="12" t="str">
        <x:v>2340060923</x:v>
      </x:c>
      <x:c r="B1008" s="13" t="str">
        <x:v>2340060923</x:v>
      </x:c>
      <x:c r="C1008" s="13" t="n">
        <x:v>2026</x:v>
      </x:c>
      <x:c r="D1008" s="13" t="str">
        <x:v>과학탐구에서 귀추적 사고 교육모델 개발 및 AI-TPACK 역량 발달 연구</x:v>
      </x:c>
      <x:c r="E1008" s="13" t="str">
        <x:v>백성혜</x:v>
      </x:c>
      <x:c r="F1008" s="13" t="str">
        <x:v>한국교원대학교</x:v>
      </x:c>
      <x:c r="G1008" s="13"/>
      <x:c r="H1008" s="13" t="str">
        <x:v>university</x:v>
      </x:c>
      <x:c r="I1008" s="13" t="str">
        <x:v>충북</x:v>
      </x:c>
      <x:c r="J1008" s="13" t="str">
        <x:v>청주시</x:v>
      </x:c>
      <x:c r="K1008" s="13" t="str">
        <x:v>미분류</x:v>
      </x:c>
      <x:c r="L1008" s="13" t="str">
        <x:v>지식의 진보(비목적연구)</x:v>
      </x:c>
      <x:c r="M1008" s="13" t="str"/>
      <x:c r="N1008" s="19" t="n">
        <x:v>16459000</x:v>
      </x:c>
      <x:c r="O1008" s="19" t="n">
        <x:v>16459000</x:v>
      </x:c>
      <x:c r="P1008" s="13" t="str">
        <x:v>basic_fulltext</x:v>
      </x:c>
      <x:c r="Q1008" s="25" t="b">
        <x:v>1</x:v>
      </x:c>
    </x:row>
    <x:row r="1009">
      <x:c r="A1009" s="12" t="str">
        <x:v>2340060929</x:v>
      </x:c>
      <x:c r="B1009" s="13" t="str">
        <x:v>2340060929</x:v>
      </x:c>
      <x:c r="C1009" s="13" t="n">
        <x:v>2026</x:v>
      </x:c>
      <x:c r="D1009" s="13" t="str">
        <x:v>콜리지 시학의 기계적 자동성 연구: 인공지능 시대 저자성 담론에 대한 비평적 시사점을 중심으로</x:v>
      </x:c>
      <x:c r="E1009" s="13" t="str">
        <x:v>오세인</x:v>
      </x:c>
      <x:c r="F1009" s="13" t="str">
        <x:v>울산대학교</x:v>
      </x:c>
      <x:c r="G1009" s="13"/>
      <x:c r="H1009" s="13" t="str">
        <x:v>university</x:v>
      </x:c>
      <x:c r="I1009" s="13" t="str">
        <x:v>울산</x:v>
      </x:c>
      <x:c r="J1009" s="13" t="str">
        <x:v>남구</x:v>
      </x:c>
      <x:c r="K1009" s="13" t="str">
        <x:v>미분류</x:v>
      </x:c>
      <x:c r="L1009" s="13" t="str">
        <x:v>지식의 진보(비목적연구)</x:v>
      </x:c>
      <x:c r="M1009" s="13" t="str">
        <x:v>Generative AI</x:v>
      </x:c>
      <x:c r="N1009" s="19" t="n">
        <x:v>24828000</x:v>
      </x:c>
      <x:c r="O1009" s="19" t="n">
        <x:v>24828000</x:v>
      </x:c>
      <x:c r="P1009" s="13" t="str">
        <x:v>basic_fulltext</x:v>
      </x:c>
      <x:c r="Q1009" s="25" t="b">
        <x:v>1</x:v>
      </x:c>
    </x:row>
    <x:row r="1010">
      <x:c r="A1010" s="12" t="str">
        <x:v>2340060951</x:v>
      </x:c>
      <x:c r="B1010" s="13" t="str">
        <x:v>2340060951</x:v>
      </x:c>
      <x:c r="C1010" s="13" t="n">
        <x:v>2026</x:v>
      </x:c>
      <x:c r="D1010" s="13" t="str">
        <x:v>AI 대전환 시대, 삶의 질 향상을 위한 디지털 웰빙 척도 개발 및 타당화</x:v>
      </x:c>
      <x:c r="E1010" s="13" t="str">
        <x:v>전종설</x:v>
      </x:c>
      <x:c r="F1010" s="13" t="str">
        <x:v>이화여자대학교</x:v>
      </x:c>
      <x:c r="G1010" s="13"/>
      <x:c r="H1010" s="13" t="str">
        <x:v>university</x:v>
      </x:c>
      <x:c r="I1010" s="13" t="str">
        <x:v>서울</x:v>
      </x:c>
      <x:c r="J1010" s="13" t="str">
        <x:v>서대문구</x:v>
      </x:c>
      <x:c r="K1010" s="13" t="str">
        <x:v>미분류</x:v>
      </x:c>
      <x:c r="L1010" s="13" t="str">
        <x:v>건강</x:v>
      </x:c>
      <x:c r="M1010" s="13" t="str"/>
      <x:c r="N1010" s="19" t="n">
        <x:v>19132000</x:v>
      </x:c>
      <x:c r="O1010" s="19" t="n">
        <x:v>19132000</x:v>
      </x:c>
      <x:c r="P1010" s="13" t="str">
        <x:v>basic_fulltext</x:v>
      </x:c>
      <x:c r="Q1010" s="25" t="b">
        <x:v>1</x:v>
      </x:c>
    </x:row>
    <x:row r="1011">
      <x:c r="A1011" s="12" t="str">
        <x:v>2340060961</x:v>
      </x:c>
      <x:c r="B1011" s="13" t="str">
        <x:v>2340060961</x:v>
      </x:c>
      <x:c r="C1011" s="13" t="n">
        <x:v>2026</x:v>
      </x:c>
      <x:c r="D1011" s="13" t="str">
        <x:v>AI 판타스마고리아: 19세기 시각문화로 본 인공지능의 비선형적 계보</x:v>
      </x:c>
      <x:c r="E1011" s="13" t="str">
        <x:v>정인선</x:v>
      </x:c>
      <x:c r="F1011" s="13" t="str">
        <x:v>국립군산대학교</x:v>
      </x:c>
      <x:c r="G1011" s="13"/>
      <x:c r="H1011" s="13" t="str">
        <x:v>university</x:v>
      </x:c>
      <x:c r="I1011" s="13" t="str">
        <x:v>전북</x:v>
      </x:c>
      <x:c r="J1011" s="13" t="str">
        <x:v>군산시</x:v>
      </x:c>
      <x:c r="K1011" s="13" t="str">
        <x:v>미분류</x:v>
      </x:c>
      <x:c r="L1011" s="13" t="str">
        <x:v>문화, 여가증진, 종교 및 매스미디어</x:v>
      </x:c>
      <x:c r="M1011" s="13" t="str">
        <x:v>Generative AI</x:v>
      </x:c>
      <x:c r="N1011" s="19" t="n">
        <x:v>7500000</x:v>
      </x:c>
      <x:c r="O1011" s="19" t="n">
        <x:v>7500000</x:v>
      </x:c>
      <x:c r="P1011" s="13" t="str">
        <x:v>basic_fulltext</x:v>
      </x:c>
      <x:c r="Q1011" s="25" t="b">
        <x:v>1</x:v>
      </x:c>
    </x:row>
    <x:row r="1012">
      <x:c r="A1012" s="12" t="str">
        <x:v>2340060966</x:v>
      </x:c>
      <x:c r="B1012" s="13" t="str">
        <x:v>2340060966</x:v>
      </x:c>
      <x:c r="C1012" s="13" t="n">
        <x:v>2026</x:v>
      </x:c>
      <x:c r="D1012" s="13" t="str">
        <x:v>자동 피드백을 제공하는 생성형 AI 기반 소아과 가상환자 병력청취 자기주도학습 시스템의 개발과 교육적 효과</x:v>
      </x:c>
      <x:c r="E1012" s="13" t="str">
        <x:v>홍현미</x:v>
      </x:c>
      <x:c r="F1012" s="13" t="str">
        <x:v>제주대학교</x:v>
      </x:c>
      <x:c r="G1012" s="13"/>
      <x:c r="H1012" s="13" t="str">
        <x:v>university</x:v>
      </x:c>
      <x:c r="I1012" s="13" t="str">
        <x:v>제주</x:v>
      </x:c>
      <x:c r="J1012" s="13" t="str">
        <x:v>제주시</x:v>
      </x:c>
      <x:c r="K1012" s="13" t="str">
        <x:v>미분류</x:v>
      </x:c>
      <x:c r="L1012" s="13" t="str">
        <x:v>교육 및 인력양성</x:v>
      </x:c>
      <x:c r="M1012" s="13" t="str">
        <x:v>생성형 AI | Generative AI</x:v>
      </x:c>
      <x:c r="N1012" s="19" t="n">
        <x:v>19041000</x:v>
      </x:c>
      <x:c r="O1012" s="19" t="n">
        <x:v>19041000</x:v>
      </x:c>
      <x:c r="P1012" s="13" t="str">
        <x:v>korean_keyword | title</x:v>
      </x:c>
      <x:c r="Q1012" s="25" t="b">
        <x:v>1</x:v>
      </x:c>
    </x:row>
    <x:row r="1013">
      <x:c r="A1013" s="12" t="str">
        <x:v>2340060987</x:v>
      </x:c>
      <x:c r="B1013" s="13" t="str">
        <x:v>2340060987</x:v>
      </x:c>
      <x:c r="C1013" s="13" t="n">
        <x:v>2026</x:v>
      </x:c>
      <x:c r="D1013" s="13" t="str">
        <x:v>LLM 기반 정신장애 뉴스 보도 감성 및 프레이밍 분석: API 기반 자동 분석의 신뢰성 검증</x:v>
      </x:c>
      <x:c r="E1013" s="13" t="str">
        <x:v>김하나</x:v>
      </x:c>
      <x:c r="F1013" s="13" t="str">
        <x:v>차의과학대학교</x:v>
      </x:c>
      <x:c r="G1013" s="13"/>
      <x:c r="H1013" s="13" t="str">
        <x:v>university</x:v>
      </x:c>
      <x:c r="I1013" s="13" t="str">
        <x:v>경기</x:v>
      </x:c>
      <x:c r="J1013" s="13" t="str">
        <x:v>포천시</x:v>
      </x:c>
      <x:c r="K1013" s="13" t="str">
        <x:v>미분류</x:v>
      </x:c>
      <x:c r="L1013" s="13" t="str">
        <x:v>기타 공공목적</x:v>
      </x:c>
      <x:c r="M1013" s="13" t="str">
        <x:v>LLM</x:v>
      </x:c>
      <x:c r="N1013" s="19" t="n">
        <x:v>19326000</x:v>
      </x:c>
      <x:c r="O1013" s="19" t="n">
        <x:v>19326000</x:v>
      </x:c>
      <x:c r="P1013" s="13" t="str">
        <x:v>english_keyword | korean_keyword | title</x:v>
      </x:c>
      <x:c r="Q1013" s="25" t="b">
        <x:v>1</x:v>
      </x:c>
    </x:row>
    <x:row r="1014">
      <x:c r="A1014" s="12" t="str">
        <x:v>2340061002</x:v>
      </x:c>
      <x:c r="B1014" s="13" t="str">
        <x:v>2340061002</x:v>
      </x:c>
      <x:c r="C1014" s="13" t="n">
        <x:v>2026</x:v>
      </x:c>
      <x:c r="D1014" s="13" t="str">
        <x:v>생성형 AI 활용 지리탐구에서 피드백 유형의 효과와 학습자 인식 분석</x:v>
      </x:c>
      <x:c r="E1014" s="13" t="str">
        <x:v>이종원</x:v>
      </x:c>
      <x:c r="F1014" s="13" t="str">
        <x:v>이화여자대학교</x:v>
      </x:c>
      <x:c r="G1014" s="13"/>
      <x:c r="H1014" s="13" t="str">
        <x:v>university</x:v>
      </x:c>
      <x:c r="I1014" s="13" t="str">
        <x:v>서울</x:v>
      </x:c>
      <x:c r="J1014" s="13" t="str">
        <x:v>서대문구</x:v>
      </x:c>
      <x:c r="K1014" s="13" t="str">
        <x:v>미분류</x:v>
      </x:c>
      <x:c r="L1014" s="13" t="str">
        <x:v>교육 및 인력양성</x:v>
      </x:c>
      <x:c r="M1014" s="13" t="str">
        <x:v>생성형 AI | 생성형 인공지능 | Generative AI</x:v>
      </x:c>
      <x:c r="N1014" s="19" t="n">
        <x:v>19132000</x:v>
      </x:c>
      <x:c r="O1014" s="19" t="n">
        <x:v>19132000</x:v>
      </x:c>
      <x:c r="P1014" s="13" t="str">
        <x:v>basic_fulltext | korean_keyword | title</x:v>
      </x:c>
      <x:c r="Q1014" s="25" t="b">
        <x:v>1</x:v>
      </x:c>
    </x:row>
    <x:row r="1015">
      <x:c r="A1015" s="12" t="str">
        <x:v>2340061025</x:v>
      </x:c>
      <x:c r="B1015" s="13" t="str">
        <x:v>2340061025</x:v>
      </x:c>
      <x:c r="C1015" s="13" t="n">
        <x:v>2026</x:v>
      </x:c>
      <x:c r="D1015" s="13" t="str">
        <x:v>AI 시대 영화 작가이론의 계보학: 알고리즘 영화장치와 정동을 경유한 작가성과 우연성의 재독해</x:v>
      </x:c>
      <x:c r="E1015" s="13" t="str">
        <x:v>김고운</x:v>
      </x:c>
      <x:c r="F1015" s="13" t="str">
        <x:v>중앙대학교</x:v>
      </x:c>
      <x:c r="G1015" s="13"/>
      <x:c r="H1015" s="13" t="str">
        <x:v>university</x:v>
      </x:c>
      <x:c r="I1015" s="13" t="str">
        <x:v>서울</x:v>
      </x:c>
      <x:c r="J1015" s="13" t="str">
        <x:v>동작구</x:v>
      </x:c>
      <x:c r="K1015" s="13" t="str">
        <x:v>미분류</x:v>
      </x:c>
      <x:c r="L1015" s="13" t="str">
        <x:v>지식의 진보(비목적연구)</x:v>
      </x:c>
      <x:c r="M1015" s="13" t="str"/>
      <x:c r="N1015" s="19" t="n">
        <x:v>18331000</x:v>
      </x:c>
      <x:c r="O1015" s="19" t="n">
        <x:v>18331000</x:v>
      </x:c>
      <x:c r="P1015" s="13" t="str">
        <x:v>basic_fulltext</x:v>
      </x:c>
      <x:c r="Q1015" s="25" t="b">
        <x:v>1</x:v>
      </x:c>
    </x:row>
    <x:row r="1016">
      <x:c r="A1016" s="12" t="str">
        <x:v>2340061026</x:v>
      </x:c>
      <x:c r="B1016" s="13" t="str">
        <x:v>2340061026</x:v>
      </x:c>
      <x:c r="C1016" s="13" t="n">
        <x:v>2026</x:v>
      </x:c>
      <x:c r="D1016" s="13" t="str">
        <x:v>생성형 AI 기반 적응형 PBL(Adaptive AI-PBL) 교육 생태계 및 학습 데이터 뱅크 구축</x:v>
      </x:c>
      <x:c r="E1016" s="13" t="str">
        <x:v>신소영</x:v>
      </x:c>
      <x:c r="F1016" s="13" t="str">
        <x:v>연세대학교</x:v>
      </x:c>
      <x:c r="G1016" s="13"/>
      <x:c r="H1016" s="13" t="str">
        <x:v>university</x:v>
      </x:c>
      <x:c r="I1016" s="13" t="str">
        <x:v>서울</x:v>
      </x:c>
      <x:c r="J1016" s="13" t="str">
        <x:v>서대문구</x:v>
      </x:c>
      <x:c r="K1016" s="13" t="str">
        <x:v>미분류</x:v>
      </x:c>
      <x:c r="L1016" s="13" t="str">
        <x:v>교육 및 인력양성</x:v>
      </x:c>
      <x:c r="M1016" s="13" t="str">
        <x:v>생성형 AI | Generative AI</x:v>
      </x:c>
      <x:c r="N1016" s="19" t="n">
        <x:v>30000000</x:v>
      </x:c>
      <x:c r="O1016" s="19" t="n">
        <x:v>30000000</x:v>
      </x:c>
      <x:c r="P1016" s="13" t="str">
        <x:v>basic_fulltext | korean_keyword | title</x:v>
      </x:c>
      <x:c r="Q1016" s="25" t="b">
        <x:v>1</x:v>
      </x:c>
    </x:row>
    <x:row r="1017">
      <x:c r="A1017" s="12" t="str">
        <x:v>2340061047</x:v>
      </x:c>
      <x:c r="B1017" s="13" t="str">
        <x:v>2340061047</x:v>
      </x:c>
      <x:c r="C1017" s="13" t="n">
        <x:v>2026</x:v>
      </x:c>
      <x:c r="D1017" s="13" t="str">
        <x:v>플립러닝 기반 영어 작문 수업의 단계별 AI 지원 효과 분석</x:v>
      </x:c>
      <x:c r="E1017" s="13" t="str">
        <x:v>신유경</x:v>
      </x:c>
      <x:c r="F1017" s="13" t="str">
        <x:v>한림대학교</x:v>
      </x:c>
      <x:c r="G1017" s="13"/>
      <x:c r="H1017" s="13" t="str">
        <x:v>university</x:v>
      </x:c>
      <x:c r="I1017" s="13" t="str">
        <x:v>강원</x:v>
      </x:c>
      <x:c r="J1017" s="13" t="str">
        <x:v>춘천시</x:v>
      </x:c>
      <x:c r="K1017" s="13" t="str">
        <x:v>미분류</x:v>
      </x:c>
      <x:c r="L1017" s="13" t="str">
        <x:v>교육 및 인력양성</x:v>
      </x:c>
      <x:c r="M1017" s="13" t="str">
        <x:v>생성형 AI | Generative AI</x:v>
      </x:c>
      <x:c r="N1017" s="19" t="n">
        <x:v>18174000</x:v>
      </x:c>
      <x:c r="O1017" s="19" t="n">
        <x:v>18174000</x:v>
      </x:c>
      <x:c r="P1017" s="13" t="str">
        <x:v>basic_fulltext</x:v>
      </x:c>
      <x:c r="Q1017" s="25" t="b">
        <x:v>1</x:v>
      </x:c>
    </x:row>
    <x:row r="1018">
      <x:c r="A1018" s="12" t="str">
        <x:v>2340061067</x:v>
      </x:c>
      <x:c r="B1018" s="13" t="str">
        <x:v>2340061067</x:v>
      </x:c>
      <x:c r="C1018" s="13" t="n">
        <x:v>2026</x:v>
      </x:c>
      <x:c r="D1018" s="13" t="str">
        <x:v>학습자 주도적 문제해결을 위한 생성형 AI 프롬프트 스캐폴딩 활용 디자인 씽킹 교육 모델 및 평가체계 개발</x:v>
      </x:c>
      <x:c r="E1018" s="13" t="str">
        <x:v>류안영</x:v>
      </x:c>
      <x:c r="F1018" s="13" t="str">
        <x:v>인제대학교</x:v>
      </x:c>
      <x:c r="G1018" s="13"/>
      <x:c r="H1018" s="13" t="str">
        <x:v>university</x:v>
      </x:c>
      <x:c r="I1018" s="13" t="str">
        <x:v>경남</x:v>
      </x:c>
      <x:c r="J1018" s="13" t="str">
        <x:v>김해시</x:v>
      </x:c>
      <x:c r="K1018" s="13" t="str">
        <x:v>미분류</x:v>
      </x:c>
      <x:c r="L1018" s="13" t="str">
        <x:v>출판, 영상, 방송통신 및 정보서비스업</x:v>
      </x:c>
      <x:c r="M1018" s="13" t="str">
        <x:v>생성형 AI | Generative AI</x:v>
      </x:c>
      <x:c r="N1018" s="19" t="n">
        <x:v>24376000</x:v>
      </x:c>
      <x:c r="O1018" s="19" t="n">
        <x:v>24376000</x:v>
      </x:c>
      <x:c r="P1018" s="13" t="str">
        <x:v>korean_keyword | title</x:v>
      </x:c>
      <x:c r="Q1018" s="25" t="b">
        <x:v>1</x:v>
      </x:c>
    </x:row>
    <x:row r="1019">
      <x:c r="A1019" s="12" t="str">
        <x:v>2340061068</x:v>
      </x:c>
      <x:c r="B1019" s="13" t="str">
        <x:v>2340061068</x:v>
      </x:c>
      <x:c r="C1019" s="13" t="n">
        <x:v>2026</x:v>
      </x:c>
      <x:c r="D1019" s="13" t="str">
        <x:v>생성형 AI 기반 수업 분석 피드백 시스템이 예비 과학교사의 교수적 메타인지와 개념 형성에 미치는 영향</x:v>
      </x:c>
      <x:c r="E1019" s="13" t="str">
        <x:v>손미현</x:v>
      </x:c>
      <x:c r="F1019" s="13" t="str">
        <x:v>경상국립대학교</x:v>
      </x:c>
      <x:c r="G1019" s="13"/>
      <x:c r="H1019" s="13" t="str">
        <x:v>university</x:v>
      </x:c>
      <x:c r="I1019" s="13" t="str">
        <x:v>경남</x:v>
      </x:c>
      <x:c r="J1019" s="13" t="str">
        <x:v>진주시</x:v>
      </x:c>
      <x:c r="K1019" s="13" t="str">
        <x:v>미분류</x:v>
      </x:c>
      <x:c r="L1019" s="13" t="str">
        <x:v>교육 및 인력양성</x:v>
      </x:c>
      <x:c r="M1019" s="13" t="str">
        <x:v>생성형 AI | Generative AI</x:v>
      </x:c>
      <x:c r="N1019" s="19" t="n">
        <x:v>18543000</x:v>
      </x:c>
      <x:c r="O1019" s="19" t="n">
        <x:v>18543000</x:v>
      </x:c>
      <x:c r="P1019" s="13" t="str">
        <x:v>korean_keyword | title</x:v>
      </x:c>
      <x:c r="Q1019" s="25" t="b">
        <x:v>1</x:v>
      </x:c>
    </x:row>
    <x:row r="1020">
      <x:c r="A1020" s="12" t="str">
        <x:v>2340061072</x:v>
      </x:c>
      <x:c r="B1020" s="13" t="str">
        <x:v>2340061072</x:v>
      </x:c>
      <x:c r="C1020" s="13" t="n">
        <x:v>2026</x:v>
      </x:c>
      <x:c r="D1020" s="13" t="str">
        <x:v>바쁨의 심리학: 바쁜 마음가짐의 동기와 인지 경로가 디지털 정보 평가에 미치는 영향</x:v>
      </x:c>
      <x:c r="E1020" s="13" t="str">
        <x:v>노환호</x:v>
      </x:c>
      <x:c r="F1020" s="13" t="str">
        <x:v>연세대학교</x:v>
      </x:c>
      <x:c r="G1020" s="13"/>
      <x:c r="H1020" s="13" t="str">
        <x:v>university</x:v>
      </x:c>
      <x:c r="I1020" s="13" t="str">
        <x:v>서울</x:v>
      </x:c>
      <x:c r="J1020" s="13" t="str">
        <x:v>서대문구</x:v>
      </x:c>
      <x:c r="K1020" s="13" t="str">
        <x:v>미분류</x:v>
      </x:c>
      <x:c r="L1020" s="13" t="str">
        <x:v>사회구조 및 관계</x:v>
      </x:c>
      <x:c r="M1020" s="13" t="str"/>
      <x:c r="N1020" s="19" t="n">
        <x:v>19326000</x:v>
      </x:c>
      <x:c r="O1020" s="19" t="n">
        <x:v>19326000</x:v>
      </x:c>
      <x:c r="P1020" s="13" t="str">
        <x:v>basic_fulltext</x:v>
      </x:c>
      <x:c r="Q1020" s="25" t="b">
        <x:v>1</x:v>
      </x:c>
    </x:row>
    <x:row r="1021">
      <x:c r="A1021" s="12" t="str">
        <x:v>2340061079</x:v>
      </x:c>
      <x:c r="B1021" s="13" t="str">
        <x:v>2340061079</x:v>
      </x:c>
      <x:c r="C1021" s="13" t="n">
        <x:v>2026</x:v>
      </x:c>
      <x:c r="D1021" s="13" t="str">
        <x:v>교사의 정서행동위기 학생 대응 역량 강화를 위한 생성형 AI 통합 지능형 시뮬레이션 개발</x:v>
      </x:c>
      <x:c r="E1021" s="13" t="str">
        <x:v>임철일</x:v>
      </x:c>
      <x:c r="F1021" s="13" t="str">
        <x:v>서울대학교</x:v>
      </x:c>
      <x:c r="G1021" s="13"/>
      <x:c r="H1021" s="13" t="str">
        <x:v>university</x:v>
      </x:c>
      <x:c r="I1021" s="13" t="str">
        <x:v>서울</x:v>
      </x:c>
      <x:c r="J1021" s="13" t="str">
        <x:v>관악구</x:v>
      </x:c>
      <x:c r="K1021" s="13" t="str">
        <x:v>미분류</x:v>
      </x:c>
      <x:c r="L1021" s="13" t="str">
        <x:v>교육 및 인력양성</x:v>
      </x:c>
      <x:c r="M1021" s="13" t="str">
        <x:v>생성형 AI | Generative AI</x:v>
      </x:c>
      <x:c r="N1021" s="19" t="n">
        <x:v>76206000</x:v>
      </x:c>
      <x:c r="O1021" s="19" t="n">
        <x:v>76206000</x:v>
      </x:c>
      <x:c r="P1021" s="13" t="str">
        <x:v>korean_keyword | title</x:v>
      </x:c>
      <x:c r="Q1021" s="25" t="b">
        <x:v>1</x:v>
      </x:c>
    </x:row>
    <x:row r="1022">
      <x:c r="A1022" s="12" t="str">
        <x:v>2340061085</x:v>
      </x:c>
      <x:c r="B1022" s="13" t="str">
        <x:v>2340061085</x:v>
      </x:c>
      <x:c r="C1022" s="13" t="n">
        <x:v>2026</x:v>
      </x:c>
      <x:c r="D1022" s="13" t="str">
        <x:v>플랫폼 경제의 도덕적, 감각적 아키텍처로서의 디지털 플랫폼</x:v>
      </x:c>
      <x:c r="E1022" s="13" t="str">
        <x:v>김은성</x:v>
      </x:c>
      <x:c r="F1022" s="13" t="str">
        <x:v>경희대학교</x:v>
      </x:c>
      <x:c r="G1022" s="13"/>
      <x:c r="H1022" s="13" t="str">
        <x:v>university</x:v>
      </x:c>
      <x:c r="I1022" s="13" t="str">
        <x:v>서울</x:v>
      </x:c>
      <x:c r="J1022" s="13" t="str">
        <x:v>동대문구</x:v>
      </x:c>
      <x:c r="K1022" s="13" t="str">
        <x:v>미분류</x:v>
      </x:c>
      <x:c r="L1022" s="13" t="str">
        <x:v>사회구조 및 관계</x:v>
      </x:c>
      <x:c r="M1022" s="13" t="str"/>
      <x:c r="N1022" s="19" t="n">
        <x:v>18964000</x:v>
      </x:c>
      <x:c r="O1022" s="19" t="n">
        <x:v>18964000</x:v>
      </x:c>
      <x:c r="P1022" s="13" t="str">
        <x:v>basic_fulltext</x:v>
      </x:c>
      <x:c r="Q1022" s="25" t="b">
        <x:v>1</x:v>
      </x:c>
    </x:row>
    <x:row r="1023">
      <x:c r="A1023" s="12" t="str">
        <x:v>2340061105</x:v>
      </x:c>
      <x:c r="B1023" s="13" t="str">
        <x:v>2340061105</x:v>
      </x:c>
      <x:c r="C1023" s="13" t="n">
        <x:v>2026</x:v>
      </x:c>
      <x:c r="D1023" s="13" t="str">
        <x:v>데이터와 계시 사이: AI 시대의 구약해석, 공공신학, 목회윤리</x:v>
      </x:c>
      <x:c r="E1023" s="13" t="str">
        <x:v>박경식</x:v>
      </x:c>
      <x:c r="F1023" s="13" t="str">
        <x:v>목원대학교</x:v>
      </x:c>
      <x:c r="G1023" s="13"/>
      <x:c r="H1023" s="13" t="str">
        <x:v>university</x:v>
      </x:c>
      <x:c r="I1023" s="13" t="str">
        <x:v>대전</x:v>
      </x:c>
      <x:c r="J1023" s="13" t="str">
        <x:v>서구</x:v>
      </x:c>
      <x:c r="K1023" s="13" t="str">
        <x:v>미분류</x:v>
      </x:c>
      <x:c r="L1023" s="13" t="str">
        <x:v>교육 및 인력양성</x:v>
      </x:c>
      <x:c r="M1023" s="13" t="str"/>
      <x:c r="N1023" s="19" t="n">
        <x:v>7500000</x:v>
      </x:c>
      <x:c r="O1023" s="19" t="n">
        <x:v>7500000</x:v>
      </x:c>
      <x:c r="P1023" s="13" t="str">
        <x:v>basic_fulltext</x:v>
      </x:c>
      <x:c r="Q1023" s="25" t="b">
        <x:v>1</x:v>
      </x:c>
    </x:row>
    <x:row r="1024">
      <x:c r="A1024" s="12" t="str">
        <x:v>2340061106</x:v>
      </x:c>
      <x:c r="B1024" s="13" t="str">
        <x:v>2340061106</x:v>
      </x:c>
      <x:c r="C1024" s="13" t="n">
        <x:v>2026</x:v>
      </x:c>
      <x:c r="D1024" s="13" t="str">
        <x:v>헤어트렌드 시각화를 위한 생성형 AI 프롬프트의 의미론적 구조 분석 및 최적화 데이터베이스(DB) 구축</x:v>
      </x:c>
      <x:c r="E1024" s="13" t="str">
        <x:v>정선주</x:v>
      </x:c>
      <x:c r="F1024" s="13" t="str">
        <x:v>동강대학교</x:v>
      </x:c>
      <x:c r="G1024" s="13"/>
      <x:c r="H1024" s="13" t="str">
        <x:v>university</x:v>
      </x:c>
      <x:c r="I1024" s="13" t="str">
        <x:v>광주</x:v>
      </x:c>
      <x:c r="J1024" s="13" t="str">
        <x:v>북구</x:v>
      </x:c>
      <x:c r="K1024" s="13" t="str">
        <x:v>미분류</x:v>
      </x:c>
      <x:c r="L1024" s="13" t="str">
        <x:v>기타 산업</x:v>
      </x:c>
      <x:c r="M1024" s="13" t="str">
        <x:v>생성형 AI | Generative AI</x:v>
      </x:c>
      <x:c r="N1024" s="19" t="n">
        <x:v>15750000</x:v>
      </x:c>
      <x:c r="O1024" s="19" t="n">
        <x:v>15750000</x:v>
      </x:c>
      <x:c r="P1024" s="13" t="str">
        <x:v>korean_keyword | title</x:v>
      </x:c>
      <x:c r="Q1024" s="25" t="b">
        <x:v>1</x:v>
      </x:c>
    </x:row>
    <x:row r="1025">
      <x:c r="A1025" s="12" t="str">
        <x:v>2340061140</x:v>
      </x:c>
      <x:c r="B1025" s="13" t="str">
        <x:v>2340061140</x:v>
      </x:c>
      <x:c r="C1025" s="13" t="n">
        <x:v>2026</x:v>
      </x:c>
      <x:c r="D1025" s="13" t="str">
        <x:v>생성형 AI를 활용한 협력적 귀추 기반 과학 가설 생성 과정 모형 개발: 인지·주의 수준의 분석을 중심으로</x:v>
      </x:c>
      <x:c r="E1025" s="13" t="str">
        <x:v>권승혁</x:v>
      </x:c>
      <x:c r="F1025" s="13" t="str">
        <x:v>공주교육대학교</x:v>
      </x:c>
      <x:c r="G1025" s="13"/>
      <x:c r="H1025" s="13" t="str">
        <x:v>university</x:v>
      </x:c>
      <x:c r="I1025" s="13" t="str">
        <x:v>충남</x:v>
      </x:c>
      <x:c r="J1025" s="13" t="str">
        <x:v>공주시</x:v>
      </x:c>
      <x:c r="K1025" s="13" t="str">
        <x:v>미분류</x:v>
      </x:c>
      <x:c r="L1025" s="13" t="str">
        <x:v>교육 및 인력양성</x:v>
      </x:c>
      <x:c r="M1025" s="13" t="str">
        <x:v>생성형 AI | 생성형 인공지능 | Generative AI</x:v>
      </x:c>
      <x:c r="N1025" s="19" t="n">
        <x:v>15750000</x:v>
      </x:c>
      <x:c r="O1025" s="19" t="n">
        <x:v>15750000</x:v>
      </x:c>
      <x:c r="P1025" s="13" t="str">
        <x:v>basic_fulltext | korean_keyword | title</x:v>
      </x:c>
      <x:c r="Q1025" s="25" t="b">
        <x:v>1</x:v>
      </x:c>
    </x:row>
    <x:row r="1026">
      <x:c r="A1026" s="12" t="str">
        <x:v>2340061143</x:v>
      </x:c>
      <x:c r="B1026" s="13" t="str">
        <x:v>2340061143</x:v>
      </x:c>
      <x:c r="C1026" s="13" t="n">
        <x:v>2026</x:v>
      </x:c>
      <x:c r="D1026" s="13" t="str">
        <x:v>데이터 희소 환경의 집단 측정을 위한 페르소나 캘리브레이션 LLM 시뮬레이션 방법론 개발</x:v>
      </x:c>
      <x:c r="E1026" s="13" t="str">
        <x:v>신동혁</x:v>
      </x:c>
      <x:c r="F1026" s="13" t="str">
        <x:v>한국과학기술원</x:v>
      </x:c>
      <x:c r="G1026" s="13"/>
      <x:c r="H1026" s="13" t="str">
        <x:v>university</x:v>
      </x:c>
      <x:c r="I1026" s="13" t="str">
        <x:v>대전</x:v>
      </x:c>
      <x:c r="J1026" s="13" t="str">
        <x:v>유성구</x:v>
      </x:c>
      <x:c r="K1026" s="13" t="str">
        <x:v>미분류</x:v>
      </x:c>
      <x:c r="L1026" s="13" t="str">
        <x:v>전문, 과학 및 기술서비스업</x:v>
      </x:c>
      <x:c r="M1026" s="13" t="str">
        <x:v>LLM</x:v>
      </x:c>
      <x:c r="N1026" s="19" t="n">
        <x:v>24700000</x:v>
      </x:c>
      <x:c r="O1026" s="19" t="n">
        <x:v>24700000</x:v>
      </x:c>
      <x:c r="P1026" s="13" t="str">
        <x:v>english_keyword | korean_keyword | title</x:v>
      </x:c>
      <x:c r="Q1026" s="25" t="b">
        <x:v>1</x:v>
      </x:c>
    </x:row>
    <x:row r="1027">
      <x:c r="A1027" s="12" t="str">
        <x:v>2340061147</x:v>
      </x:c>
      <x:c r="B1027" s="13" t="str">
        <x:v>2340061147</x:v>
      </x:c>
      <x:c r="C1027" s="13" t="n">
        <x:v>2026</x:v>
      </x:c>
      <x:c r="D1027" s="13" t="str">
        <x:v>생성형 AI의 '맥락 소거'와 'R-C-V 검증': 인터랙션 디자인 교육 표준화 연구</x:v>
      </x:c>
      <x:c r="E1027" s="13" t="str">
        <x:v>김호다</x:v>
      </x:c>
      <x:c r="F1027" s="13" t="str">
        <x:v>조선대학교</x:v>
      </x:c>
      <x:c r="G1027" s="13"/>
      <x:c r="H1027" s="13" t="str">
        <x:v>university</x:v>
      </x:c>
      <x:c r="I1027" s="13" t="str">
        <x:v>광주</x:v>
      </x:c>
      <x:c r="J1027" s="13" t="str">
        <x:v>동구</x:v>
      </x:c>
      <x:c r="K1027" s="13" t="str">
        <x:v>미분류</x:v>
      </x:c>
      <x:c r="L1027" s="13" t="str">
        <x:v>지식의 진보(비목적연구)</x:v>
      </x:c>
      <x:c r="M1027" s="13" t="str">
        <x:v>생성형 AI | Generative AI</x:v>
      </x:c>
      <x:c r="N1027" s="19" t="n">
        <x:v>30000000</x:v>
      </x:c>
      <x:c r="O1027" s="19" t="n">
        <x:v>30000000</x:v>
      </x:c>
      <x:c r="P1027" s="13" t="str">
        <x:v>korean_keyword | title</x:v>
      </x:c>
      <x:c r="Q1027" s="25" t="b">
        <x:v>1</x:v>
      </x:c>
    </x:row>
    <x:row r="1028">
      <x:c r="A1028" s="12" t="str">
        <x:v>2340061171</x:v>
      </x:c>
      <x:c r="B1028" s="13" t="str">
        <x:v>2340061171</x:v>
      </x:c>
      <x:c r="C1028" s="13" t="n">
        <x:v>2026</x:v>
      </x:c>
      <x:c r="D1028" s="13" t="str">
        <x:v>독일의 German Angst와 AI 공포:  기술 회의주의의 역사와 변화 양상</x:v>
      </x:c>
      <x:c r="E1028" s="13" t="str">
        <x:v>최정애</x:v>
      </x:c>
      <x:c r="F1028" s="13" t="str">
        <x:v>전남대학교</x:v>
      </x:c>
      <x:c r="G1028" s="13"/>
      <x:c r="H1028" s="13" t="str">
        <x:v>university</x:v>
      </x:c>
      <x:c r="I1028" s="13" t="str">
        <x:v>광주</x:v>
      </x:c>
      <x:c r="J1028" s="13" t="str">
        <x:v>북구</x:v>
      </x:c>
      <x:c r="K1028" s="13" t="str">
        <x:v>미분류</x:v>
      </x:c>
      <x:c r="L1028" s="13" t="str">
        <x:v>사회구조 및 관계</x:v>
      </x:c>
      <x:c r="M1028" s="13" t="str"/>
      <x:c r="N1028" s="19" t="n">
        <x:v>24086000</x:v>
      </x:c>
      <x:c r="O1028" s="19" t="n">
        <x:v>24086000</x:v>
      </x:c>
      <x:c r="P1028" s="13" t="str">
        <x:v>basic_fulltext</x:v>
      </x:c>
      <x:c r="Q1028" s="25" t="b">
        <x:v>1</x:v>
      </x:c>
    </x:row>
    <x:row r="1029">
      <x:c r="A1029" s="12" t="str">
        <x:v>2340061176</x:v>
      </x:c>
      <x:c r="B1029" s="13" t="str">
        <x:v>2340061176</x:v>
      </x:c>
      <x:c r="C1029" s="13" t="n">
        <x:v>2026</x:v>
      </x:c>
      <x:c r="D1029" s="13" t="str">
        <x:v>거대언어모델(LLM)의 언어주의 실증과 동아시아 언어 공정성 평가 체계(LVIB) 구축</x:v>
      </x:c>
      <x:c r="E1029" s="13" t="str">
        <x:v>이해미</x:v>
      </x:c>
      <x:c r="F1029" s="13" t="str">
        <x:v>경희대학교</x:v>
      </x:c>
      <x:c r="G1029" s="13" t="str">
        <x:v>국제캠퍼스</x:v>
      </x:c>
      <x:c r="H1029" s="13" t="str">
        <x:v>university</x:v>
      </x:c>
      <x:c r="I1029" s="13" t="str">
        <x:v>경기</x:v>
      </x:c>
      <x:c r="J1029" s="13" t="str">
        <x:v>용인시</x:v>
      </x:c>
      <x:c r="K1029" s="13" t="str">
        <x:v>미분류</x:v>
      </x:c>
      <x:c r="L1029" s="13" t="str">
        <x:v>사회구조 및 관계</x:v>
      </x:c>
      <x:c r="M1029" s="13" t="str">
        <x:v>거대언어모델 | Large Language Model | LLM</x:v>
      </x:c>
      <x:c r="N1029" s="19" t="n">
        <x:v>30000000</x:v>
      </x:c>
      <x:c r="O1029" s="19" t="n">
        <x:v>30000000</x:v>
      </x:c>
      <x:c r="P1029" s="13" t="str">
        <x:v>english_keyword | korean_keyword | title</x:v>
      </x:c>
      <x:c r="Q1029" s="25" t="b">
        <x:v>1</x:v>
      </x:c>
    </x:row>
    <x:row r="1030">
      <x:c r="A1030" s="12" t="str">
        <x:v>2340061180</x:v>
      </x:c>
      <x:c r="B1030" s="13" t="str">
        <x:v>2340061180</x:v>
      </x:c>
      <x:c r="C1030" s="13" t="n">
        <x:v>2026</x:v>
      </x:c>
      <x:c r="D1030" s="13" t="str">
        <x:v>중국어 어기 조사에 나타난 한국어 종결어미 화용 정보 대응 양상 연구 - LLM 기반 분석 및 평가 체계 구축</x:v>
      </x:c>
      <x:c r="E1030" s="13" t="str">
        <x:v>고권태</x:v>
      </x:c>
      <x:c r="F1030" s="13" t="str">
        <x:v>부산외국어대학교</x:v>
      </x:c>
      <x:c r="G1030" s="13"/>
      <x:c r="H1030" s="13" t="str">
        <x:v>university</x:v>
      </x:c>
      <x:c r="I1030" s="13" t="str">
        <x:v>부산</x:v>
      </x:c>
      <x:c r="J1030" s="13" t="str">
        <x:v>금정구</x:v>
      </x:c>
      <x:c r="K1030" s="13" t="str">
        <x:v>미분류</x:v>
      </x:c>
      <x:c r="L1030" s="13" t="str">
        <x:v>교육 및 인력양성</x:v>
      </x:c>
      <x:c r="M1030" s="13" t="str">
        <x:v>대규모 언어모델 | Large Language Model | LLM</x:v>
      </x:c>
      <x:c r="N1030" s="19" t="n">
        <x:v>30000000</x:v>
      </x:c>
      <x:c r="O1030" s="19" t="n">
        <x:v>30000000</x:v>
      </x:c>
      <x:c r="P1030" s="13" t="str">
        <x:v>english_keyword | korean_keyword | title</x:v>
      </x:c>
      <x:c r="Q1030" s="25" t="b">
        <x:v>1</x:v>
      </x:c>
    </x:row>
    <x:row r="1031">
      <x:c r="A1031" s="12" t="str">
        <x:v>2340061183</x:v>
      </x:c>
      <x:c r="B1031" s="13" t="str">
        <x:v>2340061183</x:v>
      </x:c>
      <x:c r="C1031" s="13" t="n">
        <x:v>2026</x:v>
      </x:c>
      <x:c r="D1031" s="13" t="str">
        <x:v>생성형 AI(GEO)는 소비자 의사결정 여정을 어떻게 재구성하는가?</x:v>
      </x:c>
      <x:c r="E1031" s="13" t="str">
        <x:v>이윤혜</x:v>
      </x:c>
      <x:c r="F1031" s="13" t="str">
        <x:v>고려대학교</x:v>
      </x:c>
      <x:c r="G1031" s="13" t="str">
        <x:v>세종캠퍼스</x:v>
      </x:c>
      <x:c r="H1031" s="13" t="str">
        <x:v>university</x:v>
      </x:c>
      <x:c r="I1031" s="13" t="str">
        <x:v>세종</x:v>
      </x:c>
      <x:c r="J1031" s="13" t="str">
        <x:v>세종</x:v>
      </x:c>
      <x:c r="K1031" s="13" t="str">
        <x:v>미분류</x:v>
      </x:c>
      <x:c r="L1031" s="13" t="str">
        <x:v>전문, 과학 및 기술서비스업</x:v>
      </x:c>
      <x:c r="M1031" s="13" t="str">
        <x:v>생성형 AI | 생성형 인공지능 | Generative AI</x:v>
      </x:c>
      <x:c r="N1031" s="19" t="n">
        <x:v>30000000</x:v>
      </x:c>
      <x:c r="O1031" s="19" t="n">
        <x:v>30000000</x:v>
      </x:c>
      <x:c r="P1031" s="13" t="str">
        <x:v>basic_fulltext | korean_keyword | title</x:v>
      </x:c>
      <x:c r="Q1031" s="25" t="b">
        <x:v>1</x:v>
      </x:c>
    </x:row>
    <x:row r="1032">
      <x:c r="A1032" s="12" t="str">
        <x:v>2340061192</x:v>
      </x:c>
      <x:c r="B1032" s="13" t="str">
        <x:v>2340061192</x:v>
      </x:c>
      <x:c r="C1032" s="13" t="n">
        <x:v>2026</x:v>
      </x:c>
      <x:c r="D1032" s="13" t="str">
        <x:v>보이지 않는 돌봄, 새로운 연결: 가족돌봄청년의 스트레스 과정, AI 기반 대처전략, 웰빙에 관한 3년 종단연구</x:v>
      </x:c>
      <x:c r="E1032" s="13" t="str">
        <x:v>성필두</x:v>
      </x:c>
      <x:c r="F1032" s="13" t="str">
        <x:v>한양대학교</x:v>
      </x:c>
      <x:c r="G1032" s="13"/>
      <x:c r="H1032" s="13" t="str">
        <x:v>university</x:v>
      </x:c>
      <x:c r="I1032" s="13" t="str">
        <x:v>서울</x:v>
      </x:c>
      <x:c r="J1032" s="13" t="str">
        <x:v>성동구</x:v>
      </x:c>
      <x:c r="K1032" s="13" t="str">
        <x:v>미분류</x:v>
      </x:c>
      <x:c r="L1032" s="13" t="str">
        <x:v>건강</x:v>
      </x:c>
      <x:c r="M1032" s="13" t="str"/>
      <x:c r="N1032" s="19" t="n">
        <x:v>18504000</x:v>
      </x:c>
      <x:c r="O1032" s="19" t="n">
        <x:v>18504000</x:v>
      </x:c>
      <x:c r="P1032" s="13" t="str">
        <x:v>basic_fulltext</x:v>
      </x:c>
      <x:c r="Q1032" s="25" t="b">
        <x:v>1</x:v>
      </x:c>
    </x:row>
    <x:row r="1033">
      <x:c r="A1033" s="12" t="str">
        <x:v>2340061229</x:v>
      </x:c>
      <x:c r="B1033" s="13" t="str">
        <x:v>2340061229</x:v>
      </x:c>
      <x:c r="C1033" s="13" t="n">
        <x:v>2026</x:v>
      </x:c>
      <x:c r="D1033" s="13" t="str">
        <x:v>AI 플랫폼은 서로 다른 미디어 행위자인가? 플랫폼별 AI 커뮤니케이션 특성이 사회적 판단과 공론장 참여에 미치는 영향</x:v>
      </x:c>
      <x:c r="E1033" s="13" t="str">
        <x:v>이정교</x:v>
      </x:c>
      <x:c r="F1033" s="13" t="str">
        <x:v>경희대학교</x:v>
      </x:c>
      <x:c r="G1033" s="13"/>
      <x:c r="H1033" s="13" t="str">
        <x:v>university</x:v>
      </x:c>
      <x:c r="I1033" s="13" t="str">
        <x:v>서울</x:v>
      </x:c>
      <x:c r="J1033" s="13" t="str">
        <x:v>동대문구</x:v>
      </x:c>
      <x:c r="K1033" s="13" t="str">
        <x:v>미분류</x:v>
      </x:c>
      <x:c r="L1033" s="13" t="str">
        <x:v>출판, 영상, 방송통신 및 정보서비스업</x:v>
      </x:c>
      <x:c r="M1033" s="13" t="str">
        <x:v>생성형 인공지능 | Generative AI</x:v>
      </x:c>
      <x:c r="N1033" s="19" t="n">
        <x:v>18964000</x:v>
      </x:c>
      <x:c r="O1033" s="19" t="n">
        <x:v>18964000</x:v>
      </x:c>
      <x:c r="P1033" s="13" t="str">
        <x:v>basic_fulltext</x:v>
      </x:c>
      <x:c r="Q1033" s="25" t="b">
        <x:v>1</x:v>
      </x:c>
    </x:row>
    <x:row r="1034">
      <x:c r="A1034" s="12" t="str">
        <x:v>2340061263</x:v>
      </x:c>
      <x:c r="B1034" s="13" t="str">
        <x:v>2340061263</x:v>
      </x:c>
      <x:c r="C1034" s="13" t="n">
        <x:v>2026</x:v>
      </x:c>
      <x:c r="D1034" s="13" t="str">
        <x:v>지식 그래프 기반 근대 인물 LOD 구축 및 LLM 연계를 위한 지식 보충 생성(KAG) 모델 연구</x:v>
      </x:c>
      <x:c r="E1034" s="13" t="str">
        <x:v>김바로</x:v>
      </x:c>
      <x:c r="F1034" s="13" t="str">
        <x:v>한국학중앙연구원</x:v>
      </x:c>
      <x:c r="G1034" s="13"/>
      <x:c r="H1034" s="13" t="str">
        <x:v>government_research_institute</x:v>
      </x:c>
      <x:c r="I1034" s="13" t="str">
        <x:v>경기</x:v>
      </x:c>
      <x:c r="J1034" s="13" t="str">
        <x:v>성남시</x:v>
      </x:c>
      <x:c r="K1034" s="13" t="str">
        <x:v>미분류</x:v>
      </x:c>
      <x:c r="L1034" s="13" t="str">
        <x:v>기타 공공목적</x:v>
      </x:c>
      <x:c r="M1034" s="13" t="str">
        <x:v>LLM</x:v>
      </x:c>
      <x:c r="N1034" s="19" t="n">
        <x:v>17550000</x:v>
      </x:c>
      <x:c r="O1034" s="19" t="n">
        <x:v>17550000</x:v>
      </x:c>
      <x:c r="P1034" s="13" t="str">
        <x:v>english_keyword | korean_keyword | title</x:v>
      </x:c>
      <x:c r="Q1034" s="25" t="b">
        <x:v>1</x:v>
      </x:c>
    </x:row>
    <x:row r="1035">
      <x:c r="A1035" s="12" t="str">
        <x:v>2340061264</x:v>
      </x:c>
      <x:c r="B1035" s="13" t="str">
        <x:v>2340061264</x:v>
      </x:c>
      <x:c r="C1035" s="13" t="n">
        <x:v>2026</x:v>
      </x:c>
      <x:c r="D1035" s="13" t="str">
        <x:v>거대언어모델 기반 다중 에이전트 시스템을 활용한 한국어 학습자 작문 자동 평가 연구</x:v>
      </x:c>
      <x:c r="E1035" s="13" t="str">
        <x:v>이진</x:v>
      </x:c>
      <x:c r="F1035" s="13" t="str">
        <x:v>세종대학교</x:v>
      </x:c>
      <x:c r="G1035" s="13"/>
      <x:c r="H1035" s="13" t="str">
        <x:v>university</x:v>
      </x:c>
      <x:c r="I1035" s="13" t="str">
        <x:v>서울</x:v>
      </x:c>
      <x:c r="J1035" s="13" t="str">
        <x:v>광진구</x:v>
      </x:c>
      <x:c r="K1035" s="13" t="str">
        <x:v>미분류</x:v>
      </x:c>
      <x:c r="L1035" s="13" t="str">
        <x:v>교육 및 인력양성</x:v>
      </x:c>
      <x:c r="M1035" s="13" t="str">
        <x:v>거대언어모델 | Large Language Model | LLM</x:v>
      </x:c>
      <x:c r="N1035" s="19" t="n">
        <x:v>18865000</x:v>
      </x:c>
      <x:c r="O1035" s="19" t="n">
        <x:v>18865000</x:v>
      </x:c>
      <x:c r="P1035" s="13" t="str">
        <x:v>basic_fulltext | korean_keyword | title</x:v>
      </x:c>
      <x:c r="Q1035" s="25" t="b">
        <x:v>1</x:v>
      </x:c>
    </x:row>
    <x:row r="1036">
      <x:c r="A1036" s="12" t="str">
        <x:v>2340061273</x:v>
      </x:c>
      <x:c r="B1036" s="13" t="str">
        <x:v>2340061273</x:v>
      </x:c>
      <x:c r="C1036" s="13" t="n">
        <x:v>2026</x:v>
      </x:c>
      <x:c r="D1036" s="13" t="str">
        <x:v>이미지생성형 AI를 활용한 문학교육 방법론 및 모델 개발 -카프카의 의 매체융합 과정을 통한 '해석학적 시각화'를 중심으로</x:v>
      </x:c>
      <x:c r="E1036" s="13" t="str">
        <x:v>구연정</x:v>
      </x:c>
      <x:c r="F1036" s="13" t="str">
        <x:v>숭실대학교</x:v>
      </x:c>
      <x:c r="G1036" s="13"/>
      <x:c r="H1036" s="13" t="str">
        <x:v>university</x:v>
      </x:c>
      <x:c r="I1036" s="13" t="str">
        <x:v>서울</x:v>
      </x:c>
      <x:c r="J1036" s="13" t="str">
        <x:v>동작구</x:v>
      </x:c>
      <x:c r="K1036" s="13" t="str">
        <x:v>미분류</x:v>
      </x:c>
      <x:c r="L1036" s="13" t="str">
        <x:v>교육 및 인력양성</x:v>
      </x:c>
      <x:c r="M1036" s="13" t="str">
        <x:v>생성형 AI | Generative AI</x:v>
      </x:c>
      <x:c r="N1036" s="19" t="n">
        <x:v>18913000</x:v>
      </x:c>
      <x:c r="O1036" s="19" t="n">
        <x:v>18913000</x:v>
      </x:c>
      <x:c r="P1036" s="13" t="str">
        <x:v>basic_fulltext | korean_keyword | title</x:v>
      </x:c>
      <x:c r="Q1036" s="25" t="b">
        <x:v>1</x:v>
      </x:c>
    </x:row>
    <x:row r="1037">
      <x:c r="A1037" s="12" t="str">
        <x:v>2340061295</x:v>
      </x:c>
      <x:c r="B1037" s="13" t="str">
        <x:v>2340061295</x:v>
      </x:c>
      <x:c r="C1037" s="13" t="n">
        <x:v>2026</x:v>
      </x:c>
      <x:c r="D1037" s="13" t="str">
        <x:v>영화VFX 제작공정에서 생성형 AI기반  배경이미지 데이터 미세조정 설계, 생성 및 적용</x:v>
      </x:c>
      <x:c r="E1037" s="13" t="str">
        <x:v>김미진</x:v>
      </x:c>
      <x:c r="F1037" s="13" t="str">
        <x:v>동서대학교</x:v>
      </x:c>
      <x:c r="G1037" s="13"/>
      <x:c r="H1037" s="13" t="str">
        <x:v>university</x:v>
      </x:c>
      <x:c r="I1037" s="13" t="str">
        <x:v>부산</x:v>
      </x:c>
      <x:c r="J1037" s="13" t="str">
        <x:v>사상구</x:v>
      </x:c>
      <x:c r="K1037" s="13" t="str">
        <x:v>미분류</x:v>
      </x:c>
      <x:c r="L1037" s="13" t="str">
        <x:v>출판, 영상, 방송통신 및 정보서비스업</x:v>
      </x:c>
      <x:c r="M1037" s="13" t="str">
        <x:v>생성형 AI | Generative AI</x:v>
      </x:c>
      <x:c r="N1037" s="19" t="n">
        <x:v>19176000</x:v>
      </x:c>
      <x:c r="O1037" s="19" t="n">
        <x:v>19176000</x:v>
      </x:c>
      <x:c r="P1037" s="13" t="str">
        <x:v>basic_fulltext | korean_keyword | title</x:v>
      </x:c>
      <x:c r="Q1037" s="25" t="b">
        <x:v>1</x:v>
      </x:c>
    </x:row>
    <x:row r="1038">
      <x:c r="A1038" s="12" t="str">
        <x:v>2340061300</x:v>
      </x:c>
      <x:c r="B1038" s="13" t="str">
        <x:v>2340061300</x:v>
      </x:c>
      <x:c r="C1038" s="13" t="n">
        <x:v>2026</x:v>
      </x:c>
      <x:c r="D1038" s="13" t="str">
        <x:v>생성형 AI 미디어의 수용과 신뢰 메커니즘 연구: 제작 공정, 제작 주체 표기, 이용자 의심을 중심으로</x:v>
      </x:c>
      <x:c r="E1038" s="13" t="str">
        <x:v>정윤혁</x:v>
      </x:c>
      <x:c r="F1038" s="13" t="str">
        <x:v>고려대학교</x:v>
      </x:c>
      <x:c r="G1038" s="13"/>
      <x:c r="H1038" s="13" t="str">
        <x:v>university</x:v>
      </x:c>
      <x:c r="I1038" s="13" t="str">
        <x:v>서울</x:v>
      </x:c>
      <x:c r="J1038" s="13" t="str">
        <x:v>성북구</x:v>
      </x:c>
      <x:c r="K1038" s="13" t="str">
        <x:v>미분류</x:v>
      </x:c>
      <x:c r="L1038" s="13" t="str">
        <x:v>출판, 영상, 방송통신 및 정보서비스업</x:v>
      </x:c>
      <x:c r="M1038" s="13" t="str">
        <x:v>생성형 AI | Generative AI</x:v>
      </x:c>
      <x:c r="N1038" s="19" t="n">
        <x:v>93255000</x:v>
      </x:c>
      <x:c r="O1038" s="19" t="n">
        <x:v>93255000</x:v>
      </x:c>
      <x:c r="P1038" s="13" t="str">
        <x:v>basic_fulltext | korean_keyword | title</x:v>
      </x:c>
      <x:c r="Q1038" s="25" t="b">
        <x:v>1</x:v>
      </x:c>
    </x:row>
    <x:row r="1039">
      <x:c r="A1039" s="12" t="str">
        <x:v>2340061308</x:v>
      </x:c>
      <x:c r="B1039" s="13" t="str">
        <x:v>2340061308</x:v>
      </x:c>
      <x:c r="C1039" s="13" t="n">
        <x:v>2026</x:v>
      </x:c>
      <x:c r="D1039" s="13" t="str">
        <x:v>생성형 AI 기반 맞춤형 교육을 위한 AI 융합 교육 모델 연구</x:v>
      </x:c>
      <x:c r="E1039" s="13" t="str">
        <x:v>김성백</x:v>
      </x:c>
      <x:c r="F1039" s="13" t="str">
        <x:v>제주대학교</x:v>
      </x:c>
      <x:c r="G1039" s="13"/>
      <x:c r="H1039" s="13" t="str">
        <x:v>university</x:v>
      </x:c>
      <x:c r="I1039" s="13" t="str">
        <x:v>제주</x:v>
      </x:c>
      <x:c r="J1039" s="13" t="str">
        <x:v>제주시</x:v>
      </x:c>
      <x:c r="K1039" s="13" t="str">
        <x:v>미분류</x:v>
      </x:c>
      <x:c r="L1039" s="13" t="str">
        <x:v>교육 및 인력양성</x:v>
      </x:c>
      <x:c r="M1039" s="13" t="str">
        <x:v>생성형 AI | Generative AI</x:v>
      </x:c>
      <x:c r="N1039" s="19" t="n">
        <x:v>19041000</x:v>
      </x:c>
      <x:c r="O1039" s="19" t="n">
        <x:v>19041000</x:v>
      </x:c>
      <x:c r="P1039" s="13" t="str">
        <x:v>korean_keyword | title</x:v>
      </x:c>
      <x:c r="Q1039" s="25" t="b">
        <x:v>1</x:v>
      </x:c>
    </x:row>
    <x:row r="1040">
      <x:c r="A1040" s="12" t="str">
        <x:v>2340061319</x:v>
      </x:c>
      <x:c r="B1040" s="13" t="str">
        <x:v>2340061319</x:v>
      </x:c>
      <x:c r="C1040" s="13" t="n">
        <x:v>2026</x:v>
      </x:c>
      <x:c r="D1040" s="13" t="str">
        <x:v>초등 경계선 지능 학생을 위한 생성형 AI 활용 사회정서학습(SEL) 통합 수학문제해결 프로그램 개발 및 적용</x:v>
      </x:c>
      <x:c r="E1040" s="13" t="str">
        <x:v>고혜정</x:v>
      </x:c>
      <x:c r="F1040" s="13" t="str">
        <x:v>순천향대학교</x:v>
      </x:c>
      <x:c r="G1040" s="13"/>
      <x:c r="H1040" s="13" t="str">
        <x:v>university</x:v>
      </x:c>
      <x:c r="I1040" s="13" t="str">
        <x:v>충남</x:v>
      </x:c>
      <x:c r="J1040" s="13" t="str">
        <x:v>아산시</x:v>
      </x:c>
      <x:c r="K1040" s="13" t="str">
        <x:v>미분류</x:v>
      </x:c>
      <x:c r="L1040" s="13" t="str">
        <x:v>교육 및 인력양성</x:v>
      </x:c>
      <x:c r="M1040" s="13" t="str">
        <x:v>생성형 AI</x:v>
      </x:c>
      <x:c r="N1040" s="19" t="n">
        <x:v>18579000</x:v>
      </x:c>
      <x:c r="O1040" s="19" t="n">
        <x:v>18579000</x:v>
      </x:c>
      <x:c r="P1040" s="13" t="str">
        <x:v>korean_keyword | title</x:v>
      </x:c>
      <x:c r="Q1040" s="25" t="b">
        <x:v>1</x:v>
      </x:c>
    </x:row>
    <x:row r="1041">
      <x:c r="A1041" s="12" t="str">
        <x:v>2340061326</x:v>
      </x:c>
      <x:c r="B1041" s="13" t="str">
        <x:v>2340061326</x:v>
      </x:c>
      <x:c r="C1041" s="13" t="n">
        <x:v>2026</x:v>
      </x:c>
      <x:c r="D1041" s="13" t="str">
        <x:v>인공지능 의존이 인간의 판단과 협업에 미치는 영향에 관한 연구</x:v>
      </x:c>
      <x:c r="E1041" s="13" t="str">
        <x:v>채희성</x:v>
      </x:c>
      <x:c r="F1041" s="13" t="str">
        <x:v>국립목포대학교</x:v>
      </x:c>
      <x:c r="G1041" s="13"/>
      <x:c r="H1041" s="13" t="str">
        <x:v>university</x:v>
      </x:c>
      <x:c r="I1041" s="13" t="str">
        <x:v>전남</x:v>
      </x:c>
      <x:c r="J1041" s="13" t="str">
        <x:v>무안군</x:v>
      </x:c>
      <x:c r="K1041" s="13" t="str">
        <x:v>미분류</x:v>
      </x:c>
      <x:c r="L1041" s="13" t="str">
        <x:v>교육 및 인력양성</x:v>
      </x:c>
      <x:c r="M1041" s="13" t="str"/>
      <x:c r="N1041" s="19" t="n">
        <x:v>30000000</x:v>
      </x:c>
      <x:c r="O1041" s="19" t="n">
        <x:v>30000000</x:v>
      </x:c>
      <x:c r="P1041" s="13" t="str">
        <x:v>basic_fulltext</x:v>
      </x:c>
      <x:c r="Q1041" s="25" t="b">
        <x:v>1</x:v>
      </x:c>
    </x:row>
    <x:row r="1042">
      <x:c r="A1042" s="12" t="str">
        <x:v>2340061331</x:v>
      </x:c>
      <x:c r="B1042" s="13" t="str">
        <x:v>2340061331</x:v>
      </x:c>
      <x:c r="C1042" s="13" t="n">
        <x:v>2026</x:v>
      </x:c>
      <x:c r="D1042" s="13" t="str">
        <x:v>생성형 인공지능 시대 사고의 외주화에 대응하기 위한 박학심문(博學審問)형 교양역량 측정도구 개발 및 질문기반 교양교육 모델 구축</x:v>
      </x:c>
      <x:c r="E1042" s="13" t="str">
        <x:v>정연재</x:v>
      </x:c>
      <x:c r="F1042" s="13" t="str">
        <x:v>인하대학교</x:v>
      </x:c>
      <x:c r="G1042" s="13"/>
      <x:c r="H1042" s="13" t="str">
        <x:v>university</x:v>
      </x:c>
      <x:c r="I1042" s="13" t="str">
        <x:v>인천</x:v>
      </x:c>
      <x:c r="J1042" s="13" t="str">
        <x:v>미추홀구</x:v>
      </x:c>
      <x:c r="K1042" s="13" t="str">
        <x:v>미분류</x:v>
      </x:c>
      <x:c r="L1042" s="13" t="str">
        <x:v>지식의 진보(비목적연구)</x:v>
      </x:c>
      <x:c r="M1042" s="13" t="str">
        <x:v>생성형 인공지능 | Generative AI</x:v>
      </x:c>
      <x:c r="N1042" s="19" t="n">
        <x:v>15487000</x:v>
      </x:c>
      <x:c r="O1042" s="19" t="n">
        <x:v>15487000</x:v>
      </x:c>
      <x:c r="P1042" s="13" t="str">
        <x:v>basic_fulltext | korean_keyword | title</x:v>
      </x:c>
      <x:c r="Q1042" s="25" t="b">
        <x:v>1</x:v>
      </x:c>
    </x:row>
    <x:row r="1043">
      <x:c r="A1043" s="12" t="str">
        <x:v>2340061341</x:v>
      </x:c>
      <x:c r="B1043" s="13" t="str">
        <x:v>2340061341</x:v>
      </x:c>
      <x:c r="C1043" s="13" t="n">
        <x:v>2026</x:v>
      </x:c>
      <x:c r="D1043" s="13" t="str">
        <x:v>생성형 AI 기반 무용 감상·평가 프레임워크 개발 및 검증</x:v>
      </x:c>
      <x:c r="E1043" s="13" t="str">
        <x:v>김경미</x:v>
      </x:c>
      <x:c r="F1043" s="13" t="str">
        <x:v>부산대학교</x:v>
      </x:c>
      <x:c r="G1043" s="13"/>
      <x:c r="H1043" s="13" t="str">
        <x:v>university</x:v>
      </x:c>
      <x:c r="I1043" s="13" t="str">
        <x:v>부산</x:v>
      </x:c>
      <x:c r="J1043" s="13" t="str">
        <x:v>금정구</x:v>
      </x:c>
      <x:c r="K1043" s="13" t="str">
        <x:v>미분류</x:v>
      </x:c>
      <x:c r="L1043" s="13" t="str">
        <x:v>교육 및 인력양성</x:v>
      </x:c>
      <x:c r="M1043" s="13" t="str">
        <x:v>생성형 AI | 생성형 인공지능 | Generative AI</x:v>
      </x:c>
      <x:c r="N1043" s="19" t="n">
        <x:v>17769000</x:v>
      </x:c>
      <x:c r="O1043" s="19" t="n">
        <x:v>17769000</x:v>
      </x:c>
      <x:c r="P1043" s="13" t="str">
        <x:v>basic_fulltext | korean_keyword | title</x:v>
      </x:c>
      <x:c r="Q1043" s="25" t="b">
        <x:v>1</x:v>
      </x:c>
    </x:row>
    <x:row r="1044">
      <x:c r="A1044" s="12" t="str">
        <x:v>2340061344</x:v>
      </x:c>
      <x:c r="B1044" s="13" t="str">
        <x:v>2340061344</x:v>
      </x:c>
      <x:c r="C1044" s="13" t="n">
        <x:v>2026</x:v>
      </x:c>
      <x:c r="D1044" s="13" t="str">
        <x:v>생성형 AI의 한국어 의미 감수성 벤치마크 구축 및 문화적 정렬</x:v>
      </x:c>
      <x:c r="E1044" s="13" t="str">
        <x:v>유환일</x:v>
      </x:c>
      <x:c r="F1044" s="13" t="str">
        <x:v>성균관대학교</x:v>
      </x:c>
      <x:c r="G1044" s="13"/>
      <x:c r="H1044" s="13" t="str">
        <x:v>university</x:v>
      </x:c>
      <x:c r="I1044" s="13" t="str">
        <x:v>서울</x:v>
      </x:c>
      <x:c r="J1044" s="13" t="str">
        <x:v>종로구</x:v>
      </x:c>
      <x:c r="K1044" s="13" t="str">
        <x:v>미분류</x:v>
      </x:c>
      <x:c r="L1044" s="13" t="str">
        <x:v>기타 공공목적</x:v>
      </x:c>
      <x:c r="M1044" s="13" t="str">
        <x:v>생성형 AI | Generative AI</x:v>
      </x:c>
      <x:c r="N1044" s="19" t="n">
        <x:v>25260000</x:v>
      </x:c>
      <x:c r="O1044" s="19" t="n">
        <x:v>25260000</x:v>
      </x:c>
      <x:c r="P1044" s="13" t="str">
        <x:v>korean_keyword | title</x:v>
      </x:c>
      <x:c r="Q1044" s="25" t="b">
        <x:v>1</x:v>
      </x:c>
    </x:row>
    <x:row r="1045">
      <x:c r="A1045" s="12" t="str">
        <x:v>2340061352</x:v>
      </x:c>
      <x:c r="B1045" s="13" t="str">
        <x:v>2340061352</x:v>
      </x:c>
      <x:c r="C1045" s="13" t="n">
        <x:v>2026</x:v>
      </x:c>
      <x:c r="D1045" s="13" t="str">
        <x:v>대학 영작문 수업의 생성형 AI 과의존과 쓰기 수행 간의 관계: 자기조절학습 및 AI 리터러시 매개효과와 스캐폴딩 수업 모형 개발</x:v>
      </x:c>
      <x:c r="E1045" s="13" t="str">
        <x:v>강경민</x:v>
      </x:c>
      <x:c r="F1045" s="13" t="str">
        <x:v>부산외국어대학교</x:v>
      </x:c>
      <x:c r="G1045" s="13"/>
      <x:c r="H1045" s="13" t="str">
        <x:v>university</x:v>
      </x:c>
      <x:c r="I1045" s="13" t="str">
        <x:v>부산</x:v>
      </x:c>
      <x:c r="J1045" s="13" t="str">
        <x:v>금정구</x:v>
      </x:c>
      <x:c r="K1045" s="13" t="str">
        <x:v>미분류</x:v>
      </x:c>
      <x:c r="L1045" s="13" t="str">
        <x:v>교육 및 인력양성</x:v>
      </x:c>
      <x:c r="M1045" s="13" t="str">
        <x:v>생성형 AI | Generative AI</x:v>
      </x:c>
      <x:c r="N1045" s="19" t="n">
        <x:v>20000000</x:v>
      </x:c>
      <x:c r="O1045" s="19" t="n">
        <x:v>20000000</x:v>
      </x:c>
      <x:c r="P1045" s="13" t="str">
        <x:v>korean_keyword | title</x:v>
      </x:c>
      <x:c r="Q1045" s="25" t="b">
        <x:v>1</x:v>
      </x:c>
    </x:row>
    <x:row r="1046">
      <x:c r="A1046" s="12" t="str">
        <x:v>2340061353</x:v>
      </x:c>
      <x:c r="B1046" s="13" t="str">
        <x:v>2340061353</x:v>
      </x:c>
      <x:c r="C1046" s="13" t="n">
        <x:v>2026</x:v>
      </x:c>
      <x:c r="D1046" s="13" t="str">
        <x:v>노래에서 말로: 생성형 인공지능 기반 음악적 운율을 활용한 중국어 성조 발화 훈련의 적응형 설계 및 교육적 효과 검증</x:v>
      </x:c>
      <x:c r="E1046" s="13" t="str">
        <x:v>홍유정</x:v>
      </x:c>
      <x:c r="F1046" s="13" t="str">
        <x:v>서울대학교</x:v>
      </x:c>
      <x:c r="G1046" s="13"/>
      <x:c r="H1046" s="13" t="str">
        <x:v>university</x:v>
      </x:c>
      <x:c r="I1046" s="13" t="str">
        <x:v>서울</x:v>
      </x:c>
      <x:c r="J1046" s="13" t="str">
        <x:v>관악구</x:v>
      </x:c>
      <x:c r="K1046" s="13" t="str">
        <x:v>미분류</x:v>
      </x:c>
      <x:c r="L1046" s="13" t="str">
        <x:v>교육 서비스업</x:v>
      </x:c>
      <x:c r="M1046" s="13" t="str">
        <x:v>생성형 인공지능</x:v>
      </x:c>
      <x:c r="N1046" s="19" t="n">
        <x:v>20000000</x:v>
      </x:c>
      <x:c r="O1046" s="19" t="n">
        <x:v>20000000</x:v>
      </x:c>
      <x:c r="P1046" s="13" t="str">
        <x:v>basic_fulltext | korean_keyword | title</x:v>
      </x:c>
      <x:c r="Q1046" s="25" t="b">
        <x:v>1</x:v>
      </x:c>
    </x:row>
    <x:row r="1047">
      <x:c r="A1047" s="12" t="str">
        <x:v>2340061380</x:v>
      </x:c>
      <x:c r="B1047" s="13" t="str">
        <x:v>2340061380</x:v>
      </x:c>
      <x:c r="C1047" s="13" t="n">
        <x:v>2026</x:v>
      </x:c>
      <x:c r="D1047" s="13" t="str">
        <x:v>생성형 AI 기반 창작에서의 저자성 재검토― 바요르의 '인과적 저자성 kausale Autorschaft' 논의와 켈만의 『나의 알고리즘과 나 Mein Algorithmus und ich』 분석을 중심으로</x:v>
      </x:c>
      <x:c r="E1047" s="13" t="str">
        <x:v>강채희</x:v>
      </x:c>
      <x:c r="F1047" s="13" t="str">
        <x:v>한국외국어대학교</x:v>
      </x:c>
      <x:c r="G1047" s="13"/>
      <x:c r="H1047" s="13" t="str">
        <x:v>university</x:v>
      </x:c>
      <x:c r="I1047" s="13" t="str">
        <x:v>서울</x:v>
      </x:c>
      <x:c r="J1047" s="13" t="str">
        <x:v>동대문구</x:v>
      </x:c>
      <x:c r="K1047" s="13" t="str">
        <x:v>미분류</x:v>
      </x:c>
      <x:c r="L1047" s="13" t="str">
        <x:v>지식의 진보(비목적연구)</x:v>
      </x:c>
      <x:c r="M1047" s="13" t="str">
        <x:v>생성형 AI | Generative AI</x:v>
      </x:c>
      <x:c r="N1047" s="19" t="n">
        <x:v>20000000</x:v>
      </x:c>
      <x:c r="O1047" s="19" t="n">
        <x:v>20000000</x:v>
      </x:c>
      <x:c r="P1047" s="13" t="str">
        <x:v>korean_keyword | title</x:v>
      </x:c>
      <x:c r="Q1047" s="25" t="b">
        <x:v>1</x:v>
      </x:c>
    </x:row>
    <x:row r="1048">
      <x:c r="A1048" s="12" t="str">
        <x:v>2340061381</x:v>
      </x:c>
      <x:c r="B1048" s="13" t="str">
        <x:v>2340061381</x:v>
      </x:c>
      <x:c r="C1048" s="13" t="n">
        <x:v>2026</x:v>
      </x:c>
      <x:c r="D1048" s="13" t="str">
        <x:v>AI 챗봇 활용 과제가 한국 대학생의 영어 말하기 성취도와 정의적 영역에 미치는 효과</x:v>
      </x:c>
      <x:c r="E1048" s="13" t="str">
        <x:v>지희정</x:v>
      </x:c>
      <x:c r="F1048" s="13" t="str">
        <x:v>인제대학교</x:v>
      </x:c>
      <x:c r="G1048" s="13"/>
      <x:c r="H1048" s="13" t="str">
        <x:v>university</x:v>
      </x:c>
      <x:c r="I1048" s="13" t="str">
        <x:v>경남</x:v>
      </x:c>
      <x:c r="J1048" s="13" t="str">
        <x:v>김해시</x:v>
      </x:c>
      <x:c r="K1048" s="13" t="str">
        <x:v>미분류</x:v>
      </x:c>
      <x:c r="L1048" s="13" t="str">
        <x:v>교육 및 인력양성</x:v>
      </x:c>
      <x:c r="M1048" s="13" t="str"/>
      <x:c r="N1048" s="19" t="n">
        <x:v>20000000</x:v>
      </x:c>
      <x:c r="O1048" s="19" t="n">
        <x:v>20000000</x:v>
      </x:c>
      <x:c r="P1048" s="13" t="str">
        <x:v>basic_fulltext</x:v>
      </x:c>
      <x:c r="Q1048" s="25" t="b">
        <x:v>1</x:v>
      </x:c>
    </x:row>
    <x:row r="1049">
      <x:c r="A1049" s="12" t="str">
        <x:v>2340061395</x:v>
      </x:c>
      <x:c r="B1049" s="13" t="str">
        <x:v>2340061395</x:v>
      </x:c>
      <x:c r="C1049" s="13" t="n">
        <x:v>2026</x:v>
      </x:c>
      <x:c r="D1049" s="13" t="str">
        <x:v>생성형 AI 시대 교실 윤리의 공백과 재구성: 퇴계 이황의 인성교육론을 기반으로 한 현상학적 연구</x:v>
      </x:c>
      <x:c r="E1049" s="13" t="str">
        <x:v>김남희</x:v>
      </x:c>
      <x:c r="F1049" s="13" t="str">
        <x:v>신라대학교</x:v>
      </x:c>
      <x:c r="G1049" s="13"/>
      <x:c r="H1049" s="13" t="str">
        <x:v>university</x:v>
      </x:c>
      <x:c r="I1049" s="13" t="str">
        <x:v>부산</x:v>
      </x:c>
      <x:c r="J1049" s="13" t="str">
        <x:v>사상구</x:v>
      </x:c>
      <x:c r="K1049" s="13" t="str">
        <x:v>미분류</x:v>
      </x:c>
      <x:c r="L1049" s="13" t="str">
        <x:v>교육 및 인력양성</x:v>
      </x:c>
      <x:c r="M1049" s="13" t="str">
        <x:v>생성형 AI | Generative AI</x:v>
      </x:c>
      <x:c r="N1049" s="19" t="n">
        <x:v>20000000</x:v>
      </x:c>
      <x:c r="O1049" s="19" t="n">
        <x:v>20000000</x:v>
      </x:c>
      <x:c r="P1049" s="13" t="str">
        <x:v>korean_keyword | title</x:v>
      </x:c>
      <x:c r="Q1049" s="25" t="b">
        <x:v>1</x:v>
      </x:c>
    </x:row>
    <x:row r="1050">
      <x:c r="A1050" s="12" t="str">
        <x:v>2340061409</x:v>
      </x:c>
      <x:c r="B1050" s="13" t="str">
        <x:v>2340061409</x:v>
      </x:c>
      <x:c r="C1050" s="13" t="n">
        <x:v>2026</x:v>
      </x:c>
      <x:c r="D1050" s="13" t="str">
        <x:v>생성형 AI 이용에서 자기조절 실패의 구조적 관계: 사용자 충동성, 통제력 부족, 스트레스와 문제적 사용</x:v>
      </x:c>
      <x:c r="E1050" s="13" t="str">
        <x:v>박경아</x:v>
      </x:c>
      <x:c r="F1050" s="13" t="str">
        <x:v>조선대학교</x:v>
      </x:c>
      <x:c r="G1050" s="13"/>
      <x:c r="H1050" s="13" t="str">
        <x:v>university</x:v>
      </x:c>
      <x:c r="I1050" s="13" t="str">
        <x:v>광주</x:v>
      </x:c>
      <x:c r="J1050" s="13" t="str">
        <x:v>동구</x:v>
      </x:c>
      <x:c r="K1050" s="13" t="str">
        <x:v>미분류</x:v>
      </x:c>
      <x:c r="L1050" s="13" t="str">
        <x:v>전문, 과학 및 기술서비스업</x:v>
      </x:c>
      <x:c r="M1050" s="13" t="str">
        <x:v>생성형 AI | Generative AI</x:v>
      </x:c>
      <x:c r="N1050" s="19" t="n">
        <x:v>20000000</x:v>
      </x:c>
      <x:c r="O1050" s="19" t="n">
        <x:v>20000000</x:v>
      </x:c>
      <x:c r="P1050" s="13" t="str">
        <x:v>basic_fulltext | korean_keyword | title</x:v>
      </x:c>
      <x:c r="Q1050" s="25" t="b">
        <x:v>1</x:v>
      </x:c>
    </x:row>
    <x:row r="1051">
      <x:c r="A1051" s="12" t="str">
        <x:v>2340061426</x:v>
      </x:c>
      <x:c r="B1051" s="13" t="str">
        <x:v>2340061426</x:v>
      </x:c>
      <x:c r="C1051" s="13" t="n">
        <x:v>2026</x:v>
      </x:c>
      <x:c r="D1051" s="13" t="str">
        <x:v>플립러닝 사전학습에서 생성형 AI 매개 형태초점 상호작용 설계가 문법·어휘 성취와 형태초점 강도에 미치는 차이</x:v>
      </x:c>
      <x:c r="E1051" s="13" t="str">
        <x:v>강희연</x:v>
      </x:c>
      <x:c r="F1051" s="13" t="str">
        <x:v>한국외국어대학교</x:v>
      </x:c>
      <x:c r="G1051" s="13" t="str">
        <x:v>글로벌캠퍼스</x:v>
      </x:c>
      <x:c r="H1051" s="13" t="str">
        <x:v>university</x:v>
      </x:c>
      <x:c r="I1051" s="13" t="str">
        <x:v>경기</x:v>
      </x:c>
      <x:c r="J1051" s="13" t="str">
        <x:v>용인시</x:v>
      </x:c>
      <x:c r="K1051" s="13" t="str">
        <x:v>미분류</x:v>
      </x:c>
      <x:c r="L1051" s="13" t="str">
        <x:v>교육 및 인력양성</x:v>
      </x:c>
      <x:c r="M1051" s="13" t="str">
        <x:v>생성형 AI | 생성형 인공지능 | Generative AI</x:v>
      </x:c>
      <x:c r="N1051" s="19" t="n">
        <x:v>20000000</x:v>
      </x:c>
      <x:c r="O1051" s="19" t="n">
        <x:v>20000000</x:v>
      </x:c>
      <x:c r="P1051" s="13" t="str">
        <x:v>basic_fulltext | korean_keyword | title</x:v>
      </x:c>
      <x:c r="Q1051" s="25" t="b">
        <x:v>1</x:v>
      </x:c>
    </x:row>
    <x:row r="1052">
      <x:c r="A1052" s="12" t="str">
        <x:v>2340061434</x:v>
      </x:c>
      <x:c r="B1052" s="13" t="str">
        <x:v>2340061434</x:v>
      </x:c>
      <x:c r="C1052" s="13" t="n">
        <x:v>2026</x:v>
      </x:c>
      <x:c r="D1052" s="13" t="str">
        <x:v>생성형 AI 협업에서 창의적 개입 과정의 재구조화: 생성에서 탐색으로의 전환</x:v>
      </x:c>
      <x:c r="E1052" s="13" t="str">
        <x:v>양태연</x:v>
      </x:c>
      <x:c r="F1052" s="13" t="str">
        <x:v>인천대학교</x:v>
      </x:c>
      <x:c r="G1052" s="13"/>
      <x:c r="H1052" s="13" t="str">
        <x:v>university</x:v>
      </x:c>
      <x:c r="I1052" s="13" t="str">
        <x:v>인천</x:v>
      </x:c>
      <x:c r="J1052" s="13" t="str">
        <x:v>연수구</x:v>
      </x:c>
      <x:c r="K1052" s="13" t="str">
        <x:v>미분류</x:v>
      </x:c>
      <x:c r="L1052" s="13" t="str">
        <x:v>교육 및 인력양성</x:v>
      </x:c>
      <x:c r="M1052" s="13" t="str">
        <x:v>생성형 AI | 생성형 인공지능 | Generative AI</x:v>
      </x:c>
      <x:c r="N1052" s="19" t="n">
        <x:v>20000000</x:v>
      </x:c>
      <x:c r="O1052" s="19" t="n">
        <x:v>20000000</x:v>
      </x:c>
      <x:c r="P1052" s="13" t="str">
        <x:v>basic_fulltext | korean_keyword | title</x:v>
      </x:c>
      <x:c r="Q1052" s="25" t="b">
        <x:v>1</x:v>
      </x:c>
    </x:row>
    <x:row r="1053">
      <x:c r="A1053" s="12" t="str">
        <x:v>2340061458</x:v>
      </x:c>
      <x:c r="B1053" s="13" t="str">
        <x:v>2340061458</x:v>
      </x:c>
      <x:c r="C1053" s="13" t="n">
        <x:v>2026</x:v>
      </x:c>
      <x:c r="D1053" s="13" t="str">
        <x:v>KBLE-PeFe 벤치마크를 통한 생성형 인공지능의 한국어 구 단위 및 표현 문형 오류 판별·교정 능력 분석</x:v>
      </x:c>
      <x:c r="E1053" s="13" t="str">
        <x:v>김재희</x:v>
      </x:c>
      <x:c r="F1053" s="13" t="str">
        <x:v>연세대학교</x:v>
      </x:c>
      <x:c r="G1053" s="13"/>
      <x:c r="H1053" s="13" t="str">
        <x:v>university</x:v>
      </x:c>
      <x:c r="I1053" s="13" t="str">
        <x:v>서울</x:v>
      </x:c>
      <x:c r="J1053" s="13" t="str">
        <x:v>서대문구</x:v>
      </x:c>
      <x:c r="K1053" s="13" t="str">
        <x:v>미분류</x:v>
      </x:c>
      <x:c r="L1053" s="13" t="str">
        <x:v>교육 서비스업</x:v>
      </x:c>
      <x:c r="M1053" s="13" t="str">
        <x:v>생성형 인공지능 | Generative AI</x:v>
      </x:c>
      <x:c r="N1053" s="19" t="n">
        <x:v>20000000</x:v>
      </x:c>
      <x:c r="O1053" s="19" t="n">
        <x:v>20000000</x:v>
      </x:c>
      <x:c r="P1053" s="13" t="str">
        <x:v>basic_fulltext</x:v>
      </x:c>
      <x:c r="Q1053" s="25" t="b">
        <x:v>1</x:v>
      </x:c>
    </x:row>
    <x:row r="1054">
      <x:c r="A1054" s="12" t="str">
        <x:v>2340061471</x:v>
      </x:c>
      <x:c r="B1054" s="13" t="str">
        <x:v>2340061471</x:v>
      </x:c>
      <x:c r="C1054" s="13" t="n">
        <x:v>2026</x:v>
      </x:c>
      <x:c r="D1054" s="13" t="str">
        <x:v>패션기획 생성형 AI 실무자 행동모형 검증: T-O-E와 S-O-R 프레임워크를 중심으로</x:v>
      </x:c>
      <x:c r="E1054" s="13" t="str">
        <x:v>김민수</x:v>
      </x:c>
      <x:c r="F1054" s="13" t="str">
        <x:v>충남대학교</x:v>
      </x:c>
      <x:c r="G1054" s="13"/>
      <x:c r="H1054" s="13" t="str">
        <x:v>university</x:v>
      </x:c>
      <x:c r="I1054" s="13" t="str">
        <x:v>대전</x:v>
      </x:c>
      <x:c r="J1054" s="13" t="str">
        <x:v>유성구</x:v>
      </x:c>
      <x:c r="K1054" s="13" t="str">
        <x:v>미분류</x:v>
      </x:c>
      <x:c r="L1054" s="13" t="str">
        <x:v>제조업(섬유, 의복 및 가죽제품)</x:v>
      </x:c>
      <x:c r="M1054" s="13" t="str">
        <x:v>생성형 AI | Generative AI</x:v>
      </x:c>
      <x:c r="N1054" s="19" t="n">
        <x:v>20000000</x:v>
      </x:c>
      <x:c r="O1054" s="19" t="n">
        <x:v>20000000</x:v>
      </x:c>
      <x:c r="P1054" s="13" t="str">
        <x:v>korean_keyword | title</x:v>
      </x:c>
      <x:c r="Q1054" s="25" t="b">
        <x:v>1</x:v>
      </x:c>
    </x:row>
    <x:row r="1055">
      <x:c r="A1055" s="12" t="str">
        <x:v>2340061545</x:v>
      </x:c>
      <x:c r="B1055" s="13" t="str">
        <x:v>2340061545</x:v>
      </x:c>
      <x:c r="C1055" s="13" t="n">
        <x:v>2026</x:v>
      </x:c>
      <x:c r="D1055" s="13" t="str">
        <x:v>상황적 관점 기반의 학습 문해력 사례 연구</x:v>
      </x:c>
      <x:c r="E1055" s="13" t="str">
        <x:v>허모아</x:v>
      </x:c>
      <x:c r="F1055" s="13" t="str">
        <x:v>서울대학교</x:v>
      </x:c>
      <x:c r="G1055" s="13"/>
      <x:c r="H1055" s="13" t="str">
        <x:v>university</x:v>
      </x:c>
      <x:c r="I1055" s="13" t="str">
        <x:v>서울</x:v>
      </x:c>
      <x:c r="J1055" s="13" t="str">
        <x:v>관악구</x:v>
      </x:c>
      <x:c r="K1055" s="13" t="str">
        <x:v>미분류</x:v>
      </x:c>
      <x:c r="L1055" s="13" t="str">
        <x:v>지식의 진보(비목적연구)</x:v>
      </x:c>
      <x:c r="M1055" s="13" t="str"/>
      <x:c r="N1055" s="19" t="n">
        <x:v>20000000</x:v>
      </x:c>
      <x:c r="O1055" s="19" t="n">
        <x:v>20000000</x:v>
      </x:c>
      <x:c r="P1055" s="13" t="str">
        <x:v>basic_fulltext</x:v>
      </x:c>
      <x:c r="Q1055" s="25" t="b">
        <x:v>1</x:v>
      </x:c>
    </x:row>
    <x:row r="1056">
      <x:c r="A1056" s="12" t="str">
        <x:v>2340061563</x:v>
      </x:c>
      <x:c r="B1056" s="13" t="str">
        <x:v>2340061563</x:v>
      </x:c>
      <x:c r="C1056" s="13" t="n">
        <x:v>2026</x:v>
      </x:c>
      <x:c r="D1056" s="13" t="str">
        <x:v>생성형 AI 활용 학습에서 환각을 측정하기 위한 행동 기반 분석 프레임:대학 학습 과제 사례를 중심으로</x:v>
      </x:c>
      <x:c r="E1056" s="13" t="str">
        <x:v>강문혜</x:v>
      </x:c>
      <x:c r="F1056" s="13" t="str">
        <x:v>경상국립대학교</x:v>
      </x:c>
      <x:c r="G1056" s="13"/>
      <x:c r="H1056" s="13" t="str">
        <x:v>university</x:v>
      </x:c>
      <x:c r="I1056" s="13" t="str">
        <x:v>경남</x:v>
      </x:c>
      <x:c r="J1056" s="13" t="str">
        <x:v>진주시</x:v>
      </x:c>
      <x:c r="K1056" s="13" t="str">
        <x:v>미분류</x:v>
      </x:c>
      <x:c r="L1056" s="13" t="str">
        <x:v>교육 및 인력양성</x:v>
      </x:c>
      <x:c r="M1056" s="13" t="str">
        <x:v>생성형 AI | Generative AI</x:v>
      </x:c>
      <x:c r="N1056" s="19" t="n">
        <x:v>20000000</x:v>
      </x:c>
      <x:c r="O1056" s="19" t="n">
        <x:v>20000000</x:v>
      </x:c>
      <x:c r="P1056" s="13" t="str">
        <x:v>korean_keyword | title</x:v>
      </x:c>
      <x:c r="Q1056" s="25" t="b">
        <x:v>1</x:v>
      </x:c>
    </x:row>
    <x:row r="1057">
      <x:c r="A1057" s="12" t="str">
        <x:v>2340061598</x:v>
      </x:c>
      <x:c r="B1057" s="13" t="str">
        <x:v>2340061598</x:v>
      </x:c>
      <x:c r="C1057" s="13" t="n">
        <x:v>2026</x:v>
      </x:c>
      <x:c r="D1057" s="13" t="str">
        <x:v>어린이 철학(P4wC)의 고유성 탐구: '철학적 실천'의 의미 규명과 대형언어모델(LLM)에 의한 대체 가능성 검토</x:v>
      </x:c>
      <x:c r="E1057" s="13" t="str">
        <x:v>지혜인</x:v>
      </x:c>
      <x:c r="F1057" s="13" t="str">
        <x:v>이화여자대학교</x:v>
      </x:c>
      <x:c r="G1057" s="13"/>
      <x:c r="H1057" s="13" t="str">
        <x:v>university</x:v>
      </x:c>
      <x:c r="I1057" s="13" t="str">
        <x:v>서울</x:v>
      </x:c>
      <x:c r="J1057" s="13" t="str">
        <x:v>서대문구</x:v>
      </x:c>
      <x:c r="K1057" s="13" t="str">
        <x:v>미분류</x:v>
      </x:c>
      <x:c r="L1057" s="13" t="str">
        <x:v>지식의 진보(비목적연구)</x:v>
      </x:c>
      <x:c r="M1057" s="13" t="str">
        <x:v>Large Language Model | LLM</x:v>
      </x:c>
      <x:c r="N1057" s="19" t="n">
        <x:v>20000000</x:v>
      </x:c>
      <x:c r="O1057" s="19" t="n">
        <x:v>20000000</x:v>
      </x:c>
      <x:c r="P1057" s="13" t="str">
        <x:v>english_keyword | korean_keyword | title</x:v>
      </x:c>
      <x:c r="Q1057" s="25" t="b">
        <x:v>1</x:v>
      </x:c>
    </x:row>
    <x:row r="1058">
      <x:c r="A1058" s="12" t="str">
        <x:v>2340061601</x:v>
      </x:c>
      <x:c r="B1058" s="13" t="str">
        <x:v>2340061601</x:v>
      </x:c>
      <x:c r="C1058" s="13" t="n">
        <x:v>2026</x:v>
      </x:c>
      <x:c r="D1058" s="13" t="str">
        <x:v>생성형 AI 시대의 시가장(詩歌場) 재편 - 샤오빙(小?), DeepSeek를 중심으로</x:v>
      </x:c>
      <x:c r="E1058" s="13" t="str">
        <x:v>김민정</x:v>
      </x:c>
      <x:c r="F1058" s="13" t="str">
        <x:v>서울대학교</x:v>
      </x:c>
      <x:c r="G1058" s="13"/>
      <x:c r="H1058" s="13" t="str">
        <x:v>university</x:v>
      </x:c>
      <x:c r="I1058" s="13" t="str">
        <x:v>서울</x:v>
      </x:c>
      <x:c r="J1058" s="13" t="str">
        <x:v>관악구</x:v>
      </x:c>
      <x:c r="K1058" s="13" t="str">
        <x:v>미분류</x:v>
      </x:c>
      <x:c r="L1058" s="13" t="str">
        <x:v>문화, 여가증진, 종교 및 매스미디어</x:v>
      </x:c>
      <x:c r="M1058" s="13" t="str">
        <x:v>생성형 AI | Generative AI</x:v>
      </x:c>
      <x:c r="N1058" s="19" t="n">
        <x:v>20000000</x:v>
      </x:c>
      <x:c r="O1058" s="19" t="n">
        <x:v>20000000</x:v>
      </x:c>
      <x:c r="P1058" s="13" t="str">
        <x:v>korean_keyword | title</x:v>
      </x:c>
      <x:c r="Q1058" s="25" t="b">
        <x:v>1</x:v>
      </x:c>
    </x:row>
    <x:row r="1059">
      <x:c r="A1059" s="12" t="str">
        <x:v>2340061608</x:v>
      </x:c>
      <x:c r="B1059" s="13" t="str">
        <x:v>2340061608</x:v>
      </x:c>
      <x:c r="C1059" s="13" t="n">
        <x:v>2026</x:v>
      </x:c>
      <x:c r="D1059" s="13" t="str">
        <x:v>생성형 AI 시대 영어교육의 인식론적 전환: 인식론적 주체성과 제2언어 정체성의 관계 분석</x:v>
      </x:c>
      <x:c r="E1059" s="13" t="str">
        <x:v>오한나</x:v>
      </x:c>
      <x:c r="F1059" s="13" t="str">
        <x:v>숙명여자대학교</x:v>
      </x:c>
      <x:c r="G1059" s="13"/>
      <x:c r="H1059" s="13" t="str">
        <x:v>university</x:v>
      </x:c>
      <x:c r="I1059" s="13" t="str">
        <x:v>서울</x:v>
      </x:c>
      <x:c r="J1059" s="13" t="str">
        <x:v>용산구</x:v>
      </x:c>
      <x:c r="K1059" s="13" t="str">
        <x:v>미분류</x:v>
      </x:c>
      <x:c r="L1059" s="13" t="str">
        <x:v>교육 및 인력양성</x:v>
      </x:c>
      <x:c r="M1059" s="13" t="str">
        <x:v>생성형 AI | Generative AI</x:v>
      </x:c>
      <x:c r="N1059" s="19" t="n">
        <x:v>20000000</x:v>
      </x:c>
      <x:c r="O1059" s="19" t="n">
        <x:v>20000000</x:v>
      </x:c>
      <x:c r="P1059" s="13" t="str">
        <x:v>korean_keyword | title</x:v>
      </x:c>
      <x:c r="Q1059" s="25" t="b">
        <x:v>1</x:v>
      </x:c>
    </x:row>
    <x:row r="1060">
      <x:c r="A1060" s="12" t="str">
        <x:v>2340061609</x:v>
      </x:c>
      <x:c r="B1060" s="13" t="str">
        <x:v>2340061609</x:v>
      </x:c>
      <x:c r="C1060" s="13" t="n">
        <x:v>2026</x:v>
      </x:c>
      <x:c r="D1060" s="13" t="str">
        <x:v>예비 교사를 위한 휴타고지 기반의 생성형 AI 활용 수업모델 개발과 적용</x:v>
      </x:c>
      <x:c r="E1060" s="13" t="str">
        <x:v>권양이</x:v>
      </x:c>
      <x:c r="F1060" s="13" t="str">
        <x:v>대진대학교</x:v>
      </x:c>
      <x:c r="G1060" s="13"/>
      <x:c r="H1060" s="13" t="str">
        <x:v>university</x:v>
      </x:c>
      <x:c r="I1060" s="13" t="str">
        <x:v>경기</x:v>
      </x:c>
      <x:c r="J1060" s="13" t="str">
        <x:v>포천시</x:v>
      </x:c>
      <x:c r="K1060" s="13" t="str">
        <x:v>미분류</x:v>
      </x:c>
      <x:c r="L1060" s="13" t="str">
        <x:v>교육 및 인력양성</x:v>
      </x:c>
      <x:c r="M1060" s="13" t="str">
        <x:v>생성형 AI | Generative AI</x:v>
      </x:c>
      <x:c r="N1060" s="19" t="n">
        <x:v>20000000</x:v>
      </x:c>
      <x:c r="O1060" s="19" t="n">
        <x:v>20000000</x:v>
      </x:c>
      <x:c r="P1060" s="13" t="str">
        <x:v>korean_keyword | title</x:v>
      </x:c>
      <x:c r="Q1060" s="25" t="b">
        <x:v>1</x:v>
      </x:c>
    </x:row>
    <x:row r="1061">
      <x:c r="A1061" s="12" t="str">
        <x:v>2340061624</x:v>
      </x:c>
      <x:c r="B1061" s="13" t="str">
        <x:v>2340061624</x:v>
      </x:c>
      <x:c r="C1061" s="13" t="n">
        <x:v>2026</x:v>
      </x:c>
      <x:c r="D1061" s="13" t="str">
        <x:v>대학생 교양글쓰기 수업을 위한 한국 구비설화 기반 생성형 AI 지원 창작 교육 프로그램 개발 연구</x:v>
      </x:c>
      <x:c r="E1061" s="13" t="str">
        <x:v>성정희</x:v>
      </x:c>
      <x:c r="F1061" s="13" t="str">
        <x:v>경기대학교</x:v>
      </x:c>
      <x:c r="G1061" s="13"/>
      <x:c r="H1061" s="13" t="str">
        <x:v>university</x:v>
      </x:c>
      <x:c r="I1061" s="13" t="str">
        <x:v>경기</x:v>
      </x:c>
      <x:c r="J1061" s="13" t="str">
        <x:v>수원시</x:v>
      </x:c>
      <x:c r="K1061" s="13" t="str">
        <x:v>미분류</x:v>
      </x:c>
      <x:c r="L1061" s="13" t="str">
        <x:v>교육 및 인력양성</x:v>
      </x:c>
      <x:c r="M1061" s="13" t="str">
        <x:v>생성형 AI | Generative AI</x:v>
      </x:c>
      <x:c r="N1061" s="19" t="n">
        <x:v>20000000</x:v>
      </x:c>
      <x:c r="O1061" s="19" t="n">
        <x:v>20000000</x:v>
      </x:c>
      <x:c r="P1061" s="13" t="str">
        <x:v>korean_keyword | title</x:v>
      </x:c>
      <x:c r="Q1061" s="25" t="b">
        <x:v>1</x:v>
      </x:c>
    </x:row>
    <x:row r="1062">
      <x:c r="A1062" s="12" t="str">
        <x:v>2340061659</x:v>
      </x:c>
      <x:c r="B1062" s="13" t="str">
        <x:v>2340061659</x:v>
      </x:c>
      <x:c r="C1062" s="13" t="n">
        <x:v>2026</x:v>
      </x:c>
      <x:c r="D1062" s="13" t="str">
        <x:v>생성형 AI와 언리얼 엔진의 협업적 활용을 통한 브랜드 스토리텔링 기반 패션 버추얼 쇼룸 콘텐츠 제작 프로토타입 설계 및 구현 연구</x:v>
      </x:c>
      <x:c r="E1062" s="13" t="str">
        <x:v>손유경</x:v>
      </x:c>
      <x:c r="F1062" s="13" t="str">
        <x:v>성신여자대학교</x:v>
      </x:c>
      <x:c r="G1062" s="13"/>
      <x:c r="H1062" s="13" t="str">
        <x:v>university</x:v>
      </x:c>
      <x:c r="I1062" s="13" t="str">
        <x:v>서울</x:v>
      </x:c>
      <x:c r="J1062" s="13" t="str">
        <x:v>성북구</x:v>
      </x:c>
      <x:c r="K1062" s="13" t="str">
        <x:v>미분류</x:v>
      </x:c>
      <x:c r="L1062" s="13" t="str">
        <x:v>전문, 과학 및 기술서비스업</x:v>
      </x:c>
      <x:c r="M1062" s="13" t="str">
        <x:v>생성형 AI | Generative AI</x:v>
      </x:c>
      <x:c r="N1062" s="19" t="n">
        <x:v>20000000</x:v>
      </x:c>
      <x:c r="O1062" s="19" t="n">
        <x:v>20000000</x:v>
      </x:c>
      <x:c r="P1062" s="13" t="str">
        <x:v>basic_fulltext | korean_keyword | title</x:v>
      </x:c>
      <x:c r="Q1062" s="25" t="b">
        <x:v>1</x:v>
      </x:c>
    </x:row>
    <x:row r="1063">
      <x:c r="A1063" s="12" t="str">
        <x:v>2340061700</x:v>
      </x:c>
      <x:c r="B1063" s="13" t="str">
        <x:v>2340061700</x:v>
      </x:c>
      <x:c r="C1063" s="13" t="n">
        <x:v>2026</x:v>
      </x:c>
      <x:c r="D1063" s="13" t="str">
        <x:v>인간과 인공지능과의 대화에서'질문'화행의 의미 고찰 ? 대화형 AI의 프롬프트 엔지니어링과 관련하여</x:v>
      </x:c>
      <x:c r="E1063" s="13" t="str">
        <x:v>지은영</x:v>
      </x:c>
      <x:c r="F1063" s="13" t="str">
        <x:v>서울대학교</x:v>
      </x:c>
      <x:c r="G1063" s="13"/>
      <x:c r="H1063" s="13" t="str">
        <x:v>university</x:v>
      </x:c>
      <x:c r="I1063" s="13" t="str">
        <x:v>서울</x:v>
      </x:c>
      <x:c r="J1063" s="13" t="str">
        <x:v>관악구</x:v>
      </x:c>
      <x:c r="K1063" s="13" t="str">
        <x:v>미분류</x:v>
      </x:c>
      <x:c r="L1063" s="13" t="str">
        <x:v>지식의 진보(비목적연구)</x:v>
      </x:c>
      <x:c r="M1063" s="13" t="str"/>
      <x:c r="N1063" s="19" t="n">
        <x:v>20000000</x:v>
      </x:c>
      <x:c r="O1063" s="19" t="n">
        <x:v>20000000</x:v>
      </x:c>
      <x:c r="P1063" s="13" t="str">
        <x:v>basic_fulltext</x:v>
      </x:c>
      <x:c r="Q1063" s="25" t="b">
        <x:v>1</x:v>
      </x:c>
    </x:row>
    <x:row r="1064">
      <x:c r="A1064" s="12" t="str">
        <x:v>2340061703</x:v>
      </x:c>
      <x:c r="B1064" s="13" t="str">
        <x:v>2340061703</x:v>
      </x:c>
      <x:c r="C1064" s="13" t="n">
        <x:v>2026</x:v>
      </x:c>
      <x:c r="D1064" s="13" t="str">
        <x:v>생성형 AI(ChatGPT) 활용 대학생 긍정적 성취정서 증진 교육프로그램 개발 연구</x:v>
      </x:c>
      <x:c r="E1064" s="13" t="str">
        <x:v>임수연</x:v>
      </x:c>
      <x:c r="F1064" s="13" t="str">
        <x:v>부산대학교</x:v>
      </x:c>
      <x:c r="G1064" s="13"/>
      <x:c r="H1064" s="13" t="str">
        <x:v>university</x:v>
      </x:c>
      <x:c r="I1064" s="13" t="str">
        <x:v>부산</x:v>
      </x:c>
      <x:c r="J1064" s="13" t="str">
        <x:v>금정구</x:v>
      </x:c>
      <x:c r="K1064" s="13" t="str">
        <x:v>미분류</x:v>
      </x:c>
      <x:c r="L1064" s="13" t="str">
        <x:v>교육 서비스업</x:v>
      </x:c>
      <x:c r="M1064" s="13" t="str">
        <x:v>생성형 AI | 생성형 인공지능 | Generative AI</x:v>
      </x:c>
      <x:c r="N1064" s="19" t="n">
        <x:v>20000000</x:v>
      </x:c>
      <x:c r="O1064" s="19" t="n">
        <x:v>20000000</x:v>
      </x:c>
      <x:c r="P1064" s="13" t="str">
        <x:v>basic_fulltext | korean_keyword | title</x:v>
      </x:c>
      <x:c r="Q1064" s="25" t="b">
        <x:v>1</x:v>
      </x:c>
    </x:row>
    <x:row r="1065">
      <x:c r="A1065" s="12" t="str">
        <x:v>2340061754</x:v>
      </x:c>
      <x:c r="B1065" s="13" t="str">
        <x:v>2340061754</x:v>
      </x:c>
      <x:c r="C1065" s="13" t="n">
        <x:v>2026</x:v>
      </x:c>
      <x:c r="D1065" s="13" t="str">
        <x:v>생성형 AI 이용에서 정보 품질이 유발하는 과부하와 피로·소진에 관한 연구</x:v>
      </x:c>
      <x:c r="E1065" s="13" t="str">
        <x:v>문일봉</x:v>
      </x:c>
      <x:c r="F1065" s="13" t="str">
        <x:v>경남대학교</x:v>
      </x:c>
      <x:c r="G1065" s="13"/>
      <x:c r="H1065" s="13" t="str">
        <x:v>university</x:v>
      </x:c>
      <x:c r="I1065" s="13" t="str">
        <x:v>경남</x:v>
      </x:c>
      <x:c r="J1065" s="13" t="str">
        <x:v>창원시</x:v>
      </x:c>
      <x:c r="K1065" s="13" t="str">
        <x:v>미분류</x:v>
      </x:c>
      <x:c r="L1065" s="13" t="str">
        <x:v>문화, 여가증진, 종교 및 매스미디어</x:v>
      </x:c>
      <x:c r="M1065" s="13" t="str">
        <x:v>생성형 AI | Generative AI</x:v>
      </x:c>
      <x:c r="N1065" s="19" t="n">
        <x:v>20000000</x:v>
      </x:c>
      <x:c r="O1065" s="19" t="n">
        <x:v>20000000</x:v>
      </x:c>
      <x:c r="P1065" s="13" t="str">
        <x:v>korean_keyword | title</x:v>
      </x:c>
      <x:c r="Q1065" s="25" t="b">
        <x:v>1</x:v>
      </x:c>
    </x:row>
    <x:row r="1066">
      <x:c r="A1066" s="12" t="str">
        <x:v>2340061761</x:v>
      </x:c>
      <x:c r="B1066" s="13" t="str">
        <x:v>2340061761</x:v>
      </x:c>
      <x:c r="C1066" s="13" t="n">
        <x:v>2026</x:v>
      </x:c>
      <x:c r="D1066" s="13" t="str">
        <x:v>포스트미디어 시대 공적 기독교교육의 전환과 교육 모형 연구: 종교 리터러시 개념을 중심으로</x:v>
      </x:c>
      <x:c r="E1066" s="13" t="str">
        <x:v>최은택</x:v>
      </x:c>
      <x:c r="F1066" s="13" t="str">
        <x:v>연세대학교</x:v>
      </x:c>
      <x:c r="G1066" s="13"/>
      <x:c r="H1066" s="13" t="str">
        <x:v>university</x:v>
      </x:c>
      <x:c r="I1066" s="13" t="str">
        <x:v>서울</x:v>
      </x:c>
      <x:c r="J1066" s="13" t="str">
        <x:v>서대문구</x:v>
      </x:c>
      <x:c r="K1066" s="13" t="str">
        <x:v>미분류</x:v>
      </x:c>
      <x:c r="L1066" s="13" t="str">
        <x:v>문화, 여가증진, 종교 및 매스미디어</x:v>
      </x:c>
      <x:c r="M1066" s="13" t="str">
        <x:v>생성형 인공지능</x:v>
      </x:c>
      <x:c r="N1066" s="19" t="n">
        <x:v>20000000</x:v>
      </x:c>
      <x:c r="O1066" s="19" t="n">
        <x:v>20000000</x:v>
      </x:c>
      <x:c r="P1066" s="13" t="str">
        <x:v>basic_fulltext</x:v>
      </x:c>
      <x:c r="Q1066" s="25" t="b">
        <x:v>1</x:v>
      </x:c>
    </x:row>
    <x:row r="1067">
      <x:c r="A1067" s="12" t="str">
        <x:v>2340061773</x:v>
      </x:c>
      <x:c r="B1067" s="13" t="str">
        <x:v>2340061773</x:v>
      </x:c>
      <x:c r="C1067" s="13" t="n">
        <x:v>2026</x:v>
      </x:c>
      <x:c r="D1067" s="13" t="str">
        <x:v>생성형 AI 기반 멀티모달 광고언어 연구: 동·서양 문화 DNA의 비교</x:v>
      </x:c>
      <x:c r="E1067" s="13" t="str">
        <x:v>최정인</x:v>
      </x:c>
      <x:c r="F1067" s="13" t="str">
        <x:v>부산대학교</x:v>
      </x:c>
      <x:c r="G1067" s="13"/>
      <x:c r="H1067" s="13" t="str">
        <x:v>university</x:v>
      </x:c>
      <x:c r="I1067" s="13" t="str">
        <x:v>부산</x:v>
      </x:c>
      <x:c r="J1067" s="13" t="str">
        <x:v>금정구</x:v>
      </x:c>
      <x:c r="K1067" s="13" t="str">
        <x:v>미분류</x:v>
      </x:c>
      <x:c r="L1067" s="13" t="str">
        <x:v>교육 및 인력양성</x:v>
      </x:c>
      <x:c r="M1067" s="13" t="str">
        <x:v>생성형 AI | Generative AI</x:v>
      </x:c>
      <x:c r="N1067" s="19" t="n">
        <x:v>20000000</x:v>
      </x:c>
      <x:c r="O1067" s="19" t="n">
        <x:v>20000000</x:v>
      </x:c>
      <x:c r="P1067" s="13" t="str">
        <x:v>korean_keyword | title</x:v>
      </x:c>
      <x:c r="Q1067" s="25" t="b">
        <x:v>1</x:v>
      </x:c>
    </x:row>
    <x:row r="1068">
      <x:c r="A1068" s="12" t="str">
        <x:v>2340061796</x:v>
      </x:c>
      <x:c r="B1068" s="13" t="str">
        <x:v>2340061796</x:v>
      </x:c>
      <x:c r="C1068" s="13" t="n">
        <x:v>2026</x:v>
      </x:c>
      <x:c r="D1068" s="13" t="str">
        <x:v>한국 생성형 AI 영상의 포스트-시네마 미학과 영상문화: 2024-2026년 국내 영화제·공모전 선정작의 미학적 증후와 감각정치적 배치</x:v>
      </x:c>
      <x:c r="E1068" s="13" t="str">
        <x:v>정혜정</x:v>
      </x:c>
      <x:c r="F1068" s="13" t="str">
        <x:v>동국대학교</x:v>
      </x:c>
      <x:c r="G1068" s="13"/>
      <x:c r="H1068" s="13" t="str">
        <x:v>university</x:v>
      </x:c>
      <x:c r="I1068" s="13" t="str">
        <x:v>서울</x:v>
      </x:c>
      <x:c r="J1068" s="13" t="str">
        <x:v>중구</x:v>
      </x:c>
      <x:c r="K1068" s="13" t="str">
        <x:v>미분류</x:v>
      </x:c>
      <x:c r="L1068" s="13" t="str">
        <x:v>지식의 진보(비목적연구)</x:v>
      </x:c>
      <x:c r="M1068" s="13" t="str">
        <x:v>생성형 AI | 생성형 인공지능 | Generative AI</x:v>
      </x:c>
      <x:c r="N1068" s="19" t="n">
        <x:v>20000000</x:v>
      </x:c>
      <x:c r="O1068" s="19" t="n">
        <x:v>20000000</x:v>
      </x:c>
      <x:c r="P1068" s="13" t="str">
        <x:v>basic_fulltext | korean_keyword | title</x:v>
      </x:c>
      <x:c r="Q1068" s="25" t="b">
        <x:v>1</x:v>
      </x:c>
    </x:row>
    <x:row r="1069">
      <x:c r="A1069" s="12" t="str">
        <x:v>2340061835</x:v>
      </x:c>
      <x:c r="B1069" s="13" t="str">
        <x:v>2340061835</x:v>
      </x:c>
      <x:c r="C1069" s="13" t="n">
        <x:v>2026</x:v>
      </x:c>
      <x:c r="D1069" s="13" t="str">
        <x:v>생성형 AI 협업 환경에서 디자인 프로세스의 구조적 재편과 디자이너 판단의 핵심 속성 연구</x:v>
      </x:c>
      <x:c r="E1069" s="13" t="str">
        <x:v>문은정</x:v>
      </x:c>
      <x:c r="F1069" s="13" t="str">
        <x:v>성신여자대학교</x:v>
      </x:c>
      <x:c r="G1069" s="13"/>
      <x:c r="H1069" s="13" t="str">
        <x:v>university</x:v>
      </x:c>
      <x:c r="I1069" s="13" t="str">
        <x:v>서울</x:v>
      </x:c>
      <x:c r="J1069" s="13" t="str">
        <x:v>성북구</x:v>
      </x:c>
      <x:c r="K1069" s="13" t="str">
        <x:v>미분류</x:v>
      </x:c>
      <x:c r="L1069" s="13" t="str">
        <x:v>전문, 과학 및 기술서비스업</x:v>
      </x:c>
      <x:c r="M1069" s="13" t="str">
        <x:v>생성형 AI | Generative AI</x:v>
      </x:c>
      <x:c r="N1069" s="19" t="n">
        <x:v>20000000</x:v>
      </x:c>
      <x:c r="O1069" s="19" t="n">
        <x:v>20000000</x:v>
      </x:c>
      <x:c r="P1069" s="13" t="str">
        <x:v>korean_keyword | title</x:v>
      </x:c>
      <x:c r="Q1069" s="25" t="b">
        <x:v>1</x:v>
      </x:c>
    </x:row>
    <x:row r="1070">
      <x:c r="A1070" s="12" t="str">
        <x:v>2340061839</x:v>
      </x:c>
      <x:c r="B1070" s="13" t="str">
        <x:v>2340061839</x:v>
      </x:c>
      <x:c r="C1070" s="13" t="n">
        <x:v>2026</x:v>
      </x:c>
      <x:c r="D1070" s="13" t="str">
        <x:v>프롬프트 지시 구조에 따른 생성형 AI 영상의 감정 전이 표현 연구</x:v>
      </x:c>
      <x:c r="E1070" s="13" t="str">
        <x:v>박수경</x:v>
      </x:c>
      <x:c r="F1070" s="13" t="str">
        <x:v>부산대학교</x:v>
      </x:c>
      <x:c r="G1070" s="13"/>
      <x:c r="H1070" s="13" t="str">
        <x:v>university</x:v>
      </x:c>
      <x:c r="I1070" s="13" t="str">
        <x:v>부산</x:v>
      </x:c>
      <x:c r="J1070" s="13" t="str">
        <x:v>금정구</x:v>
      </x:c>
      <x:c r="K1070" s="13" t="str">
        <x:v>미분류</x:v>
      </x:c>
      <x:c r="L1070" s="13" t="str">
        <x:v>기타 산업</x:v>
      </x:c>
      <x:c r="M1070" s="13" t="str">
        <x:v>생성형 AI | Generative AI</x:v>
      </x:c>
      <x:c r="N1070" s="19" t="n">
        <x:v>20000000</x:v>
      </x:c>
      <x:c r="O1070" s="19" t="n">
        <x:v>20000000</x:v>
      </x:c>
      <x:c r="P1070" s="13" t="str">
        <x:v>korean_keyword | title</x:v>
      </x:c>
      <x:c r="Q1070" s="25" t="b">
        <x:v>1</x:v>
      </x:c>
    </x:row>
    <x:row r="1071">
      <x:c r="A1071" s="12" t="str">
        <x:v>2340061849</x:v>
      </x:c>
      <x:c r="B1071" s="13" t="str">
        <x:v>2340061849</x:v>
      </x:c>
      <x:c r="C1071" s="13" t="n">
        <x:v>2026</x:v>
      </x:c>
      <x:c r="D1071" s="13" t="str">
        <x:v>명명 과제를 통한 생성형 AI 화자의 임시어 형성 연구</x:v>
      </x:c>
      <x:c r="E1071" s="13" t="str">
        <x:v>박광길</x:v>
      </x:c>
      <x:c r="F1071" s="13" t="str">
        <x:v>강원대학교</x:v>
      </x:c>
      <x:c r="G1071" s="13"/>
      <x:c r="H1071" s="13" t="str">
        <x:v>university</x:v>
      </x:c>
      <x:c r="I1071" s="13" t="str">
        <x:v>강원</x:v>
      </x:c>
      <x:c r="J1071" s="13" t="str">
        <x:v>춘천시</x:v>
      </x:c>
      <x:c r="K1071" s="13" t="str">
        <x:v>미분류</x:v>
      </x:c>
      <x:c r="L1071" s="13" t="str">
        <x:v>지식의 진보(비목적연구)</x:v>
      </x:c>
      <x:c r="M1071" s="13" t="str">
        <x:v>생성형 AI | Generative AI | Large Language Model | LLM</x:v>
      </x:c>
      <x:c r="N1071" s="19" t="n">
        <x:v>20000000</x:v>
      </x:c>
      <x:c r="O1071" s="19" t="n">
        <x:v>20000000</x:v>
      </x:c>
      <x:c r="P1071" s="13" t="str">
        <x:v>korean_keyword | title</x:v>
      </x:c>
      <x:c r="Q1071" s="25" t="b">
        <x:v>1</x:v>
      </x:c>
    </x:row>
    <x:row r="1072">
      <x:c r="A1072" s="12" t="str">
        <x:v>2340061855</x:v>
      </x:c>
      <x:c r="B1072" s="13" t="str">
        <x:v>2340061855</x:v>
      </x:c>
      <x:c r="C1072" s="13" t="n">
        <x:v>2026</x:v>
      </x:c>
      <x:c r="D1072" s="13" t="str">
        <x:v>예비과학교사의 반응적 교수 전문성 향상을 위한 생성형 AI 기반 가상 학생 에이전트에 대한 연구</x:v>
      </x:c>
      <x:c r="E1072" s="13" t="str">
        <x:v>김혜린</x:v>
      </x:c>
      <x:c r="F1072" s="13" t="str">
        <x:v>서울대학교</x:v>
      </x:c>
      <x:c r="G1072" s="13" t="str">
        <x:v>교육종합연구원</x:v>
      </x:c>
      <x:c r="H1072" s="13" t="str">
        <x:v>university</x:v>
      </x:c>
      <x:c r="I1072" s="13" t="str">
        <x:v>서울</x:v>
      </x:c>
      <x:c r="J1072" s="13" t="str">
        <x:v>관악구</x:v>
      </x:c>
      <x:c r="K1072" s="13" t="str">
        <x:v>미분류</x:v>
      </x:c>
      <x:c r="L1072" s="13" t="str">
        <x:v>교육 및 인력양성</x:v>
      </x:c>
      <x:c r="M1072" s="13" t="str">
        <x:v>생성형 AI | Generative AI</x:v>
      </x:c>
      <x:c r="N1072" s="19" t="n">
        <x:v>20000000</x:v>
      </x:c>
      <x:c r="O1072" s="19" t="n">
        <x:v>20000000</x:v>
      </x:c>
      <x:c r="P1072" s="13" t="str">
        <x:v>korean_keyword | title</x:v>
      </x:c>
      <x:c r="Q1072" s="25" t="b">
        <x:v>1</x:v>
      </x:c>
    </x:row>
    <x:row r="1073">
      <x:c r="A1073" s="12" t="str">
        <x:v>2340061863</x:v>
      </x:c>
      <x:c r="B1073" s="13" t="str">
        <x:v>2340061863</x:v>
      </x:c>
      <x:c r="C1073" s="13" t="n">
        <x:v>2026</x:v>
      </x:c>
      <x:c r="D1073" s="13" t="str">
        <x:v>기술디스토피아는 여성을 어떻게 호출하는가 : 에 나타난 여성 신체-기술의 얽힘에 대한 행위자 연결망 분석</x:v>
      </x:c>
      <x:c r="E1073" s="13" t="str">
        <x:v>윤하나</x:v>
      </x:c>
      <x:c r="F1073" s="13" t="str">
        <x:v>경북대학교</x:v>
      </x:c>
      <x:c r="G1073" s="13"/>
      <x:c r="H1073" s="13" t="str">
        <x:v>university</x:v>
      </x:c>
      <x:c r="I1073" s="13" t="str">
        <x:v>대구</x:v>
      </x:c>
      <x:c r="J1073" s="13" t="str">
        <x:v>북구</x:v>
      </x:c>
      <x:c r="K1073" s="13" t="str">
        <x:v>미분류</x:v>
      </x:c>
      <x:c r="L1073" s="13" t="str">
        <x:v>지식의 진보(비목적연구)</x:v>
      </x:c>
      <x:c r="M1073" s="13" t="str"/>
      <x:c r="N1073" s="19" t="n">
        <x:v>20000000</x:v>
      </x:c>
      <x:c r="O1073" s="19" t="n">
        <x:v>20000000</x:v>
      </x:c>
      <x:c r="P1073" s="13" t="str">
        <x:v>basic_fulltext</x:v>
      </x:c>
      <x:c r="Q1073" s="25" t="b">
        <x:v>1</x:v>
      </x:c>
    </x:row>
    <x:row r="1074">
      <x:c r="A1074" s="12" t="str">
        <x:v>2340061877</x:v>
      </x:c>
      <x:c r="B1074" s="13" t="str">
        <x:v>2340061877</x:v>
      </x:c>
      <x:c r="C1074" s="13" t="n">
        <x:v>2026</x:v>
      </x:c>
      <x:c r="D1074" s="13" t="str">
        <x:v>생성형 AI 챗봇을 활용한 학습자 특성별 어휘 학습 프롬프트 설계 및 효과 검증</x:v>
      </x:c>
      <x:c r="E1074" s="13" t="str">
        <x:v>안수진</x:v>
      </x:c>
      <x:c r="F1074" s="13" t="str">
        <x:v>인천대학교</x:v>
      </x:c>
      <x:c r="G1074" s="13"/>
      <x:c r="H1074" s="13" t="str">
        <x:v>university</x:v>
      </x:c>
      <x:c r="I1074" s="13" t="str">
        <x:v>인천</x:v>
      </x:c>
      <x:c r="J1074" s="13" t="str">
        <x:v>연수구</x:v>
      </x:c>
      <x:c r="K1074" s="13" t="str">
        <x:v>미분류</x:v>
      </x:c>
      <x:c r="L1074" s="13" t="str">
        <x:v>교육 및 인력양성</x:v>
      </x:c>
      <x:c r="M1074" s="13" t="str">
        <x:v>생성형 AI | Generative AI</x:v>
      </x:c>
      <x:c r="N1074" s="19" t="n">
        <x:v>20000000</x:v>
      </x:c>
      <x:c r="O1074" s="19" t="n">
        <x:v>20000000</x:v>
      </x:c>
      <x:c r="P1074" s="13" t="str">
        <x:v>korean_keyword | title</x:v>
      </x:c>
      <x:c r="Q1074" s="25" t="b">
        <x:v>1</x:v>
      </x:c>
    </x:row>
    <x:row r="1075">
      <x:c r="A1075" s="12" t="str">
        <x:v>2340061893</x:v>
      </x:c>
      <x:c r="B1075" s="13" t="str">
        <x:v>2340061893</x:v>
      </x:c>
      <x:c r="C1075" s="13" t="n">
        <x:v>2026</x:v>
      </x:c>
      <x:c r="D1075" s="13" t="str">
        <x:v>이른바 '시적'인 것: 시교육의 바깥에서 '시적'의 의미와 사용에 관한 연구</x:v>
      </x:c>
      <x:c r="E1075" s="13" t="str">
        <x:v>이윤희</x:v>
      </x:c>
      <x:c r="F1075" s="13" t="str">
        <x:v>한양대학교</x:v>
      </x:c>
      <x:c r="G1075" s="13"/>
      <x:c r="H1075" s="13" t="str">
        <x:v>university</x:v>
      </x:c>
      <x:c r="I1075" s="13" t="str">
        <x:v>서울</x:v>
      </x:c>
      <x:c r="J1075" s="13" t="str">
        <x:v>성동구</x:v>
      </x:c>
      <x:c r="K1075" s="13" t="str">
        <x:v>미분류</x:v>
      </x:c>
      <x:c r="L1075" s="13" t="str">
        <x:v>교육 및 인력양성</x:v>
      </x:c>
      <x:c r="M1075" s="13" t="str"/>
      <x:c r="N1075" s="19" t="n">
        <x:v>20000000</x:v>
      </x:c>
      <x:c r="O1075" s="19" t="n">
        <x:v>20000000</x:v>
      </x:c>
      <x:c r="P1075" s="13" t="str">
        <x:v>basic_fulltext</x:v>
      </x:c>
      <x:c r="Q1075" s="25" t="b">
        <x:v>1</x:v>
      </x:c>
    </x:row>
    <x:row r="1076">
      <x:c r="A1076" s="12" t="str">
        <x:v>2340061897</x:v>
      </x:c>
      <x:c r="B1076" s="13" t="str">
        <x:v>2340061897</x:v>
      </x:c>
      <x:c r="C1076" s="13" t="n">
        <x:v>2026</x:v>
      </x:c>
      <x:c r="D1076" s="13" t="str">
        <x:v>인공지능 시대의 동료 평가와 인식적 동료</x:v>
      </x:c>
      <x:c r="E1076" s="13" t="str">
        <x:v>한혜정</x:v>
      </x:c>
      <x:c r="F1076" s="13" t="str">
        <x:v>한양대학교</x:v>
      </x:c>
      <x:c r="G1076" s="13"/>
      <x:c r="H1076" s="13" t="str">
        <x:v>university</x:v>
      </x:c>
      <x:c r="I1076" s="13" t="str">
        <x:v>서울</x:v>
      </x:c>
      <x:c r="J1076" s="13" t="str">
        <x:v>성동구</x:v>
      </x:c>
      <x:c r="K1076" s="13" t="str">
        <x:v>미분류</x:v>
      </x:c>
      <x:c r="L1076" s="13" t="str">
        <x:v>지식의 진보(비목적연구)</x:v>
      </x:c>
      <x:c r="M1076" s="13" t="str"/>
      <x:c r="N1076" s="19" t="n">
        <x:v>20000000</x:v>
      </x:c>
      <x:c r="O1076" s="19" t="n">
        <x:v>20000000</x:v>
      </x:c>
      <x:c r="P1076" s="13" t="str">
        <x:v>basic_fulltext</x:v>
      </x:c>
      <x:c r="Q1076" s="25" t="b">
        <x:v>1</x:v>
      </x:c>
    </x:row>
    <x:row r="1077">
      <x:c r="A1077" s="12" t="str">
        <x:v>2340062046</x:v>
      </x:c>
      <x:c r="B1077" s="13" t="str">
        <x:v>2340062046</x:v>
      </x:c>
      <x:c r="C1077" s="13" t="n">
        <x:v>2026</x:v>
      </x:c>
      <x:c r="D1077" s="13" t="str">
        <x:v>생성형 AI 기반 온라인 교육서비스의 품질 측정도구 개발</x:v>
      </x:c>
      <x:c r="E1077" s="13" t="str">
        <x:v>노정숙</x:v>
      </x:c>
      <x:c r="F1077" s="13" t="str">
        <x:v>경상국립대학교</x:v>
      </x:c>
      <x:c r="G1077" s="13"/>
      <x:c r="H1077" s="13" t="str">
        <x:v>university</x:v>
      </x:c>
      <x:c r="I1077" s="13" t="str">
        <x:v>경남</x:v>
      </x:c>
      <x:c r="J1077" s="13" t="str">
        <x:v>진주시</x:v>
      </x:c>
      <x:c r="K1077" s="13" t="str">
        <x:v>미분류</x:v>
      </x:c>
      <x:c r="L1077" s="13" t="str">
        <x:v>교육 및 인력양성</x:v>
      </x:c>
      <x:c r="M1077" s="13" t="str">
        <x:v>생성형 AI | Generative AI</x:v>
      </x:c>
      <x:c r="N1077" s="19" t="n">
        <x:v>20000000</x:v>
      </x:c>
      <x:c r="O1077" s="19" t="n">
        <x:v>20000000</x:v>
      </x:c>
      <x:c r="P1077" s="13" t="str">
        <x:v>basic_fulltext | korean_keyword | title</x:v>
      </x:c>
      <x:c r="Q1077" s="25" t="b">
        <x:v>1</x:v>
      </x:c>
    </x:row>
    <x:row r="1078">
      <x:c r="A1078" s="12" t="str">
        <x:v>2340062073</x:v>
      </x:c>
      <x:c r="B1078" s="13" t="str">
        <x:v>2340062073</x:v>
      </x:c>
      <x:c r="C1078" s="13" t="n">
        <x:v>2026</x:v>
      </x:c>
      <x:c r="D1078" s="13" t="str">
        <x:v>인공지능 시대 독일어 담화에서의 언어적 정체성과 화용적 변이: 한국계 독일어 이중언어 화자와 GenAI의 다차원 벡터 공간 비교 분석</x:v>
      </x:c>
      <x:c r="E1078" s="13" t="str">
        <x:v>최지수</x:v>
      </x:c>
      <x:c r="F1078" s="13" t="str">
        <x:v>한양대학교</x:v>
      </x:c>
      <x:c r="G1078" s="13"/>
      <x:c r="H1078" s="13" t="str">
        <x:v>university</x:v>
      </x:c>
      <x:c r="I1078" s="13" t="str">
        <x:v>서울</x:v>
      </x:c>
      <x:c r="J1078" s="13" t="str">
        <x:v>성동구</x:v>
      </x:c>
      <x:c r="K1078" s="13" t="str">
        <x:v>미분류</x:v>
      </x:c>
      <x:c r="L1078" s="13" t="str">
        <x:v>지식의 진보(비목적연구)</x:v>
      </x:c>
      <x:c r="M1078" s="13" t="str">
        <x:v>Generative AI</x:v>
      </x:c>
      <x:c r="N1078" s="19" t="n">
        <x:v>20000000</x:v>
      </x:c>
      <x:c r="O1078" s="19" t="n">
        <x:v>20000000</x:v>
      </x:c>
      <x:c r="P1078" s="13" t="str">
        <x:v>basic_fulltext</x:v>
      </x:c>
      <x:c r="Q1078" s="25" t="b">
        <x:v>1</x:v>
      </x:c>
    </x:row>
    <x:row r="1079">
      <x:c r="A1079" s="12" t="str">
        <x:v>2340062075</x:v>
      </x:c>
      <x:c r="B1079" s="13" t="str">
        <x:v>2340062075</x:v>
      </x:c>
      <x:c r="C1079" s="13" t="n">
        <x:v>2026</x:v>
      </x:c>
      <x:c r="D1079" s="13" t="str">
        <x:v>생성형 AI 기반 맞춤형 창의성 평가의 공정성 검증: 시나리오 과제의 차별기능문항 분석</x:v>
      </x:c>
      <x:c r="E1079" s="13" t="str">
        <x:v>이해주</x:v>
      </x:c>
      <x:c r="F1079" s="13" t="str">
        <x:v>인천대학교</x:v>
      </x:c>
      <x:c r="G1079" s="13"/>
      <x:c r="H1079" s="13" t="str">
        <x:v>university</x:v>
      </x:c>
      <x:c r="I1079" s="13" t="str">
        <x:v>인천</x:v>
      </x:c>
      <x:c r="J1079" s="13" t="str">
        <x:v>연수구</x:v>
      </x:c>
      <x:c r="K1079" s="13" t="str">
        <x:v>미분류</x:v>
      </x:c>
      <x:c r="L1079" s="13" t="str">
        <x:v>교육 및 인력양성</x:v>
      </x:c>
      <x:c r="M1079" s="13" t="str">
        <x:v>생성형 AI | Generative AI</x:v>
      </x:c>
      <x:c r="N1079" s="19" t="n">
        <x:v>20000000</x:v>
      </x:c>
      <x:c r="O1079" s="19" t="n">
        <x:v>20000000</x:v>
      </x:c>
      <x:c r="P1079" s="13" t="str">
        <x:v>basic_fulltext | korean_keyword | title</x:v>
      </x:c>
      <x:c r="Q1079" s="25" t="b">
        <x:v>1</x:v>
      </x:c>
    </x:row>
    <x:row r="1080">
      <x:c r="A1080" s="12" t="str">
        <x:v>2340062089</x:v>
      </x:c>
      <x:c r="B1080" s="13" t="str">
        <x:v>2340062089</x:v>
      </x:c>
      <x:c r="C1080" s="13" t="n">
        <x:v>2026</x:v>
      </x:c>
      <x:c r="D1080" s="13" t="str">
        <x:v>옛한글 자료 번역을 위한 MCP기반 번역가-LLM 협업 번역 모델 연구</x:v>
      </x:c>
      <x:c r="E1080" s="13" t="str">
        <x:v>강남오</x:v>
      </x:c>
      <x:c r="F1080" s="13" t="str">
        <x:v>강원대학교</x:v>
      </x:c>
      <x:c r="G1080" s="13" t="str">
        <x:v>원주캠퍼스(과거 명칭)</x:v>
      </x:c>
      <x:c r="H1080" s="13" t="str">
        <x:v>university</x:v>
      </x:c>
      <x:c r="I1080" s="13" t="str">
        <x:v>강원</x:v>
      </x:c>
      <x:c r="J1080" s="13" t="str">
        <x:v>원주시</x:v>
      </x:c>
      <x:c r="K1080" s="13" t="str">
        <x:v>미분류</x:v>
      </x:c>
      <x:c r="L1080" s="13" t="str">
        <x:v>지식의 진보(비목적연구)</x:v>
      </x:c>
      <x:c r="M1080" s="13" t="str">
        <x:v>Large Language Model | LLM</x:v>
      </x:c>
      <x:c r="N1080" s="19" t="n">
        <x:v>20000000</x:v>
      </x:c>
      <x:c r="O1080" s="19" t="n">
        <x:v>20000000</x:v>
      </x:c>
      <x:c r="P1080" s="13" t="str">
        <x:v>english_keyword | korean_keyword | title</x:v>
      </x:c>
      <x:c r="Q1080" s="25" t="b">
        <x:v>1</x:v>
      </x:c>
    </x:row>
    <x:row r="1081">
      <x:c r="A1081" s="12" t="str">
        <x:v>2340062100</x:v>
      </x:c>
      <x:c r="B1081" s="13" t="str">
        <x:v>2340062100</x:v>
      </x:c>
      <x:c r="C1081" s="13" t="n">
        <x:v>2026</x:v>
      </x:c>
      <x:c r="D1081" s="13" t="str">
        <x:v>생성형 AI 환경에서 중등 수학교사의 수업 설계 양상과 질문 프롬프트 개발</x:v>
      </x:c>
      <x:c r="E1081" s="13" t="str">
        <x:v>여상희</x:v>
      </x:c>
      <x:c r="F1081" s="13" t="str">
        <x:v>서강대학교</x:v>
      </x:c>
      <x:c r="G1081" s="13"/>
      <x:c r="H1081" s="13" t="str">
        <x:v>university</x:v>
      </x:c>
      <x:c r="I1081" s="13" t="str">
        <x:v>서울</x:v>
      </x:c>
      <x:c r="J1081" s="13" t="str">
        <x:v>마포구</x:v>
      </x:c>
      <x:c r="K1081" s="13" t="str">
        <x:v>미분류</x:v>
      </x:c>
      <x:c r="L1081" s="13" t="str">
        <x:v>교육 및 인력양성</x:v>
      </x:c>
      <x:c r="M1081" s="13" t="str">
        <x:v>생성형 AI | Generative AI</x:v>
      </x:c>
      <x:c r="N1081" s="19" t="n">
        <x:v>20000000</x:v>
      </x:c>
      <x:c r="O1081" s="19" t="n">
        <x:v>20000000</x:v>
      </x:c>
      <x:c r="P1081" s="13" t="str">
        <x:v>korean_keyword | title</x:v>
      </x:c>
      <x:c r="Q1081" s="25" t="b">
        <x:v>1</x:v>
      </x:c>
    </x:row>
    <x:row r="1082">
      <x:c r="A1082" s="12" t="str">
        <x:v>2340062112</x:v>
      </x:c>
      <x:c r="B1082" s="13" t="str">
        <x:v>2340062112</x:v>
      </x:c>
      <x:c r="C1082" s="13" t="n">
        <x:v>2026</x:v>
      </x:c>
      <x:c r="D1082" s="13" t="str">
        <x:v>생성형 AI 스캐폴딩을 활용한 적응형 독일어 독해 수업 설계 연구: 학습자 수준별 텍스트 복잡도 조절 및 피드백 기제를 중심으로</x:v>
      </x:c>
      <x:c r="E1082" s="13" t="str">
        <x:v>박세미</x:v>
      </x:c>
      <x:c r="F1082" s="13" t="str">
        <x:v>한국외국어대학교</x:v>
      </x:c>
      <x:c r="G1082" s="13" t="str">
        <x:v>글로벌캠퍼스</x:v>
      </x:c>
      <x:c r="H1082" s="13" t="str">
        <x:v>university</x:v>
      </x:c>
      <x:c r="I1082" s="13" t="str">
        <x:v>경기</x:v>
      </x:c>
      <x:c r="J1082" s="13" t="str">
        <x:v>용인시</x:v>
      </x:c>
      <x:c r="K1082" s="13" t="str">
        <x:v>미분류</x:v>
      </x:c>
      <x:c r="L1082" s="13" t="str">
        <x:v>교육 및 인력양성</x:v>
      </x:c>
      <x:c r="M1082" s="13" t="str">
        <x:v>생성형 AI | Generative AI</x:v>
      </x:c>
      <x:c r="N1082" s="19" t="n">
        <x:v>20000000</x:v>
      </x:c>
      <x:c r="O1082" s="19" t="n">
        <x:v>20000000</x:v>
      </x:c>
      <x:c r="P1082" s="13" t="str">
        <x:v>korean_keyword | title</x:v>
      </x:c>
      <x:c r="Q1082" s="25" t="b">
        <x:v>1</x:v>
      </x:c>
    </x:row>
    <x:row r="1083">
      <x:c r="A1083" s="12" t="str">
        <x:v>2340062153</x:v>
      </x:c>
      <x:c r="B1083" s="13" t="str">
        <x:v>2340062153</x:v>
      </x:c>
      <x:c r="C1083" s="13" t="n">
        <x:v>2026</x:v>
      </x:c>
      <x:c r="D1083" s="13" t="str">
        <x:v>AI 생성 가상 인간 광고 모델에 대한 소비자의 인식 연구</x:v>
      </x:c>
      <x:c r="E1083" s="13" t="str">
        <x:v>김인혜</x:v>
      </x:c>
      <x:c r="F1083" s="13" t="str">
        <x:v>동국대학교</x:v>
      </x:c>
      <x:c r="G1083" s="13"/>
      <x:c r="H1083" s="13" t="str">
        <x:v>university</x:v>
      </x:c>
      <x:c r="I1083" s="13" t="str">
        <x:v>서울</x:v>
      </x:c>
      <x:c r="J1083" s="13" t="str">
        <x:v>중구</x:v>
      </x:c>
      <x:c r="K1083" s="13" t="str">
        <x:v>미분류</x:v>
      </x:c>
      <x:c r="L1083" s="13" t="str">
        <x:v>전문, 과학 및 기술서비스업</x:v>
      </x:c>
      <x:c r="M1083" s="13" t="str"/>
      <x:c r="N1083" s="19" t="n">
        <x:v>20000000</x:v>
      </x:c>
      <x:c r="O1083" s="19" t="n">
        <x:v>20000000</x:v>
      </x:c>
      <x:c r="P1083" s="13" t="str">
        <x:v>basic_fulltext</x:v>
      </x:c>
      <x:c r="Q1083" s="25" t="b">
        <x:v>1</x:v>
      </x:c>
    </x:row>
    <x:row r="1084">
      <x:c r="A1084" s="12" t="str">
        <x:v>2340062154</x:v>
      </x:c>
      <x:c r="B1084" s="13" t="str">
        <x:v>2340062154</x:v>
      </x:c>
      <x:c r="C1084" s="13" t="n">
        <x:v>2026</x:v>
      </x:c>
      <x:c r="D1084" s="13" t="str">
        <x:v>생성형 AI 활용의 다차원적 의존 구조와 잠재유형 분석</x:v>
      </x:c>
      <x:c r="E1084" s="13" t="str">
        <x:v>한채연</x:v>
      </x:c>
      <x:c r="F1084" s="13" t="str">
        <x:v>광운대학교</x:v>
      </x:c>
      <x:c r="G1084" s="13"/>
      <x:c r="H1084" s="13" t="str">
        <x:v>university</x:v>
      </x:c>
      <x:c r="I1084" s="13" t="str">
        <x:v>서울</x:v>
      </x:c>
      <x:c r="J1084" s="13" t="str">
        <x:v>노원구</x:v>
      </x:c>
      <x:c r="K1084" s="13" t="str">
        <x:v>미분류</x:v>
      </x:c>
      <x:c r="L1084" s="13" t="str">
        <x:v>교육 및 인력양성</x:v>
      </x:c>
      <x:c r="M1084" s="13" t="str">
        <x:v>생성형 AI | Generative AI</x:v>
      </x:c>
      <x:c r="N1084" s="19" t="n">
        <x:v>20000000</x:v>
      </x:c>
      <x:c r="O1084" s="19" t="n">
        <x:v>20000000</x:v>
      </x:c>
      <x:c r="P1084" s="13" t="str">
        <x:v>korean_keyword | title</x:v>
      </x:c>
      <x:c r="Q1084" s="25" t="b">
        <x:v>1</x:v>
      </x:c>
    </x:row>
    <x:row r="1085">
      <x:c r="A1085" s="12" t="str">
        <x:v>2340062164</x:v>
      </x:c>
      <x:c r="B1085" s="13" t="str">
        <x:v>2340062164</x:v>
      </x:c>
      <x:c r="C1085" s="13" t="n">
        <x:v>2026</x:v>
      </x:c>
      <x:c r="D1085" s="13" t="str">
        <x:v>연구자 중심 생성형 AI 답변 신뢰성 판단 프레임워크 구축: 학문 분야별 특수성을 중심으로</x:v>
      </x:c>
      <x:c r="E1085" s="13" t="str">
        <x:v>백가연</x:v>
      </x:c>
      <x:c r="F1085" s="13" t="str">
        <x:v>연세대학교</x:v>
      </x:c>
      <x:c r="G1085" s="13"/>
      <x:c r="H1085" s="13" t="str">
        <x:v>university</x:v>
      </x:c>
      <x:c r="I1085" s="13" t="str">
        <x:v>서울</x:v>
      </x:c>
      <x:c r="J1085" s="13" t="str">
        <x:v>서대문구</x:v>
      </x:c>
      <x:c r="K1085" s="13" t="str">
        <x:v>미분류</x:v>
      </x:c>
      <x:c r="L1085" s="13" t="str">
        <x:v>교육 및 인력양성</x:v>
      </x:c>
      <x:c r="M1085" s="13" t="str">
        <x:v>생성형 AI | Generative AI</x:v>
      </x:c>
      <x:c r="N1085" s="19" t="n">
        <x:v>20000000</x:v>
      </x:c>
      <x:c r="O1085" s="19" t="n">
        <x:v>20000000</x:v>
      </x:c>
      <x:c r="P1085" s="13" t="str">
        <x:v>korean_keyword | title</x:v>
      </x:c>
      <x:c r="Q1085" s="25" t="b">
        <x:v>1</x:v>
      </x:c>
    </x:row>
    <x:row r="1086">
      <x:c r="A1086" s="12" t="str">
        <x:v>2340062258</x:v>
      </x:c>
      <x:c r="B1086" s="13" t="str">
        <x:v>2340062258</x:v>
      </x:c>
      <x:c r="C1086" s="13" t="n">
        <x:v>2026</x:v>
      </x:c>
      <x:c r="D1086" s="13" t="str">
        <x:v>생성형 AI 기반 패러디의 재매개를 통한 상향식 트랜스미디어 스토리텔링: '흑백요리사 2' AI 패러디 사례를 중심으로</x:v>
      </x:c>
      <x:c r="E1086" s="13" t="str">
        <x:v>박보은</x:v>
      </x:c>
      <x:c r="F1086" s="13" t="str">
        <x:v>부산대학교</x:v>
      </x:c>
      <x:c r="G1086" s="13"/>
      <x:c r="H1086" s="13" t="str">
        <x:v>university</x:v>
      </x:c>
      <x:c r="I1086" s="13" t="str">
        <x:v>부산</x:v>
      </x:c>
      <x:c r="J1086" s="13" t="str">
        <x:v>금정구</x:v>
      </x:c>
      <x:c r="K1086" s="13" t="str">
        <x:v>미분류</x:v>
      </x:c>
      <x:c r="L1086" s="13" t="str">
        <x:v>예술, 스포츠 및 여가관련 서비스업</x:v>
      </x:c>
      <x:c r="M1086" s="13" t="str">
        <x:v>생성형 AI | Generative AI</x:v>
      </x:c>
      <x:c r="N1086" s="19" t="n">
        <x:v>20000000</x:v>
      </x:c>
      <x:c r="O1086" s="19" t="n">
        <x:v>20000000</x:v>
      </x:c>
      <x:c r="P1086" s="13" t="str">
        <x:v>korean_keyword | title</x:v>
      </x:c>
      <x:c r="Q1086" s="25" t="b">
        <x:v>1</x:v>
      </x:c>
    </x:row>
    <x:row r="1087">
      <x:c r="A1087" s="12" t="str">
        <x:v>2340062290</x:v>
      </x:c>
      <x:c r="B1087" s="13" t="str">
        <x:v>2340062290</x:v>
      </x:c>
      <x:c r="C1087" s="13" t="n">
        <x:v>2026</x:v>
      </x:c>
      <x:c r="D1087" s="13" t="str">
        <x:v>LLM의 인과와 반사실 추론 진단: 연결어·거리·간섭 조건별 인과추론 선택과제 수행과 인간 시선추적과 모델 처리비용의 일치도 분석</x:v>
      </x:c>
      <x:c r="E1087" s="13" t="str">
        <x:v>심성훈</x:v>
      </x:c>
      <x:c r="F1087" s="13" t="str">
        <x:v>서울대학교</x:v>
      </x:c>
      <x:c r="G1087" s="13"/>
      <x:c r="H1087" s="13" t="str">
        <x:v>university</x:v>
      </x:c>
      <x:c r="I1087" s="13" t="str">
        <x:v>서울</x:v>
      </x:c>
      <x:c r="J1087" s="13" t="str">
        <x:v>관악구</x:v>
      </x:c>
      <x:c r="K1087" s="13" t="str">
        <x:v>미분류</x:v>
      </x:c>
      <x:c r="L1087" s="13" t="str">
        <x:v>지식의 진보(비목적연구)</x:v>
      </x:c>
      <x:c r="M1087" s="13" t="str">
        <x:v>대규모 언어모델 | LLM</x:v>
      </x:c>
      <x:c r="N1087" s="19" t="n">
        <x:v>20000000</x:v>
      </x:c>
      <x:c r="O1087" s="19" t="n">
        <x:v>20000000</x:v>
      </x:c>
      <x:c r="P1087" s="13" t="str">
        <x:v>english_keyword | korean_keyword | title</x:v>
      </x:c>
      <x:c r="Q1087" s="25" t="b">
        <x:v>1</x:v>
      </x:c>
    </x:row>
    <x:row r="1088">
      <x:c r="A1088" s="12" t="str">
        <x:v>2340062329</x:v>
      </x:c>
      <x:c r="B1088" s="13" t="str">
        <x:v>2340062329</x:v>
      </x:c>
      <x:c r="C1088" s="13" t="n">
        <x:v>2026</x:v>
      </x:c>
      <x:c r="D1088" s="13" t="str">
        <x:v>온톨로지 기반 문화정책 도메인 특화 LLM 및 RAG 시스템 개발에 관한 연구</x:v>
      </x:c>
      <x:c r="E1088" s="13" t="str">
        <x:v>이윤정</x:v>
      </x:c>
      <x:c r="F1088" s="13" t="str">
        <x:v>홍익대학교</x:v>
      </x:c>
      <x:c r="G1088" s="13"/>
      <x:c r="H1088" s="13" t="str">
        <x:v>university</x:v>
      </x:c>
      <x:c r="I1088" s="13" t="str">
        <x:v>서울</x:v>
      </x:c>
      <x:c r="J1088" s="13" t="str">
        <x:v>마포구</x:v>
      </x:c>
      <x:c r="K1088" s="13" t="str">
        <x:v>미분류</x:v>
      </x:c>
      <x:c r="L1088" s="13" t="str">
        <x:v>지식의 진보(비목적연구)</x:v>
      </x:c>
      <x:c r="M1088" s="13" t="str">
        <x:v>Large Language Model | LLM</x:v>
      </x:c>
      <x:c r="N1088" s="19" t="n">
        <x:v>20000000</x:v>
      </x:c>
      <x:c r="O1088" s="19" t="n">
        <x:v>20000000</x:v>
      </x:c>
      <x:c r="P1088" s="13" t="str">
        <x:v>english_keyword | korean_keyword | title</x:v>
      </x:c>
      <x:c r="Q1088" s="25" t="b">
        <x:v>1</x:v>
      </x:c>
    </x:row>
    <x:row r="1089">
      <x:c r="A1089" s="12" t="str">
        <x:v>2340062365</x:v>
      </x:c>
      <x:c r="B1089" s="13" t="str">
        <x:v>2340062365</x:v>
      </x:c>
      <x:c r="C1089" s="13" t="n">
        <x:v>2026</x:v>
      </x:c>
      <x:c r="D1089" s="13" t="str">
        <x:v>ChatGPT 생성 문법 피드백에 대한 EFL 학습자의 협상 양상: 포트폴리오 기반 쓰기 과제를 중심으로</x:v>
      </x:c>
      <x:c r="E1089" s="13" t="str">
        <x:v>이유진</x:v>
      </x:c>
      <x:c r="F1089" s="13" t="str">
        <x:v>중앙대학교</x:v>
      </x:c>
      <x:c r="G1089" s="13"/>
      <x:c r="H1089" s="13" t="str">
        <x:v>university</x:v>
      </x:c>
      <x:c r="I1089" s="13" t="str">
        <x:v>서울</x:v>
      </x:c>
      <x:c r="J1089" s="13" t="str">
        <x:v>동작구</x:v>
      </x:c>
      <x:c r="K1089" s="13" t="str">
        <x:v>미분류</x:v>
      </x:c>
      <x:c r="L1089" s="13" t="str">
        <x:v>교육 및 인력양성</x:v>
      </x:c>
      <x:c r="M1089" s="13" t="str">
        <x:v>생성형 인공지능 | Generative AI</x:v>
      </x:c>
      <x:c r="N1089" s="19" t="n">
        <x:v>20000000</x:v>
      </x:c>
      <x:c r="O1089" s="19" t="n">
        <x:v>20000000</x:v>
      </x:c>
      <x:c r="P1089" s="13" t="str">
        <x:v>basic_fulltext</x:v>
      </x:c>
      <x:c r="Q1089" s="25" t="b">
        <x:v>1</x:v>
      </x:c>
    </x:row>
    <x:row r="1090">
      <x:c r="A1090" s="12" t="str">
        <x:v>2340062375</x:v>
      </x:c>
      <x:c r="B1090" s="13" t="str">
        <x:v>2340062375</x:v>
      </x:c>
      <x:c r="C1090" s="13" t="n">
        <x:v>2026</x:v>
      </x:c>
      <x:c r="D1090" s="13" t="str">
        <x:v>대학 교양영어 글쓰기에서 생성형 AI와 원어민 교수자 피드백 비교 연구: 효과성?공정성에 대한 이중 관점 분석과 CTL 운영 가이드 제안</x:v>
      </x:c>
      <x:c r="E1090" s="13" t="str">
        <x:v>박현정</x:v>
      </x:c>
      <x:c r="F1090" s="13" t="str">
        <x:v>우송대학교</x:v>
      </x:c>
      <x:c r="G1090" s="13"/>
      <x:c r="H1090" s="13" t="str">
        <x:v>university</x:v>
      </x:c>
      <x:c r="I1090" s="13" t="str">
        <x:v>대전</x:v>
      </x:c>
      <x:c r="J1090" s="13" t="str">
        <x:v>동구</x:v>
      </x:c>
      <x:c r="K1090" s="13" t="str">
        <x:v>미분류</x:v>
      </x:c>
      <x:c r="L1090" s="13" t="str">
        <x:v>교육 및 인력양성</x:v>
      </x:c>
      <x:c r="M1090" s="13" t="str">
        <x:v>생성형 AI | Generative AI</x:v>
      </x:c>
      <x:c r="N1090" s="19" t="n">
        <x:v>20000000</x:v>
      </x:c>
      <x:c r="O1090" s="19" t="n">
        <x:v>20000000</x:v>
      </x:c>
      <x:c r="P1090" s="13" t="str">
        <x:v>korean_keyword | title</x:v>
      </x:c>
      <x:c r="Q1090" s="25" t="b">
        <x:v>1</x:v>
      </x:c>
    </x:row>
    <x:row r="1091">
      <x:c r="A1091" s="12" t="str">
        <x:v>2340062380</x:v>
      </x:c>
      <x:c r="B1091" s="13" t="str">
        <x:v>2340062380</x:v>
      </x:c>
      <x:c r="C1091" s="13" t="n">
        <x:v>2026</x:v>
      </x:c>
      <x:c r="D1091" s="13" t="str">
        <x:v>AI 시대의 뉴노멀 정립에 필요한 인간의 존엄과 행복을 위한 철학적 성찰  ? 토마스 아퀴나스의 사상을 중심으로 -</x:v>
      </x:c>
      <x:c r="E1091" s="13" t="str">
        <x:v>박승찬</x:v>
      </x:c>
      <x:c r="F1091" s="13" t="str">
        <x:v>가톨릭대학교</x:v>
      </x:c>
      <x:c r="G1091" s="13"/>
      <x:c r="H1091" s="13" t="str">
        <x:v>university</x:v>
      </x:c>
      <x:c r="I1091" s="13" t="str">
        <x:v>경기</x:v>
      </x:c>
      <x:c r="J1091" s="13" t="str">
        <x:v>부천시</x:v>
      </x:c>
      <x:c r="K1091" s="13" t="str">
        <x:v>미분류</x:v>
      </x:c>
      <x:c r="L1091" s="13" t="str">
        <x:v>지식의 진보(비목적연구)</x:v>
      </x:c>
      <x:c r="M1091" s="13" t="str">
        <x:v>생성형 인공지능</x:v>
      </x:c>
      <x:c r="N1091" s="19" t="n">
        <x:v>37500000</x:v>
      </x:c>
      <x:c r="O1091" s="19" t="n">
        <x:v>37500000</x:v>
      </x:c>
      <x:c r="P1091" s="13" t="str">
        <x:v>basic_fulltext</x:v>
      </x:c>
      <x:c r="Q1091" s="25" t="b">
        <x:v>1</x:v>
      </x:c>
    </x:row>
    <x:row r="1092">
      <x:c r="A1092" s="12" t="str">
        <x:v>2340062391</x:v>
      </x:c>
      <x:c r="B1092" s="13" t="str">
        <x:v>2340062391</x:v>
      </x:c>
      <x:c r="C1092" s="13" t="n">
        <x:v>2026</x:v>
      </x:c>
      <x:c r="D1092" s="13" t="str">
        <x:v>보편적 학습설계(UDL) 경험을 통한 예비 일반교사의 통합교육 역량 강화 방안 연구: 성찰적 비계로서의 생성형 AI 활용을 중심으로</x:v>
      </x:c>
      <x:c r="E1092" s="13" t="str">
        <x:v>강옥화</x:v>
      </x:c>
      <x:c r="F1092" s="13" t="str">
        <x:v>경상국립대학교</x:v>
      </x:c>
      <x:c r="G1092" s="13"/>
      <x:c r="H1092" s="13" t="str">
        <x:v>university</x:v>
      </x:c>
      <x:c r="I1092" s="13" t="str">
        <x:v>경남</x:v>
      </x:c>
      <x:c r="J1092" s="13" t="str">
        <x:v>진주시</x:v>
      </x:c>
      <x:c r="K1092" s="13" t="str">
        <x:v>미분류</x:v>
      </x:c>
      <x:c r="L1092" s="13" t="str">
        <x:v>교육 및 인력양성</x:v>
      </x:c>
      <x:c r="M1092" s="13" t="str">
        <x:v>생성형 AI | Generative AI</x:v>
      </x:c>
      <x:c r="N1092" s="19" t="n">
        <x:v>20000000</x:v>
      </x:c>
      <x:c r="O1092" s="19" t="n">
        <x:v>20000000</x:v>
      </x:c>
      <x:c r="P1092" s="13" t="str">
        <x:v>korean_keyword | title</x:v>
      </x:c>
      <x:c r="Q1092" s="25" t="b">
        <x:v>1</x:v>
      </x:c>
    </x:row>
    <x:row r="1093">
      <x:c r="A1093" s="12" t="str">
        <x:v>2340062400</x:v>
      </x:c>
      <x:c r="B1093" s="13" t="str">
        <x:v>2340062400</x:v>
      </x:c>
      <x:c r="C1093" s="13" t="n">
        <x:v>2026</x:v>
      </x:c>
      <x:c r="D1093" s="13" t="str">
        <x:v>테크노숭고의 신경기호학: 퍼스의 가추법과 김아영의</x:v>
      </x:c>
      <x:c r="E1093" s="13" t="str">
        <x:v>강미정</x:v>
      </x:c>
      <x:c r="F1093" s="13" t="str">
        <x:v>서울대학교</x:v>
      </x:c>
      <x:c r="G1093" s="13"/>
      <x:c r="H1093" s="13" t="str">
        <x:v>university</x:v>
      </x:c>
      <x:c r="I1093" s="13" t="str">
        <x:v>서울</x:v>
      </x:c>
      <x:c r="J1093" s="13" t="str">
        <x:v>관악구</x:v>
      </x:c>
      <x:c r="K1093" s="13" t="str">
        <x:v>미분류</x:v>
      </x:c>
      <x:c r="L1093" s="13" t="str">
        <x:v>지식의 진보(비목적연구)</x:v>
      </x:c>
      <x:c r="M1093" s="13" t="str"/>
      <x:c r="N1093" s="19" t="n">
        <x:v>20000000</x:v>
      </x:c>
      <x:c r="O1093" s="19" t="n">
        <x:v>20000000</x:v>
      </x:c>
      <x:c r="P1093" s="13" t="str">
        <x:v>basic_fulltext</x:v>
      </x:c>
      <x:c r="Q1093" s="25" t="b">
        <x:v>1</x:v>
      </x:c>
    </x:row>
    <x:row r="1094">
      <x:c r="A1094" s="12" t="str">
        <x:v>2340062445</x:v>
      </x:c>
      <x:c r="B1094" s="13" t="str">
        <x:v>2340062445</x:v>
      </x:c>
      <x:c r="C1094" s="13" t="n">
        <x:v>2026</x:v>
      </x:c>
      <x:c r="D1094" s="13" t="str">
        <x:v>Multi Human?AI 협업 환경에서 아이디어 외재화와 인지적 행위 분석 기반 AI 인터페이스 디자인 연구</x:v>
      </x:c>
      <x:c r="E1094" s="13" t="str">
        <x:v>임영송</x:v>
      </x:c>
      <x:c r="F1094" s="13" t="str">
        <x:v>홍익대학교</x:v>
      </x:c>
      <x:c r="G1094" s="13"/>
      <x:c r="H1094" s="13" t="str">
        <x:v>university</x:v>
      </x:c>
      <x:c r="I1094" s="13" t="str">
        <x:v>서울</x:v>
      </x:c>
      <x:c r="J1094" s="13" t="str">
        <x:v>마포구</x:v>
      </x:c>
      <x:c r="K1094" s="13" t="str">
        <x:v>미분류</x:v>
      </x:c>
      <x:c r="L1094" s="13" t="str">
        <x:v>교육 서비스업</x:v>
      </x:c>
      <x:c r="M1094" s="13" t="str"/>
      <x:c r="N1094" s="19" t="n">
        <x:v>20000000</x:v>
      </x:c>
      <x:c r="O1094" s="19" t="n">
        <x:v>20000000</x:v>
      </x:c>
      <x:c r="P1094" s="13" t="str">
        <x:v>basic_fulltext</x:v>
      </x:c>
      <x:c r="Q1094" s="25" t="b">
        <x:v>1</x:v>
      </x:c>
    </x:row>
    <x:row r="1095">
      <x:c r="A1095" s="12" t="str">
        <x:v>2340062504</x:v>
      </x:c>
      <x:c r="B1095" s="13" t="str">
        <x:v>2340062504</x:v>
      </x:c>
      <x:c r="C1095" s="13" t="n">
        <x:v>2026</x:v>
      </x:c>
      <x:c r="D1095" s="13" t="str">
        <x:v>송신자의 전복: 베르톨트 브레히트의 라디오 이론, 프리드리히 니체의 인식비판, 그리고 생성형 AI의 계보학</x:v>
      </x:c>
      <x:c r="E1095" s="13" t="str">
        <x:v>이숙현</x:v>
      </x:c>
      <x:c r="F1095" s="13" t="str">
        <x:v>성균관대학교</x:v>
      </x:c>
      <x:c r="G1095" s="13"/>
      <x:c r="H1095" s="13" t="str">
        <x:v>university</x:v>
      </x:c>
      <x:c r="I1095" s="13" t="str">
        <x:v>서울</x:v>
      </x:c>
      <x:c r="J1095" s="13" t="str">
        <x:v>종로구</x:v>
      </x:c>
      <x:c r="K1095" s="13" t="str">
        <x:v>미분류</x:v>
      </x:c>
      <x:c r="L1095" s="13" t="str">
        <x:v>지식의 진보(비목적연구)</x:v>
      </x:c>
      <x:c r="M1095" s="13" t="str">
        <x:v>생성형 AI | Generative AI</x:v>
      </x:c>
      <x:c r="N1095" s="19" t="n">
        <x:v>20000000</x:v>
      </x:c>
      <x:c r="O1095" s="19" t="n">
        <x:v>20000000</x:v>
      </x:c>
      <x:c r="P1095" s="13" t="str">
        <x:v>korean_keyword | title</x:v>
      </x:c>
      <x:c r="Q1095" s="25" t="b">
        <x:v>1</x:v>
      </x:c>
    </x:row>
    <x:row r="1096">
      <x:c r="A1096" s="12" t="str">
        <x:v>2340062549</x:v>
      </x:c>
      <x:c r="B1096" s="13" t="str">
        <x:v>2340062549</x:v>
      </x:c>
      <x:c r="C1096" s="13" t="n">
        <x:v>2026</x:v>
      </x:c>
      <x:c r="D1096" s="13" t="str">
        <x:v>물리적 특성 기반 생성형 AI 소재 이미지의 시각적 촉감 전이와 촉각 평가 일치도 분석: 린넨 혼방 소재를 중심으로</x:v>
      </x:c>
      <x:c r="E1096" s="13" t="str">
        <x:v>김여원</x:v>
      </x:c>
      <x:c r="F1096" s="13" t="str">
        <x:v>충북대학교</x:v>
      </x:c>
      <x:c r="G1096" s="13"/>
      <x:c r="H1096" s="13" t="str">
        <x:v>university</x:v>
      </x:c>
      <x:c r="I1096" s="13" t="str">
        <x:v>충북</x:v>
      </x:c>
      <x:c r="J1096" s="13" t="str">
        <x:v>청주시</x:v>
      </x:c>
      <x:c r="K1096" s="13" t="str">
        <x:v>미분류</x:v>
      </x:c>
      <x:c r="L1096" s="13" t="str">
        <x:v>제조업(섬유, 의복 및 가죽제품)</x:v>
      </x:c>
      <x:c r="M1096" s="13" t="str">
        <x:v>생성형 AI | Generative AI</x:v>
      </x:c>
      <x:c r="N1096" s="19" t="n">
        <x:v>20000000</x:v>
      </x:c>
      <x:c r="O1096" s="19" t="n">
        <x:v>20000000</x:v>
      </x:c>
      <x:c r="P1096" s="13" t="str">
        <x:v>korean_keyword | title</x:v>
      </x:c>
      <x:c r="Q1096" s="25" t="b">
        <x:v>1</x:v>
      </x:c>
    </x:row>
    <x:row r="1097">
      <x:c r="A1097" s="12" t="str">
        <x:v>2340062603</x:v>
      </x:c>
      <x:c r="B1097" s="13" t="str">
        <x:v>2340062603</x:v>
      </x:c>
      <x:c r="C1097" s="13" t="n">
        <x:v>2026</x:v>
      </x:c>
      <x:c r="D1097" s="13" t="str">
        <x:v>생성형 인공지능의 편향과 여성 독자의 정동적 읽기-디지털 독서 문화의 수행과 재현을 중심으로</x:v>
      </x:c>
      <x:c r="E1097" s="13" t="str">
        <x:v>하신애</x:v>
      </x:c>
      <x:c r="F1097" s="13" t="str">
        <x:v>연세대학교</x:v>
      </x:c>
      <x:c r="G1097" s="13"/>
      <x:c r="H1097" s="13" t="str">
        <x:v>university</x:v>
      </x:c>
      <x:c r="I1097" s="13" t="str">
        <x:v>서울</x:v>
      </x:c>
      <x:c r="J1097" s="13" t="str">
        <x:v>서대문구</x:v>
      </x:c>
      <x:c r="K1097" s="13" t="str">
        <x:v>미분류</x:v>
      </x:c>
      <x:c r="L1097" s="13" t="str">
        <x:v>지식의 진보(비목적연구)</x:v>
      </x:c>
      <x:c r="M1097" s="13" t="str">
        <x:v>생성형 인공지능 | Generative AI</x:v>
      </x:c>
      <x:c r="N1097" s="19" t="n">
        <x:v>20000000</x:v>
      </x:c>
      <x:c r="O1097" s="19" t="n">
        <x:v>20000000</x:v>
      </x:c>
      <x:c r="P1097" s="13" t="str">
        <x:v>basic_fulltext</x:v>
      </x:c>
      <x:c r="Q1097" s="25" t="b">
        <x:v>1</x:v>
      </x:c>
    </x:row>
    <x:row r="1098">
      <x:c r="A1098" s="12" t="str">
        <x:v>2340062605</x:v>
      </x:c>
      <x:c r="B1098" s="13" t="str">
        <x:v>2340062605</x:v>
      </x:c>
      <x:c r="C1098" s="13" t="n">
        <x:v>2026</x:v>
      </x:c>
      <x:c r="D1098" s="13" t="str">
        <x:v>생성형 AI 기반 관람객 경험 데이터의 설계 지식 전환 모델 개발: 기업 박물관 전시공간 및 서비스 디자인 개선 연구</x:v>
      </x:c>
      <x:c r="E1098" s="13" t="str">
        <x:v>염주선</x:v>
      </x:c>
      <x:c r="F1098" s="13" t="str">
        <x:v>한국과학기술원</x:v>
      </x:c>
      <x:c r="G1098" s="13"/>
      <x:c r="H1098" s="13" t="str">
        <x:v>university</x:v>
      </x:c>
      <x:c r="I1098" s="13" t="str">
        <x:v>대전</x:v>
      </x:c>
      <x:c r="J1098" s="13" t="str">
        <x:v>유성구</x:v>
      </x:c>
      <x:c r="K1098" s="13" t="str">
        <x:v>미분류</x:v>
      </x:c>
      <x:c r="L1098" s="13" t="str">
        <x:v>기타 산업</x:v>
      </x:c>
      <x:c r="M1098" s="13" t="str">
        <x:v>생성형 AI | 생성형 인공지능 | Generative AI</x:v>
      </x:c>
      <x:c r="N1098" s="19" t="n">
        <x:v>20000000</x:v>
      </x:c>
      <x:c r="O1098" s="19" t="n">
        <x:v>20000000</x:v>
      </x:c>
      <x:c r="P1098" s="13" t="str">
        <x:v>basic_fulltext | korean_keyword | title</x:v>
      </x:c>
      <x:c r="Q1098" s="25" t="b">
        <x:v>1</x:v>
      </x:c>
    </x:row>
    <x:row r="1099">
      <x:c r="A1099" s="12" t="str">
        <x:v>2340062619</x:v>
      </x:c>
      <x:c r="B1099" s="13" t="str">
        <x:v>2340062619</x:v>
      </x:c>
      <x:c r="C1099" s="13" t="n">
        <x:v>2026</x:v>
      </x:c>
      <x:c r="D1099" s="13" t="str">
        <x:v>LLM의 문학 해석과 문화적 반응성: 현대 아프리카계 미국 여성 작가 단편소설 속 인종·젠더·계급 복합 서사에 대한 AI 생성 해석과 인간 비평 담론의 비교 연구</x:v>
      </x:c>
      <x:c r="E1099" s="13" t="str">
        <x:v>김연정</x:v>
      </x:c>
      <x:c r="F1099" s="13" t="str">
        <x:v>인천대학교</x:v>
      </x:c>
      <x:c r="G1099" s="13"/>
      <x:c r="H1099" s="13" t="str">
        <x:v>university</x:v>
      </x:c>
      <x:c r="I1099" s="13" t="str">
        <x:v>인천</x:v>
      </x:c>
      <x:c r="J1099" s="13" t="str">
        <x:v>연수구</x:v>
      </x:c>
      <x:c r="K1099" s="13" t="str">
        <x:v>미분류</x:v>
      </x:c>
      <x:c r="L1099" s="13" t="str">
        <x:v>지식의 진보(비목적연구)</x:v>
      </x:c>
      <x:c r="M1099" s="13" t="str">
        <x:v>Large Language Model | LLM</x:v>
      </x:c>
      <x:c r="N1099" s="19" t="n">
        <x:v>20000000</x:v>
      </x:c>
      <x:c r="O1099" s="19" t="n">
        <x:v>20000000</x:v>
      </x:c>
      <x:c r="P1099" s="13" t="str">
        <x:v>english_keyword | korean_keyword | title</x:v>
      </x:c>
      <x:c r="Q1099" s="25" t="b">
        <x:v>1</x:v>
      </x:c>
    </x:row>
    <x:row r="1100">
      <x:c r="A1100" s="12" t="str">
        <x:v>2340062673</x:v>
      </x:c>
      <x:c r="B1100" s="13" t="str">
        <x:v>2340062673</x:v>
      </x:c>
      <x:c r="C1100" s="13" t="n">
        <x:v>2026</x:v>
      </x:c>
      <x:c r="D1100" s="13" t="str">
        <x:v>세대별 디지털 자본 인식의 인간-LLM 비교 연구: 디지털 전환에서의 AI 활용 장벽과 포용적 AI 정책 설계를 중심으로</x:v>
      </x:c>
      <x:c r="E1100" s="13" t="str">
        <x:v>유수진</x:v>
      </x:c>
      <x:c r="F1100" s="13" t="str">
        <x:v>고려대학교</x:v>
      </x:c>
      <x:c r="G1100" s="13"/>
      <x:c r="H1100" s="13" t="str">
        <x:v>university</x:v>
      </x:c>
      <x:c r="I1100" s="13" t="str">
        <x:v>서울</x:v>
      </x:c>
      <x:c r="J1100" s="13" t="str">
        <x:v>성북구</x:v>
      </x:c>
      <x:c r="K1100" s="13" t="str">
        <x:v>미분류</x:v>
      </x:c>
      <x:c r="L1100" s="13" t="str">
        <x:v>사회구조 및 관계</x:v>
      </x:c>
      <x:c r="M1100" s="13" t="str">
        <x:v>거대언어모델 | Large Language Model | LLM</x:v>
      </x:c>
      <x:c r="N1100" s="19" t="n">
        <x:v>20000000</x:v>
      </x:c>
      <x:c r="O1100" s="19" t="n">
        <x:v>20000000</x:v>
      </x:c>
      <x:c r="P1100" s="13" t="str">
        <x:v>basic_fulltext | english_keyword | korean_keyword | title</x:v>
      </x:c>
      <x:c r="Q1100" s="25" t="b">
        <x:v>1</x:v>
      </x:c>
    </x:row>
    <x:row r="1101">
      <x:c r="A1101" s="12" t="str">
        <x:v>2340062677</x:v>
      </x:c>
      <x:c r="B1101" s="13" t="str">
        <x:v>2340062677</x:v>
      </x:c>
      <x:c r="C1101" s="13" t="n">
        <x:v>2026</x:v>
      </x:c>
      <x:c r="D1101" s="13" t="str">
        <x:v>노인 유튜버의 생성형 AI 을 활용한 문화 생산 실천</x:v>
      </x:c>
      <x:c r="E1101" s="13" t="str">
        <x:v>김호영</x:v>
      </x:c>
      <x:c r="F1101" s="13" t="str">
        <x:v>연세대학교</x:v>
      </x:c>
      <x:c r="G1101" s="13"/>
      <x:c r="H1101" s="13" t="str">
        <x:v>university</x:v>
      </x:c>
      <x:c r="I1101" s="13" t="str">
        <x:v>서울</x:v>
      </x:c>
      <x:c r="J1101" s="13" t="str">
        <x:v>서대문구</x:v>
      </x:c>
      <x:c r="K1101" s="13" t="str">
        <x:v>미분류</x:v>
      </x:c>
      <x:c r="L1101" s="13" t="str">
        <x:v>문화, 여가증진, 종교 및 매스미디어</x:v>
      </x:c>
      <x:c r="M1101" s="13" t="str">
        <x:v>생성형 AI | Generative AI</x:v>
      </x:c>
      <x:c r="N1101" s="19" t="n">
        <x:v>20000000</x:v>
      </x:c>
      <x:c r="O1101" s="19" t="n">
        <x:v>20000000</x:v>
      </x:c>
      <x:c r="P1101" s="13" t="str">
        <x:v>korean_keyword | title</x:v>
      </x:c>
      <x:c r="Q1101" s="25" t="b">
        <x:v>1</x:v>
      </x:c>
    </x:row>
    <x:row r="1102">
      <x:c r="A1102" s="12" t="str">
        <x:v>2340062681</x:v>
      </x:c>
      <x:c r="B1102" s="13" t="str">
        <x:v>2340062681</x:v>
      </x:c>
      <x:c r="C1102" s="13" t="n">
        <x:v>2026</x:v>
      </x:c>
      <x:c r="D1102" s="13" t="str">
        <x:v>주요국 R&amp;D 시스템 유효성 평가 프레임워크 구축: Large Language Model(LLM) 및 딥러닝 기반 이전된 지식의 참신성 측정과 국가별 성과 요인 분석을 중심으로</x:v>
      </x:c>
      <x:c r="E1102" s="13" t="str">
        <x:v>김예진</x:v>
      </x:c>
      <x:c r="F1102" s="13" t="str">
        <x:v>서울대학교</x:v>
      </x:c>
      <x:c r="G1102" s="13"/>
      <x:c r="H1102" s="13" t="str">
        <x:v>university</x:v>
      </x:c>
      <x:c r="I1102" s="13" t="str">
        <x:v>서울</x:v>
      </x:c>
      <x:c r="J1102" s="13" t="str">
        <x:v>관악구</x:v>
      </x:c>
      <x:c r="K1102" s="13" t="str">
        <x:v>미분류</x:v>
      </x:c>
      <x:c r="L1102" s="13" t="str">
        <x:v>기타 공공목적</x:v>
      </x:c>
      <x:c r="M1102" s="13" t="str">
        <x:v>Large Language Model | LLM</x:v>
      </x:c>
      <x:c r="N1102" s="19" t="n">
        <x:v>20000000</x:v>
      </x:c>
      <x:c r="O1102" s="19" t="n">
        <x:v>20000000</x:v>
      </x:c>
      <x:c r="P1102" s="13" t="str">
        <x:v>english_keyword | korean_keyword | title</x:v>
      </x:c>
      <x:c r="Q1102" s="25" t="b">
        <x:v>1</x:v>
      </x:c>
    </x:row>
    <x:row r="1103">
      <x:c r="A1103" s="12" t="str">
        <x:v>2340062791</x:v>
      </x:c>
      <x:c r="B1103" s="13" t="str">
        <x:v>2340062791</x:v>
      </x:c>
      <x:c r="C1103" s="13" t="n">
        <x:v>2026</x:v>
      </x:c>
      <x:c r="D1103" s="13" t="str">
        <x:v>디퓨전 모델과 뇌 신호를 이용한 고해상도 시각 인지 디코딩 및 재구성 알고리즘 개발</x:v>
      </x:c>
      <x:c r="E1103" s="13" t="str">
        <x:v>노주현</x:v>
      </x:c>
      <x:c r="F1103" s="13" t="str">
        <x:v>조선대학교</x:v>
      </x:c>
      <x:c r="G1103" s="13"/>
      <x:c r="H1103" s="13" t="str">
        <x:v>university</x:v>
      </x:c>
      <x:c r="I1103" s="13" t="str">
        <x:v>광주</x:v>
      </x:c>
      <x:c r="J1103" s="13" t="str">
        <x:v>동구</x:v>
      </x:c>
      <x:c r="K1103" s="13" t="str">
        <x:v>인공지능</x:v>
      </x:c>
      <x:c r="L1103" s="13" t="str">
        <x:v>지식의 진보(비목적연구)</x:v>
      </x:c>
      <x:c r="M1103" s="13" t="str"/>
      <x:c r="N1103" s="19" t="n">
        <x:v>45000000</x:v>
      </x:c>
      <x:c r="O1103" s="19" t="n">
        <x:v>45000000</x:v>
      </x:c>
      <x:c r="P1103" s="13" t="str">
        <x:v>basic_fulltext</x:v>
      </x:c>
      <x:c r="Q1103" s="25" t="b">
        <x:v>1</x:v>
      </x:c>
    </x:row>
    <x:row r="1104">
      <x:c r="A1104" s="12" t="str">
        <x:v>2340062988</x:v>
      </x:c>
      <x:c r="B1104" s="13" t="str">
        <x:v>2340062988</x:v>
      </x:c>
      <x:c r="C1104" s="13" t="n">
        <x:v>2026</x:v>
      </x:c>
      <x:c r="D1104" s="13" t="str">
        <x:v>AI-내러티브 기반 정서적 휴먼케어 평가지표 개발</x:v>
      </x:c>
      <x:c r="E1104" s="13" t="str">
        <x:v>이하경</x:v>
      </x:c>
      <x:c r="F1104" s="13" t="str">
        <x:v>충남대학교</x:v>
      </x:c>
      <x:c r="G1104" s="13"/>
      <x:c r="H1104" s="13" t="str">
        <x:v>university</x:v>
      </x:c>
      <x:c r="I1104" s="13" t="str">
        <x:v>대전</x:v>
      </x:c>
      <x:c r="J1104" s="13" t="str">
        <x:v>유성구</x:v>
      </x:c>
      <x:c r="K1104" s="13" t="str">
        <x:v>미분류</x:v>
      </x:c>
      <x:c r="L1104" s="13" t="str">
        <x:v>건강</x:v>
      </x:c>
      <x:c r="M1104" s="13" t="str">
        <x:v>생성형 인공지능</x:v>
      </x:c>
      <x:c r="N1104" s="19" t="n">
        <x:v>18256000</x:v>
      </x:c>
      <x:c r="O1104" s="19" t="n">
        <x:v>18256000</x:v>
      </x:c>
      <x:c r="P1104" s="13" t="str">
        <x:v>basic_fulltext</x:v>
      </x:c>
      <x:c r="Q1104" s="25" t="b">
        <x:v>1</x:v>
      </x:c>
    </x:row>
    <x:row r="1105">
      <x:c r="A1105" s="12" t="str">
        <x:v>2340063061</x:v>
      </x:c>
      <x:c r="B1105" s="13" t="str">
        <x:v>2340063061</x:v>
      </x:c>
      <x:c r="C1105" s="13" t="n">
        <x:v>2026</x:v>
      </x:c>
      <x:c r="D1105" s="13" t="str">
        <x:v>대학생의 생성형 AI 활용 부정행위 의도에 미치는 사회학습 요인의 영향과 중화기제의 매개효과</x:v>
      </x:c>
      <x:c r="E1105" s="13" t="str">
        <x:v>황진경</x:v>
      </x:c>
      <x:c r="F1105" s="13" t="str">
        <x:v>동국대학교</x:v>
      </x:c>
      <x:c r="G1105" s="13"/>
      <x:c r="H1105" s="13" t="str">
        <x:v>university</x:v>
      </x:c>
      <x:c r="I1105" s="13" t="str">
        <x:v>서울</x:v>
      </x:c>
      <x:c r="J1105" s="13" t="str">
        <x:v>중구</x:v>
      </x:c>
      <x:c r="K1105" s="13" t="str">
        <x:v>미분류</x:v>
      </x:c>
      <x:c r="L1105" s="13" t="str">
        <x:v>사회질서 및 안전</x:v>
      </x:c>
      <x:c r="M1105" s="13" t="str">
        <x:v>생성형 AI | Generative AI</x:v>
      </x:c>
      <x:c r="N1105" s="19" t="n">
        <x:v>12000000</x:v>
      </x:c>
      <x:c r="O1105" s="19" t="n">
        <x:v>12000000</x:v>
      </x:c>
      <x:c r="P1105" s="13" t="str">
        <x:v>basic_fulltext | korean_keyword | title</x:v>
      </x:c>
      <x:c r="Q1105" s="25" t="b">
        <x:v>1</x:v>
      </x:c>
    </x:row>
    <x:row r="1106">
      <x:c r="A1106" s="12" t="str">
        <x:v>2340063065</x:v>
      </x:c>
      <x:c r="B1106" s="13" t="str">
        <x:v>2340063065</x:v>
      </x:c>
      <x:c r="C1106" s="13" t="n">
        <x:v>2026</x:v>
      </x:c>
      <x:c r="D1106" s="13" t="str">
        <x:v>생성형 인공지능 기반 설명 인터페이스가 인간-알고리즘 협업 의사결정에 미치는 행동적 영향</x:v>
      </x:c>
      <x:c r="E1106" s="13" t="str">
        <x:v>송미형</x:v>
      </x:c>
      <x:c r="F1106" s="13" t="str">
        <x:v>연세대학교</x:v>
      </x:c>
      <x:c r="G1106" s="13"/>
      <x:c r="H1106" s="13" t="str">
        <x:v>university</x:v>
      </x:c>
      <x:c r="I1106" s="13" t="str">
        <x:v>서울</x:v>
      </x:c>
      <x:c r="J1106" s="13" t="str">
        <x:v>서대문구</x:v>
      </x:c>
      <x:c r="K1106" s="13" t="str">
        <x:v>미분류</x:v>
      </x:c>
      <x:c r="L1106" s="13" t="str">
        <x:v>기타 산업</x:v>
      </x:c>
      <x:c r="M1106" s="13" t="str">
        <x:v>생성형 인공지능 | Generative AI</x:v>
      </x:c>
      <x:c r="N1106" s="19" t="n">
        <x:v>12000000</x:v>
      </x:c>
      <x:c r="O1106" s="19" t="n">
        <x:v>12000000</x:v>
      </x:c>
      <x:c r="P1106" s="13" t="str">
        <x:v>basic_fulltext | korean_keyword | title</x:v>
      </x:c>
      <x:c r="Q1106" s="25" t="b">
        <x:v>1</x:v>
      </x:c>
    </x:row>
    <x:row r="1107">
      <x:c r="A1107" s="12" t="str">
        <x:v>2340063070</x:v>
      </x:c>
      <x:c r="B1107" s="13" t="str">
        <x:v>2340063070</x:v>
      </x:c>
      <x:c r="C1107" s="13" t="n">
        <x:v>2026</x:v>
      </x:c>
      <x:c r="D1107" s="13" t="str">
        <x:v>LLM 활용에서 메타인지적 프롬프트가 학습과 뇌 기능적 연결성에 미치는 영향: 기능적 근적외선 분광법 (Functional Near-Infrared Spectroscopy) 기반 연구</x:v>
      </x:c>
      <x:c r="E1107" s="13" t="str">
        <x:v>오서영</x:v>
      </x:c>
      <x:c r="F1107" s="13" t="str">
        <x:v>이화여자대학교</x:v>
      </x:c>
      <x:c r="G1107" s="13"/>
      <x:c r="H1107" s="13" t="str">
        <x:v>university</x:v>
      </x:c>
      <x:c r="I1107" s="13" t="str">
        <x:v>서울</x:v>
      </x:c>
      <x:c r="J1107" s="13" t="str">
        <x:v>서대문구</x:v>
      </x:c>
      <x:c r="K1107" s="13" t="str">
        <x:v>미분류</x:v>
      </x:c>
      <x:c r="L1107" s="13" t="str">
        <x:v>교육 및 인력양성</x:v>
      </x:c>
      <x:c r="M1107" s="13" t="str">
        <x:v>생성형 AI | Generative AI | Large Language Model | LLM</x:v>
      </x:c>
      <x:c r="N1107" s="19" t="n">
        <x:v>12000000</x:v>
      </x:c>
      <x:c r="O1107" s="19" t="n">
        <x:v>12000000</x:v>
      </x:c>
      <x:c r="P1107" s="13" t="str">
        <x:v>english_keyword | korean_keyword | title</x:v>
      </x:c>
      <x:c r="Q1107" s="25" t="b">
        <x:v>1</x:v>
      </x:c>
    </x:row>
    <x:row r="1108">
      <x:c r="A1108" s="12" t="str">
        <x:v>2340063088</x:v>
      </x:c>
      <x:c r="B1108" s="13" t="str">
        <x:v>2340063088</x:v>
      </x:c>
      <x:c r="C1108" s="13" t="n">
        <x:v>2026</x:v>
      </x:c>
      <x:c r="D1108" s="13" t="str">
        <x:v>LLM 디지털 페르소나를 활용한 농촌공간재구조화 정책 수용성 사전 탐색 도구의 유효성 검증</x:v>
      </x:c>
      <x:c r="E1108" s="13" t="str">
        <x:v>이은진</x:v>
      </x:c>
      <x:c r="F1108" s="13" t="str">
        <x:v>서울시립대학교</x:v>
      </x:c>
      <x:c r="G1108" s="13"/>
      <x:c r="H1108" s="13" t="str">
        <x:v>university</x:v>
      </x:c>
      <x:c r="I1108" s="13" t="str">
        <x:v>서울</x:v>
      </x:c>
      <x:c r="J1108" s="13" t="str">
        <x:v>동대문구</x:v>
      </x:c>
      <x:c r="K1108" s="13" t="str">
        <x:v>미분류</x:v>
      </x:c>
      <x:c r="L1108" s="13" t="str">
        <x:v>기타 공공목적</x:v>
      </x:c>
      <x:c r="M1108" s="13" t="str">
        <x:v>LLM</x:v>
      </x:c>
      <x:c r="N1108" s="19" t="n">
        <x:v>12000000</x:v>
      </x:c>
      <x:c r="O1108" s="19" t="n">
        <x:v>12000000</x:v>
      </x:c>
      <x:c r="P1108" s="13" t="str">
        <x:v>english_keyword | korean_keyword | title</x:v>
      </x:c>
      <x:c r="Q1108" s="25" t="b">
        <x:v>1</x:v>
      </x:c>
    </x:row>
    <x:row r="1109">
      <x:c r="A1109" s="12" t="str">
        <x:v>2340063108</x:v>
      </x:c>
      <x:c r="B1109" s="13" t="str">
        <x:v>2340063108</x:v>
      </x:c>
      <x:c r="C1109" s="13" t="n">
        <x:v>2026</x:v>
      </x:c>
      <x:c r="D1109" s="13" t="str">
        <x:v>인공지능의 행위자성과 책임성에 관한 대중적 의미 형성: 온라인 담론의 비난 양상에 대한 혼합 연구</x:v>
      </x:c>
      <x:c r="E1109" s="13" t="str">
        <x:v>이소민</x:v>
      </x:c>
      <x:c r="F1109" s="13" t="str">
        <x:v>한국과학기술원</x:v>
      </x:c>
      <x:c r="G1109" s="13"/>
      <x:c r="H1109" s="13" t="str">
        <x:v>university</x:v>
      </x:c>
      <x:c r="I1109" s="13" t="str">
        <x:v>대전</x:v>
      </x:c>
      <x:c r="J1109" s="13" t="str">
        <x:v>유성구</x:v>
      </x:c>
      <x:c r="K1109" s="13" t="str">
        <x:v>미분류</x:v>
      </x:c>
      <x:c r="L1109" s="13" t="str">
        <x:v>사회구조 및 관계</x:v>
      </x:c>
      <x:c r="M1109" s="13" t="str"/>
      <x:c r="N1109" s="19" t="n">
        <x:v>12000000</x:v>
      </x:c>
      <x:c r="O1109" s="19" t="n">
        <x:v>12000000</x:v>
      </x:c>
      <x:c r="P1109" s="13" t="str">
        <x:v>basic_fulltext</x:v>
      </x:c>
      <x:c r="Q1109" s="25" t="b">
        <x:v>1</x:v>
      </x:c>
    </x:row>
    <x:row r="1110">
      <x:c r="A1110" s="12" t="str">
        <x:v>2340063135</x:v>
      </x:c>
      <x:c r="B1110" s="13" t="str">
        <x:v>2340063135</x:v>
      </x:c>
      <x:c r="C1110" s="13" t="n">
        <x:v>2026</x:v>
      </x:c>
      <x:c r="D1110" s="13" t="str">
        <x:v>동적 시각 노이즈 자극에서 추출된 정서 표정의 시공간적 특징이 접근-회피 행동 반응에 미치는 영향: 역상관 접근</x:v>
      </x:c>
      <x:c r="E1110" s="13" t="str">
        <x:v>신혜린</x:v>
      </x:c>
      <x:c r="F1110" s="13" t="str">
        <x:v>한림대학교</x:v>
      </x:c>
      <x:c r="G1110" s="13"/>
      <x:c r="H1110" s="13" t="str">
        <x:v>university</x:v>
      </x:c>
      <x:c r="I1110" s="13" t="str">
        <x:v>강원</x:v>
      </x:c>
      <x:c r="J1110" s="13" t="str">
        <x:v>춘천시</x:v>
      </x:c>
      <x:c r="K1110" s="13" t="str">
        <x:v>미분류</x:v>
      </x:c>
      <x:c r="L1110" s="13" t="str">
        <x:v>지식의 진보(비목적연구)</x:v>
      </x:c>
      <x:c r="M1110" s="13" t="str"/>
      <x:c r="N1110" s="19" t="n">
        <x:v>12000000</x:v>
      </x:c>
      <x:c r="O1110" s="19" t="n">
        <x:v>12000000</x:v>
      </x:c>
      <x:c r="P1110" s="13" t="str">
        <x:v>basic_fulltext</x:v>
      </x:c>
      <x:c r="Q1110" s="25" t="b">
        <x:v>1</x:v>
      </x:c>
    </x:row>
    <x:row r="1111">
      <x:c r="A1111" s="12" t="str">
        <x:v>2340063147</x:v>
      </x:c>
      <x:c r="B1111" s="13" t="str">
        <x:v>2340063147</x:v>
      </x:c>
      <x:c r="C1111" s="13" t="n">
        <x:v>2026</x:v>
      </x:c>
      <x:c r="D1111" s="13" t="str">
        <x:v>생성형 AI 기반 조명 디자인에서 텍스트 입력 구조화 방식이 창작 경험과 의도 충실도에 미치는 영향</x:v>
      </x:c>
      <x:c r="E1111" s="13" t="str">
        <x:v>설효은</x:v>
      </x:c>
      <x:c r="F1111" s="13" t="str">
        <x:v>한국과학기술원</x:v>
      </x:c>
      <x:c r="G1111" s="13"/>
      <x:c r="H1111" s="13" t="str">
        <x:v>university</x:v>
      </x:c>
      <x:c r="I1111" s="13" t="str">
        <x:v>대전</x:v>
      </x:c>
      <x:c r="J1111" s="13" t="str">
        <x:v>유성구</x:v>
      </x:c>
      <x:c r="K1111" s="13" t="str">
        <x:v>미분류</x:v>
      </x:c>
      <x:c r="L1111" s="13" t="str">
        <x:v>문화, 여가증진, 종교 및 매스미디어</x:v>
      </x:c>
      <x:c r="M1111" s="13" t="str">
        <x:v>생성형 AI | 생성형 인공지능 | Generative AI</x:v>
      </x:c>
      <x:c r="N1111" s="19" t="n">
        <x:v>12000000</x:v>
      </x:c>
      <x:c r="O1111" s="19" t="n">
        <x:v>12000000</x:v>
      </x:c>
      <x:c r="P1111" s="13" t="str">
        <x:v>basic_fulltext | korean_keyword | title</x:v>
      </x:c>
      <x:c r="Q1111" s="25" t="b">
        <x:v>1</x:v>
      </x:c>
    </x:row>
    <x:row r="1112">
      <x:c r="A1112" s="12" t="str">
        <x:v>2340063151</x:v>
      </x:c>
      <x:c r="B1112" s="13" t="str">
        <x:v>2340063151</x:v>
      </x:c>
      <x:c r="C1112" s="13" t="n">
        <x:v>2026</x:v>
      </x:c>
      <x:c r="D1112" s="13" t="str">
        <x:v>LLM 기반 가상 소비자 페르소나를 활용한 광고 효과 예측에 관한 연구</x:v>
      </x:c>
      <x:c r="E1112" s="13" t="str">
        <x:v>김유민</x:v>
      </x:c>
      <x:c r="F1112" s="13" t="str">
        <x:v>한국과학기술원</x:v>
      </x:c>
      <x:c r="G1112" s="13"/>
      <x:c r="H1112" s="13" t="str">
        <x:v>university</x:v>
      </x:c>
      <x:c r="I1112" s="13" t="str">
        <x:v>대전</x:v>
      </x:c>
      <x:c r="J1112" s="13" t="str">
        <x:v>유성구</x:v>
      </x:c>
      <x:c r="K1112" s="13" t="str">
        <x:v>미분류</x:v>
      </x:c>
      <x:c r="L1112" s="13" t="str">
        <x:v>전문, 과학 및 기술서비스업</x:v>
      </x:c>
      <x:c r="M1112" s="13" t="str">
        <x:v>Large Language Model | LLM</x:v>
      </x:c>
      <x:c r="N1112" s="19" t="n">
        <x:v>12000000</x:v>
      </x:c>
      <x:c r="O1112" s="19" t="n">
        <x:v>12000000</x:v>
      </x:c>
      <x:c r="P1112" s="13" t="str">
        <x:v>basic_fulltext | english_keyword | korean_keyword | title</x:v>
      </x:c>
      <x:c r="Q1112" s="25" t="b">
        <x:v>1</x:v>
      </x:c>
    </x:row>
    <x:row r="1113">
      <x:c r="A1113" s="12" t="str">
        <x:v>2340063166</x:v>
      </x:c>
      <x:c r="B1113" s="13" t="str">
        <x:v>2340063166</x:v>
      </x:c>
      <x:c r="C1113" s="13" t="n">
        <x:v>2026</x:v>
      </x:c>
      <x:c r="D1113" s="13" t="str">
        <x:v>생성형 AI 모바일 앱 사용에 따른 모바일 앱 효용 구조 변화에 관한 연구</x:v>
      </x:c>
      <x:c r="E1113" s="13" t="str">
        <x:v>박우현</x:v>
      </x:c>
      <x:c r="F1113" s="13" t="str">
        <x:v>한국과학기술원</x:v>
      </x:c>
      <x:c r="G1113" s="13"/>
      <x:c r="H1113" s="13" t="str">
        <x:v>university</x:v>
      </x:c>
      <x:c r="I1113" s="13" t="str">
        <x:v>대전</x:v>
      </x:c>
      <x:c r="J1113" s="13" t="str">
        <x:v>유성구</x:v>
      </x:c>
      <x:c r="K1113" s="13" t="str">
        <x:v>미분류</x:v>
      </x:c>
      <x:c r="L1113" s="13" t="str">
        <x:v>출판, 영상, 방송통신 및 정보서비스업</x:v>
      </x:c>
      <x:c r="M1113" s="13" t="str">
        <x:v>생성형 AI | Generative AI</x:v>
      </x:c>
      <x:c r="N1113" s="19" t="n">
        <x:v>12000000</x:v>
      </x:c>
      <x:c r="O1113" s="19" t="n">
        <x:v>12000000</x:v>
      </x:c>
      <x:c r="P1113" s="13" t="str">
        <x:v>basic_fulltext | korean_keyword | title</x:v>
      </x:c>
      <x:c r="Q1113" s="25" t="b">
        <x:v>1</x:v>
      </x:c>
    </x:row>
    <x:row r="1114">
      <x:c r="A1114" s="12" t="str">
        <x:v>2340063183</x:v>
      </x:c>
      <x:c r="B1114" s="13" t="str">
        <x:v>2340063183</x:v>
      </x:c>
      <x:c r="C1114" s="13" t="n">
        <x:v>2026</x:v>
      </x:c>
      <x:c r="D1114" s="13" t="str">
        <x:v>생성형 AI를 활용한 과학 수업에서 나타난 교사와 학생의 언어적 상호작용 분석</x:v>
      </x:c>
      <x:c r="E1114" s="13" t="str">
        <x:v>노기현</x:v>
      </x:c>
      <x:c r="F1114" s="13" t="str">
        <x:v>전남대학교</x:v>
      </x:c>
      <x:c r="G1114" s="13"/>
      <x:c r="H1114" s="13" t="str">
        <x:v>university</x:v>
      </x:c>
      <x:c r="I1114" s="13" t="str">
        <x:v>광주</x:v>
      </x:c>
      <x:c r="J1114" s="13" t="str">
        <x:v>북구</x:v>
      </x:c>
      <x:c r="K1114" s="13" t="str">
        <x:v>미분류</x:v>
      </x:c>
      <x:c r="L1114" s="13" t="str">
        <x:v>교육 및 인력양성</x:v>
      </x:c>
      <x:c r="M1114" s="13" t="str">
        <x:v>생성형 AI | Generative AI</x:v>
      </x:c>
      <x:c r="N1114" s="19" t="n">
        <x:v>12000000</x:v>
      </x:c>
      <x:c r="O1114" s="19" t="n">
        <x:v>12000000</x:v>
      </x:c>
      <x:c r="P1114" s="13" t="str">
        <x:v>korean_keyword | title</x:v>
      </x:c>
      <x:c r="Q1114" s="25" t="b">
        <x:v>1</x:v>
      </x:c>
    </x:row>
    <x:row r="1115">
      <x:c r="A1115" s="12" t="str">
        <x:v>2340063190</x:v>
      </x:c>
      <x:c r="B1115" s="13" t="str">
        <x:v>2340063190</x:v>
      </x:c>
      <x:c r="C1115" s="13" t="n">
        <x:v>2026</x:v>
      </x:c>
      <x:c r="D1115" s="13" t="str">
        <x:v>생성형 AI 협업 과정에서 나타나는 패션 디자이너의 경험적 역동 탐색: 관계적 신뢰와 창작 주체성을 중심으로</x:v>
      </x:c>
      <x:c r="E1115" s="13" t="str">
        <x:v>이지우</x:v>
      </x:c>
      <x:c r="F1115" s="13" t="str">
        <x:v>경희대학교</x:v>
      </x:c>
      <x:c r="G1115" s="13"/>
      <x:c r="H1115" s="13" t="str">
        <x:v>university</x:v>
      </x:c>
      <x:c r="I1115" s="13" t="str">
        <x:v>서울</x:v>
      </x:c>
      <x:c r="J1115" s="13" t="str">
        <x:v>동대문구</x:v>
      </x:c>
      <x:c r="K1115" s="13" t="str">
        <x:v>미분류</x:v>
      </x:c>
      <x:c r="L1115" s="13" t="str">
        <x:v>예술, 스포츠 및 여가관련 서비스업</x:v>
      </x:c>
      <x:c r="M1115" s="13" t="str">
        <x:v>생성형 AI | Generative AI</x:v>
      </x:c>
      <x:c r="N1115" s="19" t="n">
        <x:v>12000000</x:v>
      </x:c>
      <x:c r="O1115" s="19" t="n">
        <x:v>12000000</x:v>
      </x:c>
      <x:c r="P1115" s="13" t="str">
        <x:v>basic_fulltext | korean_keyword | title</x:v>
      </x:c>
      <x:c r="Q1115" s="25" t="b">
        <x:v>1</x:v>
      </x:c>
    </x:row>
    <x:row r="1116">
      <x:c r="A1116" s="12" t="str">
        <x:v>2340063204</x:v>
      </x:c>
      <x:c r="B1116" s="13" t="str">
        <x:v>2340063204</x:v>
      </x:c>
      <x:c r="C1116" s="13" t="n">
        <x:v>2026</x:v>
      </x:c>
      <x:c r="D1116" s="13" t="str">
        <x:v>AI 시대의 직장 내 감정노동 전략: 감정 노출 대상과 직무 상호의존성이 감정조절과 번아웃에 미치는 영향</x:v>
      </x:c>
      <x:c r="E1116" s="13" t="str">
        <x:v>장이준</x:v>
      </x:c>
      <x:c r="F1116" s="13" t="str">
        <x:v>서울대학교</x:v>
      </x:c>
      <x:c r="G1116" s="13"/>
      <x:c r="H1116" s="13" t="str">
        <x:v>university</x:v>
      </x:c>
      <x:c r="I1116" s="13" t="str">
        <x:v>서울</x:v>
      </x:c>
      <x:c r="J1116" s="13" t="str">
        <x:v>관악구</x:v>
      </x:c>
      <x:c r="K1116" s="13" t="str">
        <x:v>미분류</x:v>
      </x:c>
      <x:c r="L1116" s="13" t="str">
        <x:v>지식의 진보(비목적연구)</x:v>
      </x:c>
      <x:c r="M1116" s="13" t="str"/>
      <x:c r="N1116" s="19" t="n">
        <x:v>12000000</x:v>
      </x:c>
      <x:c r="O1116" s="19" t="n">
        <x:v>12000000</x:v>
      </x:c>
      <x:c r="P1116" s="13" t="str">
        <x:v>basic_fulltext</x:v>
      </x:c>
      <x:c r="Q1116" s="25" t="b">
        <x:v>1</x:v>
      </x:c>
    </x:row>
    <x:row r="1117">
      <x:c r="A1117" s="12" t="str">
        <x:v>2340063210</x:v>
      </x:c>
      <x:c r="B1117" s="13" t="str">
        <x:v>2340063210</x:v>
      </x:c>
      <x:c r="C1117" s="13" t="n">
        <x:v>2026</x:v>
      </x:c>
      <x:c r="D1117" s="13" t="str">
        <x:v>인지적 유창성이 주는 착각을 넘어: 생성형 AI 활용 시점이 학습 수행, 메타인지적 판단 및 신경 활성화에 미치는 영향</x:v>
      </x:c>
      <x:c r="E1117" s="13" t="str">
        <x:v>곽나경</x:v>
      </x:c>
      <x:c r="F1117" s="13" t="str">
        <x:v>연세대학교</x:v>
      </x:c>
      <x:c r="G1117" s="13"/>
      <x:c r="H1117" s="13" t="str">
        <x:v>university</x:v>
      </x:c>
      <x:c r="I1117" s="13" t="str">
        <x:v>서울</x:v>
      </x:c>
      <x:c r="J1117" s="13" t="str">
        <x:v>서대문구</x:v>
      </x:c>
      <x:c r="K1117" s="13" t="str">
        <x:v>미분류</x:v>
      </x:c>
      <x:c r="L1117" s="13" t="str">
        <x:v>지식의 진보(비목적연구)</x:v>
      </x:c>
      <x:c r="M1117" s="13" t="str">
        <x:v>생성형 AI | 생성형 인공지능 | Generative AI</x:v>
      </x:c>
      <x:c r="N1117" s="19" t="n">
        <x:v>12000000</x:v>
      </x:c>
      <x:c r="O1117" s="19" t="n">
        <x:v>12000000</x:v>
      </x:c>
      <x:c r="P1117" s="13" t="str">
        <x:v>basic_fulltext | korean_keyword | title</x:v>
      </x:c>
      <x:c r="Q1117" s="25" t="b">
        <x:v>1</x:v>
      </x:c>
    </x:row>
    <x:row r="1118">
      <x:c r="A1118" s="12" t="str">
        <x:v>2340063215</x:v>
      </x:c>
      <x:c r="B1118" s="13" t="str">
        <x:v>2340063215</x:v>
      </x:c>
      <x:c r="C1118" s="13" t="n">
        <x:v>2026</x:v>
      </x:c>
      <x:c r="D1118" s="13" t="str">
        <x:v>“와, 너 정말 핵심을 찔렀어!”의 대가: AI 아첨이 신념 확신 강화와 오프라인 상호작용에 미치는 영향</x:v>
      </x:c>
      <x:c r="E1118" s="13" t="str">
        <x:v>이주연</x:v>
      </x:c>
      <x:c r="F1118" s="13" t="str">
        <x:v>고려대학교</x:v>
      </x:c>
      <x:c r="G1118" s="13"/>
      <x:c r="H1118" s="13" t="str">
        <x:v>university</x:v>
      </x:c>
      <x:c r="I1118" s="13" t="str">
        <x:v>서울</x:v>
      </x:c>
      <x:c r="J1118" s="13" t="str">
        <x:v>성북구</x:v>
      </x:c>
      <x:c r="K1118" s="13" t="str">
        <x:v>미분류</x:v>
      </x:c>
      <x:c r="L1118" s="13" t="str">
        <x:v>전문, 과학 및 기술서비스업</x:v>
      </x:c>
      <x:c r="M1118" s="13" t="str">
        <x:v>생성형 인공지능</x:v>
      </x:c>
      <x:c r="N1118" s="19" t="n">
        <x:v>12000000</x:v>
      </x:c>
      <x:c r="O1118" s="19" t="n">
        <x:v>12000000</x:v>
      </x:c>
      <x:c r="P1118" s="13" t="str">
        <x:v>basic_fulltext</x:v>
      </x:c>
      <x:c r="Q1118" s="25" t="b">
        <x:v>1</x:v>
      </x:c>
    </x:row>
    <x:row r="1119">
      <x:c r="A1119" s="12" t="str">
        <x:v>2340063222</x:v>
      </x:c>
      <x:c r="B1119" s="13" t="str">
        <x:v>2340063222</x:v>
      </x:c>
      <x:c r="C1119" s="13" t="n">
        <x:v>2026</x:v>
      </x:c>
      <x:c r="D1119" s="13" t="str">
        <x:v>대학생의 생성형 인공지능 기반 정서적 지지 활용 강도와 심리사회적 특성 및 사용 경험의 관계</x:v>
      </x:c>
      <x:c r="E1119" s="13" t="str">
        <x:v>황지혜</x:v>
      </x:c>
      <x:c r="F1119" s="13" t="str">
        <x:v>숙명여자대학교</x:v>
      </x:c>
      <x:c r="G1119" s="13"/>
      <x:c r="H1119" s="13" t="str">
        <x:v>university</x:v>
      </x:c>
      <x:c r="I1119" s="13" t="str">
        <x:v>서울</x:v>
      </x:c>
      <x:c r="J1119" s="13" t="str">
        <x:v>용산구</x:v>
      </x:c>
      <x:c r="K1119" s="13" t="str">
        <x:v>미분류</x:v>
      </x:c>
      <x:c r="L1119" s="13" t="str">
        <x:v>건강</x:v>
      </x:c>
      <x:c r="M1119" s="13" t="str">
        <x:v>생성형 인공지능 | Generative AI</x:v>
      </x:c>
      <x:c r="N1119" s="19" t="n">
        <x:v>12000000</x:v>
      </x:c>
      <x:c r="O1119" s="19" t="n">
        <x:v>12000000</x:v>
      </x:c>
      <x:c r="P1119" s="13" t="str">
        <x:v>basic_fulltext | korean_keyword | title</x:v>
      </x:c>
      <x:c r="Q1119" s="25" t="b">
        <x:v>1</x:v>
      </x:c>
    </x:row>
    <x:row r="1120">
      <x:c r="A1120" s="12" t="str">
        <x:v>2340063249</x:v>
      </x:c>
      <x:c r="B1120" s="13" t="str">
        <x:v>2340063249</x:v>
      </x:c>
      <x:c r="C1120" s="13" t="n">
        <x:v>2026</x:v>
      </x:c>
      <x:c r="D1120" s="13" t="str">
        <x:v>관광 젠트리피케이션 완화를 위한 관광객 도덕적 행동 촉진 전략: 생성형 AI를 활용한 페르소나 맞춤 넛지 전략 도출</x:v>
      </x:c>
      <x:c r="E1120" s="13" t="str">
        <x:v>류나은</x:v>
      </x:c>
      <x:c r="F1120" s="13" t="str">
        <x:v>부산대학교</x:v>
      </x:c>
      <x:c r="G1120" s="13"/>
      <x:c r="H1120" s="13" t="str">
        <x:v>university</x:v>
      </x:c>
      <x:c r="I1120" s="13" t="str">
        <x:v>부산</x:v>
      </x:c>
      <x:c r="J1120" s="13" t="str">
        <x:v>금정구</x:v>
      </x:c>
      <x:c r="K1120" s="13" t="str">
        <x:v>미분류</x:v>
      </x:c>
      <x:c r="L1120" s="13" t="str">
        <x:v>예술, 스포츠 및 여가관련 서비스업</x:v>
      </x:c>
      <x:c r="M1120" s="13" t="str">
        <x:v>생성형 AI | Generative AI</x:v>
      </x:c>
      <x:c r="N1120" s="19" t="n">
        <x:v>10000000</x:v>
      </x:c>
      <x:c r="O1120" s="19" t="n">
        <x:v>10000000</x:v>
      </x:c>
      <x:c r="P1120" s="13" t="str">
        <x:v>korean_keyword | title</x:v>
      </x:c>
      <x:c r="Q1120" s="25" t="b">
        <x:v>1</x:v>
      </x:c>
    </x:row>
    <x:row r="1121">
      <x:c r="A1121" s="12" t="str">
        <x:v>2340063266</x:v>
      </x:c>
      <x:c r="B1121" s="13" t="str">
        <x:v>2340063266</x:v>
      </x:c>
      <x:c r="C1121" s="13" t="n">
        <x:v>2026</x:v>
      </x:c>
      <x:c r="D1121" s="13" t="str">
        <x:v>생성형 AI 기반의 융합 예술 교육 프레임워크 설계 및 '생성형 사고(Generative Thinking)' 모델 연구</x:v>
      </x:c>
      <x:c r="E1121" s="13" t="str">
        <x:v>한지윤</x:v>
      </x:c>
      <x:c r="F1121" s="13" t="str">
        <x:v>이화여자대학교</x:v>
      </x:c>
      <x:c r="G1121" s="13"/>
      <x:c r="H1121" s="13" t="str">
        <x:v>university</x:v>
      </x:c>
      <x:c r="I1121" s="13" t="str">
        <x:v>서울</x:v>
      </x:c>
      <x:c r="J1121" s="13" t="str">
        <x:v>서대문구</x:v>
      </x:c>
      <x:c r="K1121" s="13" t="str">
        <x:v>미분류</x:v>
      </x:c>
      <x:c r="L1121" s="13" t="str">
        <x:v>교육 및 인력양성</x:v>
      </x:c>
      <x:c r="M1121" s="13" t="str">
        <x:v>생성형 AI | Generative AI</x:v>
      </x:c>
      <x:c r="N1121" s="19" t="n">
        <x:v>20000000</x:v>
      </x:c>
      <x:c r="O1121" s="19" t="n">
        <x:v>20000000</x:v>
      </x:c>
      <x:c r="P1121" s="13" t="str">
        <x:v>korean_keyword | title</x:v>
      </x:c>
      <x:c r="Q1121" s="25" t="b">
        <x:v>1</x:v>
      </x:c>
    </x:row>
    <x:row r="1122">
      <x:c r="A1122" s="12" t="str">
        <x:v>2340063269</x:v>
      </x:c>
      <x:c r="B1122" s="13" t="str">
        <x:v>2340063269</x:v>
      </x:c>
      <x:c r="C1122" s="13" t="n">
        <x:v>2026</x:v>
      </x:c>
      <x:c r="D1122" s="13" t="str">
        <x:v>BFI-2 성격 특성과 주의 회복 이론(ART) 기반의 생성형 AI 맞춤형 치유 공간 구축 및 VR 실증 연구</x:v>
      </x:c>
      <x:c r="E1122" s="13" t="str">
        <x:v>김지은</x:v>
      </x:c>
      <x:c r="F1122" s="13" t="str">
        <x:v>중앙대학교</x:v>
      </x:c>
      <x:c r="G1122" s="13"/>
      <x:c r="H1122" s="13" t="str">
        <x:v>university</x:v>
      </x:c>
      <x:c r="I1122" s="13" t="str">
        <x:v>서울</x:v>
      </x:c>
      <x:c r="J1122" s="13" t="str">
        <x:v>동작구</x:v>
      </x:c>
      <x:c r="K1122" s="13" t="str">
        <x:v>미분류</x:v>
      </x:c>
      <x:c r="L1122" s="13" t="str">
        <x:v>예술, 스포츠 및 여가관련 서비스업</x:v>
      </x:c>
      <x:c r="M1122" s="13" t="str">
        <x:v>생성형 AI | Generative AI</x:v>
      </x:c>
      <x:c r="N1122" s="19" t="n">
        <x:v>10000000</x:v>
      </x:c>
      <x:c r="O1122" s="19" t="n">
        <x:v>10000000</x:v>
      </x:c>
      <x:c r="P1122" s="13" t="str">
        <x:v>korean_keyword | title</x:v>
      </x:c>
      <x:c r="Q1122" s="25" t="b">
        <x:v>1</x:v>
      </x:c>
    </x:row>
    <x:row r="1123">
      <x:c r="A1123" s="12" t="str">
        <x:v>2340063275</x:v>
      </x:c>
      <x:c r="B1123" s="13" t="str">
        <x:v>2340063275</x:v>
      </x:c>
      <x:c r="C1123" s="13" t="n">
        <x:v>2026</x:v>
      </x:c>
      <x:c r="D1123" s="13" t="str">
        <x:v>생성형 AI 시대 인간 예술가의 역할과 가치 상상하기</x:v>
      </x:c>
      <x:c r="E1123" s="13" t="str">
        <x:v>김려원</x:v>
      </x:c>
      <x:c r="F1123" s="13" t="str">
        <x:v>울산과학기술원</x:v>
      </x:c>
      <x:c r="G1123" s="13"/>
      <x:c r="H1123" s="13" t="str">
        <x:v>university</x:v>
      </x:c>
      <x:c r="I1123" s="13" t="str">
        <x:v>울산</x:v>
      </x:c>
      <x:c r="J1123" s="13" t="str">
        <x:v>울주군</x:v>
      </x:c>
      <x:c r="K1123" s="13" t="str">
        <x:v>미분류</x:v>
      </x:c>
      <x:c r="L1123" s="13" t="str">
        <x:v>예술, 스포츠 및 여가관련 서비스업</x:v>
      </x:c>
      <x:c r="M1123" s="13" t="str">
        <x:v>생성형 AI | 생성형 인공지능 | Generative AI</x:v>
      </x:c>
      <x:c r="N1123" s="19" t="n">
        <x:v>10000000</x:v>
      </x:c>
      <x:c r="O1123" s="19" t="n">
        <x:v>10000000</x:v>
      </x:c>
      <x:c r="P1123" s="13" t="str">
        <x:v>basic_fulltext | korean_keyword | title</x:v>
      </x:c>
      <x:c r="Q1123" s="25" t="b">
        <x:v>1</x:v>
      </x:c>
    </x:row>
    <x:row r="1124">
      <x:c r="A1124" s="12" t="str">
        <x:v>2340063277</x:v>
      </x:c>
      <x:c r="B1124" s="13" t="str">
        <x:v>2340063277</x:v>
      </x:c>
      <x:c r="C1124" s="13" t="n">
        <x:v>2026</x:v>
      </x:c>
      <x:c r="D1124" s="13" t="str">
        <x:v>생성형 AI 기반 자기조절 쓰기전략(SRSD) 프로그램이 학습장애 위험군 초등학생의 쓰기 능력 및 쓰기 효능감에 미치는 효과</x:v>
      </x:c>
      <x:c r="E1124" s="13" t="str">
        <x:v>조수연</x:v>
      </x:c>
      <x:c r="F1124" s="13" t="str">
        <x:v>전남대학교</x:v>
      </x:c>
      <x:c r="G1124" s="13"/>
      <x:c r="H1124" s="13" t="str">
        <x:v>university</x:v>
      </x:c>
      <x:c r="I1124" s="13" t="str">
        <x:v>광주</x:v>
      </x:c>
      <x:c r="J1124" s="13" t="str">
        <x:v>북구</x:v>
      </x:c>
      <x:c r="K1124" s="13" t="str">
        <x:v>미분류</x:v>
      </x:c>
      <x:c r="L1124" s="13" t="str">
        <x:v>교육 및 인력양성</x:v>
      </x:c>
      <x:c r="M1124" s="13" t="str">
        <x:v>생성형 AI | 생성형 인공지능 | Generative AI</x:v>
      </x:c>
      <x:c r="N1124" s="19" t="n">
        <x:v>10000000</x:v>
      </x:c>
      <x:c r="O1124" s="19" t="n">
        <x:v>10000000</x:v>
      </x:c>
      <x:c r="P1124" s="13" t="str">
        <x:v>basic_fulltext | korean_keyword | title</x:v>
      </x:c>
      <x:c r="Q1124" s="25" t="b">
        <x:v>1</x:v>
      </x:c>
    </x:row>
    <x:row r="1125">
      <x:c r="A1125" s="12" t="str">
        <x:v>2340063289</x:v>
      </x:c>
      <x:c r="B1125" s="13" t="str">
        <x:v>2340063289</x:v>
      </x:c>
      <x:c r="C1125" s="13" t="n">
        <x:v>2026</x:v>
      </x:c>
      <x:c r="D1125" s="13" t="str">
        <x:v>사용자의 한국어 유머 선호 기반 LLM 정렬 연구</x:v>
      </x:c>
      <x:c r="E1125" s="13" t="str">
        <x:v>강조은</x:v>
      </x:c>
      <x:c r="F1125" s="13" t="str">
        <x:v>연세대학교</x:v>
      </x:c>
      <x:c r="G1125" s="13"/>
      <x:c r="H1125" s="13" t="str">
        <x:v>university</x:v>
      </x:c>
      <x:c r="I1125" s="13" t="str">
        <x:v>서울</x:v>
      </x:c>
      <x:c r="J1125" s="13" t="str">
        <x:v>서대문구</x:v>
      </x:c>
      <x:c r="K1125" s="13" t="str">
        <x:v>미분류</x:v>
      </x:c>
      <x:c r="L1125" s="13" t="str">
        <x:v>전문, 과학 및 기술서비스업</x:v>
      </x:c>
      <x:c r="M1125" s="13" t="str">
        <x:v>LLM</x:v>
      </x:c>
      <x:c r="N1125" s="19" t="n">
        <x:v>10000000</x:v>
      </x:c>
      <x:c r="O1125" s="19" t="n">
        <x:v>10000000</x:v>
      </x:c>
      <x:c r="P1125" s="13" t="str">
        <x:v>english_keyword | korean_keyword | title</x:v>
      </x:c>
      <x:c r="Q1125" s="25" t="b">
        <x:v>1</x:v>
      </x:c>
    </x:row>
    <x:row r="1126">
      <x:c r="A1126" s="12" t="str">
        <x:v>2340063342</x:v>
      </x:c>
      <x:c r="B1126" s="13" t="str">
        <x:v>2340063342</x:v>
      </x:c>
      <x:c r="C1126" s="13" t="n">
        <x:v>2026</x:v>
      </x:c>
      <x:c r="D1126" s="13" t="str">
        <x:v>안전한 사회적 대리물로서의 AI 예술: 거부민감성 관련 불안 및 반추 완화를 위한 생성형 AI 기반 수용적 예술치료 메커니즘 연구</x:v>
      </x:c>
      <x:c r="E1126" s="13" t="str">
        <x:v>박우승</x:v>
      </x:c>
      <x:c r="F1126" s="13" t="str">
        <x:v>서강대학교</x:v>
      </x:c>
      <x:c r="G1126" s="13"/>
      <x:c r="H1126" s="13" t="str">
        <x:v>university</x:v>
      </x:c>
      <x:c r="I1126" s="13" t="str">
        <x:v>서울</x:v>
      </x:c>
      <x:c r="J1126" s="13" t="str">
        <x:v>마포구</x:v>
      </x:c>
      <x:c r="K1126" s="13" t="str">
        <x:v>미분류</x:v>
      </x:c>
      <x:c r="L1126" s="13" t="str">
        <x:v>지식의 진보(비목적연구)</x:v>
      </x:c>
      <x:c r="M1126" s="13" t="str">
        <x:v>생성형 AI | Generative AI</x:v>
      </x:c>
      <x:c r="N1126" s="19" t="n">
        <x:v>10000000</x:v>
      </x:c>
      <x:c r="O1126" s="19" t="n">
        <x:v>10000000</x:v>
      </x:c>
      <x:c r="P1126" s="13" t="str">
        <x:v>korean_keyword | title</x:v>
      </x:c>
      <x:c r="Q1126" s="25" t="b">
        <x:v>1</x:v>
      </x:c>
    </x:row>
    <x:row r="1127">
      <x:c r="A1127" s="12" t="str">
        <x:v>2340063395</x:v>
      </x:c>
      <x:c r="B1127" s="13" t="str">
        <x:v>2340063395</x:v>
      </x:c>
      <x:c r="C1127" s="13" t="n">
        <x:v>2026</x:v>
      </x:c>
      <x:c r="D1127" s="13" t="str">
        <x:v>LLM 내부 신호의 인간 언어 의미 구조 정합도 비교: 신호 유형, 과제 유형, 교차 언어 조건에 따른 RSA 분석</x:v>
      </x:c>
      <x:c r="E1127" s="13" t="str">
        <x:v>서다정</x:v>
      </x:c>
      <x:c r="F1127" s="13" t="str">
        <x:v>서울대학교</x:v>
      </x:c>
      <x:c r="G1127" s="13"/>
      <x:c r="H1127" s="13" t="str">
        <x:v>university</x:v>
      </x:c>
      <x:c r="I1127" s="13" t="str">
        <x:v>서울</x:v>
      </x:c>
      <x:c r="J1127" s="13" t="str">
        <x:v>관악구</x:v>
      </x:c>
      <x:c r="K1127" s="13" t="str">
        <x:v>미분류</x:v>
      </x:c>
      <x:c r="L1127" s="13" t="str">
        <x:v>지식의 진보(비목적연구)</x:v>
      </x:c>
      <x:c r="M1127" s="13" t="str">
        <x:v>Large Language Model | LLM</x:v>
      </x:c>
      <x:c r="N1127" s="19" t="n">
        <x:v>10000000</x:v>
      </x:c>
      <x:c r="O1127" s="19" t="n">
        <x:v>10000000</x:v>
      </x:c>
      <x:c r="P1127" s="13" t="str">
        <x:v>english_keyword | korean_keyword | title</x:v>
      </x:c>
      <x:c r="Q1127" s="25" t="b">
        <x:v>1</x:v>
      </x:c>
    </x:row>
    <x:row r="1128">
      <x:c r="A1128" s="12" t="str">
        <x:v>2340063467</x:v>
      </x:c>
      <x:c r="B1128" s="13" t="str">
        <x:v>2340063467</x:v>
      </x:c>
      <x:c r="C1128" s="13" t="n">
        <x:v>2026</x:v>
      </x:c>
      <x:c r="D1128" s="13" t="str">
        <x:v>대규모 언어모델 기반 멀티모달 시장 레짐 탐색과 동적 포트폴리오 의사결정 지원 연구</x:v>
      </x:c>
      <x:c r="E1128" s="13" t="str">
        <x:v>김태환</x:v>
      </x:c>
      <x:c r="F1128" s="13" t="str">
        <x:v>한국과학기술원</x:v>
      </x:c>
      <x:c r="G1128" s="13"/>
      <x:c r="H1128" s="13" t="str">
        <x:v>university</x:v>
      </x:c>
      <x:c r="I1128" s="13" t="str">
        <x:v>대전</x:v>
      </x:c>
      <x:c r="J1128" s="13" t="str">
        <x:v>유성구</x:v>
      </x:c>
      <x:c r="K1128" s="13" t="str">
        <x:v>미분류</x:v>
      </x:c>
      <x:c r="L1128" s="13" t="str">
        <x:v>기타 산업</x:v>
      </x:c>
      <x:c r="M1128" s="13" t="str">
        <x:v>대규모 언어모델 | Large Language Model</x:v>
      </x:c>
      <x:c r="N1128" s="19" t="n">
        <x:v>10000000</x:v>
      </x:c>
      <x:c r="O1128" s="19" t="n">
        <x:v>10000000</x:v>
      </x:c>
      <x:c r="P1128" s="13" t="str">
        <x:v>korean_keyword | title</x:v>
      </x:c>
      <x:c r="Q1128" s="25" t="b">
        <x:v>1</x:v>
      </x:c>
    </x:row>
    <x:row r="1129">
      <x:c r="A1129" s="12" t="str">
        <x:v>2340063471</x:v>
      </x:c>
      <x:c r="B1129" s="13" t="str">
        <x:v>2340063471</x:v>
      </x:c>
      <x:c r="C1129" s="13" t="n">
        <x:v>2026</x:v>
      </x:c>
      <x:c r="D1129" s="13" t="str">
        <x:v>인공지능 협업 환경에서 디자이너의 의사 결정권 강화 연구: AI-Driven 디자인 워크플로우 오케스트레이터 개발</x:v>
      </x:c>
      <x:c r="E1129" s="13" t="str">
        <x:v>정우진</x:v>
      </x:c>
      <x:c r="F1129" s="13" t="str">
        <x:v>고려대학교</x:v>
      </x:c>
      <x:c r="G1129" s="13"/>
      <x:c r="H1129" s="13" t="str">
        <x:v>university</x:v>
      </x:c>
      <x:c r="I1129" s="13" t="str">
        <x:v>서울</x:v>
      </x:c>
      <x:c r="J1129" s="13" t="str">
        <x:v>성북구</x:v>
      </x:c>
      <x:c r="K1129" s="13" t="str">
        <x:v>미분류</x:v>
      </x:c>
      <x:c r="L1129" s="13" t="str">
        <x:v>전문, 과학 및 기술서비스업</x:v>
      </x:c>
      <x:c r="M1129" s="13" t="str"/>
      <x:c r="N1129" s="19" t="n">
        <x:v>10000000</x:v>
      </x:c>
      <x:c r="O1129" s="19" t="n">
        <x:v>10000000</x:v>
      </x:c>
      <x:c r="P1129" s="13" t="str">
        <x:v>basic_fulltext</x:v>
      </x:c>
      <x:c r="Q1129" s="25" t="b">
        <x:v>1</x:v>
      </x:c>
    </x:row>
    <x:row r="1130">
      <x:c r="A1130" s="12" t="str">
        <x:v>2340063489</x:v>
      </x:c>
      <x:c r="B1130" s="13" t="str">
        <x:v>2340063489</x:v>
      </x:c>
      <x:c r="C1130" s="13" t="n">
        <x:v>2026</x:v>
      </x:c>
      <x:c r="D1130" s="13" t="str">
        <x:v>생성형 인공지능이 지식집약 산업에 미치는 영향에 대한 실증연구: 리걸테크와 의료 서비스 이용을 중심으로</x:v>
      </x:c>
      <x:c r="E1130" s="13" t="str">
        <x:v>양수연</x:v>
      </x:c>
      <x:c r="F1130" s="13" t="str">
        <x:v>한국과학기술원</x:v>
      </x:c>
      <x:c r="G1130" s="13"/>
      <x:c r="H1130" s="13" t="str">
        <x:v>university</x:v>
      </x:c>
      <x:c r="I1130" s="13" t="str">
        <x:v>대전</x:v>
      </x:c>
      <x:c r="J1130" s="13" t="str">
        <x:v>유성구</x:v>
      </x:c>
      <x:c r="K1130" s="13" t="str">
        <x:v>미분류</x:v>
      </x:c>
      <x:c r="L1130" s="13" t="str">
        <x:v>지식의 진보(비목적연구)</x:v>
      </x:c>
      <x:c r="M1130" s="13" t="str">
        <x:v>생성형 인공지능 | Generative AI</x:v>
      </x:c>
      <x:c r="N1130" s="19" t="n">
        <x:v>10000000</x:v>
      </x:c>
      <x:c r="O1130" s="19" t="n">
        <x:v>10000000</x:v>
      </x:c>
      <x:c r="P1130" s="13" t="str">
        <x:v>basic_fulltext</x:v>
      </x:c>
      <x:c r="Q1130" s="25" t="b">
        <x:v>1</x:v>
      </x:c>
    </x:row>
    <x:row r="1131">
      <x:c r="A1131" s="12" t="str">
        <x:v>2340063501</x:v>
      </x:c>
      <x:c r="B1131" s="13" t="str">
        <x:v>2340063501</x:v>
      </x:c>
      <x:c r="C1131" s="13" t="n">
        <x:v>2026</x:v>
      </x:c>
      <x:c r="D1131" s="13" t="str">
        <x:v>중학생의 탐구 활동에 생성형 AI를 사용하기 위한 교수·학습 전략 개발 및 적용</x:v>
      </x:c>
      <x:c r="E1131" s="13" t="str">
        <x:v>유다연</x:v>
      </x:c>
      <x:c r="F1131" s="13" t="str">
        <x:v>경북대학교</x:v>
      </x:c>
      <x:c r="G1131" s="13"/>
      <x:c r="H1131" s="13" t="str">
        <x:v>university</x:v>
      </x:c>
      <x:c r="I1131" s="13" t="str">
        <x:v>대구</x:v>
      </x:c>
      <x:c r="J1131" s="13" t="str">
        <x:v>북구</x:v>
      </x:c>
      <x:c r="K1131" s="13" t="str">
        <x:v>미분류</x:v>
      </x:c>
      <x:c r="L1131" s="13" t="str">
        <x:v>교육 및 인력양성</x:v>
      </x:c>
      <x:c r="M1131" s="13" t="str">
        <x:v>생성형 AI | Generative AI</x:v>
      </x:c>
      <x:c r="N1131" s="19" t="n">
        <x:v>10000000</x:v>
      </x:c>
      <x:c r="O1131" s="19" t="n">
        <x:v>10000000</x:v>
      </x:c>
      <x:c r="P1131" s="13" t="str">
        <x:v>basic_fulltext | korean_keyword | title</x:v>
      </x:c>
      <x:c r="Q1131" s="25" t="b">
        <x:v>1</x:v>
      </x:c>
    </x:row>
    <x:row r="1132">
      <x:c r="A1132" s="12" t="str">
        <x:v>2340063504</x:v>
      </x:c>
      <x:c r="B1132" s="13" t="str">
        <x:v>2340063504</x:v>
      </x:c>
      <x:c r="C1132" s="13" t="n">
        <x:v>2026</x:v>
      </x:c>
      <x:c r="D1132" s="13" t="str">
        <x:v>고등교육 학제성의 노동 시장 임금 프리미엄 효과 연구: 강의계획서 텍스트 데이터와 LLM 분석을 중심으로</x:v>
      </x:c>
      <x:c r="E1132" s="13" t="str">
        <x:v>이형재</x:v>
      </x:c>
      <x:c r="F1132" s="13" t="str">
        <x:v>한국과학기술원</x:v>
      </x:c>
      <x:c r="G1132" s="13"/>
      <x:c r="H1132" s="13" t="str">
        <x:v>university</x:v>
      </x:c>
      <x:c r="I1132" s="13" t="str">
        <x:v>대전</x:v>
      </x:c>
      <x:c r="J1132" s="13" t="str">
        <x:v>유성구</x:v>
      </x:c>
      <x:c r="K1132" s="13" t="str">
        <x:v>미분류</x:v>
      </x:c>
      <x:c r="L1132" s="13" t="str">
        <x:v>교육 및 인력양성</x:v>
      </x:c>
      <x:c r="M1132" s="13" t="str">
        <x:v>Large Language Model | LLM</x:v>
      </x:c>
      <x:c r="N1132" s="19" t="n">
        <x:v>10000000</x:v>
      </x:c>
      <x:c r="O1132" s="19" t="n">
        <x:v>10000000</x:v>
      </x:c>
      <x:c r="P1132" s="13" t="str">
        <x:v>english_keyword | korean_keyword | title</x:v>
      </x:c>
      <x:c r="Q1132" s="25" t="b">
        <x:v>1</x:v>
      </x:c>
    </x:row>
    <x:row r="1133">
      <x:c r="A1133" s="12" t="str">
        <x:v>2340063518</x:v>
      </x:c>
      <x:c r="B1133" s="13" t="str">
        <x:v>2340063518</x:v>
      </x:c>
      <x:c r="C1133" s="13" t="n">
        <x:v>2026</x:v>
      </x:c>
      <x:c r="D1133" s="13" t="str">
        <x:v>HCI 기반 생성형 AI VR 개인화 영어학습 최적화 연구</x:v>
      </x:c>
      <x:c r="E1133" s="13" t="str">
        <x:v>강정현</x:v>
      </x:c>
      <x:c r="F1133" s="13" t="str">
        <x:v>광운대학교</x:v>
      </x:c>
      <x:c r="G1133" s="13"/>
      <x:c r="H1133" s="13" t="str">
        <x:v>university</x:v>
      </x:c>
      <x:c r="I1133" s="13" t="str">
        <x:v>서울</x:v>
      </x:c>
      <x:c r="J1133" s="13" t="str">
        <x:v>노원구</x:v>
      </x:c>
      <x:c r="K1133" s="13" t="str">
        <x:v>미분류</x:v>
      </x:c>
      <x:c r="L1133" s="13" t="str">
        <x:v>교육 및 인력양성</x:v>
      </x:c>
      <x:c r="M1133" s="13" t="str">
        <x:v>생성형 AI | 생성형 인공지능 | Generative AI</x:v>
      </x:c>
      <x:c r="N1133" s="19" t="n">
        <x:v>10000000</x:v>
      </x:c>
      <x:c r="O1133" s="19" t="n">
        <x:v>10000000</x:v>
      </x:c>
      <x:c r="P1133" s="13" t="str">
        <x:v>basic_fulltext | korean_keyword | title</x:v>
      </x:c>
      <x:c r="Q1133" s="25" t="b">
        <x:v>1</x:v>
      </x:c>
    </x:row>
    <x:row r="1134">
      <x:c r="A1134" s="12" t="str">
        <x:v>2340063522</x:v>
      </x:c>
      <x:c r="B1134" s="13" t="str">
        <x:v>2340063522</x:v>
      </x:c>
      <x:c r="C1134" s="13" t="n">
        <x:v>2026</x:v>
      </x:c>
      <x:c r="D1134" s="13" t="str">
        <x:v>인공지능 실패 설명 방식이 사용자 신뢰와 반응에 미치는 영향</x:v>
      </x:c>
      <x:c r="E1134" s="13" t="str">
        <x:v>박예솔</x:v>
      </x:c>
      <x:c r="F1134" s="13" t="str">
        <x:v>한국과학기술원</x:v>
      </x:c>
      <x:c r="G1134" s="13"/>
      <x:c r="H1134" s="13" t="str">
        <x:v>university</x:v>
      </x:c>
      <x:c r="I1134" s="13" t="str">
        <x:v>대전</x:v>
      </x:c>
      <x:c r="J1134" s="13" t="str">
        <x:v>유성구</x:v>
      </x:c>
      <x:c r="K1134" s="13" t="str">
        <x:v>미분류</x:v>
      </x:c>
      <x:c r="L1134" s="13" t="str">
        <x:v>전문, 과학 및 기술서비스업</x:v>
      </x:c>
      <x:c r="M1134" s="13" t="str"/>
      <x:c r="N1134" s="19" t="n">
        <x:v>10000000</x:v>
      </x:c>
      <x:c r="O1134" s="19" t="n">
        <x:v>10000000</x:v>
      </x:c>
      <x:c r="P1134" s="13" t="str">
        <x:v>basic_fulltext</x:v>
      </x:c>
      <x:c r="Q1134" s="25" t="b">
        <x:v>1</x:v>
      </x:c>
    </x:row>
    <x:row r="1135">
      <x:c r="A1135" s="12" t="str">
        <x:v>2340063533</x:v>
      </x:c>
      <x:c r="B1135" s="13" t="str">
        <x:v>2340063533</x:v>
      </x:c>
      <x:c r="C1135" s="13" t="n">
        <x:v>2026</x:v>
      </x:c>
      <x:c r="D1135" s="13" t="str">
        <x:v>생성형 AI 도입과 의사결정 왜곡: 신념 오보정과 책임 귀속에 관한 실험적 증거</x:v>
      </x:c>
      <x:c r="E1135" s="13" t="str">
        <x:v>박정현</x:v>
      </x:c>
      <x:c r="F1135" s="13" t="str">
        <x:v>서울대학교</x:v>
      </x:c>
      <x:c r="G1135" s="13"/>
      <x:c r="H1135" s="13" t="str">
        <x:v>university</x:v>
      </x:c>
      <x:c r="I1135" s="13" t="str">
        <x:v>서울</x:v>
      </x:c>
      <x:c r="J1135" s="13" t="str">
        <x:v>관악구</x:v>
      </x:c>
      <x:c r="K1135" s="13" t="str">
        <x:v>미분류</x:v>
      </x:c>
      <x:c r="L1135" s="13" t="str">
        <x:v>지식의 진보(비목적연구)</x:v>
      </x:c>
      <x:c r="M1135" s="13" t="str">
        <x:v>생성형 AI | 생성형 인공지능 | Generative AI</x:v>
      </x:c>
      <x:c r="N1135" s="19" t="n">
        <x:v>10000000</x:v>
      </x:c>
      <x:c r="O1135" s="19" t="n">
        <x:v>10000000</x:v>
      </x:c>
      <x:c r="P1135" s="13" t="str">
        <x:v>basic_fulltext | korean_keyword | title</x:v>
      </x:c>
      <x:c r="Q1135" s="25" t="b">
        <x:v>1</x:v>
      </x:c>
    </x:row>
    <x:row r="1136">
      <x:c r="A1136" s="12" t="str">
        <x:v>2340063555</x:v>
      </x:c>
      <x:c r="B1136" s="13" t="str">
        <x:v>2340063555</x:v>
      </x:c>
      <x:c r="C1136" s="13" t="n">
        <x:v>2026</x:v>
      </x:c>
      <x:c r="D1136" s="13" t="str">
        <x:v>생성형 AI시대 학문 활동체계의 구조적 전환과 대학원 연구자의 행위자성 재구성 : 활동이론 기반 질적 연구</x:v>
      </x:c>
      <x:c r="E1136" s="13" t="str">
        <x:v>구민화</x:v>
      </x:c>
      <x:c r="F1136" s="13" t="str">
        <x:v>서울대학교</x:v>
      </x:c>
      <x:c r="G1136" s="13"/>
      <x:c r="H1136" s="13" t="str">
        <x:v>university</x:v>
      </x:c>
      <x:c r="I1136" s="13" t="str">
        <x:v>서울</x:v>
      </x:c>
      <x:c r="J1136" s="13" t="str">
        <x:v>관악구</x:v>
      </x:c>
      <x:c r="K1136" s="13" t="str">
        <x:v>미분류</x:v>
      </x:c>
      <x:c r="L1136" s="13" t="str">
        <x:v>지식의 진보(비목적연구)</x:v>
      </x:c>
      <x:c r="M1136" s="13" t="str">
        <x:v>생성형 AI | Generative AI</x:v>
      </x:c>
      <x:c r="N1136" s="19" t="n">
        <x:v>10000000</x:v>
      </x:c>
      <x:c r="O1136" s="19" t="n">
        <x:v>10000000</x:v>
      </x:c>
      <x:c r="P1136" s="13" t="str">
        <x:v>korean_keyword | title</x:v>
      </x:c>
      <x:c r="Q1136" s="25" t="b">
        <x:v>1</x:v>
      </x:c>
    </x:row>
    <x:row r="1137">
      <x:c r="A1137" s="12" t="str">
        <x:v>2340063578</x:v>
      </x:c>
      <x:c r="B1137" s="13" t="str">
        <x:v>2340063578</x:v>
      </x:c>
      <x:c r="C1137" s="13" t="n">
        <x:v>2026</x:v>
      </x:c>
      <x:c r="D1137" s="13" t="str">
        <x:v>노년층의 생성형 AI를 통한 무형식학습 경험 탐색, 인식 유형 분석 및 교육요구도 조사</x:v>
      </x:c>
      <x:c r="E1137" s="13" t="str">
        <x:v>김예지</x:v>
      </x:c>
      <x:c r="F1137" s="13" t="str">
        <x:v>숭실대학교</x:v>
      </x:c>
      <x:c r="G1137" s="13"/>
      <x:c r="H1137" s="13" t="str">
        <x:v>university</x:v>
      </x:c>
      <x:c r="I1137" s="13" t="str">
        <x:v>서울</x:v>
      </x:c>
      <x:c r="J1137" s="13" t="str">
        <x:v>동작구</x:v>
      </x:c>
      <x:c r="K1137" s="13" t="str">
        <x:v>미분류</x:v>
      </x:c>
      <x:c r="L1137" s="13" t="str">
        <x:v>교육 및 인력양성</x:v>
      </x:c>
      <x:c r="M1137" s="13" t="str">
        <x:v>생성형 AI | Generative AI</x:v>
      </x:c>
      <x:c r="N1137" s="19" t="n">
        <x:v>10000000</x:v>
      </x:c>
      <x:c r="O1137" s="19" t="n">
        <x:v>10000000</x:v>
      </x:c>
      <x:c r="P1137" s="13" t="str">
        <x:v>korean_keyword | title</x:v>
      </x:c>
      <x:c r="Q1137" s="25" t="b">
        <x:v>1</x:v>
      </x:c>
    </x:row>
    <x:row r="1138">
      <x:c r="A1138" s="12" t="str">
        <x:v>2340063596</x:v>
      </x:c>
      <x:c r="B1138" s="13" t="str">
        <x:v>2340063596</x:v>
      </x:c>
      <x:c r="C1138" s="13" t="n">
        <x:v>2026</x:v>
      </x:c>
      <x:c r="D1138" s="13" t="str">
        <x:v>생성형 AI 의존-회피-재의존 루프 메커니즘에 관한 연구</x:v>
      </x:c>
      <x:c r="E1138" s="13" t="str">
        <x:v>피연진</x:v>
      </x:c>
      <x:c r="F1138" s="13" t="str">
        <x:v>연세대학교</x:v>
      </x:c>
      <x:c r="G1138" s="13"/>
      <x:c r="H1138" s="13" t="str">
        <x:v>university</x:v>
      </x:c>
      <x:c r="I1138" s="13" t="str">
        <x:v>서울</x:v>
      </x:c>
      <x:c r="J1138" s="13" t="str">
        <x:v>서대문구</x:v>
      </x:c>
      <x:c r="K1138" s="13" t="str">
        <x:v>미분류</x:v>
      </x:c>
      <x:c r="L1138" s="13" t="str">
        <x:v>지식의 진보(비목적연구)</x:v>
      </x:c>
      <x:c r="M1138" s="13" t="str">
        <x:v>생성형 AI | Generative AI</x:v>
      </x:c>
      <x:c r="N1138" s="19" t="n">
        <x:v>10000000</x:v>
      </x:c>
      <x:c r="O1138" s="19" t="n">
        <x:v>10000000</x:v>
      </x:c>
      <x:c r="P1138" s="13" t="str">
        <x:v>korean_keyword | title</x:v>
      </x:c>
      <x:c r="Q1138" s="25" t="b">
        <x:v>1</x:v>
      </x:c>
    </x:row>
    <x:row r="1139">
      <x:c r="A1139" s="12" t="str">
        <x:v>2340063621</x:v>
      </x:c>
      <x:c r="B1139" s="13" t="str">
        <x:v>2340063621</x:v>
      </x:c>
      <x:c r="C1139" s="13" t="n">
        <x:v>2026</x:v>
      </x:c>
      <x:c r="D1139" s="13" t="str">
        <x:v>생성형 AI 활용 학습자의 인지적 주도권 함양을 위한 '질적 도약(Qualitative Leap)' 분석 기반 교수설계 원리 개발 및 타당화</x:v>
      </x:c>
      <x:c r="E1139" s="13" t="str">
        <x:v>이화진</x:v>
      </x:c>
      <x:c r="F1139" s="13" t="str">
        <x:v>단국대학교</x:v>
      </x:c>
      <x:c r="G1139" s="13"/>
      <x:c r="H1139" s="13" t="str">
        <x:v>university</x:v>
      </x:c>
      <x:c r="I1139" s="13" t="str">
        <x:v>경기</x:v>
      </x:c>
      <x:c r="J1139" s="13" t="str">
        <x:v>용인시</x:v>
      </x:c>
      <x:c r="K1139" s="13" t="str">
        <x:v>미분류</x:v>
      </x:c>
      <x:c r="L1139" s="13" t="str">
        <x:v>교육 및 인력양성</x:v>
      </x:c>
      <x:c r="M1139" s="13" t="str">
        <x:v>생성형 AI | Generative AI</x:v>
      </x:c>
      <x:c r="N1139" s="19" t="n">
        <x:v>10000000</x:v>
      </x:c>
      <x:c r="O1139" s="19" t="n">
        <x:v>10000000</x:v>
      </x:c>
      <x:c r="P1139" s="13" t="str">
        <x:v>korean_keyword | title</x:v>
      </x:c>
      <x:c r="Q1139" s="25" t="b">
        <x:v>1</x:v>
      </x:c>
    </x:row>
    <x:row r="1140">
      <x:c r="A1140" s="12" t="str">
        <x:v>2340063623</x:v>
      </x:c>
      <x:c r="B1140" s="13" t="str">
        <x:v>2340063623</x:v>
      </x:c>
      <x:c r="C1140" s="13" t="n">
        <x:v>2026</x:v>
      </x:c>
      <x:c r="D1140" s="13" t="str">
        <x:v>생성형 AI의 개인화 및 설명가능성이 사용자의 신뢰와 사회적 수용성에 미치는 영향 연구</x:v>
      </x:c>
      <x:c r="E1140" s="13" t="str">
        <x:v>장수빈</x:v>
      </x:c>
      <x:c r="F1140" s="13" t="str">
        <x:v>성균관대학교</x:v>
      </x:c>
      <x:c r="G1140" s="13"/>
      <x:c r="H1140" s="13" t="str">
        <x:v>university</x:v>
      </x:c>
      <x:c r="I1140" s="13" t="str">
        <x:v>서울</x:v>
      </x:c>
      <x:c r="J1140" s="13" t="str">
        <x:v>종로구</x:v>
      </x:c>
      <x:c r="K1140" s="13" t="str">
        <x:v>미분류</x:v>
      </x:c>
      <x:c r="L1140" s="13" t="str">
        <x:v>지식의 진보(비목적연구)</x:v>
      </x:c>
      <x:c r="M1140" s="13" t="str">
        <x:v>생성형 AI | 생성형 인공지능 | Generative AI</x:v>
      </x:c>
      <x:c r="N1140" s="19" t="n">
        <x:v>10000000</x:v>
      </x:c>
      <x:c r="O1140" s="19" t="n">
        <x:v>10000000</x:v>
      </x:c>
      <x:c r="P1140" s="13" t="str">
        <x:v>basic_fulltext | korean_keyword | title</x:v>
      </x:c>
      <x:c r="Q1140" s="25" t="b">
        <x:v>1</x:v>
      </x:c>
    </x:row>
    <x:row r="1141">
      <x:c r="A1141" s="12" t="str">
        <x:v>2340063631</x:v>
      </x:c>
      <x:c r="B1141" s="13" t="str">
        <x:v>2340063631</x:v>
      </x:c>
      <x:c r="C1141" s="13" t="n">
        <x:v>2026</x:v>
      </x:c>
      <x:c r="D1141" s="13" t="str">
        <x:v>영유아교사의 생성형 AI 프롬프트 엔지니어링 역량 강화 프로그램 개발 및 효과 연구</x:v>
      </x:c>
      <x:c r="E1141" s="13" t="str">
        <x:v>김은빈</x:v>
      </x:c>
      <x:c r="F1141" s="13" t="str">
        <x:v>강원대학교</x:v>
      </x:c>
      <x:c r="G1141" s="13"/>
      <x:c r="H1141" s="13" t="str">
        <x:v>university</x:v>
      </x:c>
      <x:c r="I1141" s="13" t="str">
        <x:v>강원</x:v>
      </x:c>
      <x:c r="J1141" s="13" t="str">
        <x:v>춘천시</x:v>
      </x:c>
      <x:c r="K1141" s="13" t="str">
        <x:v>미분류</x:v>
      </x:c>
      <x:c r="L1141" s="13" t="str">
        <x:v>교육 및 인력양성</x:v>
      </x:c>
      <x:c r="M1141" s="13" t="str">
        <x:v>생성형 AI | Generative AI</x:v>
      </x:c>
      <x:c r="N1141" s="19" t="n">
        <x:v>10000000</x:v>
      </x:c>
      <x:c r="O1141" s="19" t="n">
        <x:v>10000000</x:v>
      </x:c>
      <x:c r="P1141" s="13" t="str">
        <x:v>korean_keyword | title</x:v>
      </x:c>
      <x:c r="Q1141" s="25" t="b">
        <x:v>1</x:v>
      </x:c>
    </x:row>
    <x:row r="1142">
      <x:c r="A1142" s="12" t="str">
        <x:v>2340063633</x:v>
      </x:c>
      <x:c r="B1142" s="13" t="str">
        <x:v>2340063633</x:v>
      </x:c>
      <x:c r="C1142" s="13" t="n">
        <x:v>2026</x:v>
      </x:c>
      <x:c r="D1142" s="13" t="str">
        <x:v>생성형 인공지능 투명성의 역설: 사용자 통제권의 역할</x:v>
      </x:c>
      <x:c r="E1142" s="13" t="str">
        <x:v>이해윤</x:v>
      </x:c>
      <x:c r="F1142" s="13" t="str">
        <x:v>성균관대학교</x:v>
      </x:c>
      <x:c r="G1142" s="13"/>
      <x:c r="H1142" s="13" t="str">
        <x:v>university</x:v>
      </x:c>
      <x:c r="I1142" s="13" t="str">
        <x:v>서울</x:v>
      </x:c>
      <x:c r="J1142" s="13" t="str">
        <x:v>종로구</x:v>
      </x:c>
      <x:c r="K1142" s="13" t="str">
        <x:v>미분류</x:v>
      </x:c>
      <x:c r="L1142" s="13" t="str">
        <x:v>전문, 과학 및 기술서비스업</x:v>
      </x:c>
      <x:c r="M1142" s="13" t="str">
        <x:v>생성형 인공지능 | Generative AI</x:v>
      </x:c>
      <x:c r="N1142" s="19" t="n">
        <x:v>10000000</x:v>
      </x:c>
      <x:c r="O1142" s="19" t="n">
        <x:v>10000000</x:v>
      </x:c>
      <x:c r="P1142" s="13" t="str">
        <x:v>basic_fulltext | korean_keyword | title</x:v>
      </x:c>
      <x:c r="Q1142" s="25" t="b">
        <x:v>1</x:v>
      </x:c>
    </x:row>
    <x:row r="1143">
      <x:c r="A1143" s="12" t="str">
        <x:v>2340063636</x:v>
      </x:c>
      <x:c r="B1143" s="13" t="str">
        <x:v>2340063636</x:v>
      </x:c>
      <x:c r="C1143" s="13" t="n">
        <x:v>2026</x:v>
      </x:c>
      <x:c r="D1143" s="13" t="str">
        <x:v>출처가 많을수록 덜 확인한다: 생성형 AI 답변에서 '신뢰?검증 역설'의 행동 실증</x:v>
      </x:c>
      <x:c r="E1143" s="13" t="str">
        <x:v>윤주성</x:v>
      </x:c>
      <x:c r="F1143" s="13" t="str">
        <x:v>한림대학교</x:v>
      </x:c>
      <x:c r="G1143" s="13"/>
      <x:c r="H1143" s="13" t="str">
        <x:v>university</x:v>
      </x:c>
      <x:c r="I1143" s="13" t="str">
        <x:v>강원</x:v>
      </x:c>
      <x:c r="J1143" s="13" t="str">
        <x:v>춘천시</x:v>
      </x:c>
      <x:c r="K1143" s="13" t="str">
        <x:v>미분류</x:v>
      </x:c>
      <x:c r="L1143" s="13" t="str">
        <x:v>지식의 진보(비목적연구)</x:v>
      </x:c>
      <x:c r="M1143" s="13" t="str">
        <x:v>생성형 AI | Generative AI</x:v>
      </x:c>
      <x:c r="N1143" s="19" t="n">
        <x:v>10000000</x:v>
      </x:c>
      <x:c r="O1143" s="19" t="n">
        <x:v>10000000</x:v>
      </x:c>
      <x:c r="P1143" s="13" t="str">
        <x:v>korean_keyword | title</x:v>
      </x:c>
      <x:c r="Q1143" s="25" t="b">
        <x:v>1</x:v>
      </x:c>
    </x:row>
    <x:row r="1144">
      <x:c r="A1144" s="12" t="str">
        <x:v>2340063658</x:v>
      </x:c>
      <x:c r="B1144" s="13" t="str">
        <x:v>2340063658</x:v>
      </x:c>
      <x:c r="C1144" s="13" t="n">
        <x:v>2026</x:v>
      </x:c>
      <x:c r="D1144" s="13" t="str">
        <x:v>건축 설계를 위한 생성형 AI 평가지표 및 다중 AI 협업 프로세스 모델</x:v>
      </x:c>
      <x:c r="E1144" s="13" t="str">
        <x:v>손세일</x:v>
      </x:c>
      <x:c r="F1144" s="13" t="str">
        <x:v>한양대학교</x:v>
      </x:c>
      <x:c r="G1144" s="13"/>
      <x:c r="H1144" s="13" t="str">
        <x:v>university</x:v>
      </x:c>
      <x:c r="I1144" s="13" t="str">
        <x:v>서울</x:v>
      </x:c>
      <x:c r="J1144" s="13" t="str">
        <x:v>성동구</x:v>
      </x:c>
      <x:c r="K1144" s="13" t="str">
        <x:v>미분류</x:v>
      </x:c>
      <x:c r="L1144" s="13" t="str">
        <x:v>건설업</x:v>
      </x:c>
      <x:c r="M1144" s="13" t="str">
        <x:v>생성형 AI | Generative AI</x:v>
      </x:c>
      <x:c r="N1144" s="19" t="n">
        <x:v>10000000</x:v>
      </x:c>
      <x:c r="O1144" s="19" t="n">
        <x:v>10000000</x:v>
      </x:c>
      <x:c r="P1144" s="13" t="str">
        <x:v>korean_keyword | title</x:v>
      </x:c>
      <x:c r="Q1144" s="25" t="b">
        <x:v>1</x:v>
      </x:c>
    </x:row>
    <x:row r="1145">
      <x:c r="A1145" s="12" t="str">
        <x:v>2340063701</x:v>
      </x:c>
      <x:c r="B1145" s="13" t="str">
        <x:v>2340063701</x:v>
      </x:c>
      <x:c r="C1145" s="13" t="n">
        <x:v>2026</x:v>
      </x:c>
      <x:c r="D1145" s="13" t="str">
        <x:v>LLM의 구조적 이해와 데이터 재구성 기반 AI 추천 프레임워크 개발</x:v>
      </x:c>
      <x:c r="E1145" s="13" t="str">
        <x:v>박선우</x:v>
      </x:c>
      <x:c r="F1145" s="13" t="str">
        <x:v>경희대학교</x:v>
      </x:c>
      <x:c r="G1145" s="13"/>
      <x:c r="H1145" s="13" t="str">
        <x:v>university</x:v>
      </x:c>
      <x:c r="I1145" s="13" t="str">
        <x:v>서울</x:v>
      </x:c>
      <x:c r="J1145" s="13" t="str">
        <x:v>동대문구</x:v>
      </x:c>
      <x:c r="K1145" s="13" t="str">
        <x:v>미분류</x:v>
      </x:c>
      <x:c r="L1145" s="13" t="str">
        <x:v>전문, 과학 및 기술서비스업</x:v>
      </x:c>
      <x:c r="M1145" s="13" t="str">
        <x:v>대규모 언어모델 | Large Language Model | LLM</x:v>
      </x:c>
      <x:c r="N1145" s="19" t="n">
        <x:v>10000000</x:v>
      </x:c>
      <x:c r="O1145" s="19" t="n">
        <x:v>10000000</x:v>
      </x:c>
      <x:c r="P1145" s="13" t="str">
        <x:v>english_keyword | korean_keyword | title</x:v>
      </x:c>
      <x:c r="Q1145" s="25" t="b">
        <x:v>1</x:v>
      </x:c>
    </x:row>
    <x:row r="1146">
      <x:c r="A1146" s="12" t="str">
        <x:v>2340063783</x:v>
      </x:c>
      <x:c r="B1146" s="13" t="str">
        <x:v>2340063783</x:v>
      </x:c>
      <x:c r="C1146" s="13" t="n">
        <x:v>2026</x:v>
      </x:c>
      <x:c r="D1146" s="13" t="str">
        <x:v>클라우드 기반 치과 파노라마 방사선 영상 진단을 위한 지도학습·자기지도학습·대규모 언어모델(LLM) 통합 플랫폼 개발</x:v>
      </x:c>
      <x:c r="E1146" s="13" t="str">
        <x:v>손호선</x:v>
      </x:c>
      <x:c r="F1146" s="13" t="str">
        <x:v>충북대학교</x:v>
      </x:c>
      <x:c r="G1146" s="13"/>
      <x:c r="H1146" s="13" t="str">
        <x:v>university</x:v>
      </x:c>
      <x:c r="I1146" s="13" t="str">
        <x:v>충북</x:v>
      </x:c>
      <x:c r="J1146" s="13" t="str">
        <x:v>청주시</x:v>
      </x:c>
      <x:c r="K1146" s="13" t="str">
        <x:v>인공지능</x:v>
      </x:c>
      <x:c r="L1146" s="13" t="str">
        <x:v>지식의 진보(비목적연구)</x:v>
      </x:c>
      <x:c r="M1146" s="13" t="str">
        <x:v>대규모 언어모델 | Large Language Model | LLM</x:v>
      </x:c>
      <x:c r="N1146" s="19" t="n">
        <x:v>30000000</x:v>
      </x:c>
      <x:c r="O1146" s="19" t="n">
        <x:v>30000000</x:v>
      </x:c>
      <x:c r="P1146" s="13" t="str">
        <x:v>english_keyword | korean_keyword | title</x:v>
      </x:c>
      <x:c r="Q1146" s="25" t="b">
        <x:v>1</x:v>
      </x:c>
    </x:row>
    <x:row r="1147">
      <x:c r="A1147" s="12" t="str">
        <x:v>2340063854</x:v>
      </x:c>
      <x:c r="B1147" s="13" t="str">
        <x:v>2340063854</x:v>
      </x:c>
      <x:c r="C1147" s="13" t="n">
        <x:v>2026</x:v>
      </x:c>
      <x:c r="D1147" s="13" t="str">
        <x:v>소통약자(신경다양성) 개인의 정서 표현 지원을 위한 안전 정책 기반 음악 창작 LLM 에이전트 연구</x:v>
      </x:c>
      <x:c r="E1147" s="13" t="str">
        <x:v>최유진</x:v>
      </x:c>
      <x:c r="F1147" s="13" t="str">
        <x:v>광주과학기술원</x:v>
      </x:c>
      <x:c r="G1147" s="13"/>
      <x:c r="H1147" s="13" t="str">
        <x:v>university</x:v>
      </x:c>
      <x:c r="I1147" s="13" t="str">
        <x:v>광주</x:v>
      </x:c>
      <x:c r="J1147" s="13" t="str">
        <x:v>북구</x:v>
      </x:c>
      <x:c r="K1147" s="13" t="str">
        <x:v>스마트헬스 응용서비스</x:v>
      </x:c>
      <x:c r="L1147" s="13" t="str">
        <x:v>교육 서비스업</x:v>
      </x:c>
      <x:c r="M1147" s="13" t="str">
        <x:v>생성형 AI | Generative AI | LLM</x:v>
      </x:c>
      <x:c r="N1147" s="19" t="n">
        <x:v>60000000</x:v>
      </x:c>
      <x:c r="O1147" s="19" t="n">
        <x:v>60000000</x:v>
      </x:c>
      <x:c r="P1147" s="13" t="str">
        <x:v>english_keyword | korean_keyword | title</x:v>
      </x:c>
      <x:c r="Q1147" s="25" t="b">
        <x:v>1</x:v>
      </x:c>
    </x:row>
    <x:row r="1148">
      <x:c r="A1148" s="12" t="str">
        <x:v>2340063895</x:v>
      </x:c>
      <x:c r="B1148" s="13" t="str">
        <x:v>2340063895</x:v>
      </x:c>
      <x:c r="C1148" s="13" t="n">
        <x:v>2026</x:v>
      </x:c>
      <x:c r="D1148" s="13" t="str">
        <x:v>단일세포 트리플 멀티오믹스와 생성형 AI 기반 종양 미세환경 시뮬레이션을 통한 폐암 뼈 전이 기전 규명 및 치료 타겟 발굴</x:v>
      </x:c>
      <x:c r="E1148" s="13" t="str">
        <x:v>김기태</x:v>
      </x:c>
      <x:c r="F1148" s="13" t="str">
        <x:v>서울대학교</x:v>
      </x:c>
      <x:c r="G1148" s="13"/>
      <x:c r="H1148" s="13" t="str">
        <x:v>university</x:v>
      </x:c>
      <x:c r="I1148" s="13" t="str">
        <x:v>서울</x:v>
      </x:c>
      <x:c r="J1148" s="13" t="str">
        <x:v>관악구</x:v>
      </x:c>
      <x:c r="K1148" s="13" t="str">
        <x:v>달리 분류되지 않는 유전학·유전체학</x:v>
      </x:c>
      <x:c r="L1148" s="13" t="str">
        <x:v>지식의 진보(비목적연구)</x:v>
      </x:c>
      <x:c r="M1148" s="13" t="str">
        <x:v>생성형 AI | Generative AI</x:v>
      </x:c>
      <x:c r="N1148" s="19" t="n">
        <x:v>30000000</x:v>
      </x:c>
      <x:c r="O1148" s="19" t="n">
        <x:v>30000000</x:v>
      </x:c>
      <x:c r="P1148" s="13" t="str">
        <x:v>basic_fulltext | korean_keyword | title</x:v>
      </x:c>
      <x:c r="Q1148" s="25" t="b">
        <x:v>1</x:v>
      </x:c>
    </x:row>
    <x:row r="1149">
      <x:c r="A1149" s="12" t="str">
        <x:v>2340064021</x:v>
      </x:c>
      <x:c r="B1149" s="13" t="str">
        <x:v>2340064021</x:v>
      </x:c>
      <x:c r="C1149" s="13" t="n">
        <x:v>2026</x:v>
      </x:c>
      <x:c r="D1149" s="13" t="str">
        <x:v>당뇨병 생애 전주기 예측 및 맞춤 약물 추천을 위한 생성형 트랜스포머 기반 파운데이션 모델 연구 및 검증</x:v>
      </x:c>
      <x:c r="E1149" s="13" t="str">
        <x:v>우세린</x:v>
      </x:c>
      <x:c r="F1149" s="13" t="str">
        <x:v>경희대학교</x:v>
      </x:c>
      <x:c r="G1149" s="13" t="str">
        <x:v>서울캠퍼스</x:v>
      </x:c>
      <x:c r="H1149" s="13" t="str">
        <x:v>university</x:v>
      </x:c>
      <x:c r="I1149" s="13" t="str">
        <x:v>서울</x:v>
      </x:c>
      <x:c r="J1149" s="13" t="str">
        <x:v>동대문구</x:v>
      </x:c>
      <x:c r="K1149" s="13" t="str">
        <x:v>인공지능수학/데이터사이언스수학</x:v>
      </x:c>
      <x:c r="L1149" s="13" t="str">
        <x:v>건강</x:v>
      </x:c>
      <x:c r="M1149" s="13" t="str">
        <x:v>Foundation Model</x:v>
      </x:c>
      <x:c r="N1149" s="19" t="n">
        <x:v>30000000</x:v>
      </x:c>
      <x:c r="O1149" s="19" t="n">
        <x:v>30000000</x:v>
      </x:c>
      <x:c r="P1149" s="13" t="str">
        <x:v>basic_fulltext</x:v>
      </x:c>
      <x:c r="Q1149" s="25" t="b">
        <x:v>1</x:v>
      </x:c>
    </x:row>
    <x:row r="1150">
      <x:c r="A1150" s="12" t="str">
        <x:v>2340064064</x:v>
      </x:c>
      <x:c r="B1150" s="13" t="str">
        <x:v>2340064064</x:v>
      </x:c>
      <x:c r="C1150" s="13" t="n">
        <x:v>2026</x:v>
      </x:c>
      <x:c r="D1150" s="13" t="str">
        <x:v>LLM과 텐서 분해를 활용한 암 대상 미발굴 약물재창출 후보 탐색</x:v>
      </x:c>
      <x:c r="E1150" s="13" t="str">
        <x:v>신현진</x:v>
      </x:c>
      <x:c r="F1150" s="13" t="str">
        <x:v>아주대학교</x:v>
      </x:c>
      <x:c r="G1150" s="13"/>
      <x:c r="H1150" s="13" t="str">
        <x:v>university</x:v>
      </x:c>
      <x:c r="I1150" s="13" t="str">
        <x:v>경기</x:v>
      </x:c>
      <x:c r="J1150" s="13" t="str">
        <x:v>수원시</x:v>
      </x:c>
      <x:c r="K1150" s="13" t="str">
        <x:v>기술경영</x:v>
      </x:c>
      <x:c r="L1150" s="13" t="str">
        <x:v>건강</x:v>
      </x:c>
      <x:c r="M1150" s="13" t="str">
        <x:v>대규모 언어모델 | Large Language Model | LLM</x:v>
      </x:c>
      <x:c r="N1150" s="19" t="n">
        <x:v>30000000</x:v>
      </x:c>
      <x:c r="O1150" s="19" t="n">
        <x:v>30000000</x:v>
      </x:c>
      <x:c r="P1150" s="13" t="str">
        <x:v>english_keyword | korean_keyword | title</x:v>
      </x:c>
      <x:c r="Q1150" s="25" t="b">
        <x:v>1</x:v>
      </x:c>
    </x:row>
    <x:row r="1151">
      <x:c r="A1151" s="12" t="str">
        <x:v>2340064090</x:v>
      </x:c>
      <x:c r="B1151" s="13" t="str">
        <x:v>2340064090</x:v>
      </x:c>
      <x:c r="C1151" s="13" t="n">
        <x:v>2026</x:v>
      </x:c>
      <x:c r="D1151" s="13" t="str">
        <x:v>물리 정보 기반 심층 생성 모델 융합 3차원 전자 타이코그래피 개발을 통한 단일 원자층 심도 분해능 돌파 연구</x:v>
      </x:c>
      <x:c r="E1151" s="13" t="str">
        <x:v>류진석</x:v>
      </x:c>
      <x:c r="F1151" s="13" t="str">
        <x:v>서울대학교</x:v>
      </x:c>
      <x:c r="G1151" s="13"/>
      <x:c r="H1151" s="13" t="str">
        <x:v>university</x:v>
      </x:c>
      <x:c r="I1151" s="13" t="str">
        <x:v>서울</x:v>
      </x:c>
      <x:c r="J1151" s="13" t="str">
        <x:v>관악구</x:v>
      </x:c>
      <x:c r="K1151" s="13" t="str">
        <x:v>재료구조/조직 분석기술</x:v>
      </x:c>
      <x:c r="L1151" s="13" t="str">
        <x:v>제조업(전자부품, 컴퓨터, 영상, 음향 및 통신장비)</x:v>
      </x:c>
      <x:c r="M1151" s="13" t="str"/>
      <x:c r="N1151" s="19" t="n">
        <x:v>30000000</x:v>
      </x:c>
      <x:c r="O1151" s="19" t="n">
        <x:v>30000000</x:v>
      </x:c>
      <x:c r="P1151" s="13" t="str">
        <x:v>basic_fulltext</x:v>
      </x:c>
      <x:c r="Q1151" s="25" t="b">
        <x:v>1</x:v>
      </x:c>
    </x:row>
    <x:row r="1152">
      <x:c r="A1152" s="12" t="str">
        <x:v>2340064185</x:v>
      </x:c>
      <x:c r="B1152" s="13" t="str">
        <x:v>2340064185</x:v>
      </x:c>
      <x:c r="C1152" s="13" t="n">
        <x:v>2026</x:v>
      </x:c>
      <x:c r="D1152" s="13" t="str">
        <x:v>RGB 영상 기반 가상 초분광 추론을 위한 생성형 인공지능 프레임워크 개발 및 수박의 생물적·비생물적 스트레스 실시간 모니터링</x:v>
      </x:c>
      <x:c r="E1152" s="13" t="str">
        <x:v>FAQEER ZADA MOHAMMAD AKBAR</x:v>
      </x:c>
      <x:c r="F1152" s="13" t="str">
        <x:v>충남대학교</x:v>
      </x:c>
      <x:c r="G1152" s="13"/>
      <x:c r="H1152" s="13" t="str">
        <x:v>university</x:v>
      </x:c>
      <x:c r="I1152" s="13" t="str">
        <x:v>대전</x:v>
      </x:c>
      <x:c r="J1152" s="13" t="str">
        <x:v>유성구</x:v>
      </x:c>
      <x:c r="K1152" s="13" t="str">
        <x:v>인공지능</x:v>
      </x:c>
      <x:c r="L1152" s="13" t="str">
        <x:v>농업, 임업 및 어업</x:v>
      </x:c>
      <x:c r="M1152" s="13" t="str">
        <x:v>생성형 인공지능 | Generative AI</x:v>
      </x:c>
      <x:c r="N1152" s="19" t="n">
        <x:v>30000000</x:v>
      </x:c>
      <x:c r="O1152" s="19" t="n">
        <x:v>30000000</x:v>
      </x:c>
      <x:c r="P1152" s="13" t="str">
        <x:v>basic_fulltext | korean_keyword | title</x:v>
      </x:c>
      <x:c r="Q1152" s="25" t="b">
        <x:v>1</x:v>
      </x:c>
    </x:row>
    <x:row r="1153">
      <x:c r="A1153" s="12" t="str">
        <x:v>2340064190</x:v>
      </x:c>
      <x:c r="B1153" s="13" t="str">
        <x:v>2340064190</x:v>
      </x:c>
      <x:c r="C1153" s="13" t="n">
        <x:v>2026</x:v>
      </x:c>
      <x:c r="D1153" s="13" t="str">
        <x:v>교차 도메인 다중 에이전트 LLM 시스템에서의 은닉 공모 탐지를 위한 Causal Shadow 프레임워크 개발</x:v>
      </x:c>
      <x:c r="E1153" s="13" t="str">
        <x:v>BASAK MAINAK</x:v>
      </x:c>
      <x:c r="F1153" s="13" t="str">
        <x:v>한경국립대학교</x:v>
      </x:c>
      <x:c r="G1153" s="13"/>
      <x:c r="H1153" s="13" t="str">
        <x:v>university</x:v>
      </x:c>
      <x:c r="I1153" s="13" t="str">
        <x:v>경기</x:v>
      </x:c>
      <x:c r="J1153" s="13" t="str">
        <x:v>안성시</x:v>
      </x:c>
      <x:c r="K1153" s="13" t="str">
        <x:v>네트워크 시스템 보안</x:v>
      </x:c>
      <x:c r="L1153" s="13" t="str">
        <x:v>교통/정보통신/기타 기반시설</x:v>
      </x:c>
      <x:c r="M1153" s="13" t="str">
        <x:v>LLM</x:v>
      </x:c>
      <x:c r="N1153" s="19" t="n">
        <x:v>30000000</x:v>
      </x:c>
      <x:c r="O1153" s="19" t="n">
        <x:v>30000000</x:v>
      </x:c>
      <x:c r="P1153" s="13" t="str">
        <x:v>english_keyword | korean_keyword | title</x:v>
      </x:c>
      <x:c r="Q1153" s="25" t="b">
        <x:v>1</x:v>
      </x:c>
    </x:row>
    <x:row r="1154">
      <x:c r="A1154" s="12" t="str">
        <x:v>2340064449</x:v>
      </x:c>
      <x:c r="B1154" s="13" t="str">
        <x:v>2340064449</x:v>
      </x:c>
      <x:c r="C1154" s="13" t="n">
        <x:v>2026</x:v>
      </x:c>
      <x:c r="D1154" s="13" t="str">
        <x:v>AX 시대 신질서와 규범의 형성</x:v>
      </x:c>
      <x:c r="E1154" s="13" t="str">
        <x:v>김원오</x:v>
      </x:c>
      <x:c r="F1154" s="13" t="str">
        <x:v>인하대학교</x:v>
      </x:c>
      <x:c r="G1154" s="13"/>
      <x:c r="H1154" s="13" t="str">
        <x:v>university</x:v>
      </x:c>
      <x:c r="I1154" s="13" t="str">
        <x:v>인천</x:v>
      </x:c>
      <x:c r="J1154" s="13" t="str">
        <x:v>미추홀구</x:v>
      </x:c>
      <x:c r="K1154" s="13" t="str">
        <x:v>미분류</x:v>
      </x:c>
      <x:c r="L1154" s="13" t="str">
        <x:v>사회질서 및 안전</x:v>
      </x:c>
      <x:c r="M1154" s="13" t="str">
        <x:v>생성형 AI | Generative AI</x:v>
      </x:c>
      <x:c r="N1154" s="19" t="n">
        <x:v>162695000</x:v>
      </x:c>
      <x:c r="O1154" s="19" t="n">
        <x:v>162695000</x:v>
      </x:c>
      <x:c r="P1154" s="13" t="str">
        <x:v>basic_fulltext</x:v>
      </x:c>
      <x:c r="Q1154" s="25" t="b">
        <x:v>1</x:v>
      </x:c>
    </x:row>
    <x:row r="1155">
      <x:c r="A1155" s="12" t="str">
        <x:v>2340064481</x:v>
      </x:c>
      <x:c r="B1155" s="13" t="str">
        <x:v>2340064481</x:v>
      </x:c>
      <x:c r="C1155" s="13" t="n">
        <x:v>2026</x:v>
      </x:c>
      <x:c r="D1155" s="13" t="str">
        <x:v>생성형 파운데이션 모델을 통한 빠른 검출기 시뮬레이션</x:v>
      </x:c>
      <x:c r="E1155" s="13" t="str">
        <x:v>양승진</x:v>
      </x:c>
      <x:c r="F1155" s="13" t="str">
        <x:v>서울시립대학교</x:v>
      </x:c>
      <x:c r="G1155" s="13"/>
      <x:c r="H1155" s="13" t="str">
        <x:v>university</x:v>
      </x:c>
      <x:c r="I1155" s="13" t="str">
        <x:v>서울</x:v>
      </x:c>
      <x:c r="J1155" s="13" t="str">
        <x:v>동대문구</x:v>
      </x:c>
      <x:c r="K1155" s="13" t="str">
        <x:v>가속기/충돌 물리</x:v>
      </x:c>
      <x:c r="L1155" s="13" t="str">
        <x:v>지식의 진보(비목적연구)</x:v>
      </x:c>
      <x:c r="M1155" s="13" t="str">
        <x:v>Foundation Model</x:v>
      </x:c>
      <x:c r="N1155" s="19" t="n">
        <x:v>30000000</x:v>
      </x:c>
      <x:c r="O1155" s="19" t="n">
        <x:v>30000000</x:v>
      </x:c>
      <x:c r="P1155" s="13" t="str">
        <x:v>basic_fulltext</x:v>
      </x:c>
      <x:c r="Q1155" s="25" t="b">
        <x:v>1</x:v>
      </x:c>
    </x:row>
    <x:row r="1156">
      <x:c r="A1156" s="12" t="str">
        <x:v>2340064530</x:v>
      </x:c>
      <x:c r="B1156" s="13" t="str">
        <x:v>2340064530</x:v>
      </x:c>
      <x:c r="C1156" s="13" t="n">
        <x:v>2026</x:v>
      </x:c>
      <x:c r="D1156" s="13" t="str">
        <x:v>유방암 환자의 인구통계학적·임상적·심리사회적 특성 기반 심리적 적응 유형화 및 LLM 기반 맞춤형 마음챙김 개입 개발</x:v>
      </x:c>
      <x:c r="E1156" s="13" t="str">
        <x:v>박천일</x:v>
      </x:c>
      <x:c r="F1156" s="13" t="str">
        <x:v>연세대학교</x:v>
      </x:c>
      <x:c r="G1156" s="13"/>
      <x:c r="H1156" s="13" t="str">
        <x:v>university</x:v>
      </x:c>
      <x:c r="I1156" s="13" t="str">
        <x:v>서울</x:v>
      </x:c>
      <x:c r="J1156" s="13" t="str">
        <x:v>서대문구</x:v>
      </x:c>
      <x:c r="K1156" s="13" t="str">
        <x:v>정신의학</x:v>
      </x:c>
      <x:c r="L1156" s="13" t="str">
        <x:v>지식의 진보(비목적연구)</x:v>
      </x:c>
      <x:c r="M1156" s="13" t="str">
        <x:v>Large Language Model | LLM</x:v>
      </x:c>
      <x:c r="N1156" s="19" t="n">
        <x:v>30000000</x:v>
      </x:c>
      <x:c r="O1156" s="19" t="n">
        <x:v>30000000</x:v>
      </x:c>
      <x:c r="P1156" s="13" t="str">
        <x:v>english_keyword | korean_keyword | title</x:v>
      </x:c>
      <x:c r="Q1156" s="25" t="b">
        <x:v>1</x:v>
      </x:c>
    </x:row>
    <x:row r="1157">
      <x:c r="A1157" s="12" t="str">
        <x:v>2340064550</x:v>
      </x:c>
      <x:c r="B1157" s="13" t="str">
        <x:v>2340064550</x:v>
      </x:c>
      <x:c r="C1157" s="13" t="n">
        <x:v>2026</x:v>
      </x:c>
      <x:c r="D1157" s="13" t="str">
        <x:v>3D 생성형 인공지능·신규 접근법(NAMs) 기반 미규제 신종오염물질 독성 작용기작(MoA) 규명 및 수생태계 통합 위해성 평가 프레임워크 실증</x:v>
      </x:c>
      <x:c r="E1157" s="13" t="str">
        <x:v>김준엽</x:v>
      </x:c>
      <x:c r="F1157" s="13" t="str">
        <x:v>광주과학기술원</x:v>
      </x:c>
      <x:c r="G1157" s="13"/>
      <x:c r="H1157" s="13" t="str">
        <x:v>university</x:v>
      </x:c>
      <x:c r="I1157" s="13" t="str">
        <x:v>광주</x:v>
      </x:c>
      <x:c r="J1157" s="13" t="str">
        <x:v>북구</x:v>
      </x:c>
      <x:c r="K1157" s="13" t="str">
        <x:v>환경생물학</x:v>
      </x:c>
      <x:c r="L1157" s="13" t="str">
        <x:v>환경</x:v>
      </x:c>
      <x:c r="M1157" s="13" t="str">
        <x:v>생성형 인공지능 | Generative AI</x:v>
      </x:c>
      <x:c r="N1157" s="19" t="n">
        <x:v>30000000</x:v>
      </x:c>
      <x:c r="O1157" s="19" t="n">
        <x:v>30000000</x:v>
      </x:c>
      <x:c r="P1157" s="13" t="str">
        <x:v>basic_fulltext | korean_keyword | title</x:v>
      </x:c>
      <x:c r="Q1157" s="25" t="b">
        <x:v>1</x:v>
      </x:c>
    </x:row>
    <x:row r="1158">
      <x:c r="A1158" s="12" t="str">
        <x:v>2340064552</x:v>
      </x:c>
      <x:c r="B1158" s="13" t="str">
        <x:v>2340064552</x:v>
      </x:c>
      <x:c r="C1158" s="13" t="n">
        <x:v>2026</x:v>
      </x:c>
      <x:c r="D1158" s="13" t="str">
        <x:v>의료 분야 생성형 인공지능 평가 프레임워크 및 자동평가 에이전트 개발</x:v>
      </x:c>
      <x:c r="E1158" s="13" t="str">
        <x:v>이준복</x:v>
      </x:c>
      <x:c r="F1158" s="13" t="str">
        <x:v>연세대학교</x:v>
      </x:c>
      <x:c r="G1158" s="13"/>
      <x:c r="H1158" s="13" t="str">
        <x:v>university</x:v>
      </x:c>
      <x:c r="I1158" s="13" t="str">
        <x:v>서울</x:v>
      </x:c>
      <x:c r="J1158" s="13" t="str">
        <x:v>서대문구</x:v>
      </x:c>
      <x:c r="K1158" s="13" t="str">
        <x:v>의료기기 평가기술 개발</x:v>
      </x:c>
      <x:c r="L1158" s="13" t="str">
        <x:v>보건업 및 사회복지 서비스업</x:v>
      </x:c>
      <x:c r="M1158" s="13" t="str">
        <x:v>생성형 인공지능 | Generative AI</x:v>
      </x:c>
      <x:c r="N1158" s="19" t="n">
        <x:v>30000000</x:v>
      </x:c>
      <x:c r="O1158" s="19" t="n">
        <x:v>30000000</x:v>
      </x:c>
      <x:c r="P1158" s="13" t="str">
        <x:v>basic_fulltext | korean_keyword | title</x:v>
      </x:c>
      <x:c r="Q1158" s="25" t="b">
        <x:v>1</x:v>
      </x:c>
    </x:row>
    <x:row r="1159">
      <x:c r="A1159" s="12" t="str">
        <x:v>2340064640</x:v>
      </x:c>
      <x:c r="B1159" s="13" t="str">
        <x:v>2340064640</x:v>
      </x:c>
      <x:c r="C1159" s="13" t="n">
        <x:v>2026</x:v>
      </x:c>
      <x:c r="D1159" s="13" t="str">
        <x:v>디지털 트윈과 생성형 인공지능 기반 교통약자 보행환경 평가 시스템 및 유니버설디자인 모형 개발</x:v>
      </x:c>
      <x:c r="E1159" s="13" t="str">
        <x:v>이수기</x:v>
      </x:c>
      <x:c r="F1159" s="13" t="str">
        <x:v>한양대학교</x:v>
      </x:c>
      <x:c r="G1159" s="13"/>
      <x:c r="H1159" s="13" t="str">
        <x:v>university</x:v>
      </x:c>
      <x:c r="I1159" s="13" t="str">
        <x:v>서울</x:v>
      </x:c>
      <x:c r="J1159" s="13" t="str">
        <x:v>성동구</x:v>
      </x:c>
      <x:c r="K1159" s="13" t="str">
        <x:v>미분류</x:v>
      </x:c>
      <x:c r="L1159" s="13" t="str">
        <x:v>기타 공공목적</x:v>
      </x:c>
      <x:c r="M1159" s="13" t="str">
        <x:v>생성형 인공지능 | Generative AI</x:v>
      </x:c>
      <x:c r="N1159" s="19" t="n">
        <x:v>135696000</x:v>
      </x:c>
      <x:c r="O1159" s="19" t="n">
        <x:v>135696000</x:v>
      </x:c>
      <x:c r="P1159" s="13" t="str">
        <x:v>basic_fulltext | korean_keyword | title</x:v>
      </x:c>
      <x:c r="Q1159" s="25" t="b">
        <x:v>1</x:v>
      </x:c>
    </x:row>
    <x:row r="1160">
      <x:c r="A1160" s="12" t="str">
        <x:v>2340064644</x:v>
      </x:c>
      <x:c r="B1160" s="13" t="str">
        <x:v>2340064644</x:v>
      </x:c>
      <x:c r="C1160" s="13" t="n">
        <x:v>2026</x:v>
      </x:c>
      <x:c r="D1160" s="13" t="str">
        <x:v>정서·행동 위기 학생의 조기 선별 및 맞춤형 통합지원을 위한 LLM 대화 분석·CASEL 프레임워크 융합 플랫폼(K-SEAP) 개발·검증</x:v>
      </x:c>
      <x:c r="E1160" s="13" t="str">
        <x:v>박경옥</x:v>
      </x:c>
      <x:c r="F1160" s="13" t="str">
        <x:v>대구대학교</x:v>
      </x:c>
      <x:c r="G1160" s="13"/>
      <x:c r="H1160" s="13" t="str">
        <x:v>university</x:v>
      </x:c>
      <x:c r="I1160" s="13" t="str">
        <x:v>경북</x:v>
      </x:c>
      <x:c r="J1160" s="13" t="str">
        <x:v>경산시</x:v>
      </x:c>
      <x:c r="K1160" s="13" t="str">
        <x:v>미분류</x:v>
      </x:c>
      <x:c r="L1160" s="13" t="str">
        <x:v>교육 및 인력양성</x:v>
      </x:c>
      <x:c r="M1160" s="13" t="str">
        <x:v>LLM</x:v>
      </x:c>
      <x:c r="N1160" s="19" t="n">
        <x:v>312260000</x:v>
      </x:c>
      <x:c r="O1160" s="19" t="n">
        <x:v>312260000</x:v>
      </x:c>
      <x:c r="P1160" s="13" t="str">
        <x:v>english_keyword | korean_keyword | title</x:v>
      </x:c>
      <x:c r="Q1160" s="25" t="b">
        <x:v>1</x:v>
      </x:c>
    </x:row>
    <x:row r="1161">
      <x:c r="A1161" s="12" t="str">
        <x:v>2340064673</x:v>
      </x:c>
      <x:c r="B1161" s="13" t="str">
        <x:v>2340064673</x:v>
      </x:c>
      <x:c r="C1161" s="13" t="n">
        <x:v>2026</x:v>
      </x:c>
      <x:c r="D1161" s="13" t="str">
        <x:v>멀티모달 생체신호 기반 공공건축물 회복환경 AI 디자인 평가 시스템 개발</x:v>
      </x:c>
      <x:c r="E1161" s="13" t="str">
        <x:v>김시은</x:v>
      </x:c>
      <x:c r="F1161" s="13" t="str">
        <x:v>연세대학교</x:v>
      </x:c>
      <x:c r="G1161" s="13"/>
      <x:c r="H1161" s="13" t="str">
        <x:v>university</x:v>
      </x:c>
      <x:c r="I1161" s="13" t="str">
        <x:v>서울</x:v>
      </x:c>
      <x:c r="J1161" s="13" t="str">
        <x:v>서대문구</x:v>
      </x:c>
      <x:c r="K1161" s="13" t="str">
        <x:v>실내/공간디자인</x:v>
      </x:c>
      <x:c r="L1161" s="13" t="str">
        <x:v>건설업</x:v>
      </x:c>
      <x:c r="M1161" s="13" t="str"/>
      <x:c r="N1161" s="19" t="n">
        <x:v>30000000</x:v>
      </x:c>
      <x:c r="O1161" s="19" t="n">
        <x:v>30000000</x:v>
      </x:c>
      <x:c r="P1161" s="13" t="str">
        <x:v>basic_fulltext</x:v>
      </x:c>
      <x:c r="Q1161" s="25" t="b">
        <x:v>1</x:v>
      </x:c>
    </x:row>
    <x:row r="1162">
      <x:c r="A1162" s="12" t="str">
        <x:v>2340064701</x:v>
      </x:c>
      <x:c r="B1162" s="13" t="str">
        <x:v>2340064701</x:v>
      </x:c>
      <x:c r="C1162" s="13" t="n">
        <x:v>2026</x:v>
      </x:c>
      <x:c r="D1162" s="13" t="str">
        <x:v>스트리밍 환경 온디바이스 검색 증강 생성을 위한 벡터 DB-LLM 실행 통합 최적화 시스템 연구</x:v>
      </x:c>
      <x:c r="E1162" s="13" t="str">
        <x:v>이천희</x:v>
      </x:c>
      <x:c r="F1162" s="13" t="str">
        <x:v>경북대학교</x:v>
      </x:c>
      <x:c r="G1162" s="13"/>
      <x:c r="H1162" s="13" t="str">
        <x:v>university</x:v>
      </x:c>
      <x:c r="I1162" s="13" t="str">
        <x:v>대구</x:v>
      </x:c>
      <x:c r="J1162" s="13" t="str">
        <x:v>북구</x:v>
      </x:c>
      <x:c r="K1162" s="13" t="str">
        <x:v>임베디드 S/W</x:v>
      </x:c>
      <x:c r="L1162" s="13" t="str">
        <x:v>교통/정보통신/기타 기반시설</x:v>
      </x:c>
      <x:c r="M1162" s="13" t="str">
        <x:v>LLM</x:v>
      </x:c>
      <x:c r="N1162" s="19" t="n">
        <x:v>75000000</x:v>
      </x:c>
      <x:c r="O1162" s="19" t="n">
        <x:v>75000000</x:v>
      </x:c>
      <x:c r="P1162" s="13" t="str">
        <x:v>basic_fulltext | english_keyword | korean_keyword | title</x:v>
      </x:c>
      <x:c r="Q1162" s="25" t="b">
        <x:v>1</x:v>
      </x:c>
    </x:row>
    <x:row r="1163">
      <x:c r="A1163" s="12" t="str">
        <x:v>2340064719</x:v>
      </x:c>
      <x:c r="B1163" s="13" t="str">
        <x:v>2340064719</x:v>
      </x:c>
      <x:c r="C1163" s="13" t="n">
        <x:v>2026</x:v>
      </x:c>
      <x:c r="D1163" s="13" t="str">
        <x:v>면역항암제 부작용 다중오믹스 아틀라스 및 Bio-LLM 기반 AI 모델을 활용한 중증 부작용 예측 및 경감 전략 개발</x:v>
      </x:c>
      <x:c r="E1163" s="13" t="str">
        <x:v>강준호</x:v>
      </x:c>
      <x:c r="F1163" s="13" t="str">
        <x:v>한국과학기술원</x:v>
      </x:c>
      <x:c r="G1163" s="13"/>
      <x:c r="H1163" s="13" t="str">
        <x:v>university</x:v>
      </x:c>
      <x:c r="I1163" s="13" t="str">
        <x:v>대전</x:v>
      </x:c>
      <x:c r="J1163" s="13" t="str">
        <x:v>유성구</x:v>
      </x:c>
      <x:c r="K1163" s="13" t="str">
        <x:v>생물정보학</x:v>
      </x:c>
      <x:c r="L1163" s="13" t="str">
        <x:v>지식의 진보(비목적연구)</x:v>
      </x:c>
      <x:c r="M1163" s="13" t="str">
        <x:v>LLM</x:v>
      </x:c>
      <x:c r="N1163" s="19" t="n">
        <x:v>30000000</x:v>
      </x:c>
      <x:c r="O1163" s="19" t="n">
        <x:v>30000000</x:v>
      </x:c>
      <x:c r="P1163" s="13" t="str">
        <x:v>english_keyword | korean_keyword | title</x:v>
      </x:c>
      <x:c r="Q1163" s="25" t="b">
        <x:v>1</x:v>
      </x:c>
    </x:row>
    <x:row r="1164">
      <x:c r="A1164" s="12" t="str">
        <x:v>2340064776</x:v>
      </x:c>
      <x:c r="B1164" s="13" t="str">
        <x:v>2340064776</x:v>
      </x:c>
      <x:c r="C1164" s="13" t="n">
        <x:v>2026</x:v>
      </x:c>
      <x:c r="D1164" s="13" t="str">
        <x:v>구조적 정보 기반 멀티태스크 오더북 파운데이션 모델 개발</x:v>
      </x:c>
      <x:c r="E1164" s="13" t="str">
        <x:v>황윤태</x:v>
      </x:c>
      <x:c r="F1164" s="13" t="str">
        <x:v>부산대학교</x:v>
      </x:c>
      <x:c r="G1164" s="13"/>
      <x:c r="H1164" s="13" t="str">
        <x:v>university</x:v>
      </x:c>
      <x:c r="I1164" s="13" t="str">
        <x:v>부산</x:v>
      </x:c>
      <x:c r="J1164" s="13" t="str">
        <x:v>금정구</x:v>
      </x:c>
      <x:c r="K1164" s="13" t="str">
        <x:v>인공지능</x:v>
      </x:c>
      <x:c r="L1164" s="13" t="str">
        <x:v>전문, 과학 및 기술서비스업</x:v>
      </x:c>
      <x:c r="M1164" s="13" t="str">
        <x:v>Foundation Model</x:v>
      </x:c>
      <x:c r="N1164" s="19" t="n">
        <x:v>75000000</x:v>
      </x:c>
      <x:c r="O1164" s="19" t="n">
        <x:v>75000000</x:v>
      </x:c>
      <x:c r="P1164" s="13" t="str">
        <x:v>basic_fulltext</x:v>
      </x:c>
      <x:c r="Q1164" s="25" t="b">
        <x:v>1</x:v>
      </x:c>
    </x:row>
    <x:row r="1165">
      <x:c r="A1165" s="12" t="str">
        <x:v>2340064782</x:v>
      </x:c>
      <x:c r="B1165" s="13" t="str">
        <x:v>2340064782</x:v>
      </x:c>
      <x:c r="C1165" s="13" t="n">
        <x:v>2026</x:v>
      </x:c>
      <x:c r="D1165" s="13" t="str">
        <x:v>쉬운 성공의 역설: 생성형 AI 시대의 노력의 가치와 끈기</x:v>
      </x:c>
      <x:c r="E1165" s="13" t="str">
        <x:v>박다은</x:v>
      </x:c>
      <x:c r="F1165" s="13" t="str">
        <x:v>성균관대학교</x:v>
      </x:c>
      <x:c r="G1165" s="13"/>
      <x:c r="H1165" s="13" t="str">
        <x:v>university</x:v>
      </x:c>
      <x:c r="I1165" s="13" t="str">
        <x:v>서울</x:v>
      </x:c>
      <x:c r="J1165" s="13" t="str">
        <x:v>종로구</x:v>
      </x:c>
      <x:c r="K1165" s="13" t="str">
        <x:v>미분류</x:v>
      </x:c>
      <x:c r="L1165" s="13" t="str">
        <x:v>교육 및 인력양성</x:v>
      </x:c>
      <x:c r="M1165" s="13" t="str">
        <x:v>생성형 AI | Generative AI</x:v>
      </x:c>
      <x:c r="N1165" s="19" t="n">
        <x:v>138930000</x:v>
      </x:c>
      <x:c r="O1165" s="19" t="n">
        <x:v>138930000</x:v>
      </x:c>
      <x:c r="P1165" s="13" t="str">
        <x:v>korean_keyword | title</x:v>
      </x:c>
      <x:c r="Q1165" s="25" t="b">
        <x:v>1</x:v>
      </x:c>
    </x:row>
    <x:row r="1166">
      <x:c r="A1166" s="12" t="str">
        <x:v>2340064807</x:v>
      </x:c>
      <x:c r="B1166" s="13" t="str">
        <x:v>2340064807</x:v>
      </x:c>
      <x:c r="C1166" s="13" t="n">
        <x:v>2026</x:v>
      </x:c>
      <x:c r="D1166" s="13" t="str">
        <x:v>신약개발과 의료 헬스케어 기반모델로서 횡단 환자-오믹스 거대언어모델 설계 연구</x:v>
      </x:c>
      <x:c r="E1166" s="13" t="str">
        <x:v>KUMAR SURENDRA</x:v>
      </x:c>
      <x:c r="F1166" s="13" t="str">
        <x:v>가천대학교</x:v>
      </x:c>
      <x:c r="G1166" s="13"/>
      <x:c r="H1166" s="13" t="str">
        <x:v>university</x:v>
      </x:c>
      <x:c r="I1166" s="13" t="str">
        <x:v>경기</x:v>
      </x:c>
      <x:c r="J1166" s="13" t="str">
        <x:v>성남시</x:v>
      </x:c>
      <x:c r="K1166" s="13" t="str">
        <x:v>의약품 모델링</x:v>
      </x:c>
      <x:c r="L1166" s="13" t="str">
        <x:v>건강</x:v>
      </x:c>
      <x:c r="M1166" s="13" t="str">
        <x:v>거대언어모델 | LLM | 기반모델 | Foundation Model</x:v>
      </x:c>
      <x:c r="N1166" s="19" t="n">
        <x:v>30000000</x:v>
      </x:c>
      <x:c r="O1166" s="19" t="n">
        <x:v>30000000</x:v>
      </x:c>
      <x:c r="P1166" s="13" t="str">
        <x:v>korean_keyword | title</x:v>
      </x:c>
      <x:c r="Q1166" s="25" t="b">
        <x:v>1</x:v>
      </x:c>
    </x:row>
    <x:row r="1167">
      <x:c r="A1167" s="12" t="str">
        <x:v>2340064956</x:v>
      </x:c>
      <x:c r="B1167" s="13" t="str">
        <x:v>2340064956</x:v>
      </x:c>
      <x:c r="C1167" s="13" t="n">
        <x:v>2026</x:v>
      </x:c>
      <x:c r="D1167" s="13" t="str">
        <x:v>인공지능(AI) 활용 보건의료 빅데이터(RWD) 기반 소아 약물 이상반응 선제적 탐지 및 인과적 안전성 구명 연구</x:v>
      </x:c>
      <x:c r="E1167" s="13" t="str">
        <x:v>최은영</x:v>
      </x:c>
      <x:c r="F1167" s="13" t="str">
        <x:v>성균관대학교</x:v>
      </x:c>
      <x:c r="G1167" s="13"/>
      <x:c r="H1167" s="13" t="str">
        <x:v>university</x:v>
      </x:c>
      <x:c r="I1167" s="13" t="str">
        <x:v>서울</x:v>
      </x:c>
      <x:c r="J1167" s="13" t="str">
        <x:v>종로구</x:v>
      </x:c>
      <x:c r="K1167" s="13" t="str">
        <x:v>인공지능</x:v>
      </x:c>
      <x:c r="L1167" s="13" t="str">
        <x:v>건강</x:v>
      </x:c>
      <x:c r="M1167" s="13" t="str"/>
      <x:c r="N1167" s="19" t="n">
        <x:v>30000000</x:v>
      </x:c>
      <x:c r="O1167" s="19" t="n">
        <x:v>30000000</x:v>
      </x:c>
      <x:c r="P1167" s="13" t="str">
        <x:v>basic_fulltext</x:v>
      </x:c>
      <x:c r="Q1167" s="25" t="b">
        <x:v>1</x:v>
      </x:c>
    </x:row>
    <x:row r="1168">
      <x:c r="A1168" s="12" t="str">
        <x:v>2340064967</x:v>
      </x:c>
      <x:c r="B1168" s="13" t="str">
        <x:v>2340064967</x:v>
      </x:c>
      <x:c r="C1168" s="13" t="n">
        <x:v>2026</x:v>
      </x:c>
      <x:c r="D1168" s="13" t="str">
        <x:v>생성형 AI 기반 가상 사용자 시뮬레이션을 활용한 디지털헬스 사용성 평가 프레임워크 및 AI 에이전트 개발</x:v>
      </x:c>
      <x:c r="E1168" s="13" t="str">
        <x:v>이성원</x:v>
      </x:c>
      <x:c r="F1168" s="13" t="str">
        <x:v>연세대학교</x:v>
      </x:c>
      <x:c r="G1168" s="13"/>
      <x:c r="H1168" s="13" t="str">
        <x:v>university</x:v>
      </x:c>
      <x:c r="I1168" s="13" t="str">
        <x:v>서울</x:v>
      </x:c>
      <x:c r="J1168" s="13" t="str">
        <x:v>서대문구</x:v>
      </x:c>
      <x:c r="K1168" s="13" t="str">
        <x:v>달리 분류되지 않는 의료정보/시스템</x:v>
      </x:c>
      <x:c r="L1168" s="13" t="str">
        <x:v>건강</x:v>
      </x:c>
      <x:c r="M1168" s="13" t="str">
        <x:v>생성형 AI | Generative AI</x:v>
      </x:c>
      <x:c r="N1168" s="19" t="n">
        <x:v>30000000</x:v>
      </x:c>
      <x:c r="O1168" s="19" t="n">
        <x:v>30000000</x:v>
      </x:c>
      <x:c r="P1168" s="13" t="str">
        <x:v>basic_fulltext | korean_keyword | title</x:v>
      </x:c>
      <x:c r="Q1168" s="25" t="b">
        <x:v>1</x:v>
      </x:c>
    </x:row>
    <x:row r="1169">
      <x:c r="A1169" s="12" t="str">
        <x:v>2340064989</x:v>
      </x:c>
      <x:c r="B1169" s="13" t="str">
        <x:v>2340064989</x:v>
      </x:c>
      <x:c r="C1169" s="13" t="n">
        <x:v>2026</x:v>
      </x:c>
      <x:c r="D1169" s="13" t="str">
        <x:v>생성형 AI 기반 목조건축 설계안 도출 및 다중 환경성능 평가</x:v>
      </x:c>
      <x:c r="E1169" s="13" t="str">
        <x:v>강성택</x:v>
      </x:c>
      <x:c r="F1169" s="13" t="str">
        <x:v>연세대학교</x:v>
      </x:c>
      <x:c r="G1169" s="13"/>
      <x:c r="H1169" s="13" t="str">
        <x:v>university</x:v>
      </x:c>
      <x:c r="I1169" s="13" t="str">
        <x:v>서울</x:v>
      </x:c>
      <x:c r="J1169" s="13" t="str">
        <x:v>서대문구</x:v>
      </x:c>
      <x:c r="K1169" s="13" t="str">
        <x:v>건축환경/설비기술</x:v>
      </x:c>
      <x:c r="L1169" s="13" t="str">
        <x:v>건설업</x:v>
      </x:c>
      <x:c r="M1169" s="13" t="str">
        <x:v>생성형 AI | 생성형 인공지능 | Generative AI</x:v>
      </x:c>
      <x:c r="N1169" s="19" t="n">
        <x:v>12500000</x:v>
      </x:c>
      <x:c r="O1169" s="19" t="n">
        <x:v>12500000</x:v>
      </x:c>
      <x:c r="P1169" s="13" t="str">
        <x:v>basic_fulltext | korean_keyword | title</x:v>
      </x:c>
      <x:c r="Q1169" s="25" t="b">
        <x:v>1</x:v>
      </x:c>
    </x:row>
    <x:row r="1170">
      <x:c r="A1170" s="12" t="str">
        <x:v>2340064995</x:v>
      </x:c>
      <x:c r="B1170" s="13" t="str">
        <x:v>2340064995</x:v>
      </x:c>
      <x:c r="C1170" s="13" t="n">
        <x:v>2026</x:v>
      </x:c>
      <x:c r="D1170" s="13" t="str">
        <x:v>실제 데이터베이스 환경에서의 LLM 기반 자연어 질의응답을 위한 다중 테이블 구조 이해 기술 연구</x:v>
      </x:c>
      <x:c r="E1170" s="13" t="str">
        <x:v>강유진</x:v>
      </x:c>
      <x:c r="F1170" s="13" t="str">
        <x:v>중앙대학교</x:v>
      </x:c>
      <x:c r="G1170" s="13"/>
      <x:c r="H1170" s="13" t="str">
        <x:v>university</x:v>
      </x:c>
      <x:c r="I1170" s="13" t="str">
        <x:v>서울</x:v>
      </x:c>
      <x:c r="J1170" s="13" t="str">
        <x:v>동작구</x:v>
      </x:c>
      <x:c r="K1170" s="13" t="str">
        <x:v>인공지능</x:v>
      </x:c>
      <x:c r="L1170" s="13" t="str">
        <x:v>전문, 과학 및 기술서비스업</x:v>
      </x:c>
      <x:c r="M1170" s="13" t="str">
        <x:v>Large Language Model | LLM</x:v>
      </x:c>
      <x:c r="N1170" s="19" t="n">
        <x:v>12500000</x:v>
      </x:c>
      <x:c r="O1170" s="19" t="n">
        <x:v>12500000</x:v>
      </x:c>
      <x:c r="P1170" s="13" t="str">
        <x:v>english_keyword | korean_keyword | title</x:v>
      </x:c>
      <x:c r="Q1170" s="25" t="b">
        <x:v>1</x:v>
      </x:c>
    </x:row>
    <x:row r="1171">
      <x:c r="A1171" s="12" t="str">
        <x:v>2340065003</x:v>
      </x:c>
      <x:c r="B1171" s="13" t="str">
        <x:v>2340065003</x:v>
      </x:c>
      <x:c r="C1171" s="13" t="n">
        <x:v>2026</x:v>
      </x:c>
      <x:c r="D1171" s="13" t="str">
        <x:v>생성형 AI 기반 폭발·화재 복합재난 철근콘크리트 기둥 손상 예측 및 잔존성능 평가 기술 개발</x:v>
      </x:c>
      <x:c r="E1171" s="13" t="str">
        <x:v>강해원</x:v>
      </x:c>
      <x:c r="F1171" s="13" t="str">
        <x:v>경상국립대학교</x:v>
      </x:c>
      <x:c r="G1171" s="13"/>
      <x:c r="H1171" s="13" t="str">
        <x:v>university</x:v>
      </x:c>
      <x:c r="I1171" s="13" t="str">
        <x:v>경남</x:v>
      </x:c>
      <x:c r="J1171" s="13" t="str">
        <x:v>진주시</x:v>
      </x:c>
      <x:c r="K1171" s="13" t="str">
        <x:v>시설물 점검/진단기술</x:v>
      </x:c>
      <x:c r="L1171" s="13" t="str">
        <x:v>사회질서 및 안전</x:v>
      </x:c>
      <x:c r="M1171" s="13" t="str">
        <x:v>생성형 AI | Generative AI</x:v>
      </x:c>
      <x:c r="N1171" s="19" t="n">
        <x:v>12500000</x:v>
      </x:c>
      <x:c r="O1171" s="19" t="n">
        <x:v>12500000</x:v>
      </x:c>
      <x:c r="P1171" s="13" t="str">
        <x:v>basic_fulltext | korean_keyword | title</x:v>
      </x:c>
      <x:c r="Q1171" s="25" t="b">
        <x:v>1</x:v>
      </x:c>
    </x:row>
    <x:row r="1172">
      <x:c r="A1172" s="12" t="str">
        <x:v>2340065143</x:v>
      </x:c>
      <x:c r="B1172" s="13" t="str">
        <x:v>2340065143</x:v>
      </x:c>
      <x:c r="C1172" s="13" t="n">
        <x:v>2026</x:v>
      </x:c>
      <x:c r="D1172" s="13" t="str">
        <x:v>생성형 AI를 활용한 바이오필릭 매스 유형별 파사드 디자인 연구</x:v>
      </x:c>
      <x:c r="E1172" s="13" t="str">
        <x:v>김지연</x:v>
      </x:c>
      <x:c r="F1172" s="13" t="str">
        <x:v>계명대학교</x:v>
      </x:c>
      <x:c r="G1172" s="13"/>
      <x:c r="H1172" s="13" t="str">
        <x:v>university</x:v>
      </x:c>
      <x:c r="I1172" s="13" t="str">
        <x:v>대구</x:v>
      </x:c>
      <x:c r="J1172" s="13" t="str">
        <x:v>달서구</x:v>
      </x:c>
      <x:c r="K1172" s="13" t="str">
        <x:v>건축</x:v>
      </x:c>
      <x:c r="L1172" s="13" t="str">
        <x:v>건설업</x:v>
      </x:c>
      <x:c r="M1172" s="13" t="str">
        <x:v>생성형 AI | Generative AI</x:v>
      </x:c>
      <x:c r="N1172" s="19" t="n">
        <x:v>12500000</x:v>
      </x:c>
      <x:c r="O1172" s="19" t="n">
        <x:v>12500000</x:v>
      </x:c>
      <x:c r="P1172" s="13" t="str">
        <x:v>basic_fulltext | korean_keyword | title</x:v>
      </x:c>
      <x:c r="Q1172" s="25" t="b">
        <x:v>1</x:v>
      </x:c>
    </x:row>
    <x:row r="1173">
      <x:c r="A1173" s="12" t="str">
        <x:v>2340065219</x:v>
      </x:c>
      <x:c r="B1173" s="13" t="str">
        <x:v>2340065219</x:v>
      </x:c>
      <x:c r="C1173" s="13" t="n">
        <x:v>2026</x:v>
      </x:c>
      <x:c r="D1173" s="13" t="str">
        <x:v>수면 생체신호의 언어적 해석을 통한 생체신호간 번역 매커니즘 연구</x:v>
      </x:c>
      <x:c r="E1173" s="13" t="str">
        <x:v>박건도</x:v>
      </x:c>
      <x:c r="F1173" s="13" t="str">
        <x:v>서울대학교</x:v>
      </x:c>
      <x:c r="G1173" s="13"/>
      <x:c r="H1173" s="13" t="str">
        <x:v>university</x:v>
      </x:c>
      <x:c r="I1173" s="13" t="str">
        <x:v>서울</x:v>
      </x:c>
      <x:c r="J1173" s="13" t="str">
        <x:v>관악구</x:v>
      </x:c>
      <x:c r="K1173" s="13" t="str">
        <x:v>인공지능</x:v>
      </x:c>
      <x:c r="L1173" s="13" t="str">
        <x:v>건강</x:v>
      </x:c>
      <x:c r="M1173" s="13" t="str">
        <x:v>거대언어모델 | Large Language Model</x:v>
      </x:c>
      <x:c r="N1173" s="19" t="n">
        <x:v>12500000</x:v>
      </x:c>
      <x:c r="O1173" s="19" t="n">
        <x:v>12500000</x:v>
      </x:c>
      <x:c r="P1173" s="13" t="str">
        <x:v>basic_fulltext</x:v>
      </x:c>
      <x:c r="Q1173" s="25" t="b">
        <x:v>1</x:v>
      </x:c>
    </x:row>
    <x:row r="1174">
      <x:c r="A1174" s="12" t="str">
        <x:v>2340065277</x:v>
      </x:c>
      <x:c r="B1174" s="13" t="str">
        <x:v>2340065277</x:v>
      </x:c>
      <x:c r="C1174" s="13" t="n">
        <x:v>2026</x:v>
      </x:c>
      <x:c r="D1174" s="13" t="str">
        <x:v>LLM 기반 멀티 에이전트 시스템을 활용한 패턴 자동 어노테이션 및 봉제 순서 계획 통합 프레임워크 개발</x:v>
      </x:c>
      <x:c r="E1174" s="13" t="str">
        <x:v>박혜련</x:v>
      </x:c>
      <x:c r="F1174" s="13" t="str">
        <x:v>서울대학교</x:v>
      </x:c>
      <x:c r="G1174" s="13"/>
      <x:c r="H1174" s="13" t="str">
        <x:v>university</x:v>
      </x:c>
      <x:c r="I1174" s="13" t="str">
        <x:v>서울</x:v>
      </x:c>
      <x:c r="J1174" s="13" t="str">
        <x:v>관악구</x:v>
      </x:c>
      <x:c r="K1174" s="13" t="str">
        <x:v>의류설계 및 구성</x:v>
      </x:c>
      <x:c r="L1174" s="13" t="str">
        <x:v>제조업(섬유, 의복 및 가죽제품)</x:v>
      </x:c>
      <x:c r="M1174" s="13" t="str">
        <x:v>거대언어모델 | Large Language Model | LLM</x:v>
      </x:c>
      <x:c r="N1174" s="19" t="n">
        <x:v>12500000</x:v>
      </x:c>
      <x:c r="O1174" s="19" t="n">
        <x:v>12500000</x:v>
      </x:c>
      <x:c r="P1174" s="13" t="str">
        <x:v>english_keyword | korean_keyword | title</x:v>
      </x:c>
      <x:c r="Q1174" s="25" t="b">
        <x:v>1</x:v>
      </x:c>
    </x:row>
    <x:row r="1175">
      <x:c r="A1175" s="12" t="str">
        <x:v>2340065302</x:v>
      </x:c>
      <x:c r="B1175" s="13" t="str">
        <x:v>2340065302</x:v>
      </x:c>
      <x:c r="C1175" s="13" t="n">
        <x:v>2026</x:v>
      </x:c>
      <x:c r="D1175" s="13" t="str">
        <x:v>LLM 기반 국제협력 건설 R&amp;D 핵심주제 도출을 위한 AI 프레임워크 개발</x:v>
      </x:c>
      <x:c r="E1175" s="13" t="str">
        <x:v>백준우</x:v>
      </x:c>
      <x:c r="F1175" s="13" t="str">
        <x:v>서울대학교</x:v>
      </x:c>
      <x:c r="G1175" s="13"/>
      <x:c r="H1175" s="13" t="str">
        <x:v>university</x:v>
      </x:c>
      <x:c r="I1175" s="13" t="str">
        <x:v>서울</x:v>
      </x:c>
      <x:c r="J1175" s="13" t="str">
        <x:v>관악구</x:v>
      </x:c>
      <x:c r="K1175" s="13" t="str">
        <x:v>달리 분류되지 않는 건설/교통</x:v>
      </x:c>
      <x:c r="L1175" s="13" t="str">
        <x:v>건설업</x:v>
      </x:c>
      <x:c r="M1175" s="13" t="str">
        <x:v>LLM</x:v>
      </x:c>
      <x:c r="N1175" s="19" t="n">
        <x:v>12500000</x:v>
      </x:c>
      <x:c r="O1175" s="19" t="n">
        <x:v>12500000</x:v>
      </x:c>
      <x:c r="P1175" s="13" t="str">
        <x:v>english_keyword | korean_keyword | title</x:v>
      </x:c>
      <x:c r="Q1175" s="25" t="b">
        <x:v>1</x:v>
      </x:c>
    </x:row>
    <x:row r="1176">
      <x:c r="A1176" s="12" t="str">
        <x:v>2340065337</x:v>
      </x:c>
      <x:c r="B1176" s="13" t="str">
        <x:v>2340065337</x:v>
      </x:c>
      <x:c r="C1176" s="13" t="n">
        <x:v>2026</x:v>
      </x:c>
      <x:c r="D1176" s="13" t="str">
        <x:v>사용자 편의성을 고려한 원본 콘텐츠 보존형 동영상 움직임 편집 기술</x:v>
      </x:c>
      <x:c r="E1176" s="13" t="str">
        <x:v>신민정</x:v>
      </x:c>
      <x:c r="F1176" s="13" t="str">
        <x:v>연세대학교</x:v>
      </x:c>
      <x:c r="G1176" s="13"/>
      <x:c r="H1176" s="13" t="str">
        <x:v>university</x:v>
      </x:c>
      <x:c r="I1176" s="13" t="str">
        <x:v>서울</x:v>
      </x:c>
      <x:c r="J1176" s="13" t="str">
        <x:v>서대문구</x:v>
      </x:c>
      <x:c r="K1176" s="13" t="str">
        <x:v>인공지능</x:v>
      </x:c>
      <x:c r="L1176" s="13" t="str">
        <x:v>출판, 영상, 방송통신 및 정보서비스업</x:v>
      </x:c>
      <x:c r="M1176" s="13" t="str"/>
      <x:c r="N1176" s="19" t="n">
        <x:v>12500000</x:v>
      </x:c>
      <x:c r="O1176" s="19" t="n">
        <x:v>12500000</x:v>
      </x:c>
      <x:c r="P1176" s="13" t="str">
        <x:v>basic_fulltext</x:v>
      </x:c>
      <x:c r="Q1176" s="25" t="b">
        <x:v>1</x:v>
      </x:c>
    </x:row>
    <x:row r="1177">
      <x:c r="A1177" s="12" t="str">
        <x:v>2340065362</x:v>
      </x:c>
      <x:c r="B1177" s="13" t="str">
        <x:v>2340065362</x:v>
      </x:c>
      <x:c r="C1177" s="13" t="n">
        <x:v>2026</x:v>
      </x:c>
      <x:c r="D1177" s="13" t="str">
        <x:v>해부학적 조건부 생성 모델 기반 손상 및 결손 반월판의 정상 형상 자동 재건 기술 개발</x:v>
      </x:c>
      <x:c r="E1177" s="13" t="str">
        <x:v>안진서</x:v>
      </x:c>
      <x:c r="F1177" s="13" t="str">
        <x:v>서울여자대학교</x:v>
      </x:c>
      <x:c r="G1177" s="13"/>
      <x:c r="H1177" s="13" t="str">
        <x:v>university</x:v>
      </x:c>
      <x:c r="I1177" s="13" t="str">
        <x:v>서울</x:v>
      </x:c>
      <x:c r="J1177" s="13" t="str">
        <x:v>노원구</x:v>
      </x:c>
      <x:c r="K1177" s="13" t="str">
        <x:v>인공지능</x:v>
      </x:c>
      <x:c r="L1177" s="13" t="str">
        <x:v>전문, 과학 및 기술서비스업</x:v>
      </x:c>
      <x:c r="M1177" s="13" t="str">
        <x:v>Foundation Model</x:v>
      </x:c>
      <x:c r="N1177" s="19" t="n">
        <x:v>12500000</x:v>
      </x:c>
      <x:c r="O1177" s="19" t="n">
        <x:v>12500000</x:v>
      </x:c>
      <x:c r="P1177" s="13" t="str">
        <x:v>basic_fulltext</x:v>
      </x:c>
      <x:c r="Q1177" s="25" t="b">
        <x:v>1</x:v>
      </x:c>
    </x:row>
    <x:row r="1178">
      <x:c r="A1178" s="12" t="str">
        <x:v>2340065417</x:v>
      </x:c>
      <x:c r="B1178" s="13" t="str">
        <x:v>2340065417</x:v>
      </x:c>
      <x:c r="C1178" s="13" t="n">
        <x:v>2026</x:v>
      </x:c>
      <x:c r="D1178" s="13" t="str">
        <x:v>확산모델의 안정적 이미지 생성 및 편집을 위한 초기 노이즈 재배열 신기술 연구</x:v>
      </x:c>
      <x:c r="E1178" s="13" t="str">
        <x:v>유수호</x:v>
      </x:c>
      <x:c r="F1178" s="13" t="str">
        <x:v>서울대학교</x:v>
      </x:c>
      <x:c r="G1178" s="13"/>
      <x:c r="H1178" s="13" t="str">
        <x:v>university</x:v>
      </x:c>
      <x:c r="I1178" s="13" t="str">
        <x:v>서울</x:v>
      </x:c>
      <x:c r="J1178" s="13" t="str">
        <x:v>관악구</x:v>
      </x:c>
      <x:c r="K1178" s="13" t="str">
        <x:v>인공지능</x:v>
      </x:c>
      <x:c r="L1178" s="13" t="str">
        <x:v>지식의 진보(비목적연구)</x:v>
      </x:c>
      <x:c r="M1178" s="13" t="str">
        <x:v>생성형 인공지능 | Generative AI</x:v>
      </x:c>
      <x:c r="N1178" s="19" t="n">
        <x:v>12500000</x:v>
      </x:c>
      <x:c r="O1178" s="19" t="n">
        <x:v>12500000</x:v>
      </x:c>
      <x:c r="P1178" s="13" t="str">
        <x:v>basic_fulltext</x:v>
      </x:c>
      <x:c r="Q1178" s="25" t="b">
        <x:v>1</x:v>
      </x:c>
    </x:row>
    <x:row r="1179">
      <x:c r="A1179" s="12" t="str">
        <x:v>2340065418</x:v>
      </x:c>
      <x:c r="B1179" s="13" t="str">
        <x:v>2340065418</x:v>
      </x:c>
      <x:c r="C1179" s="13" t="n">
        <x:v>2026</x:v>
      </x:c>
      <x:c r="D1179" s="13" t="str">
        <x:v>PopCon: 시나리오 맞춤형 모빌리티 시스템 분석을 위한 차세대 가상인구 생성 프레임워크 개발</x:v>
      </x:c>
      <x:c r="E1179" s="13" t="str">
        <x:v>유승희</x:v>
      </x:c>
      <x:c r="F1179" s="13" t="str">
        <x:v>고려대학교</x:v>
      </x:c>
      <x:c r="G1179" s="13"/>
      <x:c r="H1179" s="13" t="str">
        <x:v>university</x:v>
      </x:c>
      <x:c r="I1179" s="13" t="str">
        <x:v>서울</x:v>
      </x:c>
      <x:c r="J1179" s="13" t="str">
        <x:v>성북구</x:v>
      </x:c>
      <x:c r="K1179" s="13" t="str">
        <x:v>교통계획</x:v>
      </x:c>
      <x:c r="L1179" s="13" t="str">
        <x:v>교통/정보통신/기타 기반시설</x:v>
      </x:c>
      <x:c r="M1179" s="13" t="str">
        <x:v>생성형 인공지능 | Generative AI | 기반모델</x:v>
      </x:c>
      <x:c r="N1179" s="19" t="n">
        <x:v>12500000</x:v>
      </x:c>
      <x:c r="O1179" s="19" t="n">
        <x:v>12500000</x:v>
      </x:c>
      <x:c r="P1179" s="13" t="str">
        <x:v>basic_fulltext</x:v>
      </x:c>
      <x:c r="Q1179" s="25" t="b">
        <x:v>1</x:v>
      </x:c>
    </x:row>
    <x:row r="1180">
      <x:c r="A1180" s="12" t="str">
        <x:v>2340065424</x:v>
      </x:c>
      <x:c r="B1180" s="13" t="str">
        <x:v>2340065424</x:v>
      </x:c>
      <x:c r="C1180" s="13" t="n">
        <x:v>2026</x:v>
      </x:c>
      <x:c r="D1180" s="13" t="str">
        <x:v>Omni-modal LLM 모델에 대한 크로스 모달적대적 취약점 분석 및 방어 체계 연구</x:v>
      </x:c>
      <x:c r="E1180" s="13" t="str">
        <x:v>육현준</x:v>
      </x:c>
      <x:c r="F1180" s="13" t="str">
        <x:v>중앙대학교</x:v>
      </x:c>
      <x:c r="G1180" s="13"/>
      <x:c r="H1180" s="13" t="str">
        <x:v>university</x:v>
      </x:c>
      <x:c r="I1180" s="13" t="str">
        <x:v>서울</x:v>
      </x:c>
      <x:c r="J1180" s="13" t="str">
        <x:v>동작구</x:v>
      </x:c>
      <x:c r="K1180" s="13" t="str">
        <x:v>인공지능</x:v>
      </x:c>
      <x:c r="L1180" s="13" t="str">
        <x:v>전문, 과학 및 기술서비스업</x:v>
      </x:c>
      <x:c r="M1180" s="13" t="str">
        <x:v>Large Language Model | LLM</x:v>
      </x:c>
      <x:c r="N1180" s="19" t="n">
        <x:v>12500000</x:v>
      </x:c>
      <x:c r="O1180" s="19" t="n">
        <x:v>12500000</x:v>
      </x:c>
      <x:c r="P1180" s="13" t="str">
        <x:v>english_keyword | korean_keyword | title</x:v>
      </x:c>
      <x:c r="Q1180" s="25" t="b">
        <x:v>1</x:v>
      </x:c>
    </x:row>
    <x:row r="1181">
      <x:c r="A1181" s="12" t="str">
        <x:v>2340065765</x:v>
      </x:c>
      <x:c r="B1181" s="13" t="str">
        <x:v>2340065765</x:v>
      </x:c>
      <x:c r="C1181" s="13" t="n">
        <x:v>2026</x:v>
      </x:c>
      <x:c r="D1181" s="13" t="str">
        <x:v>Cliff Tokens: LLM 수학 추론의 토큰 수준 성능 하락 발생 원인 분석 및 개선</x:v>
      </x:c>
      <x:c r="E1181" s="13" t="str">
        <x:v>고재용</x:v>
      </x:c>
      <x:c r="F1181" s="13" t="str">
        <x:v>서울대학교</x:v>
      </x:c>
      <x:c r="G1181" s="13"/>
      <x:c r="H1181" s="13" t="str">
        <x:v>university</x:v>
      </x:c>
      <x:c r="I1181" s="13" t="str">
        <x:v>서울</x:v>
      </x:c>
      <x:c r="J1181" s="13" t="str">
        <x:v>관악구</x:v>
      </x:c>
      <x:c r="K1181" s="13" t="str">
        <x:v>인공지능</x:v>
      </x:c>
      <x:c r="L1181" s="13" t="str">
        <x:v>전문, 과학 및 기술서비스업</x:v>
      </x:c>
      <x:c r="M1181" s="13" t="str">
        <x:v>LLM</x:v>
      </x:c>
      <x:c r="N1181" s="19" t="n">
        <x:v>12000000</x:v>
      </x:c>
      <x:c r="O1181" s="19" t="n">
        <x:v>12000000</x:v>
      </x:c>
      <x:c r="P1181" s="13" t="str">
        <x:v>english_keyword | korean_keyword | title</x:v>
      </x:c>
      <x:c r="Q1181" s="25" t="b">
        <x:v>1</x:v>
      </x:c>
    </x:row>
    <x:row r="1182">
      <x:c r="A1182" s="12" t="str">
        <x:v>2340065772</x:v>
      </x:c>
      <x:c r="B1182" s="13" t="str">
        <x:v>2340065772</x:v>
      </x:c>
      <x:c r="C1182" s="13" t="n">
        <x:v>2026</x:v>
      </x:c>
      <x:c r="D1182" s="13" t="str">
        <x:v>생성형 AI 기반 형상 설계와 친환경 고밀도 소재 융합 소파블록 개발</x:v>
      </x:c>
      <x:c r="E1182" s="13" t="str">
        <x:v>김동준</x:v>
      </x:c>
      <x:c r="F1182" s="13" t="str">
        <x:v>대진대학교</x:v>
      </x:c>
      <x:c r="G1182" s="13"/>
      <x:c r="H1182" s="13" t="str">
        <x:v>university</x:v>
      </x:c>
      <x:c r="I1182" s="13" t="str">
        <x:v>경기</x:v>
      </x:c>
      <x:c r="J1182" s="13" t="str">
        <x:v>포천시</x:v>
      </x:c>
      <x:c r="K1182" s="13" t="str">
        <x:v>항만</x:v>
      </x:c>
      <x:c r="L1182" s="13" t="str">
        <x:v>건설업</x:v>
      </x:c>
      <x:c r="M1182" s="13" t="str">
        <x:v>생성형 AI | Generative AI</x:v>
      </x:c>
      <x:c r="N1182" s="19" t="n">
        <x:v>12000000</x:v>
      </x:c>
      <x:c r="O1182" s="19" t="n">
        <x:v>12000000</x:v>
      </x:c>
      <x:c r="P1182" s="13" t="str">
        <x:v>basic_fulltext | korean_keyword | title</x:v>
      </x:c>
      <x:c r="Q1182" s="25" t="b">
        <x:v>1</x:v>
      </x:c>
    </x:row>
    <x:row r="1183">
      <x:c r="A1183" s="12" t="str">
        <x:v>2340065881</x:v>
      </x:c>
      <x:c r="B1183" s="13" t="str">
        <x:v>2340065881</x:v>
      </x:c>
      <x:c r="C1183" s="13" t="n">
        <x:v>2026</x:v>
      </x:c>
      <x:c r="D1183" s="13" t="str">
        <x:v>거대언어모델 에이전트의 발산적 사고 측정 및 향상: 언어 기반에서 시각 기반 환경 시뮬레이션까지</x:v>
      </x:c>
      <x:c r="E1183" s="13" t="str">
        <x:v>박지형</x:v>
      </x:c>
      <x:c r="F1183" s="13" t="str">
        <x:v>중앙대학교</x:v>
      </x:c>
      <x:c r="G1183" s="13"/>
      <x:c r="H1183" s="13" t="str">
        <x:v>university</x:v>
      </x:c>
      <x:c r="I1183" s="13" t="str">
        <x:v>서울</x:v>
      </x:c>
      <x:c r="J1183" s="13" t="str">
        <x:v>동작구</x:v>
      </x:c>
      <x:c r="K1183" s="13" t="str">
        <x:v>프로그래밍 언어/자연어 처리</x:v>
      </x:c>
      <x:c r="L1183" s="13" t="str">
        <x:v>지식의 진보(비목적연구)</x:v>
      </x:c>
      <x:c r="M1183" s="13" t="str">
        <x:v>거대언어모델 | LLM</x:v>
      </x:c>
      <x:c r="N1183" s="19" t="n">
        <x:v>12000000</x:v>
      </x:c>
      <x:c r="O1183" s="19" t="n">
        <x:v>12000000</x:v>
      </x:c>
      <x:c r="P1183" s="13" t="str">
        <x:v>korean_keyword | title</x:v>
      </x:c>
      <x:c r="Q1183" s="25" t="b">
        <x:v>1</x:v>
      </x:c>
    </x:row>
    <x:row r="1184">
      <x:c r="A1184" s="12" t="str">
        <x:v>2340065905</x:v>
      </x:c>
      <x:c r="B1184" s="13" t="str">
        <x:v>2340065905</x:v>
      </x:c>
      <x:c r="C1184" s="13" t="n">
        <x:v>2026</x:v>
      </x:c>
      <x:c r="D1184" s="13" t="str">
        <x:v>Sparse Attention 기반 LLM 서빙을 위한 KV 캐시 관리 및 CXL-SSD 활용 최적화 연구</x:v>
      </x:c>
      <x:c r="E1184" s="13" t="str">
        <x:v>김민지</x:v>
      </x:c>
      <x:c r="F1184" s="13" t="str">
        <x:v>서강대학교</x:v>
      </x:c>
      <x:c r="G1184" s="13"/>
      <x:c r="H1184" s="13" t="str">
        <x:v>university</x:v>
      </x:c>
      <x:c r="I1184" s="13" t="str">
        <x:v>서울</x:v>
      </x:c>
      <x:c r="J1184" s="13" t="str">
        <x:v>마포구</x:v>
      </x:c>
      <x:c r="K1184" s="13" t="str">
        <x:v>임베디드 S/W</x:v>
      </x:c>
      <x:c r="L1184" s="13" t="str">
        <x:v>전문, 과학 및 기술서비스업</x:v>
      </x:c>
      <x:c r="M1184" s="13" t="str">
        <x:v>LLM</x:v>
      </x:c>
      <x:c r="N1184" s="19" t="n">
        <x:v>12000000</x:v>
      </x:c>
      <x:c r="O1184" s="19" t="n">
        <x:v>12000000</x:v>
      </x:c>
      <x:c r="P1184" s="13" t="str">
        <x:v>english_keyword | korean_keyword | title</x:v>
      </x:c>
      <x:c r="Q1184" s="25" t="b">
        <x:v>1</x:v>
      </x:c>
    </x:row>
    <x:row r="1185">
      <x:c r="A1185" s="12" t="str">
        <x:v>2340065906</x:v>
      </x:c>
      <x:c r="B1185" s="13" t="str">
        <x:v>2340065906</x:v>
      </x:c>
      <x:c r="C1185" s="13" t="n">
        <x:v>2026</x:v>
      </x:c>
      <x:c r="D1185" s="13" t="str">
        <x:v>LLM 기반 자율 CAD 설계 End-to-End 프레임워크를 위한 3D 정보 및 계층적 지식이 통합된 지식 그래프 연구</x:v>
      </x:c>
      <x:c r="E1185" s="13" t="str">
        <x:v>나진수</x:v>
      </x:c>
      <x:c r="F1185" s="13" t="str">
        <x:v>한국과학기술원</x:v>
      </x:c>
      <x:c r="G1185" s="13"/>
      <x:c r="H1185" s="13" t="str">
        <x:v>university</x:v>
      </x:c>
      <x:c r="I1185" s="13" t="str">
        <x:v>대전</x:v>
      </x:c>
      <x:c r="J1185" s="13" t="str">
        <x:v>유성구</x:v>
      </x:c>
      <x:c r="K1185" s="13" t="str">
        <x:v>CAD/CAM 관련 S/W</x:v>
      </x:c>
      <x:c r="L1185" s="13" t="str">
        <x:v>제조업(전기 및 기계장비)</x:v>
      </x:c>
      <x:c r="M1185" s="13" t="str">
        <x:v>Large Language Model | LLM</x:v>
      </x:c>
      <x:c r="N1185" s="19" t="n">
        <x:v>12000000</x:v>
      </x:c>
      <x:c r="O1185" s="19" t="n">
        <x:v>12000000</x:v>
      </x:c>
      <x:c r="P1185" s="13" t="str">
        <x:v>english_keyword | korean_keyword | title</x:v>
      </x:c>
      <x:c r="Q1185" s="25" t="b">
        <x:v>1</x:v>
      </x:c>
    </x:row>
    <x:row r="1186">
      <x:c r="A1186" s="12" t="str">
        <x:v>2340065936</x:v>
      </x:c>
      <x:c r="B1186" s="13" t="str">
        <x:v>2340065936</x:v>
      </x:c>
      <x:c r="C1186" s="13" t="n">
        <x:v>2026</x:v>
      </x:c>
      <x:c r="D1186" s="13" t="str">
        <x:v>대규모 언어모델 기반 다중 에이전트 의사결정 시스템의 공정성 및 신뢰성 보장 기법 연구</x:v>
      </x:c>
      <x:c r="E1186" s="13" t="str">
        <x:v>김유진</x:v>
      </x:c>
      <x:c r="F1186" s="13" t="str">
        <x:v>연세대학교</x:v>
      </x:c>
      <x:c r="G1186" s="13"/>
      <x:c r="H1186" s="13" t="str">
        <x:v>university</x:v>
      </x:c>
      <x:c r="I1186" s="13" t="str">
        <x:v>서울</x:v>
      </x:c>
      <x:c r="J1186" s="13" t="str">
        <x:v>서대문구</x:v>
      </x:c>
      <x:c r="K1186" s="13" t="str">
        <x:v>인공지능</x:v>
      </x:c>
      <x:c r="L1186" s="13" t="str">
        <x:v>제조업(전자부품, 컴퓨터, 영상, 음향 및 통신장비)</x:v>
      </x:c>
      <x:c r="M1186" s="13" t="str">
        <x:v>대규모 언어모델 | LLM</x:v>
      </x:c>
      <x:c r="N1186" s="19" t="n">
        <x:v>12000000</x:v>
      </x:c>
      <x:c r="O1186" s="19" t="n">
        <x:v>12000000</x:v>
      </x:c>
      <x:c r="P1186" s="13" t="str">
        <x:v>korean_keyword | title</x:v>
      </x:c>
      <x:c r="Q1186" s="25" t="b">
        <x:v>1</x:v>
      </x:c>
    </x:row>
    <x:row r="1187">
      <x:c r="A1187" s="12" t="str">
        <x:v>2340065985</x:v>
      </x:c>
      <x:c r="B1187" s="13" t="str">
        <x:v>2340065985</x:v>
      </x:c>
      <x:c r="C1187" s="13" t="n">
        <x:v>2026</x:v>
      </x:c>
      <x:c r="D1187" s="13" t="str">
        <x:v>LLM 생성 유기합성 프로토콜의 할루시네이션 유형 분류 및 외부 화학 DB 기반 사후 검증</x:v>
      </x:c>
      <x:c r="E1187" s="13" t="str">
        <x:v>홍우주</x:v>
      </x:c>
      <x:c r="F1187" s="13" t="str">
        <x:v>충남대학교</x:v>
      </x:c>
      <x:c r="G1187" s="13"/>
      <x:c r="H1187" s="13" t="str">
        <x:v>university</x:v>
      </x:c>
      <x:c r="I1187" s="13" t="str">
        <x:v>대전</x:v>
      </x:c>
      <x:c r="J1187" s="13" t="str">
        <x:v>유성구</x:v>
      </x:c>
      <x:c r="K1187" s="13" t="str">
        <x:v>인공지능</x:v>
      </x:c>
      <x:c r="L1187" s="13" t="str">
        <x:v>제조업(의료용 물질 및 의약품)</x:v>
      </x:c>
      <x:c r="M1187" s="13" t="str">
        <x:v>Large Language Model | LLM</x:v>
      </x:c>
      <x:c r="N1187" s="19" t="n">
        <x:v>12000000</x:v>
      </x:c>
      <x:c r="O1187" s="19" t="n">
        <x:v>12000000</x:v>
      </x:c>
      <x:c r="P1187" s="13" t="str">
        <x:v>english_keyword | korean_keyword | title</x:v>
      </x:c>
      <x:c r="Q1187" s="25" t="b">
        <x:v>1</x:v>
      </x:c>
    </x:row>
    <x:row r="1188">
      <x:c r="A1188" s="12" t="str">
        <x:v>2340066014</x:v>
      </x:c>
      <x:c r="B1188" s="13" t="str">
        <x:v>2340066014</x:v>
      </x:c>
      <x:c r="C1188" s="13" t="n">
        <x:v>2026</x:v>
      </x:c>
      <x:c r="D1188" s="13" t="str">
        <x:v>사후양자화 기반 거대언어모델 압축 및 가변 포맷 연산기 개발</x:v>
      </x:c>
      <x:c r="E1188" s="13" t="str">
        <x:v>태원영</x:v>
      </x:c>
      <x:c r="F1188" s="13" t="str">
        <x:v>건국대학교</x:v>
      </x:c>
      <x:c r="G1188" s="13"/>
      <x:c r="H1188" s="13" t="str">
        <x:v>university</x:v>
      </x:c>
      <x:c r="I1188" s="13" t="str">
        <x:v>서울</x:v>
      </x:c>
      <x:c r="J1188" s="13" t="str">
        <x:v>광진구</x:v>
      </x:c>
      <x:c r="K1188" s="13" t="str">
        <x:v>SoC</x:v>
      </x:c>
      <x:c r="L1188" s="13" t="str">
        <x:v>제조업(전자부품, 컴퓨터, 영상, 음향 및 통신장비)</x:v>
      </x:c>
      <x:c r="M1188" s="13" t="str">
        <x:v>Generative AI | 거대언어모델 | Large Language Model</x:v>
      </x:c>
      <x:c r="N1188" s="19" t="n">
        <x:v>12000000</x:v>
      </x:c>
      <x:c r="O1188" s="19" t="n">
        <x:v>12000000</x:v>
      </x:c>
      <x:c r="P1188" s="13" t="str">
        <x:v>basic_fulltext | korean_keyword | title</x:v>
      </x:c>
      <x:c r="Q1188" s="25" t="b">
        <x:v>1</x:v>
      </x:c>
    </x:row>
    <x:row r="1189">
      <x:c r="A1189" s="12" t="str">
        <x:v>2340066028</x:v>
      </x:c>
      <x:c r="B1189" s="13" t="str">
        <x:v>2340066028</x:v>
      </x:c>
      <x:c r="C1189" s="13" t="n">
        <x:v>2026</x:v>
      </x:c>
      <x:c r="D1189" s="13" t="str">
        <x:v>설명 가능한 AI(XAI) 기반의 도시 환경 쾌적성 개선안 이미지 자동 생성 및 정량적 평가 파이프라인 연구</x:v>
      </x:c>
      <x:c r="E1189" s="13" t="str">
        <x:v>강선희</x:v>
      </x:c>
      <x:c r="F1189" s="13" t="str">
        <x:v>이화여자대학교</x:v>
      </x:c>
      <x:c r="G1189" s="13"/>
      <x:c r="H1189" s="13" t="str">
        <x:v>university</x:v>
      </x:c>
      <x:c r="I1189" s="13" t="str">
        <x:v>서울</x:v>
      </x:c>
      <x:c r="J1189" s="13" t="str">
        <x:v>서대문구</x:v>
      </x:c>
      <x:c r="K1189" s="13" t="str">
        <x:v>도시계획</x:v>
      </x:c>
      <x:c r="L1189" s="13" t="str">
        <x:v>교통/정보통신/기타 기반시설</x:v>
      </x:c>
      <x:c r="M1189" s="13" t="str">
        <x:v>생성형 인공지능 | Generative AI</x:v>
      </x:c>
      <x:c r="N1189" s="19" t="n">
        <x:v>12000000</x:v>
      </x:c>
      <x:c r="O1189" s="19" t="n">
        <x:v>12000000</x:v>
      </x:c>
      <x:c r="P1189" s="13" t="str">
        <x:v>basic_fulltext</x:v>
      </x:c>
      <x:c r="Q1189" s="25" t="b">
        <x:v>1</x:v>
      </x:c>
    </x:row>
    <x:row r="1190">
      <x:c r="A1190" s="12" t="str">
        <x:v>2340066072</x:v>
      </x:c>
      <x:c r="B1190" s="13" t="str">
        <x:v>2340066072</x:v>
      </x:c>
      <x:c r="C1190" s="13" t="n">
        <x:v>2026</x:v>
      </x:c>
      <x:c r="D1190" s="13" t="str">
        <x:v>LLM은 인간의 가치를 대변할 수 있는가? 페르소나 주입을 통한 LLM과 인간 간 가치 괴리 측정 연구</x:v>
      </x:c>
      <x:c r="E1190" s="13" t="str">
        <x:v>최예나</x:v>
      </x:c>
      <x:c r="F1190" s="13" t="str">
        <x:v>한양대학교</x:v>
      </x:c>
      <x:c r="G1190" s="13"/>
      <x:c r="H1190" s="13" t="str">
        <x:v>university</x:v>
      </x:c>
      <x:c r="I1190" s="13" t="str">
        <x:v>서울</x:v>
      </x:c>
      <x:c r="J1190" s="13" t="str">
        <x:v>성동구</x:v>
      </x:c>
      <x:c r="K1190" s="13" t="str">
        <x:v>인공지능</x:v>
      </x:c>
      <x:c r="L1190" s="13" t="str">
        <x:v>기타 공공목적</x:v>
      </x:c>
      <x:c r="M1190" s="13" t="str">
        <x:v>Large Language Model | LLM</x:v>
      </x:c>
      <x:c r="N1190" s="19" t="n">
        <x:v>12000000</x:v>
      </x:c>
      <x:c r="O1190" s="19" t="n">
        <x:v>12000000</x:v>
      </x:c>
      <x:c r="P1190" s="13" t="str">
        <x:v>english_keyword | korean_keyword | title</x:v>
      </x:c>
      <x:c r="Q1190" s="25" t="b">
        <x:v>1</x:v>
      </x:c>
    </x:row>
    <x:row r="1191">
      <x:c r="A1191" s="12" t="str">
        <x:v>2340066077</x:v>
      </x:c>
      <x:c r="B1191" s="13" t="str">
        <x:v>2340066077</x:v>
      </x:c>
      <x:c r="C1191" s="13" t="n">
        <x:v>2026</x:v>
      </x:c>
      <x:c r="D1191" s="13" t="str">
        <x:v>센서 데이터 기반 우울 추론의 종단적 개인화를 위한 LLM 자가 정제 페르소나 프레임워크 개발</x:v>
      </x:c>
      <x:c r="E1191" s="13" t="str">
        <x:v>김정현</x:v>
      </x:c>
      <x:c r="F1191" s="13" t="str">
        <x:v>한양대학교</x:v>
      </x:c>
      <x:c r="G1191" s="13"/>
      <x:c r="H1191" s="13" t="str">
        <x:v>university</x:v>
      </x:c>
      <x:c r="I1191" s="13" t="str">
        <x:v>서울</x:v>
      </x:c>
      <x:c r="J1191" s="13" t="str">
        <x:v>성동구</x:v>
      </x:c>
      <x:c r="K1191" s="13" t="str">
        <x:v>인공지능</x:v>
      </x:c>
      <x:c r="L1191" s="13" t="str">
        <x:v>전문, 과학 및 기술서비스업</x:v>
      </x:c>
      <x:c r="M1191" s="13" t="str">
        <x:v>Large Language Model | LLM</x:v>
      </x:c>
      <x:c r="N1191" s="19" t="n">
        <x:v>12000000</x:v>
      </x:c>
      <x:c r="O1191" s="19" t="n">
        <x:v>12000000</x:v>
      </x:c>
      <x:c r="P1191" s="13" t="str">
        <x:v>english_keyword | korean_keyword | title</x:v>
      </x:c>
      <x:c r="Q1191" s="25" t="b">
        <x:v>1</x:v>
      </x:c>
    </x:row>
    <x:row r="1192">
      <x:c r="A1192" s="12" t="str">
        <x:v>2340066191</x:v>
      </x:c>
      <x:c r="B1192" s="13" t="str">
        <x:v>2340066191</x:v>
      </x:c>
      <x:c r="C1192" s="13" t="n">
        <x:v>2026</x:v>
      </x:c>
      <x:c r="D1192" s="13" t="str">
        <x:v>생성형 AI 사용기록 기반 학습자 모델링 및 교육적 판단을 위한 형성적 근거 인터페이스</x:v>
      </x:c>
      <x:c r="E1192" s="13" t="str">
        <x:v>윤수원</x:v>
      </x:c>
      <x:c r="F1192" s="13" t="str">
        <x:v>포항공과대학교</x:v>
      </x:c>
      <x:c r="G1192" s="13"/>
      <x:c r="H1192" s="13" t="str">
        <x:v>university</x:v>
      </x:c>
      <x:c r="I1192" s="13" t="str">
        <x:v>경북</x:v>
      </x:c>
      <x:c r="J1192" s="13" t="str">
        <x:v>포항시</x:v>
      </x:c>
      <x:c r="K1192" s="13" t="str">
        <x:v>Human Computer Interface</x:v>
      </x:c>
      <x:c r="L1192" s="13" t="str">
        <x:v>전문, 과학 및 기술서비스업</x:v>
      </x:c>
      <x:c r="M1192" s="13" t="str">
        <x:v>생성형 AI | Generative AI</x:v>
      </x:c>
      <x:c r="N1192" s="19" t="n">
        <x:v>12000000</x:v>
      </x:c>
      <x:c r="O1192" s="19" t="n">
        <x:v>12000000</x:v>
      </x:c>
      <x:c r="P1192" s="13" t="str">
        <x:v>korean_keyword | title</x:v>
      </x:c>
      <x:c r="Q1192" s="25" t="b">
        <x:v>1</x:v>
      </x:c>
    </x:row>
    <x:row r="1193">
      <x:c r="A1193" s="12" t="str">
        <x:v>2340066247</x:v>
      </x:c>
      <x:c r="B1193" s="13" t="str">
        <x:v>2340066247</x:v>
      </x:c>
      <x:c r="C1193" s="13" t="n">
        <x:v>2026</x:v>
      </x:c>
      <x:c r="D1193" s="13" t="str">
        <x:v>건축설계교육에서 생성형 AI 사용이 학생들의 창의적인 형태와 공간구성, 적합성, 사용 시나리오 탐구에 미치는 효과에 관한 연구</x:v>
      </x:c>
      <x:c r="E1193" s="13" t="str">
        <x:v>신동현</x:v>
      </x:c>
      <x:c r="F1193" s="13" t="str">
        <x:v>인하대학교</x:v>
      </x:c>
      <x:c r="G1193" s="13"/>
      <x:c r="H1193" s="13" t="str">
        <x:v>university</x:v>
      </x:c>
      <x:c r="I1193" s="13" t="str">
        <x:v>인천</x:v>
      </x:c>
      <x:c r="J1193" s="13" t="str">
        <x:v>미추홀구</x:v>
      </x:c>
      <x:c r="K1193" s="13" t="str">
        <x:v>설계 정보화기술</x:v>
      </x:c>
      <x:c r="L1193" s="13" t="str">
        <x:v>교육 및 인력양성</x:v>
      </x:c>
      <x:c r="M1193" s="13" t="str">
        <x:v>생성형 AI | Generative AI</x:v>
      </x:c>
      <x:c r="N1193" s="19" t="n">
        <x:v>12000000</x:v>
      </x:c>
      <x:c r="O1193" s="19" t="n">
        <x:v>12000000</x:v>
      </x:c>
      <x:c r="P1193" s="13" t="str">
        <x:v>korean_keyword | title</x:v>
      </x:c>
      <x:c r="Q1193" s="25" t="b">
        <x:v>1</x:v>
      </x:c>
    </x:row>
    <x:row r="1194">
      <x:c r="A1194" s="12" t="str">
        <x:v>2340066342</x:v>
      </x:c>
      <x:c r="B1194" s="13" t="str">
        <x:v>2340066342</x:v>
      </x:c>
      <x:c r="C1194" s="13" t="n">
        <x:v>2026</x:v>
      </x:c>
      <x:c r="D1194" s="13" t="str">
        <x:v>다중프로젝트 결함 탐지를 위한 LLM 기반 소프트웨어 변경영향 분석 기술</x:v>
      </x:c>
      <x:c r="E1194" s="13" t="str">
        <x:v>윤별</x:v>
      </x:c>
      <x:c r="F1194" s="13" t="str">
        <x:v>충북대학교</x:v>
      </x:c>
      <x:c r="G1194" s="13"/>
      <x:c r="H1194" s="13" t="str">
        <x:v>university</x:v>
      </x:c>
      <x:c r="I1194" s="13" t="str">
        <x:v>충북</x:v>
      </x:c>
      <x:c r="J1194" s="13" t="str">
        <x:v>청주시</x:v>
      </x:c>
      <x:c r="K1194" s="13" t="str">
        <x:v>소프트웨어 공학</x:v>
      </x:c>
      <x:c r="L1194" s="13" t="str">
        <x:v>전문, 과학 및 기술서비스업</x:v>
      </x:c>
      <x:c r="M1194" s="13" t="str">
        <x:v>Large Language Model | LLM</x:v>
      </x:c>
      <x:c r="N1194" s="19" t="n">
        <x:v>12000000</x:v>
      </x:c>
      <x:c r="O1194" s="19" t="n">
        <x:v>12000000</x:v>
      </x:c>
      <x:c r="P1194" s="13" t="str">
        <x:v>english_keyword | korean_keyword | title</x:v>
      </x:c>
      <x:c r="Q1194" s="25" t="b">
        <x:v>1</x:v>
      </x:c>
    </x:row>
    <x:row r="1195">
      <x:c r="A1195" s="12" t="str">
        <x:v>2340066365</x:v>
      </x:c>
      <x:c r="B1195" s="13" t="str">
        <x:v>2340066365</x:v>
      </x:c>
      <x:c r="C1195" s="13" t="n">
        <x:v>2026</x:v>
      </x:c>
      <x:c r="D1195" s="13" t="str">
        <x:v>LLM 추론 가속을 위한 Sparse Attention Head 예측 기반 HW-SW 공동 최적화</x:v>
      </x:c>
      <x:c r="E1195" s="13" t="str">
        <x:v>이준헌</x:v>
      </x:c>
      <x:c r="F1195" s="13" t="str">
        <x:v>서울시립대학교</x:v>
      </x:c>
      <x:c r="G1195" s="13"/>
      <x:c r="H1195" s="13" t="str">
        <x:v>university</x:v>
      </x:c>
      <x:c r="I1195" s="13" t="str">
        <x:v>서울</x:v>
      </x:c>
      <x:c r="J1195" s="13" t="str">
        <x:v>동대문구</x:v>
      </x:c>
      <x:c r="K1195" s="13" t="str">
        <x:v>인공지능</x:v>
      </x:c>
      <x:c r="L1195" s="13" t="str">
        <x:v>전문, 과학 및 기술서비스업</x:v>
      </x:c>
      <x:c r="M1195" s="13" t="str">
        <x:v>Large Language Model | LLM</x:v>
      </x:c>
      <x:c r="N1195" s="19" t="n">
        <x:v>12000000</x:v>
      </x:c>
      <x:c r="O1195" s="19" t="n">
        <x:v>12000000</x:v>
      </x:c>
      <x:c r="P1195" s="13" t="str">
        <x:v>english_keyword | korean_keyword | title</x:v>
      </x:c>
      <x:c r="Q1195" s="25" t="b">
        <x:v>1</x:v>
      </x:c>
    </x:row>
    <x:row r="1196">
      <x:c r="A1196" s="12" t="str">
        <x:v>2340066369</x:v>
      </x:c>
      <x:c r="B1196" s="13" t="str">
        <x:v>2340066369</x:v>
      </x:c>
      <x:c r="C1196" s="13" t="n">
        <x:v>2026</x:v>
      </x:c>
      <x:c r="D1196" s="13" t="str">
        <x:v>XR 환경 내 VR-AR 전환 시 체화감 유지를 위한 생성형 AI 기반 아바타 트랜지션 기술 개발</x:v>
      </x:c>
      <x:c r="E1196" s="13" t="str">
        <x:v>김동윤</x:v>
      </x:c>
      <x:c r="F1196" s="13" t="str">
        <x:v>연세대학교</x:v>
      </x:c>
      <x:c r="G1196" s="13"/>
      <x:c r="H1196" s="13" t="str">
        <x:v>university</x:v>
      </x:c>
      <x:c r="I1196" s="13" t="str">
        <x:v>서울</x:v>
      </x:c>
      <x:c r="J1196" s="13" t="str">
        <x:v>서대문구</x:v>
      </x:c>
      <x:c r="K1196" s="13" t="str">
        <x:v>가상현실/가상세계</x:v>
      </x:c>
      <x:c r="L1196" s="13" t="str">
        <x:v>전문, 과학 및 기술서비스업</x:v>
      </x:c>
      <x:c r="M1196" s="13" t="str">
        <x:v>생성형 AI | 생성형 인공지능 | Generative AI</x:v>
      </x:c>
      <x:c r="N1196" s="19" t="n">
        <x:v>12000000</x:v>
      </x:c>
      <x:c r="O1196" s="19" t="n">
        <x:v>12000000</x:v>
      </x:c>
      <x:c r="P1196" s="13" t="str">
        <x:v>basic_fulltext | korean_keyword | title</x:v>
      </x:c>
      <x:c r="Q1196" s="25" t="b">
        <x:v>1</x:v>
      </x:c>
    </x:row>
    <x:row r="1197">
      <x:c r="A1197" s="12" t="str">
        <x:v>2340066384</x:v>
      </x:c>
      <x:c r="B1197" s="13" t="str">
        <x:v>2340066384</x:v>
      </x:c>
      <x:c r="C1197" s="13" t="n">
        <x:v>2026</x:v>
      </x:c>
      <x:c r="D1197" s="13" t="str">
        <x:v>LLM 기반 도면 해석과 MCP 에이전트 연동을 통한 2D 건축 도면의 BIM 자동 구축 프레임워크 개발</x:v>
      </x:c>
      <x:c r="E1197" s="13" t="str">
        <x:v>정현욱</x:v>
      </x:c>
      <x:c r="F1197" s="13" t="str">
        <x:v>경상국립대학교</x:v>
      </x:c>
      <x:c r="G1197" s="13"/>
      <x:c r="H1197" s="13" t="str">
        <x:v>university</x:v>
      </x:c>
      <x:c r="I1197" s="13" t="str">
        <x:v>경남</x:v>
      </x:c>
      <x:c r="J1197" s="13" t="str">
        <x:v>진주시</x:v>
      </x:c>
      <x:c r="K1197" s="13" t="str">
        <x:v>국토지능화/공간정보</x:v>
      </x:c>
      <x:c r="L1197" s="13" t="str">
        <x:v>건설업</x:v>
      </x:c>
      <x:c r="M1197" s="13" t="str">
        <x:v>Large Language Model | LLM</x:v>
      </x:c>
      <x:c r="N1197" s="19" t="n">
        <x:v>12000000</x:v>
      </x:c>
      <x:c r="O1197" s="19" t="n">
        <x:v>12000000</x:v>
      </x:c>
      <x:c r="P1197" s="13" t="str">
        <x:v>english_keyword | korean_keyword | title</x:v>
      </x:c>
      <x:c r="Q1197" s="25" t="b">
        <x:v>1</x:v>
      </x:c>
    </x:row>
    <x:row r="1198">
      <x:c r="A1198" s="12" t="str">
        <x:v>2340066390</x:v>
      </x:c>
      <x:c r="B1198" s="13" t="str">
        <x:v>2340066390</x:v>
      </x:c>
      <x:c r="C1198" s="13" t="n">
        <x:v>2026</x:v>
      </x:c>
      <x:c r="D1198" s="13" t="str">
        <x:v>분산 엣지-클라우드 에이전트 시스템을 위한 LLM 도구의 다중 목적 스케줄링 연구</x:v>
      </x:c>
      <x:c r="E1198" s="13" t="str">
        <x:v>송무현</x:v>
      </x:c>
      <x:c r="F1198" s="13" t="str">
        <x:v>한양대학교</x:v>
      </x:c>
      <x:c r="G1198" s="13"/>
      <x:c r="H1198" s="13" t="str">
        <x:v>university</x:v>
      </x:c>
      <x:c r="I1198" s="13" t="str">
        <x:v>서울</x:v>
      </x:c>
      <x:c r="J1198" s="13" t="str">
        <x:v>성동구</x:v>
      </x:c>
      <x:c r="K1198" s="13" t="str">
        <x:v>인공지능</x:v>
      </x:c>
      <x:c r="L1198" s="13" t="str">
        <x:v>전문, 과학 및 기술서비스업</x:v>
      </x:c>
      <x:c r="M1198" s="13" t="str">
        <x:v>LLM</x:v>
      </x:c>
      <x:c r="N1198" s="19" t="n">
        <x:v>12000000</x:v>
      </x:c>
      <x:c r="O1198" s="19" t="n">
        <x:v>12000000</x:v>
      </x:c>
      <x:c r="P1198" s="13" t="str">
        <x:v>english_keyword | korean_keyword | title</x:v>
      </x:c>
      <x:c r="Q1198" s="25" t="b">
        <x:v>1</x:v>
      </x:c>
    </x:row>
    <x:row r="1199">
      <x:c r="A1199" s="12" t="str">
        <x:v>2340066440</x:v>
      </x:c>
      <x:c r="B1199" s="13" t="str">
        <x:v>2340066440</x:v>
      </x:c>
      <x:c r="C1199" s="13" t="n">
        <x:v>2026</x:v>
      </x:c>
      <x:c r="D1199" s="13" t="str">
        <x:v>생성형 AI를 활용한 법과학 족적 마모 시뮬레이션 및 검증</x:v>
      </x:c>
      <x:c r="E1199" s="13" t="str">
        <x:v>백민기</x:v>
      </x:c>
      <x:c r="F1199" s="13" t="str">
        <x:v>부산대학교</x:v>
      </x:c>
      <x:c r="G1199" s="13"/>
      <x:c r="H1199" s="13" t="str">
        <x:v>university</x:v>
      </x:c>
      <x:c r="I1199" s="13" t="str">
        <x:v>부산</x:v>
      </x:c>
      <x:c r="J1199" s="13" t="str">
        <x:v>금정구</x:v>
      </x:c>
      <x:c r="K1199" s="13" t="str">
        <x:v>인공지능</x:v>
      </x:c>
      <x:c r="L1199" s="13" t="str">
        <x:v>전문, 과학 및 기술서비스업</x:v>
      </x:c>
      <x:c r="M1199" s="13" t="str">
        <x:v>생성형 AI | Generative AI</x:v>
      </x:c>
      <x:c r="N1199" s="19" t="n">
        <x:v>12000000</x:v>
      </x:c>
      <x:c r="O1199" s="19" t="n">
        <x:v>12000000</x:v>
      </x:c>
      <x:c r="P1199" s="13" t="str">
        <x:v>basic_fulltext | korean_keyword | title</x:v>
      </x:c>
      <x:c r="Q1199" s="25" t="b">
        <x:v>1</x:v>
      </x:c>
    </x:row>
    <x:row r="1200">
      <x:c r="A1200" s="12" t="str">
        <x:v>2340066449</x:v>
      </x:c>
      <x:c r="B1200" s="13" t="str">
        <x:v>2340066449</x:v>
      </x:c>
      <x:c r="C1200" s="13" t="n">
        <x:v>2026</x:v>
      </x:c>
      <x:c r="D1200" s="13" t="str">
        <x:v>VR과 LLM 기반 일상 시나리오 생성을 통한 양극성 장애 중재 시스템 연구</x:v>
      </x:c>
      <x:c r="E1200" s="13" t="str">
        <x:v>이찬구</x:v>
      </x:c>
      <x:c r="F1200" s="13" t="str">
        <x:v>충북대학교</x:v>
      </x:c>
      <x:c r="G1200" s="13"/>
      <x:c r="H1200" s="13" t="str">
        <x:v>university</x:v>
      </x:c>
      <x:c r="I1200" s="13" t="str">
        <x:v>충북</x:v>
      </x:c>
      <x:c r="J1200" s="13" t="str">
        <x:v>청주시</x:v>
      </x:c>
      <x:c r="K1200" s="13" t="str">
        <x:v>가상현실/가상세계</x:v>
      </x:c>
      <x:c r="L1200" s="13" t="str">
        <x:v>건강</x:v>
      </x:c>
      <x:c r="M1200" s="13" t="str">
        <x:v>Large Language Model | LLM</x:v>
      </x:c>
      <x:c r="N1200" s="19" t="n">
        <x:v>12000000</x:v>
      </x:c>
      <x:c r="O1200" s="19" t="n">
        <x:v>12000000</x:v>
      </x:c>
      <x:c r="P1200" s="13" t="str">
        <x:v>basic_fulltext | english_keyword | korean_keyword | title</x:v>
      </x:c>
      <x:c r="Q1200" s="25" t="b">
        <x:v>1</x:v>
      </x:c>
    </x:row>
    <x:row r="1201">
      <x:c r="A1201" s="12" t="str">
        <x:v>2340066464</x:v>
      </x:c>
      <x:c r="B1201" s="13" t="str">
        <x:v>2340066464</x:v>
      </x:c>
      <x:c r="C1201" s="13" t="n">
        <x:v>2026</x:v>
      </x:c>
      <x:c r="D1201" s="13" t="str">
        <x:v>거대언어모델 기반 사회적 신호와 물리 기반 신경망을 이용한 감염병 확산 예측 및 유효감염재생산지수 추정</x:v>
      </x:c>
      <x:c r="E1201" s="13" t="str">
        <x:v>이다솜</x:v>
      </x:c>
      <x:c r="F1201" s="13" t="str">
        <x:v>고려대학교</x:v>
      </x:c>
      <x:c r="G1201" s="13" t="str">
        <x:v>세종캠퍼스</x:v>
      </x:c>
      <x:c r="H1201" s="13" t="str">
        <x:v>university</x:v>
      </x:c>
      <x:c r="I1201" s="13" t="str">
        <x:v>세종</x:v>
      </x:c>
      <x:c r="J1201" s="13" t="str">
        <x:v>세종</x:v>
      </x:c>
      <x:c r="K1201" s="13" t="str">
        <x:v>인공지능</x:v>
      </x:c>
      <x:c r="L1201" s="13" t="str">
        <x:v>보건업 및 사회복지 서비스업</x:v>
      </x:c>
      <x:c r="M1201" s="13" t="str">
        <x:v>거대언어모델 | Large Language Model | LLM</x:v>
      </x:c>
      <x:c r="N1201" s="19" t="n">
        <x:v>12000000</x:v>
      </x:c>
      <x:c r="O1201" s="19" t="n">
        <x:v>12000000</x:v>
      </x:c>
      <x:c r="P1201" s="13" t="str">
        <x:v>korean_keyword | title</x:v>
      </x:c>
      <x:c r="Q1201" s="25" t="b">
        <x:v>1</x:v>
      </x:c>
    </x:row>
    <x:row r="1202">
      <x:c r="A1202" s="12" t="str">
        <x:v>2340066498</x:v>
      </x:c>
      <x:c r="B1202" s="13" t="str">
        <x:v>2340066498</x:v>
      </x:c>
      <x:c r="C1202" s="13" t="n">
        <x:v>2026</x:v>
      </x:c>
      <x:c r="D1202" s="13" t="str">
        <x:v>LLM 기반의 암환자 경험 데이터 분석을 통한 미충족 의료 수요 분류 및 환자 중심의 서비스 가이드라인 수립</x:v>
      </x:c>
      <x:c r="E1202" s="13" t="str">
        <x:v>정서연</x:v>
      </x:c>
      <x:c r="F1202" s="13" t="str">
        <x:v>성균관대학교</x:v>
      </x:c>
      <x:c r="G1202" s="13"/>
      <x:c r="H1202" s="13" t="str">
        <x:v>university</x:v>
      </x:c>
      <x:c r="I1202" s="13" t="str">
        <x:v>서울</x:v>
      </x:c>
      <x:c r="J1202" s="13" t="str">
        <x:v>종로구</x:v>
      </x:c>
      <x:c r="K1202" s="13" t="str">
        <x:v>인공지능</x:v>
      </x:c>
      <x:c r="L1202" s="13" t="str">
        <x:v>건강</x:v>
      </x:c>
      <x:c r="M1202" s="13" t="str">
        <x:v>Large Language Model | LLM</x:v>
      </x:c>
      <x:c r="N1202" s="19" t="n">
        <x:v>12000000</x:v>
      </x:c>
      <x:c r="O1202" s="19" t="n">
        <x:v>12000000</x:v>
      </x:c>
      <x:c r="P1202" s="13" t="str">
        <x:v>english_keyword | korean_keyword | title</x:v>
      </x:c>
      <x:c r="Q1202" s="25" t="b">
        <x:v>1</x:v>
      </x:c>
    </x:row>
    <x:row r="1203">
      <x:c r="A1203" s="12" t="str">
        <x:v>2340066524</x:v>
      </x:c>
      <x:c r="B1203" s="13" t="str">
        <x:v>2340066524</x:v>
      </x:c>
      <x:c r="C1203" s="13" t="n">
        <x:v>2026</x:v>
      </x:c>
      <x:c r="D1203" s="13" t="str">
        <x:v>고속 초고분해능 생세포 영상 복원을 위한 생성형 딥러닝 모델 개발</x:v>
      </x:c>
      <x:c r="E1203" s="13" t="str">
        <x:v>윤훈석</x:v>
      </x:c>
      <x:c r="F1203" s="13" t="str">
        <x:v>서울대학교</x:v>
      </x:c>
      <x:c r="G1203" s="13"/>
      <x:c r="H1203" s="13" t="str">
        <x:v>university</x:v>
      </x:c>
      <x:c r="I1203" s="13" t="str">
        <x:v>서울</x:v>
      </x:c>
      <x:c r="J1203" s="13" t="str">
        <x:v>관악구</x:v>
      </x:c>
      <x:c r="K1203" s="13" t="str">
        <x:v>바이오이미징</x:v>
      </x:c>
      <x:c r="L1203" s="13" t="str">
        <x:v>제조업(의료, 정밀, 광학기기 및 시계)</x:v>
      </x:c>
      <x:c r="M1203" s="13" t="str"/>
      <x:c r="N1203" s="19" t="n">
        <x:v>12000000</x:v>
      </x:c>
      <x:c r="O1203" s="19" t="n">
        <x:v>12000000</x:v>
      </x:c>
      <x:c r="P1203" s="13" t="str">
        <x:v>basic_fulltext</x:v>
      </x:c>
      <x:c r="Q1203" s="25" t="b">
        <x:v>1</x:v>
      </x:c>
    </x:row>
    <x:row r="1204">
      <x:c r="A1204" s="12" t="str">
        <x:v>2340066545</x:v>
      </x:c>
      <x:c r="B1204" s="13" t="str">
        <x:v>2340066545</x:v>
      </x:c>
      <x:c r="C1204" s="13" t="n">
        <x:v>2026</x:v>
      </x:c>
      <x:c r="D1204" s="13" t="str">
        <x:v>생성 이미지 판별에서 자기확신과 AI 신뢰가 설명 수용 및 판단 변화에 미치는 영향</x:v>
      </x:c>
      <x:c r="E1204" s="13" t="str">
        <x:v>김선호</x:v>
      </x:c>
      <x:c r="F1204" s="13" t="str">
        <x:v>성균관대학교</x:v>
      </x:c>
      <x:c r="G1204" s="13"/>
      <x:c r="H1204" s="13" t="str">
        <x:v>university</x:v>
      </x:c>
      <x:c r="I1204" s="13" t="str">
        <x:v>서울</x:v>
      </x:c>
      <x:c r="J1204" s="13" t="str">
        <x:v>종로구</x:v>
      </x:c>
      <x:c r="K1204" s="13" t="str">
        <x:v>인공지능</x:v>
      </x:c>
      <x:c r="L1204" s="13" t="str">
        <x:v>기타 산업</x:v>
      </x:c>
      <x:c r="M1204" s="13" t="str"/>
      <x:c r="N1204" s="19" t="n">
        <x:v>12000000</x:v>
      </x:c>
      <x:c r="O1204" s="19" t="n">
        <x:v>12000000</x:v>
      </x:c>
      <x:c r="P1204" s="13" t="str">
        <x:v>basic_fulltext</x:v>
      </x:c>
      <x:c r="Q1204" s="25" t="b">
        <x:v>1</x:v>
      </x:c>
    </x:row>
    <x:row r="1205">
      <x:c r="A1205" s="12" t="str">
        <x:v>2340066547</x:v>
      </x:c>
      <x:c r="B1205" s="13" t="str">
        <x:v>2340066547</x:v>
      </x:c>
      <x:c r="C1205" s="13" t="n">
        <x:v>2026</x:v>
      </x:c>
      <x:c r="D1205" s="13" t="str">
        <x:v>대형언어모델(LLM) 기반 텍스트-수치 데이터 융합을 통한 혐기소화효율 예측 모델 프레임워크 개발</x:v>
      </x:c>
      <x:c r="E1205" s="13" t="str">
        <x:v>심민구</x:v>
      </x:c>
      <x:c r="F1205" s="13" t="str">
        <x:v>성균관대학교</x:v>
      </x:c>
      <x:c r="G1205" s="13"/>
      <x:c r="H1205" s="13" t="str">
        <x:v>university</x:v>
      </x:c>
      <x:c r="I1205" s="13" t="str">
        <x:v>서울</x:v>
      </x:c>
      <x:c r="J1205" s="13" t="str">
        <x:v>종로구</x:v>
      </x:c>
      <x:c r="K1205" s="13" t="str">
        <x:v>바이오환경</x:v>
      </x:c>
      <x:c r="L1205" s="13" t="str">
        <x:v>환경</x:v>
      </x:c>
      <x:c r="M1205" s="13" t="str">
        <x:v>Large Language Model | LLM</x:v>
      </x:c>
      <x:c r="N1205" s="19" t="n">
        <x:v>12000000</x:v>
      </x:c>
      <x:c r="O1205" s="19" t="n">
        <x:v>12000000</x:v>
      </x:c>
      <x:c r="P1205" s="13" t="str">
        <x:v>english_keyword | korean_keyword | title</x:v>
      </x:c>
      <x:c r="Q1205" s="25" t="b">
        <x:v>1</x:v>
      </x:c>
    </x:row>
    <x:row r="1206">
      <x:c r="A1206" s="12" t="str">
        <x:v>2340066581</x:v>
      </x:c>
      <x:c r="B1206" s="13" t="str">
        <x:v>2340066581</x:v>
      </x:c>
      <x:c r="C1206" s="13" t="n">
        <x:v>2026</x:v>
      </x:c>
      <x:c r="D1206" s="13" t="str">
        <x:v>LLM 추론을 위한 고대역폭 플래시 메모리 구조 개발</x:v>
      </x:c>
      <x:c r="E1206" s="13" t="str">
        <x:v>박영준</x:v>
      </x:c>
      <x:c r="F1206" s="13" t="str">
        <x:v>서울과학기술대학교</x:v>
      </x:c>
      <x:c r="G1206" s="13"/>
      <x:c r="H1206" s="13" t="str">
        <x:v>university</x:v>
      </x:c>
      <x:c r="I1206" s="13" t="str">
        <x:v>서울</x:v>
      </x:c>
      <x:c r="J1206" s="13" t="str">
        <x:v>노원구</x:v>
      </x:c>
      <x:c r="K1206" s="13" t="str">
        <x:v>Si 소자</x:v>
      </x:c>
      <x:c r="L1206" s="13" t="str">
        <x:v>제조업(전자부품, 컴퓨터, 영상, 음향 및 통신장비)</x:v>
      </x:c>
      <x:c r="M1206" s="13" t="str">
        <x:v>Large Language Model | LLM</x:v>
      </x:c>
      <x:c r="N1206" s="19" t="n">
        <x:v>12000000</x:v>
      </x:c>
      <x:c r="O1206" s="19" t="n">
        <x:v>12000000</x:v>
      </x:c>
      <x:c r="P1206" s="13" t="str">
        <x:v>english_keyword | korean_keyword | title</x:v>
      </x:c>
      <x:c r="Q1206" s="25" t="b">
        <x:v>1</x:v>
      </x:c>
    </x:row>
    <x:row r="1207">
      <x:c r="A1207" s="12" t="str">
        <x:v>2340066616</x:v>
      </x:c>
      <x:c r="B1207" s="13" t="str">
        <x:v>2340066616</x:v>
      </x:c>
      <x:c r="C1207" s="13" t="n">
        <x:v>2026</x:v>
      </x:c>
      <x:c r="D1207" s="13" t="str">
        <x:v>온칩 가중치 복원을 통한 거대언어모델 가속기 설계</x:v>
      </x:c>
      <x:c r="E1207" s="13" t="str">
        <x:v>손주형</x:v>
      </x:c>
      <x:c r="F1207" s="13" t="str">
        <x:v>건국대학교</x:v>
      </x:c>
      <x:c r="G1207" s="13"/>
      <x:c r="H1207" s="13" t="str">
        <x:v>university</x:v>
      </x:c>
      <x:c r="I1207" s="13" t="str">
        <x:v>서울</x:v>
      </x:c>
      <x:c r="J1207" s="13" t="str">
        <x:v>광진구</x:v>
      </x:c>
      <x:c r="K1207" s="13" t="str">
        <x:v>SoC</x:v>
      </x:c>
      <x:c r="L1207" s="13" t="str">
        <x:v>제조업(전자부품, 컴퓨터, 영상, 음향 및 통신장비)</x:v>
      </x:c>
      <x:c r="M1207" s="13" t="str">
        <x:v>Generative AI | 거대언어모델 | Large Language Model</x:v>
      </x:c>
      <x:c r="N1207" s="19" t="n">
        <x:v>12000000</x:v>
      </x:c>
      <x:c r="O1207" s="19" t="n">
        <x:v>12000000</x:v>
      </x:c>
      <x:c r="P1207" s="13" t="str">
        <x:v>basic_fulltext | korean_keyword | title</x:v>
      </x:c>
      <x:c r="Q1207" s="25" t="b">
        <x:v>1</x:v>
      </x:c>
    </x:row>
    <x:row r="1208">
      <x:c r="A1208" s="12" t="str">
        <x:v>2370000379</x:v>
      </x:c>
      <x:c r="B1208" s="13" t="str">
        <x:v>2370000050</x:v>
      </x:c>
      <x:c r="C1208" s="13" t="n">
        <x:v>2026</x:v>
      </x:c>
      <x:c r="D1208" s="13" t="str">
        <x:v>멀티모달 생성형 AI 모델의 데이터셋 저작권 핵심 기술 개발</x:v>
      </x:c>
      <x:c r="E1208" s="13" t="str">
        <x:v>김영민</x:v>
      </x:c>
      <x:c r="F1208" s="13" t="str">
        <x:v>한국전자기술연구원</x:v>
      </x:c>
      <x:c r="G1208" s="13"/>
      <x:c r="H1208" s="13" t="str">
        <x:v>public_research_institute</x:v>
      </x:c>
      <x:c r="I1208" s="13" t="str">
        <x:v>경기</x:v>
      </x:c>
      <x:c r="J1208" s="13" t="str">
        <x:v>성남시</x:v>
      </x:c>
      <x:c r="K1208" s="13" t="str">
        <x:v>저작권 보호/공정이용</x:v>
      </x:c>
      <x:c r="L1208" s="13" t="str">
        <x:v>전문, 과학 및 기술서비스업</x:v>
      </x:c>
      <x:c r="M1208" s="13" t="str">
        <x:v>생성형 AI | Generative AI</x:v>
      </x:c>
      <x:c r="N1208" s="19" t="n">
        <x:v>1000000000</x:v>
      </x:c>
      <x:c r="O1208" s="19" t="n">
        <x:v>1147000000</x:v>
      </x:c>
      <x:c r="P1208" s="13" t="str">
        <x:v>basic_fulltext | korean_keyword | title</x:v>
      </x:c>
      <x:c r="Q1208" s="25" t="b">
        <x:v>1</x:v>
      </x:c>
    </x:row>
    <x:row r="1209">
      <x:c r="A1209" s="12" t="str">
        <x:v>2370000393</x:v>
      </x:c>
      <x:c r="B1209" s="13" t="str">
        <x:v>2370000053</x:v>
      </x:c>
      <x:c r="C1209" s="13" t="n">
        <x:v>2026</x:v>
      </x:c>
      <x:c r="D1209" s="13" t="str">
        <x:v>시니어의 콘텐츠 제작 접근성 향상을 위한 생성형 AI 기반 콘텐츠 창·저작 플랫폼 기술 개발</x:v>
      </x:c>
      <x:c r="E1209" s="13" t="str">
        <x:v>김현주</x:v>
      </x:c>
      <x:c r="F1209" s="13" t="str">
        <x:v>한국전자통신연구원</x:v>
      </x:c>
      <x:c r="G1209" s="13"/>
      <x:c r="H1209" s="13" t="str">
        <x:v>government_research_institute</x:v>
      </x:c>
      <x:c r="I1209" s="13" t="str">
        <x:v>대전</x:v>
      </x:c>
      <x:c r="J1209" s="13" t="str">
        <x:v>유성구</x:v>
      </x:c>
      <x:c r="K1209" s="13" t="str">
        <x:v>콘텐츠 유통/서비스</x:v>
      </x:c>
      <x:c r="L1209" s="13" t="str">
        <x:v>예술, 스포츠 및 여가관련 서비스업</x:v>
      </x:c>
      <x:c r="M1209" s="13" t="str">
        <x:v>생성형 AI | Generative AI</x:v>
      </x:c>
      <x:c r="N1209" s="19" t="n">
        <x:v>1500000000</x:v>
      </x:c>
      <x:c r="O1209" s="19" t="n">
        <x:v>1636742000</x:v>
      </x:c>
      <x:c r="P1209" s="13" t="str">
        <x:v>korean_keyword | title</x:v>
      </x:c>
      <x:c r="Q1209" s="25" t="b">
        <x:v>1</x:v>
      </x:c>
    </x:row>
    <x:row r="1210">
      <x:c r="A1210" s="12" t="str">
        <x:v>2370000381</x:v>
      </x:c>
      <x:c r="B1210" s="13" t="str">
        <x:v>2370000057</x:v>
      </x:c>
      <x:c r="C1210" s="13" t="n">
        <x:v>2026</x:v>
      </x:c>
      <x:c r="D1210" s="13" t="str">
        <x:v>생성형 AI 저작권 관리 및 보호 기술 개발을 위한 국제공동연구 및 글로벌 인재 양성</x:v>
      </x:c>
      <x:c r="E1210" s="13" t="str">
        <x:v>김상필</x:v>
      </x:c>
      <x:c r="F1210" s="13" t="str">
        <x:v>고려대학교</x:v>
      </x:c>
      <x:c r="G1210" s="13"/>
      <x:c r="H1210" s="13" t="str">
        <x:v>university</x:v>
      </x:c>
      <x:c r="I1210" s="13" t="str">
        <x:v>서울</x:v>
      </x:c>
      <x:c r="J1210" s="13" t="str">
        <x:v>성북구</x:v>
      </x:c>
      <x:c r="K1210" s="13" t="str">
        <x:v>인공지능</x:v>
      </x:c>
      <x:c r="L1210" s="13" t="str">
        <x:v>교육 및 인력양성</x:v>
      </x:c>
      <x:c r="M1210" s="13" t="str">
        <x:v>생성형 AI | Generative AI</x:v>
      </x:c>
      <x:c r="N1210" s="19" t="n">
        <x:v>1000000000</x:v>
      </x:c>
      <x:c r="O1210" s="19" t="n">
        <x:v>1008334000</x:v>
      </x:c>
      <x:c r="P1210" s="13" t="str">
        <x:v>basic_fulltext | korean_keyword | title</x:v>
      </x:c>
      <x:c r="Q1210" s="25" t="b">
        <x:v>1</x:v>
      </x:c>
    </x:row>
    <x:row r="1211">
      <x:c r="A1211" s="12" t="str">
        <x:v>2370000399</x:v>
      </x:c>
      <x:c r="B1211" s="13" t="str">
        <x:v>2370000083</x:v>
      </x:c>
      <x:c r="C1211" s="13" t="n">
        <x:v>2026</x:v>
      </x:c>
      <x:c r="D1211" s="13" t="str">
        <x:v>생성형 AI 및 클라우드 기반 콘텐츠 제작 R&amp;D 인재 양성</x:v>
      </x:c>
      <x:c r="E1211" s="13" t="str">
        <x:v>유태경</x:v>
      </x:c>
      <x:c r="F1211" s="13" t="str">
        <x:v>중앙대학교</x:v>
      </x:c>
      <x:c r="G1211" s="13"/>
      <x:c r="H1211" s="13" t="str">
        <x:v>university</x:v>
      </x:c>
      <x:c r="I1211" s="13" t="str">
        <x:v>서울</x:v>
      </x:c>
      <x:c r="J1211" s="13" t="str">
        <x:v>동작구</x:v>
      </x:c>
      <x:c r="K1211" s="13" t="str">
        <x:v>콘텐츠 창작/기획</x:v>
      </x:c>
      <x:c r="L1211" s="13" t="str">
        <x:v>출판, 영상, 방송통신 및 정보서비스업</x:v>
      </x:c>
      <x:c r="M1211" s="13" t="str">
        <x:v>생성형 AI | 생성형 인공지능 | Generative AI</x:v>
      </x:c>
      <x:c r="N1211" s="19" t="n">
        <x:v>1000000000</x:v>
      </x:c>
      <x:c r="O1211" s="19" t="n">
        <x:v>1333334000</x:v>
      </x:c>
      <x:c r="P1211" s="13" t="str">
        <x:v>basic_fulltext | korean_keyword | title</x:v>
      </x:c>
      <x:c r="Q1211" s="25" t="b">
        <x:v>1</x:v>
      </x:c>
    </x:row>
    <x:row r="1212">
      <x:c r="A1212" s="12" t="str">
        <x:v>2370000402</x:v>
      </x:c>
      <x:c r="B1212" s="13" t="str">
        <x:v>2370000088</x:v>
      </x:c>
      <x:c r="C1212" s="13" t="n">
        <x:v>2026</x:v>
      </x:c>
      <x:c r="D1212" s="13" t="str">
        <x:v>공연 연출 효율화를 위한 생성형 AI 기반 테크 리허설 지원 및 실감형 플랫폼 기술 개발</x:v>
      </x:c>
      <x:c r="E1212" s="13" t="str">
        <x:v>김해동</x:v>
      </x:c>
      <x:c r="F1212" s="13" t="str">
        <x:v>한국전자통신연구원</x:v>
      </x:c>
      <x:c r="G1212" s="13"/>
      <x:c r="H1212" s="13" t="str">
        <x:v>government_research_institute</x:v>
      </x:c>
      <x:c r="I1212" s="13" t="str">
        <x:v>대전</x:v>
      </x:c>
      <x:c r="J1212" s="13" t="str">
        <x:v>유성구</x:v>
      </x:c>
      <x:c r="K1212" s="13" t="str">
        <x:v>첨단공연/전시 콘텐츠</x:v>
      </x:c>
      <x:c r="L1212" s="13" t="str">
        <x:v>문화, 여가증진, 종교 및 매스미디어</x:v>
      </x:c>
      <x:c r="M1212" s="13" t="str">
        <x:v>생성형 AI | Generative AI</x:v>
      </x:c>
      <x:c r="N1212" s="19" t="n">
        <x:v>1300000000</x:v>
      </x:c>
      <x:c r="O1212" s="19" t="n">
        <x:v>1450001000</x:v>
      </x:c>
      <x:c r="P1212" s="13" t="str">
        <x:v>basic_fulltext | korean_keyword | title</x:v>
      </x:c>
      <x:c r="Q1212" s="25" t="b">
        <x:v>1</x:v>
      </x:c>
    </x:row>
    <x:row r="1213">
      <x:c r="A1213" s="12" t="str">
        <x:v>2370000400</x:v>
      </x:c>
      <x:c r="B1213" s="13" t="str">
        <x:v>2370000092</x:v>
      </x:c>
      <x:c r="C1213" s="13" t="n">
        <x:v>2026</x:v>
      </x:c>
      <x:c r="D1213" s="13" t="str">
        <x:v>생성형, 감정인식형 AI 기반 증가상현실(XR) 콘텐츠 기술 전문 인력 양성 사업</x:v>
      </x:c>
      <x:c r="E1213" s="13" t="str">
        <x:v>이승무</x:v>
      </x:c>
      <x:c r="F1213" s="13" t="str">
        <x:v>한국예술종합학교</x:v>
      </x:c>
      <x:c r="G1213" s="13"/>
      <x:c r="H1213" s="13" t="str">
        <x:v>university</x:v>
      </x:c>
      <x:c r="I1213" s="13" t="str">
        <x:v>서울</x:v>
      </x:c>
      <x:c r="J1213" s="13" t="str">
        <x:v>성북구</x:v>
      </x:c>
      <x:c r="K1213" s="13" t="str">
        <x:v>첨단공연/전시 콘텐츠</x:v>
      </x:c>
      <x:c r="L1213" s="13" t="str">
        <x:v>예술, 스포츠 및 여가관련 서비스업</x:v>
      </x:c>
      <x:c r="M1213" s="13" t="str">
        <x:v>생성형 AI | Generative AI</x:v>
      </x:c>
      <x:c r="N1213" s="19" t="n">
        <x:v>600000000</x:v>
      </x:c>
      <x:c r="O1213" s="19" t="n">
        <x:v>634000000</x:v>
      </x:c>
      <x:c r="P1213" s="13" t="str">
        <x:v>basic_fulltext</x:v>
      </x:c>
      <x:c r="Q1213" s="25" t="b">
        <x:v>1</x:v>
      </x:c>
    </x:row>
    <x:row r="1214">
      <x:c r="A1214" s="12" t="str">
        <x:v>2370000380</x:v>
      </x:c>
      <x:c r="B1214" s="13" t="str">
        <x:v>2370000095</x:v>
      </x:c>
      <x:c r="C1214" s="13" t="n">
        <x:v>2026</x:v>
      </x:c>
      <x:c r="D1214" s="13" t="str">
        <x:v>생성형 AI 콘텐츠 저작권 침해 판별 기술 개발 및 글로벌형 전문인력 양성</x:v>
      </x:c>
      <x:c r="E1214" s="13" t="str">
        <x:v>이상훈</x:v>
      </x:c>
      <x:c r="F1214" s="13" t="str">
        <x:v>연세대학교</x:v>
      </x:c>
      <x:c r="G1214" s="13"/>
      <x:c r="H1214" s="13" t="str">
        <x:v>university</x:v>
      </x:c>
      <x:c r="I1214" s="13" t="str">
        <x:v>서울</x:v>
      </x:c>
      <x:c r="J1214" s="13" t="str">
        <x:v>서대문구</x:v>
      </x:c>
      <x:c r="K1214" s="13" t="str">
        <x:v>저작권 보호/공정이용</x:v>
      </x:c>
      <x:c r="L1214" s="13" t="str">
        <x:v>출판, 영상, 방송통신 및 정보서비스업</x:v>
      </x:c>
      <x:c r="M1214" s="13" t="str">
        <x:v>생성형 AI | Generative AI</x:v>
      </x:c>
      <x:c r="N1214" s="19" t="n">
        <x:v>1000000000</x:v>
      </x:c>
      <x:c r="O1214" s="19" t="n">
        <x:v>1040000000</x:v>
      </x:c>
      <x:c r="P1214" s="13" t="str">
        <x:v>basic_fulltext | korean_keyword | title</x:v>
      </x:c>
      <x:c r="Q1214" s="25" t="b">
        <x:v>1</x:v>
      </x:c>
    </x:row>
    <x:row r="1215">
      <x:c r="A1215" s="12" t="str">
        <x:v>2370000407</x:v>
      </x:c>
      <x:c r="B1215" s="13" t="str">
        <x:v>2370000103</x:v>
      </x:c>
      <x:c r="C1215" s="13" t="n">
        <x:v>2026</x:v>
      </x:c>
      <x:c r="D1215" s="13" t="str">
        <x:v>지능형 초실감 XR 전문인력 양성을 위한 국제 협력 연구센터 : G-DeepXR</x:v>
      </x:c>
      <x:c r="E1215" s="13" t="str">
        <x:v>권태수</x:v>
      </x:c>
      <x:c r="F1215" s="13" t="str">
        <x:v>한양대학교</x:v>
      </x:c>
      <x:c r="G1215" s="13"/>
      <x:c r="H1215" s="13" t="str">
        <x:v>university</x:v>
      </x:c>
      <x:c r="I1215" s="13" t="str">
        <x:v>서울</x:v>
      </x:c>
      <x:c r="J1215" s="13" t="str">
        <x:v>성동구</x:v>
      </x:c>
      <x:c r="K1215" s="13" t="str">
        <x:v>디지털방송 실감방송</x:v>
      </x:c>
      <x:c r="L1215" s="13" t="str">
        <x:v>문화, 여가증진, 종교 및 매스미디어</x:v>
      </x:c>
      <x:c r="M1215" s="13" t="str">
        <x:v>생성형 AI | Generative AI</x:v>
      </x:c>
      <x:c r="N1215" s="19" t="n">
        <x:v>600000000</x:v>
      </x:c>
      <x:c r="O1215" s="19" t="n">
        <x:v>626667000</x:v>
      </x:c>
      <x:c r="P1215" s="13" t="str">
        <x:v>basic_fulltext</x:v>
      </x:c>
      <x:c r="Q1215" s="25" t="b">
        <x:v>1</x:v>
      </x:c>
    </x:row>
    <x:row r="1216">
      <x:c r="A1216" s="12" t="str">
        <x:v>2370000359</x:v>
      </x:c>
      <x:c r="B1216" s="13" t="str">
        <x:v>2370000111</x:v>
      </x:c>
      <x:c r="C1216" s="13" t="n">
        <x:v>2026</x:v>
      </x:c>
      <x:c r="D1216" s="13" t="str">
        <x:v>초실감 문화콘텐츠 체험을 위한 텔레프레즌스 Robo-VFX 서비스 플랫폼 기술 개발</x:v>
      </x:c>
      <x:c r="E1216" s="13" t="str">
        <x:v>김용화</x:v>
      </x:c>
      <x:c r="F1216" s="13" t="str">
        <x:v>한국전자기술연구원</x:v>
      </x:c>
      <x:c r="G1216" s="13"/>
      <x:c r="H1216" s="13" t="str">
        <x:v>public_research_institute</x:v>
      </x:c>
      <x:c r="I1216" s="13" t="str">
        <x:v>경기</x:v>
      </x:c>
      <x:c r="J1216" s="13" t="str">
        <x:v>성남시</x:v>
      </x:c>
      <x:c r="K1216" s="13" t="str">
        <x:v>디지털 영상</x:v>
      </x:c>
      <x:c r="L1216" s="13" t="str">
        <x:v>문화, 여가증진, 종교 및 매스미디어</x:v>
      </x:c>
      <x:c r="M1216" s="13" t="str">
        <x:v>생성형 AI | Generative AI</x:v>
      </x:c>
      <x:c r="N1216" s="19" t="n">
        <x:v>800000000</x:v>
      </x:c>
      <x:c r="O1216" s="19" t="n">
        <x:v>884000000</x:v>
      </x:c>
      <x:c r="P1216" s="13" t="str">
        <x:v>basic_fulltext</x:v>
      </x:c>
      <x:c r="Q1216" s="25" t="b">
        <x:v>1</x:v>
      </x:c>
    </x:row>
    <x:row r="1217">
      <x:c r="A1217" s="12" t="str">
        <x:v>2370000358</x:v>
      </x:c>
      <x:c r="B1217" s="13" t="str">
        <x:v>2370000124</x:v>
      </x:c>
      <x:c r="C1217" s="13" t="n">
        <x:v>2026</x:v>
      </x:c>
      <x:c r="D1217" s="13" t="str">
        <x:v>e스포츠 운영 효율화를 위한 생성형 AI 기반 e스포츠 서비스 자동화 플랫폼 기술 개발</x:v>
      </x:c>
      <x:c r="E1217" s="13" t="str">
        <x:v>이상광</x:v>
      </x:c>
      <x:c r="F1217" s="13" t="str">
        <x:v>한국전자통신연구원</x:v>
      </x:c>
      <x:c r="G1217" s="13"/>
      <x:c r="H1217" s="13" t="str">
        <x:v>government_research_institute</x:v>
      </x:c>
      <x:c r="I1217" s="13" t="str">
        <x:v>대전</x:v>
      </x:c>
      <x:c r="J1217" s="13" t="str">
        <x:v>유성구</x:v>
      </x:c>
      <x:c r="K1217" s="13" t="str">
        <x:v>게임콘텐츠</x:v>
      </x:c>
      <x:c r="L1217" s="13" t="str">
        <x:v>예술, 스포츠 및 여가관련 서비스업</x:v>
      </x:c>
      <x:c r="M1217" s="13" t="str">
        <x:v>생성형 AI | 생성형 인공지능 | Generative AI | 대규모 언어모델 | Large Language Model</x:v>
      </x:c>
      <x:c r="N1217" s="19" t="n">
        <x:v>1200000000</x:v>
      </x:c>
      <x:c r="O1217" s="19" t="n">
        <x:v>1325000000</x:v>
      </x:c>
      <x:c r="P1217" s="13" t="str">
        <x:v>basic_fulltext | korean_keyword | title</x:v>
      </x:c>
      <x:c r="Q1217" s="25" t="b">
        <x:v>1</x:v>
      </x:c>
    </x:row>
    <x:row r="1218">
      <x:c r="A1218" s="12" t="str">
        <x:v>2370000355</x:v>
      </x:c>
      <x:c r="B1218" s="13" t="str">
        <x:v>2370000125</x:v>
      </x:c>
      <x:c r="C1218" s="13" t="n">
        <x:v>2026</x:v>
      </x:c>
      <x:c r="D1218" s="13" t="str">
        <x:v>악의적 활용을 차단하는 생성형 AI 모델을 탑재한 콘텐츠 창작 및 공유 플랫폼 기술 개발</x:v>
      </x:c>
      <x:c r="E1218" s="13" t="str">
        <x:v>정진수</x:v>
      </x:c>
      <x:c r="F1218" s="13" t="str">
        <x:v>한국전자기술연구원</x:v>
      </x:c>
      <x:c r="G1218" s="13"/>
      <x:c r="H1218" s="13" t="str">
        <x:v>public_research_institute</x:v>
      </x:c>
      <x:c r="I1218" s="13" t="str">
        <x:v>경기</x:v>
      </x:c>
      <x:c r="J1218" s="13" t="str">
        <x:v>성남시</x:v>
      </x:c>
      <x:c r="K1218" s="13" t="str">
        <x:v>콘텐츠 창작/기획</x:v>
      </x:c>
      <x:c r="L1218" s="13" t="str">
        <x:v>출판, 영상, 방송통신 및 정보서비스업</x:v>
      </x:c>
      <x:c r="M1218" s="13" t="str">
        <x:v>생성형 AI | Generative AI</x:v>
      </x:c>
      <x:c r="N1218" s="19" t="n">
        <x:v>1500000000</x:v>
      </x:c>
      <x:c r="O1218" s="19" t="n">
        <x:v>1827000000</x:v>
      </x:c>
      <x:c r="P1218" s="13" t="str">
        <x:v>korean_keyword | title</x:v>
      </x:c>
      <x:c r="Q1218" s="25" t="b">
        <x:v>1</x:v>
      </x:c>
    </x:row>
    <x:row r="1219">
      <x:c r="A1219" s="12" t="str">
        <x:v>2370000433</x:v>
      </x:c>
      <x:c r="B1219" s="13" t="str">
        <x:v>2370000433</x:v>
      </x:c>
      <x:c r="C1219" s="13" t="n">
        <x:v>2026</x:v>
      </x:c>
      <x:c r="D1219" s="13" t="str">
        <x:v>공간 감각의 지능형 복원·확장 기반 멀티모달 체험 콘텐츠 창작 기술 개발</x:v>
      </x:c>
      <x:c r="E1219" s="13" t="str">
        <x:v>이호진</x:v>
      </x:c>
      <x:c r="F1219" s="13" t="str">
        <x:v>한국전자통신연구원</x:v>
      </x:c>
      <x:c r="G1219" s="13"/>
      <x:c r="H1219" s="13" t="str">
        <x:v>government_research_institute</x:v>
      </x:c>
      <x:c r="I1219" s="13" t="str">
        <x:v>대전</x:v>
      </x:c>
      <x:c r="J1219" s="13" t="str">
        <x:v>유성구</x:v>
      </x:c>
      <x:c r="K1219" s="13" t="str">
        <x:v>가상현실/가상세계</x:v>
      </x:c>
      <x:c r="L1219" s="13" t="str">
        <x:v>기타 공공목적</x:v>
      </x:c>
      <x:c r="M1219" s="13" t="str">
        <x:v>생성형 AI | Generative AI</x:v>
      </x:c>
      <x:c r="N1219" s="19" t="n">
        <x:v>1200000000</x:v>
      </x:c>
      <x:c r="O1219" s="19" t="n">
        <x:v>1283340000</x:v>
      </x:c>
      <x:c r="P1219" s="13" t="str">
        <x:v>basic_fulltext</x:v>
      </x:c>
      <x:c r="Q1219" s="25" t="b">
        <x:v>1</x:v>
      </x:c>
    </x:row>
    <x:row r="1220">
      <x:c r="A1220" s="12" t="str">
        <x:v>2370000463</x:v>
      </x:c>
      <x:c r="B1220" s="13" t="str">
        <x:v>2370000463</x:v>
      </x:c>
      <x:c r="C1220" s="13" t="n">
        <x:v>2026</x:v>
      </x:c>
      <x:c r="D1220" s="13" t="str">
        <x:v>크라우드소싱 기반 한국문화예술 해설·대화형 인공지능 플랫폼 개발</x:v>
      </x:c>
      <x:c r="E1220" s="13" t="str">
        <x:v>구명완</x:v>
      </x:c>
      <x:c r="F1220" s="13" t="str">
        <x:v>서강대학교</x:v>
      </x:c>
      <x:c r="G1220" s="13"/>
      <x:c r="H1220" s="13" t="str">
        <x:v>university</x:v>
      </x:c>
      <x:c r="I1220" s="13" t="str">
        <x:v>서울</x:v>
      </x:c>
      <x:c r="J1220" s="13" t="str">
        <x:v>마포구</x:v>
      </x:c>
      <x:c r="K1220" s="13" t="str">
        <x:v>콘텐츠 창작/기획</x:v>
      </x:c>
      <x:c r="L1220" s="13" t="str">
        <x:v>문화, 여가증진, 종교 및 매스미디어</x:v>
      </x:c>
      <x:c r="M1220" s="13" t="str">
        <x:v>Large Language Model</x:v>
      </x:c>
      <x:c r="N1220" s="19" t="n">
        <x:v>800000000</x:v>
      </x:c>
      <x:c r="O1220" s="19" t="n">
        <x:v>966667000</x:v>
      </x:c>
      <x:c r="P1220" s="13" t="str">
        <x:v>basic_fulltext</x:v>
      </x:c>
      <x:c r="Q1220" s="25" t="b">
        <x:v>1</x:v>
      </x:c>
    </x:row>
    <x:row r="1221">
      <x:c r="A1221" s="12" t="str">
        <x:v>2370000468</x:v>
      </x:c>
      <x:c r="B1221" s="13" t="str">
        <x:v>2370000468</x:v>
      </x:c>
      <x:c r="C1221" s="13" t="n">
        <x:v>2026</x:v>
      </x:c>
      <x:c r="D1221" s="13" t="str">
        <x:v>생성형 AI 이미지 서비스 환경에서 캐릭터 및 웹툰 저작권 옵트아웃 대응 기술 및 평가 모델 개발</x:v>
      </x:c>
      <x:c r="E1221" s="13" t="str">
        <x:v>구영현</x:v>
      </x:c>
      <x:c r="F1221" s="13" t="str">
        <x:v>세종대학교</x:v>
      </x:c>
      <x:c r="G1221" s="13"/>
      <x:c r="H1221" s="13" t="str">
        <x:v>university</x:v>
      </x:c>
      <x:c r="I1221" s="13" t="str">
        <x:v>서울</x:v>
      </x:c>
      <x:c r="J1221" s="13" t="str">
        <x:v>광진구</x:v>
      </x:c>
      <x:c r="K1221" s="13" t="str">
        <x:v>저작권 보호/공정이용</x:v>
      </x:c>
      <x:c r="L1221" s="13" t="str">
        <x:v>문화, 여가증진, 종교 및 매스미디어</x:v>
      </x:c>
      <x:c r="M1221" s="13" t="str">
        <x:v>생성형 AI | 생성형 인공지능 | Generative AI</x:v>
      </x:c>
      <x:c r="N1221" s="19" t="n">
        <x:v>450000000</x:v>
      </x:c>
      <x:c r="O1221" s="19" t="n">
        <x:v>483340000</x:v>
      </x:c>
      <x:c r="P1221" s="13" t="str">
        <x:v>basic_fulltext | korean_keyword | title</x:v>
      </x:c>
      <x:c r="Q1221" s="25" t="b">
        <x:v>1</x:v>
      </x:c>
    </x:row>
    <x:row r="1222">
      <x:c r="A1222" s="12" t="str">
        <x:v>2370000471</x:v>
      </x:c>
      <x:c r="B1222" s="13" t="str">
        <x:v>2370000471</x:v>
      </x:c>
      <x:c r="C1222" s="13" t="n">
        <x:v>2026</x:v>
      </x:c>
      <x:c r="D1222" s="13" t="str">
        <x:v>스마트 디바이스 기반 개인맞춤형 문화예술(악기) AI 학습 서비스 개발</x:v>
      </x:c>
      <x:c r="E1222" s="13" t="str">
        <x:v>안창욱</x:v>
      </x:c>
      <x:c r="F1222" s="13" t="str">
        <x:v>광주과학기술원</x:v>
      </x:c>
      <x:c r="G1222" s="13"/>
      <x:c r="H1222" s="13" t="str">
        <x:v>university</x:v>
      </x:c>
      <x:c r="I1222" s="13" t="str">
        <x:v>광주</x:v>
      </x:c>
      <x:c r="J1222" s="13" t="str">
        <x:v>북구</x:v>
      </x:c>
      <x:c r="K1222" s="13" t="str">
        <x:v>인공지능</x:v>
      </x:c>
      <x:c r="L1222" s="13" t="str">
        <x:v>기타 공공목적</x:v>
      </x:c>
      <x:c r="M1222" s="13" t="str">
        <x:v>생성형 인공지능 | Generative AI</x:v>
      </x:c>
      <x:c r="N1222" s="19" t="n">
        <x:v>1100000000</x:v>
      </x:c>
      <x:c r="O1222" s="19" t="n">
        <x:v>1270000000</x:v>
      </x:c>
      <x:c r="P1222" s="13" t="str">
        <x:v>basic_fulltext</x:v>
      </x:c>
      <x:c r="Q1222" s="25" t="b">
        <x:v>1</x:v>
      </x:c>
    </x:row>
    <x:row r="1223">
      <x:c r="A1223" s="12" t="str">
        <x:v>2370000507</x:v>
      </x:c>
      <x:c r="B1223" s="13" t="str">
        <x:v>2370000507</x:v>
      </x:c>
      <x:c r="C1223" s="13" t="n">
        <x:v>2026</x:v>
      </x:c>
      <x:c r="D1223" s="13" t="str">
        <x:v>글로벌 CORE-AX 공동 연구를 통한 저작권 원천기술 확보 및 선도형 융합인재 양성</x:v>
      </x:c>
      <x:c r="E1223" s="13" t="str">
        <x:v>김종원</x:v>
      </x:c>
      <x:c r="F1223" s="13" t="str">
        <x:v>상명대학교</x:v>
      </x:c>
      <x:c r="G1223" s="13"/>
      <x:c r="H1223" s="13" t="str">
        <x:v>university</x:v>
      </x:c>
      <x:c r="I1223" s="13" t="str">
        <x:v>서울</x:v>
      </x:c>
      <x:c r="J1223" s="13" t="str">
        <x:v>종로구</x:v>
      </x:c>
      <x:c r="K1223" s="13" t="str">
        <x:v>인공지능</x:v>
      </x:c>
      <x:c r="L1223" s="13" t="str">
        <x:v>교육 및 인력양성</x:v>
      </x:c>
      <x:c r="M1223" s="13" t="str"/>
      <x:c r="N1223" s="19" t="n">
        <x:v>736000000</x:v>
      </x:c>
      <x:c r="O1223" s="19" t="n">
        <x:v>766033000</x:v>
      </x:c>
      <x:c r="P1223" s="13" t="str">
        <x:v>basic_fulltext</x:v>
      </x:c>
      <x:c r="Q1223" s="25" t="b">
        <x:v>1</x:v>
      </x:c>
    </x:row>
    <x:row r="1224">
      <x:c r="A1224" s="12" t="str">
        <x:v>2390002894</x:v>
      </x:c>
      <x:c r="B1224" s="13" t="str">
        <x:v>2390002894</x:v>
      </x:c>
      <x:c r="C1224" s="13" t="n">
        <x:v>2026</x:v>
      </x:c>
      <x:c r="D1224" s="13" t="str">
        <x:v>인공지능 기술 활용 참외 생산 및 수확후 관리 고도화 기술 개발</x:v>
      </x:c>
      <x:c r="E1224" s="13" t="str">
        <x:v>서영진</x:v>
      </x:c>
      <x:c r="F1224" s="13" t="str">
        <x:v>경상북도농업기술원</x:v>
      </x:c>
      <x:c r="G1224" s="13"/>
      <x:c r="H1224" s="13" t="str">
        <x:v>public_research_institute</x:v>
      </x:c>
      <x:c r="I1224" s="13" t="str">
        <x:v>대구</x:v>
      </x:c>
      <x:c r="J1224" s="13" t="str">
        <x:v>북구</x:v>
      </x:c>
      <x:c r="K1224" s="13" t="str">
        <x:v>원예특용작물 시설/재배</x:v>
      </x:c>
      <x:c r="L1224" s="13" t="str">
        <x:v>농업, 임업 및 어업</x:v>
      </x:c>
      <x:c r="M1224" s="13" t="str"/>
      <x:c r="N1224" s="19" t="n">
        <x:v>0</x:v>
      </x:c>
      <x:c r="O1224" s="19" t="n">
        <x:v>428000000</x:v>
      </x:c>
      <x:c r="P1224" s="13" t="str">
        <x:v>basic_fulltext</x:v>
      </x:c>
      <x:c r="Q1224" s="25" t="b">
        <x:v>1</x:v>
      </x:c>
    </x:row>
    <x:row r="1225">
      <x:c r="A1225" s="12" t="str">
        <x:v>2410015743</x:v>
      </x:c>
      <x:c r="B1225" s="13" t="str">
        <x:v>2410000687</x:v>
      </x:c>
      <x:c r="C1225" s="13" t="n">
        <x:v>2026</x:v>
      </x:c>
      <x:c r="D1225" s="13" t="str">
        <x:v>생각으로 하는 제조: LLM 연계 생성형 AI 기반 자율 설계·생산 플랫폼 기술</x:v>
      </x:c>
      <x:c r="E1225" s="13" t="str">
        <x:v>문두환</x:v>
      </x:c>
      <x:c r="F1225" s="13" t="str">
        <x:v>고려대학교</x:v>
      </x:c>
      <x:c r="G1225" s="13"/>
      <x:c r="H1225" s="13" t="str">
        <x:v>university</x:v>
      </x:c>
      <x:c r="I1225" s="13" t="str">
        <x:v>서울</x:v>
      </x:c>
      <x:c r="J1225" s="13" t="str">
        <x:v>성북구</x:v>
      </x:c>
      <x:c r="K1225" s="13" t="str">
        <x:v>컴퓨터통합생산시스템</x:v>
      </x:c>
      <x:c r="L1225" s="13" t="str">
        <x:v>제조업(전기 및 기계장비)</x:v>
      </x:c>
      <x:c r="M1225" s="13" t="str">
        <x:v>생성형 AI | 생성형 인공지능 | Generative AI | Large Language Model | LLM</x:v>
      </x:c>
      <x:c r="N1225" s="19" t="n">
        <x:v>4020000000</x:v>
      </x:c>
      <x:c r="O1225" s="19" t="n">
        <x:v>4763082000</x:v>
      </x:c>
      <x:c r="P1225" s="13" t="str">
        <x:v>basic_fulltext | english_keyword | korean_keyword | title</x:v>
      </x:c>
      <x:c r="Q1225" s="25" t="b">
        <x:v>1</x:v>
      </x:c>
    </x:row>
    <x:row r="1226">
      <x:c r="A1226" s="12" t="str">
        <x:v>2410016514</x:v>
      </x:c>
      <x:c r="B1226" s="13" t="str">
        <x:v>2410000802</x:v>
      </x:c>
      <x:c r="C1226" s="13" t="n">
        <x:v>2026</x:v>
      </x:c>
      <x:c r="D1226" s="13" t="str">
        <x:v>LLM 가속을 위한 CXL 기반 PNM 아키텍처 및 시뮬레이션 플랫폼 개발</x:v>
      </x:c>
      <x:c r="E1226" s="13" t="str">
        <x:v>정이품</x:v>
      </x:c>
      <x:c r="F1226" s="13" t="str">
        <x:v>연세대학교</x:v>
      </x:c>
      <x:c r="G1226" s="13"/>
      <x:c r="H1226" s="13" t="str">
        <x:v>university</x:v>
      </x:c>
      <x:c r="I1226" s="13" t="str">
        <x:v>서울</x:v>
      </x:c>
      <x:c r="J1226" s="13" t="str">
        <x:v>서대문구</x:v>
      </x:c>
      <x:c r="K1226" s="13" t="str">
        <x:v>System Integration</x:v>
      </x:c>
      <x:c r="L1226" s="13" t="str">
        <x:v>제조업(전자부품, 컴퓨터, 영상, 음향 및 통신장비)</x:v>
      </x:c>
      <x:c r="M1226" s="13" t="str">
        <x:v>Large Language Model | LLM</x:v>
      </x:c>
      <x:c r="N1226" s="19" t="n">
        <x:v>150000000</x:v>
      </x:c>
      <x:c r="O1226" s="19" t="n">
        <x:v>189840000</x:v>
      </x:c>
      <x:c r="P1226" s="13" t="str">
        <x:v>english_keyword | korean_keyword | title</x:v>
      </x:c>
      <x:c r="Q1226" s="25" t="b">
        <x:v>1</x:v>
      </x:c>
    </x:row>
    <x:row r="1227">
      <x:c r="A1227" s="12" t="str">
        <x:v>2410016175</x:v>
      </x:c>
      <x:c r="B1227" s="13" t="str">
        <x:v>2410001121</x:v>
      </x:c>
      <x:c r="C1227" s="13" t="n">
        <x:v>2026</x:v>
      </x:c>
      <x:c r="D1227" s="13" t="str">
        <x:v>생활지원을 위한 서비스로봇 부품 기술지원 기반구축</x:v>
      </x:c>
      <x:c r="E1227" s="13" t="str">
        <x:v>이명성</x:v>
      </x:c>
      <x:c r="F1227" s="13" t="str">
        <x:v>한국전자기술연구원</x:v>
      </x:c>
      <x:c r="G1227" s="13"/>
      <x:c r="H1227" s="13" t="str">
        <x:v>public_research_institute</x:v>
      </x:c>
      <x:c r="I1227" s="13" t="str">
        <x:v>경기</x:v>
      </x:c>
      <x:c r="J1227" s="13" t="str">
        <x:v>성남시</x:v>
      </x:c>
      <x:c r="K1227" s="13" t="str">
        <x:v>달리 분류되지 않는 로봇/자동화기계</x:v>
      </x:c>
      <x:c r="L1227" s="13" t="str">
        <x:v>제조업(전기 및 기계장비)</x:v>
      </x:c>
      <x:c r="M1227" s="13" t="str"/>
      <x:c r="N1227" s="19" t="n">
        <x:v>2104000000</x:v>
      </x:c>
      <x:c r="O1227" s="19" t="n">
        <x:v>3662000000</x:v>
      </x:c>
      <x:c r="P1227" s="13" t="str">
        <x:v>basic_fulltext</x:v>
      </x:c>
      <x:c r="Q1227" s="25" t="b">
        <x:v>1</x:v>
      </x:c>
    </x:row>
    <x:row r="1228">
      <x:c r="A1228" s="12" t="str">
        <x:v>2410019134</x:v>
      </x:c>
      <x:c r="B1228" s="13" t="str">
        <x:v>2410006531</x:v>
      </x:c>
      <x:c r="C1228" s="13" t="n">
        <x:v>2026</x:v>
      </x:c>
      <x:c r="D1228" s="13" t="str">
        <x:v>기계·자동차·전자·철강·이차전지·나노소재 분야 제조특화 AI 공통 모델 개발</x:v>
      </x:c>
      <x:c r="E1228" s="13" t="str">
        <x:v>이진성</x:v>
      </x:c>
      <x:c r="F1228" s="13" t="str">
        <x:v>한국전자기술연구원</x:v>
      </x:c>
      <x:c r="G1228" s="13"/>
      <x:c r="H1228" s="13" t="str">
        <x:v>public_research_institute</x:v>
      </x:c>
      <x:c r="I1228" s="13" t="str">
        <x:v>경기</x:v>
      </x:c>
      <x:c r="J1228" s="13" t="str">
        <x:v>성남시</x:v>
      </x:c>
      <x:c r="K1228" s="13" t="str">
        <x:v>인공지능</x:v>
      </x:c>
      <x:c r="L1228" s="13" t="str">
        <x:v>제조업(전자부품, 컴퓨터, 영상, 음향 및 통신장비)</x:v>
      </x:c>
      <x:c r="M1228" s="13" t="str"/>
      <x:c r="N1228" s="19" t="n">
        <x:v>800000000</x:v>
      </x:c>
      <x:c r="O1228" s="19" t="n">
        <x:v>948000000</x:v>
      </x:c>
      <x:c r="P1228" s="13" t="str">
        <x:v>basic_fulltext</x:v>
      </x:c>
      <x:c r="Q1228" s="25" t="b">
        <x:v>1</x:v>
      </x:c>
    </x:row>
    <x:row r="1229">
      <x:c r="A1229" s="12" t="str">
        <x:v>2410015881</x:v>
      </x:c>
      <x:c r="B1229" s="13" t="str">
        <x:v>2410006536</x:v>
      </x:c>
      <x:c r="C1229" s="13" t="n">
        <x:v>2026</x:v>
      </x:c>
      <x:c r="D1229" s="13" t="str">
        <x:v>국제표준 대응 도심내 환경기반 보행자·마이크로모빌리티 충돌경감 기술 개발</x:v>
      </x:c>
      <x:c r="E1229" s="13" t="str">
        <x:v>이선영</x:v>
      </x:c>
      <x:c r="F1229" s="13" t="str">
        <x:v>한국전자기술연구원</x:v>
      </x:c>
      <x:c r="G1229" s="13"/>
      <x:c r="H1229" s="13" t="str">
        <x:v>public_research_institute</x:v>
      </x:c>
      <x:c r="I1229" s="13" t="str">
        <x:v>경기</x:v>
      </x:c>
      <x:c r="J1229" s="13" t="str">
        <x:v>성남시</x:v>
      </x:c>
      <x:c r="K1229" s="13" t="str">
        <x:v>안전도향상기술</x:v>
      </x:c>
      <x:c r="L1229" s="13" t="str">
        <x:v>제조업(자동차 및 운송장비)</x:v>
      </x:c>
      <x:c r="M1229" s="13" t="str"/>
      <x:c r="N1229" s="19" t="n">
        <x:v>75000000</x:v>
      </x:c>
      <x:c r="O1229" s="19" t="n">
        <x:v>75000000</x:v>
      </x:c>
      <x:c r="P1229" s="13" t="str">
        <x:v>basic_fulltext</x:v>
      </x:c>
      <x:c r="Q1229" s="25" t="b">
        <x:v>1</x:v>
      </x:c>
    </x:row>
    <x:row r="1230">
      <x:c r="A1230" s="12" t="str">
        <x:v>2410019208</x:v>
      </x:c>
      <x:c r="B1230" s="13" t="str">
        <x:v>2410006582</x:v>
      </x:c>
      <x:c r="C1230" s="13" t="n">
        <x:v>2026</x:v>
      </x:c>
      <x:c r="D1230" s="13" t="str">
        <x:v>주력 제조업종의 자율제조를 위한 휴머노이드 로봇 기반 자율공정 운영 기술 개발</x:v>
      </x:c>
      <x:c r="E1230" s="13" t="str">
        <x:v>송병훈</x:v>
      </x:c>
      <x:c r="F1230" s="13" t="str">
        <x:v>한국전자기술연구원</x:v>
      </x:c>
      <x:c r="G1230" s="13"/>
      <x:c r="H1230" s="13" t="str">
        <x:v>public_research_institute</x:v>
      </x:c>
      <x:c r="I1230" s="13" t="str">
        <x:v>경기</x:v>
      </x:c>
      <x:c r="J1230" s="13" t="str">
        <x:v>성남시</x:v>
      </x:c>
      <x:c r="K1230" s="13" t="str">
        <x:v>로봇 제어/지능화기술</x:v>
      </x:c>
      <x:c r="L1230" s="13" t="str">
        <x:v>제조업(전기 및 기계장비)</x:v>
      </x:c>
      <x:c r="M1230" s="13" t="str">
        <x:v>생성형 AI | Generative AI</x:v>
      </x:c>
      <x:c r="N1230" s="19" t="n">
        <x:v>2800000000</x:v>
      </x:c>
      <x:c r="O1230" s="19" t="n">
        <x:v>3469827000</x:v>
      </x:c>
      <x:c r="P1230" s="13" t="str">
        <x:v>basic_fulltext</x:v>
      </x:c>
      <x:c r="Q1230" s="25" t="b">
        <x:v>1</x:v>
      </x:c>
    </x:row>
    <x:row r="1231">
      <x:c r="A1231" s="12" t="str">
        <x:v>2410016192</x:v>
      </x:c>
      <x:c r="B1231" s="13" t="str">
        <x:v>2410012065</x:v>
      </x:c>
      <x:c r="C1231" s="13" t="n">
        <x:v>2026</x:v>
      </x:c>
      <x:c r="D1231" s="13" t="str">
        <x:v>스마트 커넥티드 환경 기반의 지능형 에이지테크 서비스모델 표준 연구 개발</x:v>
      </x:c>
      <x:c r="E1231" s="13" t="str">
        <x:v>박은정</x:v>
      </x:c>
      <x:c r="F1231" s="13" t="str">
        <x:v>연세대학교</x:v>
      </x:c>
      <x:c r="G1231" s="13"/>
      <x:c r="H1231" s="13" t="str">
        <x:v>university</x:v>
      </x:c>
      <x:c r="I1231" s="13" t="str">
        <x:v>서울</x:v>
      </x:c>
      <x:c r="J1231" s="13" t="str">
        <x:v>서대문구</x:v>
      </x:c>
      <x:c r="K1231" s="13" t="str">
        <x:v>의료정보 표준화</x:v>
      </x:c>
      <x:c r="L1231" s="13" t="str">
        <x:v>보건업 및 사회복지 서비스업</x:v>
      </x:c>
      <x:c r="M1231" s="13" t="str"/>
      <x:c r="N1231" s="19" t="n">
        <x:v>115500000</x:v>
      </x:c>
      <x:c r="O1231" s="19" t="n">
        <x:v>122700000</x:v>
      </x:c>
      <x:c r="P1231" s="13" t="str">
        <x:v>basic_fulltext</x:v>
      </x:c>
      <x:c r="Q1231" s="25" t="b">
        <x:v>1</x:v>
      </x:c>
    </x:row>
    <x:row r="1232">
      <x:c r="A1232" s="12" t="str">
        <x:v>2410016580</x:v>
      </x:c>
      <x:c r="B1232" s="13" t="str">
        <x:v>2410013837</x:v>
      </x:c>
      <x:c r="C1232" s="13" t="n">
        <x:v>2026</x:v>
      </x:c>
      <x:c r="D1232" s="13" t="str">
        <x:v>생성형 AI 기반 디지털의료제품 검증 기술 개발 및 실증</x:v>
      </x:c>
      <x:c r="E1232" s="13" t="str">
        <x:v>김기영</x:v>
      </x:c>
      <x:c r="F1232" s="13" t="str">
        <x:v>한국산업기술시험원</x:v>
      </x:c>
      <x:c r="G1232" s="13"/>
      <x:c r="H1232" s="13" t="str">
        <x:v>government_research_institute</x:v>
      </x:c>
      <x:c r="I1232" s="13" t="str">
        <x:v>경남</x:v>
      </x:c>
      <x:c r="J1232" s="13" t="str">
        <x:v>진주시</x:v>
      </x:c>
      <x:c r="K1232" s="13" t="str">
        <x:v>인공지능</x:v>
      </x:c>
      <x:c r="L1232" s="13" t="str">
        <x:v>제조업(의료, 정밀, 광학기기 및 시계)</x:v>
      </x:c>
      <x:c r="M1232" s="13" t="str">
        <x:v>생성형 AI | 생성형 인공지능 | Generative AI</x:v>
      </x:c>
      <x:c r="N1232" s="19" t="n">
        <x:v>1205000000</x:v>
      </x:c>
      <x:c r="O1232" s="19" t="n">
        <x:v>1274000000</x:v>
      </x:c>
      <x:c r="P1232" s="13" t="str">
        <x:v>basic_fulltext | korean_keyword | title</x:v>
      </x:c>
      <x:c r="Q1232" s="25" t="b">
        <x:v>1</x:v>
      </x:c>
    </x:row>
    <x:row r="1233">
      <x:c r="A1233" s="12" t="str">
        <x:v>2410016710</x:v>
      </x:c>
      <x:c r="B1233" s="13" t="str">
        <x:v>2410013848</x:v>
      </x:c>
      <x:c r="C1233" s="13" t="n">
        <x:v>2026</x:v>
      </x:c>
      <x:c r="D1233" s="13" t="str">
        <x:v>비정형 의료데이터 중심 합성기술 및 합성데이터 활용 온디바이스 인공지능 디지털의료제품 개발</x:v>
      </x:c>
      <x:c r="E1233" s="13" t="str">
        <x:v>김광기</x:v>
      </x:c>
      <x:c r="F1233" s="13" t="str">
        <x:v>가천대 길병원</x:v>
      </x:c>
      <x:c r="G1233" s="13"/>
      <x:c r="H1233" s="13" t="str">
        <x:v>hospital</x:v>
      </x:c>
      <x:c r="I1233" s="13" t="str">
        <x:v>인천</x:v>
      </x:c>
      <x:c r="J1233" s="13" t="str">
        <x:v>남동구</x:v>
      </x:c>
      <x:c r="K1233" s="13" t="str">
        <x:v>보건/의료</x:v>
      </x:c>
      <x:c r="L1233" s="13" t="str">
        <x:v>건강</x:v>
      </x:c>
      <x:c r="M1233" s="13" t="str">
        <x:v>생성형 AI | Generative AI</x:v>
      </x:c>
      <x:c r="N1233" s="19" t="n">
        <x:v>1222500000</x:v>
      </x:c>
      <x:c r="O1233" s="19" t="n">
        <x:v>1734100000</x:v>
      </x:c>
      <x:c r="P1233" s="13" t="str">
        <x:v>basic_fulltext</x:v>
      </x:c>
      <x:c r="Q1233" s="25" t="b">
        <x:v>1</x:v>
      </x:c>
    </x:row>
    <x:row r="1234">
      <x:c r="A1234" s="12" t="str">
        <x:v>2410016890</x:v>
      </x:c>
      <x:c r="B1234" s="13" t="str">
        <x:v>2410013890</x:v>
      </x:c>
      <x:c r="C1234" s="13" t="n">
        <x:v>2026</x:v>
      </x:c>
      <x:c r="D1234" s="13" t="str">
        <x:v>(2세부) 초거대 AI 기반 간호 기록지 자동 생성 및 업무 자동화 기술 개발</x:v>
      </x:c>
      <x:c r="E1234" s="13" t="str">
        <x:v>최모나</x:v>
      </x:c>
      <x:c r="F1234" s="13" t="str">
        <x:v>연세대학교</x:v>
      </x:c>
      <x:c r="G1234" s="13"/>
      <x:c r="H1234" s="13" t="str">
        <x:v>university</x:v>
      </x:c>
      <x:c r="I1234" s="13" t="str">
        <x:v>서울</x:v>
      </x:c>
      <x:c r="J1234" s="13" t="str">
        <x:v>서대문구</x:v>
      </x:c>
      <x:c r="K1234" s="13" t="str">
        <x:v>병원의료정보시스템/설비</x:v>
      </x:c>
      <x:c r="L1234" s="13" t="str">
        <x:v>전문, 과학 및 기술서비스업</x:v>
      </x:c>
      <x:c r="M1234" s="13" t="str">
        <x:v>생성형 AI | Generative AI | Large Language Model</x:v>
      </x:c>
      <x:c r="N1234" s="19" t="n">
        <x:v>1115000000</x:v>
      </x:c>
      <x:c r="O1234" s="19" t="n">
        <x:v>1286992000</x:v>
      </x:c>
      <x:c r="P1234" s="13" t="str">
        <x:v>basic_fulltext</x:v>
      </x:c>
      <x:c r="Q1234" s="25" t="b">
        <x:v>1</x:v>
      </x:c>
    </x:row>
    <x:row r="1235">
      <x:c r="A1235" s="12" t="str">
        <x:v>2410017079</x:v>
      </x:c>
      <x:c r="B1235" s="13" t="str">
        <x:v>2410013922</x:v>
      </x:c>
      <x:c r="C1235" s="13" t="n">
        <x:v>2026</x:v>
      </x:c>
      <x:c r="D1235" s="13" t="str">
        <x:v>의료 특화 멀티모달 초거대 생성형 AI 개발 지원</x:v>
      </x:c>
      <x:c r="E1235" s="13" t="str">
        <x:v>유우진</x:v>
      </x:c>
      <x:c r="F1235" s="13" t="str">
        <x:v>한국산업기술시험원</x:v>
      </x:c>
      <x:c r="G1235" s="13"/>
      <x:c r="H1235" s="13" t="str">
        <x:v>government_research_institute</x:v>
      </x:c>
      <x:c r="I1235" s="13" t="str">
        <x:v>경남</x:v>
      </x:c>
      <x:c r="J1235" s="13" t="str">
        <x:v>진주시</x:v>
      </x:c>
      <x:c r="K1235" s="13" t="str">
        <x:v>인공지능</x:v>
      </x:c>
      <x:c r="L1235" s="13" t="str">
        <x:v>보건업 및 사회복지 서비스업</x:v>
      </x:c>
      <x:c r="M1235" s="13" t="str">
        <x:v>생성형 AI | 생성형 인공지능 | Generative AI</x:v>
      </x:c>
      <x:c r="N1235" s="19" t="n">
        <x:v>372000000</x:v>
      </x:c>
      <x:c r="O1235" s="19" t="n">
        <x:v>417900000</x:v>
      </x:c>
      <x:c r="P1235" s="13" t="str">
        <x:v>basic_fulltext | korean_keyword | title</x:v>
      </x:c>
      <x:c r="Q1235" s="25" t="b">
        <x:v>1</x:v>
      </x:c>
    </x:row>
    <x:row r="1236">
      <x:c r="A1236" s="12" t="str">
        <x:v>2410018597</x:v>
      </x:c>
      <x:c r="B1236" s="13" t="str">
        <x:v>2410018597</x:v>
      </x:c>
      <x:c r="C1236" s="13" t="n">
        <x:v>2026</x:v>
      </x:c>
      <x:c r="D1236" s="13" t="str">
        <x:v>생성형 AI 수정영역 탐지 및 불법 콘텐츠 검색 표준 기술 개발</x:v>
      </x:c>
      <x:c r="E1236" s="13" t="str">
        <x:v>김상균</x:v>
      </x:c>
      <x:c r="F1236" s="13" t="str">
        <x:v>명지대학교</x:v>
      </x:c>
      <x:c r="G1236" s="13"/>
      <x:c r="H1236" s="13" t="str">
        <x:v>university</x:v>
      </x:c>
      <x:c r="I1236" s="13" t="str">
        <x:v>경기</x:v>
      </x:c>
      <x:c r="J1236" s="13" t="str">
        <x:v>용인시</x:v>
      </x:c>
      <x:c r="K1236" s="13" t="str">
        <x:v>콘텐츠 유통/서비스</x:v>
      </x:c>
      <x:c r="L1236" s="13" t="str">
        <x:v>사회질서 및 안전</x:v>
      </x:c>
      <x:c r="M1236" s="13" t="str">
        <x:v>생성형 AI | Generative AI</x:v>
      </x:c>
      <x:c r="N1236" s="19" t="n">
        <x:v>90000000</x:v>
      </x:c>
      <x:c r="O1236" s="19" t="n">
        <x:v>126950000</x:v>
      </x:c>
      <x:c r="P1236" s="13" t="str">
        <x:v>basic_fulltext | korean_keyword | title</x:v>
      </x:c>
      <x:c r="Q1236" s="25" t="b">
        <x:v>1</x:v>
      </x:c>
    </x:row>
    <x:row r="1237">
      <x:c r="A1237" s="12" t="str">
        <x:v>2410019414</x:v>
      </x:c>
      <x:c r="B1237" s="13" t="str">
        <x:v>2410019414</x:v>
      </x:c>
      <x:c r="C1237" s="13" t="n">
        <x:v>2026</x:v>
      </x:c>
      <x:c r="D1237" s="13" t="str">
        <x:v>AI 전사체 분석 기반 자가면역질환 정밀진단 플랫폼 개발</x:v>
      </x:c>
      <x:c r="E1237" s="13" t="str">
        <x:v>송정식</x:v>
      </x:c>
      <x:c r="F1237" s="13" t="str">
        <x:v>연세대학교</x:v>
      </x:c>
      <x:c r="G1237" s="13"/>
      <x:c r="H1237" s="13" t="str">
        <x:v>university</x:v>
      </x:c>
      <x:c r="I1237" s="13" t="str">
        <x:v>서울</x:v>
      </x:c>
      <x:c r="J1237" s="13" t="str">
        <x:v>서대문구</x:v>
      </x:c>
      <x:c r="K1237" s="13" t="str">
        <x:v>세포유전학</x:v>
      </x:c>
      <x:c r="L1237" s="13" t="str">
        <x:v>건강</x:v>
      </x:c>
      <x:c r="M1237" s="13" t="str"/>
      <x:c r="N1237" s="19" t="n">
        <x:v>375000000</x:v>
      </x:c>
      <x:c r="O1237" s="19" t="n">
        <x:v>408340000</x:v>
      </x:c>
      <x:c r="P1237" s="13" t="str">
        <x:v>basic_fulltext</x:v>
      </x:c>
      <x:c r="Q1237" s="25" t="b">
        <x:v>1</x:v>
      </x:c>
    </x:row>
    <x:row r="1238">
      <x:c r="A1238" s="12" t="str">
        <x:v>2410019597</x:v>
      </x:c>
      <x:c r="B1238" s="13" t="str">
        <x:v>2410019597</x:v>
      </x:c>
      <x:c r="C1238" s="13" t="n">
        <x:v>2026</x:v>
      </x:c>
      <x:c r="D1238" s="13" t="str">
        <x:v>반도체 제조물류 생산성 향상을 위한 디지털 트윈 내 LLM 기반 OHT 군집 혼잡도 개선 및 의사결정 고도화 기술 개발</x:v>
      </x:c>
      <x:c r="E1238" s="13" t="str">
        <x:v>신영철</x:v>
      </x:c>
      <x:c r="F1238" s="13" t="str">
        <x:v>아주대학교</x:v>
      </x:c>
      <x:c r="G1238" s="13"/>
      <x:c r="H1238" s="13" t="str">
        <x:v>university</x:v>
      </x:c>
      <x:c r="I1238" s="13" t="str">
        <x:v>경기</x:v>
      </x:c>
      <x:c r="J1238" s="13" t="str">
        <x:v>수원시</x:v>
      </x:c>
      <x:c r="K1238" s="13" t="str">
        <x:v>예측/시뮬레이션기술</x:v>
      </x:c>
      <x:c r="L1238" s="13" t="str">
        <x:v>제조업(전자부품, 컴퓨터, 영상, 음향 및 통신장비)</x:v>
      </x:c>
      <x:c r="M1238" s="13" t="str">
        <x:v>Large Language Model | LLM</x:v>
      </x:c>
      <x:c r="N1238" s="19" t="n">
        <x:v>375000000</x:v>
      </x:c>
      <x:c r="O1238" s="19" t="n">
        <x:v>480102000</x:v>
      </x:c>
      <x:c r="P1238" s="13" t="str">
        <x:v>english_keyword | korean_keyword | title</x:v>
      </x:c>
      <x:c r="Q1238" s="25" t="b">
        <x:v>1</x:v>
      </x:c>
    </x:row>
    <x:row r="1239">
      <x:c r="A1239" s="12" t="str">
        <x:v>2410019648</x:v>
      </x:c>
      <x:c r="B1239" s="13" t="str">
        <x:v>2410019648</x:v>
      </x:c>
      <x:c r="C1239" s="13" t="n">
        <x:v>2026</x:v>
      </x:c>
      <x:c r="D1239" s="13" t="str">
        <x:v>디자인 전주기 지능화를 위한 멀티모달 데이터 통합 기술 및 AI 서비스 플랫폼 개발</x:v>
      </x:c>
      <x:c r="E1239" s="13" t="str">
        <x:v>장성욱</x:v>
      </x:c>
      <x:c r="F1239" s="13" t="str">
        <x:v>한국디자인진흥원</x:v>
      </x:c>
      <x:c r="G1239" s="13"/>
      <x:c r="H1239" s="13" t="str">
        <x:v>public_research_institute</x:v>
      </x:c>
      <x:c r="I1239" s="13" t="str">
        <x:v>경기</x:v>
      </x:c>
      <x:c r="J1239" s="13" t="str">
        <x:v>성남시</x:v>
      </x:c>
      <x:c r="K1239" s="13" t="str">
        <x:v>달리 분류되지 않는 정보통신 융합 서비스</x:v>
      </x:c>
      <x:c r="L1239" s="13" t="str">
        <x:v>전문, 과학 및 기술서비스업</x:v>
      </x:c>
      <x:c r="M1239" s="13" t="str"/>
      <x:c r="N1239" s="19" t="n">
        <x:v>1575000000</x:v>
      </x:c>
      <x:c r="O1239" s="19" t="n">
        <x:v>1686820000</x:v>
      </x:c>
      <x:c r="P1239" s="13" t="str">
        <x:v>basic_fulltext</x:v>
      </x:c>
      <x:c r="Q1239" s="25" t="b">
        <x:v>1</x:v>
      </x:c>
    </x:row>
    <x:row r="1240">
      <x:c r="A1240" s="12" t="str">
        <x:v>2460006720</x:v>
      </x:c>
      <x:c r="B1240" s="13" t="str">
        <x:v>2460002535</x:v>
      </x:c>
      <x:c r="C1240" s="13" t="n">
        <x:v>2026</x:v>
      </x:c>
      <x:c r="D1240" s="13" t="str">
        <x:v>대규모 언어모델과 임상 의사결정 지원 시스템을 활용한 중환자 발생 예측 및 안전한 이송 지원 플랫폼 개발 및 실증 연구</x:v>
      </x:c>
      <x:c r="E1240" s="13" t="str">
        <x:v>문재영</x:v>
      </x:c>
      <x:c r="F1240" s="13" t="str">
        <x:v>세종충남대학교병원</x:v>
      </x:c>
      <x:c r="G1240" s="13"/>
      <x:c r="H1240" s="13" t="str">
        <x:v>hospital</x:v>
      </x:c>
      <x:c r="I1240" s="13" t="str">
        <x:v>세종</x:v>
      </x:c>
      <x:c r="J1240" s="13" t="str">
        <x:v>세종특별자치시</x:v>
      </x:c>
      <x:c r="K1240" s="13" t="str">
        <x:v>달리 분류되지 않는 임상의학</x:v>
      </x:c>
      <x:c r="L1240" s="13" t="str">
        <x:v>건강</x:v>
      </x:c>
      <x:c r="M1240" s="13" t="str">
        <x:v>대규모 언어모델</x:v>
      </x:c>
      <x:c r="N1240" s="19" t="n">
        <x:v>3000000000</x:v>
      </x:c>
      <x:c r="O1240" s="19" t="n">
        <x:v>3140000000</x:v>
      </x:c>
      <x:c r="P1240" s="13" t="str">
        <x:v>basic_fulltext</x:v>
      </x:c>
      <x:c r="Q1240" s="25" t="b">
        <x:v>1</x:v>
      </x:c>
    </x:row>
    <x:row r="1241">
      <x:c r="A1241" s="12" t="str">
        <x:v>2460006605</x:v>
      </x:c>
      <x:c r="B1241" s="13" t="str">
        <x:v>2460002725</x:v>
      </x:c>
      <x:c r="C1241" s="13" t="n">
        <x:v>2026</x:v>
      </x:c>
      <x:c r="D1241" s="13" t="str">
        <x:v>생성형 AI기반 초고속 약물 발굴 및 신속 검증을 통한 난치성 삼중음성유방암, 췌장암 대상 방사성리간드치료제 개발</x:v>
      </x:c>
      <x:c r="E1241" s="13" t="str">
        <x:v>강건욱</x:v>
      </x:c>
      <x:c r="F1241" s="13" t="str">
        <x:v>서울대학교병원</x:v>
      </x:c>
      <x:c r="G1241" s="13"/>
      <x:c r="H1241" s="13" t="str">
        <x:v>hospital</x:v>
      </x:c>
      <x:c r="I1241" s="13" t="str">
        <x:v>서울</x:v>
      </x:c>
      <x:c r="J1241" s="13" t="str">
        <x:v>종로구</x:v>
      </x:c>
      <x:c r="K1241" s="13" t="str">
        <x:v>인공지능</x:v>
      </x:c>
      <x:c r="L1241" s="13" t="str">
        <x:v>건강</x:v>
      </x:c>
      <x:c r="M1241" s="13" t="str">
        <x:v>생성형 AI | 생성형 인공지능 | Generative AI</x:v>
      </x:c>
      <x:c r="N1241" s="19" t="n">
        <x:v>3500000000</x:v>
      </x:c>
      <x:c r="O1241" s="19" t="n">
        <x:v>3816670000</x:v>
      </x:c>
      <x:c r="P1241" s="13" t="str">
        <x:v>basic_fulltext | korean_keyword | title</x:v>
      </x:c>
      <x:c r="Q1241" s="25" t="b">
        <x:v>1</x:v>
      </x:c>
    </x:row>
    <x:row r="1242">
      <x:c r="A1242" s="12" t="str">
        <x:v>2460005419</x:v>
      </x:c>
      <x:c r="B1242" s="13" t="str">
        <x:v>2460003086</x:v>
      </x:c>
      <x:c r="C1242" s="13" t="n">
        <x:v>2026</x:v>
      </x:c>
      <x:c r="D1242" s="13" t="str">
        <x:v>생성형 인공지능을 활용한 근골격 견관절 초음파의 자동 MRI 영상화 기법에 관한 연구</x:v>
      </x:c>
      <x:c r="E1242" s="13" t="str">
        <x:v>류승민</x:v>
      </x:c>
      <x:c r="F1242" s="13" t="str">
        <x:v>서울의료원</x:v>
      </x:c>
      <x:c r="G1242" s="13"/>
      <x:c r="H1242" s="13" t="str">
        <x:v>hospital</x:v>
      </x:c>
      <x:c r="I1242" s="13" t="str">
        <x:v>서울</x:v>
      </x:c>
      <x:c r="J1242" s="13" t="str">
        <x:v>중랑구</x:v>
      </x:c>
      <x:c r="K1242" s="13" t="str">
        <x:v>근골격학</x:v>
      </x:c>
      <x:c r="L1242" s="13" t="str">
        <x:v>건강</x:v>
      </x:c>
      <x:c r="M1242" s="13" t="str">
        <x:v>생성형 인공지능</x:v>
      </x:c>
      <x:c r="N1242" s="19" t="n">
        <x:v>115800000</x:v>
      </x:c>
      <x:c r="O1242" s="19" t="n">
        <x:v>115800000</x:v>
      </x:c>
      <x:c r="P1242" s="13" t="str">
        <x:v>basic_fulltext</x:v>
      </x:c>
      <x:c r="Q1242" s="25" t="b">
        <x:v>1</x:v>
      </x:c>
    </x:row>
    <x:row r="1243">
      <x:c r="A1243" s="12" t="str">
        <x:v>2460005274</x:v>
      </x:c>
      <x:c r="B1243" s="13" t="str">
        <x:v>2460003089</x:v>
      </x:c>
      <x:c r="C1243" s="13" t="n">
        <x:v>2026</x:v>
      </x:c>
      <x:c r="D1243" s="13" t="str">
        <x:v>혼합연구방법을 활용한 생성형 AI 및 XR 기술 기반 치매 환자 구강관리 프로그램 개발</x:v>
      </x:c>
      <x:c r="E1243" s="13" t="str">
        <x:v>조현재</x:v>
      </x:c>
      <x:c r="F1243" s="13" t="str">
        <x:v>서울대학교</x:v>
      </x:c>
      <x:c r="G1243" s="13"/>
      <x:c r="H1243" s="13" t="str">
        <x:v>university</x:v>
      </x:c>
      <x:c r="I1243" s="13" t="str">
        <x:v>서울</x:v>
      </x:c>
      <x:c r="J1243" s="13" t="str">
        <x:v>관악구</x:v>
      </x:c>
      <x:c r="K1243" s="13" t="str">
        <x:v>구강보건학/예방치과학</x:v>
      </x:c>
      <x:c r="L1243" s="13" t="str">
        <x:v>보건업 및 사회복지 서비스업</x:v>
      </x:c>
      <x:c r="M1243" s="13" t="str">
        <x:v>생성형 AI | Generative AI</x:v>
      </x:c>
      <x:c r="N1243" s="19" t="n">
        <x:v>200000000</x:v>
      </x:c>
      <x:c r="O1243" s="19" t="n">
        <x:v>200000000</x:v>
      </x:c>
      <x:c r="P1243" s="13" t="str">
        <x:v>korean_keyword | title</x:v>
      </x:c>
      <x:c r="Q1243" s="25" t="b">
        <x:v>1</x:v>
      </x:c>
    </x:row>
    <x:row r="1244">
      <x:c r="A1244" s="12" t="str">
        <x:v>2460005821</x:v>
      </x:c>
      <x:c r="B1244" s="13" t="str">
        <x:v>2460004242</x:v>
      </x:c>
      <x:c r="C1244" s="13" t="n">
        <x:v>2026</x:v>
      </x:c>
      <x:c r="D1244" s="13" t="str">
        <x:v>딥러닝과 LLM 기술을 활용한 음향·언어 통합분석 기반 인지검사 플랫폼</x:v>
      </x:c>
      <x:c r="E1244" s="13" t="str">
        <x:v>이준영</x:v>
      </x:c>
      <x:c r="F1244" s="13" t="str">
        <x:v>서울대학교</x:v>
      </x:c>
      <x:c r="G1244" s="13"/>
      <x:c r="H1244" s="13" t="str">
        <x:v>university</x:v>
      </x:c>
      <x:c r="I1244" s="13" t="str">
        <x:v>서울</x:v>
      </x:c>
      <x:c r="J1244" s="13" t="str">
        <x:v>관악구</x:v>
      </x:c>
      <x:c r="K1244" s="13" t="str">
        <x:v>정신의학</x:v>
      </x:c>
      <x:c r="L1244" s="13" t="str">
        <x:v>기타 공공목적</x:v>
      </x:c>
      <x:c r="M1244" s="13" t="str">
        <x:v>거대언어모델 | Large Language Model | LLM</x:v>
      </x:c>
      <x:c r="N1244" s="19" t="n">
        <x:v>328000000</x:v>
      </x:c>
      <x:c r="O1244" s="19" t="n">
        <x:v>362000000</x:v>
      </x:c>
      <x:c r="P1244" s="13" t="str">
        <x:v>english_keyword | korean_keyword | title</x:v>
      </x:c>
      <x:c r="Q1244" s="25" t="b">
        <x:v>1</x:v>
      </x:c>
    </x:row>
    <x:row r="1245">
      <x:c r="A1245" s="12" t="str">
        <x:v>2460005765</x:v>
      </x:c>
      <x:c r="B1245" s="13" t="str">
        <x:v>2460004296</x:v>
      </x:c>
      <x:c r="C1245" s="13" t="n">
        <x:v>2026</x:v>
      </x:c>
      <x:c r="D1245" s="13" t="str">
        <x:v>FLAME-ARK 솔루션 개발 실증: 입/퇴원 지원 AI</x:v>
      </x:c>
      <x:c r="E1245" s="13" t="str">
        <x:v>정윤빈</x:v>
      </x:c>
      <x:c r="F1245" s="13" t="str">
        <x:v>연세대학교</x:v>
      </x:c>
      <x:c r="G1245" s="13"/>
      <x:c r="H1245" s="13" t="str">
        <x:v>university</x:v>
      </x:c>
      <x:c r="I1245" s="13" t="str">
        <x:v>서울</x:v>
      </x:c>
      <x:c r="J1245" s="13" t="str">
        <x:v>서대문구</x:v>
      </x:c>
      <x:c r="K1245" s="13" t="str">
        <x:v>과학기술과 커뮤니케이션</x:v>
      </x:c>
      <x:c r="L1245" s="13" t="str">
        <x:v>전문, 과학 및 기술서비스업</x:v>
      </x:c>
      <x:c r="M1245" s="13" t="str">
        <x:v>Foundation Model</x:v>
      </x:c>
      <x:c r="N1245" s="19" t="n">
        <x:v>500000000</x:v>
      </x:c>
      <x:c r="O1245" s="19" t="n">
        <x:v>534000000</x:v>
      </x:c>
      <x:c r="P1245" s="13" t="str">
        <x:v>basic_fulltext</x:v>
      </x:c>
      <x:c r="Q1245" s="25" t="b">
        <x:v>1</x:v>
      </x:c>
    </x:row>
    <x:row r="1246">
      <x:c r="A1246" s="12" t="str">
        <x:v>2460005762</x:v>
      </x:c>
      <x:c r="B1246" s="13" t="str">
        <x:v>2460004386</x:v>
      </x:c>
      <x:c r="C1246" s="13" t="n">
        <x:v>2026</x:v>
      </x:c>
      <x:c r="D1246" s="13" t="str">
        <x:v>FLAME-ARK 솔루션 개발 실증: 병원 특화 연합학습 기반 멀티모달 파운데이션 모델 구축 및 AI 솔루션 개발</x:v>
      </x:c>
      <x:c r="E1246" s="13" t="str">
        <x:v>허우성</x:v>
      </x:c>
      <x:c r="F1246" s="13" t="str">
        <x:v>삼성서울병원</x:v>
      </x:c>
      <x:c r="G1246" s="13"/>
      <x:c r="H1246" s="13" t="str">
        <x:v>hospital</x:v>
      </x:c>
      <x:c r="I1246" s="13" t="str">
        <x:v>서울</x:v>
      </x:c>
      <x:c r="J1246" s="13" t="str">
        <x:v>강남구</x:v>
      </x:c>
      <x:c r="K1246" s="13" t="str">
        <x:v>과학기술과 커뮤니케이션</x:v>
      </x:c>
      <x:c r="L1246" s="13" t="str">
        <x:v>전문, 과학 및 기술서비스업</x:v>
      </x:c>
      <x:c r="M1246" s="13" t="str">
        <x:v>Foundation Model</x:v>
      </x:c>
      <x:c r="N1246" s="19" t="n">
        <x:v>2500000000</x:v>
      </x:c>
      <x:c r="O1246" s="19" t="n">
        <x:v>2885001000</x:v>
      </x:c>
      <x:c r="P1246" s="13" t="str">
        <x:v>basic_fulltext</x:v>
      </x:c>
      <x:c r="Q1246" s="25" t="b">
        <x:v>1</x:v>
      </x:c>
    </x:row>
    <x:row r="1247">
      <x:c r="A1247" s="12" t="str">
        <x:v>2460005937</x:v>
      </x:c>
      <x:c r="B1247" s="13" t="str">
        <x:v>2460004419</x:v>
      </x:c>
      <x:c r="C1247" s="13" t="n">
        <x:v>2026</x:v>
      </x:c>
      <x:c r="D1247" s="13" t="str">
        <x:v>멀티모달기반 심폐질환 및 병원 행정 AI 서비스 개발</x:v>
      </x:c>
      <x:c r="E1247" s="13" t="str">
        <x:v>박경민</x:v>
      </x:c>
      <x:c r="F1247" s="13" t="str">
        <x:v>울산대학교병원</x:v>
      </x:c>
      <x:c r="G1247" s="13"/>
      <x:c r="H1247" s="13" t="str">
        <x:v>hospital</x:v>
      </x:c>
      <x:c r="I1247" s="13" t="str">
        <x:v>울산</x:v>
      </x:c>
      <x:c r="J1247" s="13" t="str">
        <x:v>동구</x:v>
      </x:c>
      <x:c r="K1247" s="13" t="str">
        <x:v>병원의료정보시스템/설비</x:v>
      </x:c>
      <x:c r="L1247" s="13" t="str">
        <x:v>보건업 및 사회복지 서비스업</x:v>
      </x:c>
      <x:c r="M1247" s="13" t="str"/>
      <x:c r="N1247" s="19" t="n">
        <x:v>500000000</x:v>
      </x:c>
      <x:c r="O1247" s="19" t="n">
        <x:v>577000000</x:v>
      </x:c>
      <x:c r="P1247" s="13" t="str">
        <x:v>basic_fulltext</x:v>
      </x:c>
      <x:c r="Q1247" s="25" t="b">
        <x:v>1</x:v>
      </x:c>
    </x:row>
    <x:row r="1248">
      <x:c r="A1248" s="12" t="str">
        <x:v>2460005764</x:v>
      </x:c>
      <x:c r="B1248" s="13" t="str">
        <x:v>2460004470</x:v>
      </x:c>
      <x:c r="C1248" s="13" t="n">
        <x:v>2026</x:v>
      </x:c>
      <x:c r="D1248" s="13" t="str">
        <x:v>소아 특화 Voice EMR 요약 AI 서비스 개발</x:v>
      </x:c>
      <x:c r="E1248" s="13" t="str">
        <x:v>조희승</x:v>
      </x:c>
      <x:c r="F1248" s="13" t="str">
        <x:v>강원대학교병원</x:v>
      </x:c>
      <x:c r="G1248" s="13"/>
      <x:c r="H1248" s="13" t="str">
        <x:v>hospital</x:v>
      </x:c>
      <x:c r="I1248" s="13" t="str">
        <x:v>강원</x:v>
      </x:c>
      <x:c r="J1248" s="13" t="str">
        <x:v>춘천시</x:v>
      </x:c>
      <x:c r="K1248" s="13" t="str">
        <x:v>건강증진/보건교육</x:v>
      </x:c>
      <x:c r="L1248" s="13" t="str">
        <x:v>보건업 및 사회복지 서비스업</x:v>
      </x:c>
      <x:c r="M1248" s="13" t="str">
        <x:v>LLM</x:v>
      </x:c>
      <x:c r="N1248" s="19" t="n">
        <x:v>500000000</x:v>
      </x:c>
      <x:c r="O1248" s="19" t="n">
        <x:v>520000000</x:v>
      </x:c>
      <x:c r="P1248" s="13" t="str">
        <x:v>basic_fulltext</x:v>
      </x:c>
      <x:c r="Q1248" s="25" t="b">
        <x:v>1</x:v>
      </x:c>
    </x:row>
    <x:row r="1249">
      <x:c r="A1249" s="12" t="str">
        <x:v>2460006574</x:v>
      </x:c>
      <x:c r="B1249" s="13" t="str">
        <x:v>2460004732</x:v>
      </x:c>
      <x:c r="C1249" s="13" t="n">
        <x:v>2026</x:v>
      </x:c>
      <x:c r="D1249" s="13" t="str">
        <x:v>만성신질환 예방/관리 및 급성악화 감지를 위한 XAI-LLM 기반 Multimodal 3D Vital Node 개발</x:v>
      </x:c>
      <x:c r="E1249" s="13" t="str">
        <x:v>구윤서</x:v>
      </x:c>
      <x:c r="F1249" s="13" t="str">
        <x:v>충남대학교병원</x:v>
      </x:c>
      <x:c r="G1249" s="13"/>
      <x:c r="H1249" s="13" t="str">
        <x:v>hospital</x:v>
      </x:c>
      <x:c r="I1249" s="13" t="str">
        <x:v>대전</x:v>
      </x:c>
      <x:c r="J1249" s="13" t="str">
        <x:v>중구</x:v>
      </x:c>
      <x:c r="K1249" s="13" t="str">
        <x:v>바이오센서</x:v>
      </x:c>
      <x:c r="L1249" s="13" t="str">
        <x:v>건강</x:v>
      </x:c>
      <x:c r="M1249" s="13" t="str">
        <x:v>LLM</x:v>
      </x:c>
      <x:c r="N1249" s="19" t="n">
        <x:v>2000000000</x:v>
      </x:c>
      <x:c r="O1249" s="19" t="n">
        <x:v>2200000000</x:v>
      </x:c>
      <x:c r="P1249" s="13" t="str">
        <x:v>english_keyword | korean_keyword | title</x:v>
      </x:c>
      <x:c r="Q1249" s="25" t="b">
        <x:v>1</x:v>
      </x:c>
    </x:row>
    <x:row r="1250">
      <x:c r="A1250" s="12" t="str">
        <x:v>2460006495</x:v>
      </x:c>
      <x:c r="B1250" s="13" t="str">
        <x:v>2460004785</x:v>
      </x:c>
      <x:c r="C1250" s="13" t="n">
        <x:v>2026</x:v>
      </x:c>
      <x:c r="D1250" s="13" t="str">
        <x:v>LLM 기반 정밀 병력청취와 멀티모달 데이터 융합을 통한 어지럼증 진단모델 개발</x:v>
      </x:c>
      <x:c r="E1250" s="13" t="str">
        <x:v>공태훈</x:v>
      </x:c>
      <x:c r="F1250" s="13" t="str">
        <x:v>연세대학교</x:v>
      </x:c>
      <x:c r="G1250" s="13" t="str">
        <x:v>미래캠퍼스</x:v>
      </x:c>
      <x:c r="H1250" s="13" t="str">
        <x:v>university</x:v>
      </x:c>
      <x:c r="I1250" s="13" t="str">
        <x:v>강원</x:v>
      </x:c>
      <x:c r="J1250" s="13" t="str">
        <x:v>원주시</x:v>
      </x:c>
      <x:c r="K1250" s="13" t="str">
        <x:v>피부/감각기학</x:v>
      </x:c>
      <x:c r="L1250" s="13" t="str">
        <x:v>건강</x:v>
      </x:c>
      <x:c r="M1250" s="13" t="str">
        <x:v>거대언어모델 | Large Language Model | LLM</x:v>
      </x:c>
      <x:c r="N1250" s="19" t="n">
        <x:v>275000000</x:v>
      </x:c>
      <x:c r="O1250" s="19" t="n">
        <x:v>275000000</x:v>
      </x:c>
      <x:c r="P1250" s="13" t="str">
        <x:v>english_keyword | korean_keyword | title</x:v>
      </x:c>
      <x:c r="Q1250" s="25" t="b">
        <x:v>1</x:v>
      </x:c>
    </x:row>
    <x:row r="1251">
      <x:c r="A1251" s="12" t="str">
        <x:v>2460006217</x:v>
      </x:c>
      <x:c r="B1251" s="13" t="str">
        <x:v>2460004812</x:v>
      </x:c>
      <x:c r="C1251" s="13" t="n">
        <x:v>2026</x:v>
      </x:c>
      <x:c r="D1251" s="13" t="str">
        <x:v>단일세포-공간전사체 eQTL 기반 맞춤형 MASH 표적치료제 개발</x:v>
      </x:c>
      <x:c r="E1251" s="13" t="str">
        <x:v>김원</x:v>
      </x:c>
      <x:c r="F1251" s="13" t="str">
        <x:v>서울특별시 보라매병원</x:v>
      </x:c>
      <x:c r="G1251" s="13"/>
      <x:c r="H1251" s="13" t="str">
        <x:v>hospital</x:v>
      </x:c>
      <x:c r="I1251" s="13" t="str">
        <x:v>서울</x:v>
      </x:c>
      <x:c r="J1251" s="13" t="str">
        <x:v>동작구</x:v>
      </x:c>
      <x:c r="K1251" s="13" t="str">
        <x:v>소화기학</x:v>
      </x:c>
      <x:c r="L1251" s="13" t="str">
        <x:v>건강</x:v>
      </x:c>
      <x:c r="M1251" s="13" t="str"/>
      <x:c r="N1251" s="19" t="n">
        <x:v>1375000000</x:v>
      </x:c>
      <x:c r="O1251" s="19" t="n">
        <x:v>1466669000</x:v>
      </x:c>
      <x:c r="P1251" s="13" t="str">
        <x:v>basic_fulltext</x:v>
      </x:c>
      <x:c r="Q1251" s="25" t="b">
        <x:v>1</x:v>
      </x:c>
    </x:row>
    <x:row r="1252">
      <x:c r="A1252" s="12" t="str">
        <x:v>2460006656</x:v>
      </x:c>
      <x:c r="B1252" s="13" t="str">
        <x:v>2460006656</x:v>
      </x:c>
      <x:c r="C1252" s="13" t="n">
        <x:v>2026</x:v>
      </x:c>
      <x:c r="D1252" s="13" t="str">
        <x:v>다중 척도 구조 매핑 및 합성 펩타이드 기반 알츠하이머병 신규 위험 요인 규명</x:v>
      </x:c>
      <x:c r="E1252" s="13" t="str">
        <x:v>손아름</x:v>
      </x:c>
      <x:c r="F1252" s="13" t="str">
        <x:v>울산대학교</x:v>
      </x:c>
      <x:c r="G1252" s="13"/>
      <x:c r="H1252" s="13" t="str">
        <x:v>university</x:v>
      </x:c>
      <x:c r="I1252" s="13" t="str">
        <x:v>울산</x:v>
      </x:c>
      <x:c r="J1252" s="13" t="str">
        <x:v>남구</x:v>
      </x:c>
      <x:c r="K1252" s="13" t="str">
        <x:v>만성퇴행성 뇌질환</x:v>
      </x:c>
      <x:c r="L1252" s="13" t="str">
        <x:v>지식의 진보(비목적연구)</x:v>
      </x:c>
      <x:c r="M1252" s="13" t="str">
        <x:v>생성형 AI | Generative AI</x:v>
      </x:c>
      <x:c r="N1252" s="19" t="n">
        <x:v>228000000</x:v>
      </x:c>
      <x:c r="O1252" s="19" t="n">
        <x:v>228000000</x:v>
      </x:c>
      <x:c r="P1252" s="13" t="str">
        <x:v>basic_fulltext</x:v>
      </x:c>
      <x:c r="Q1252" s="25" t="b">
        <x:v>1</x:v>
      </x:c>
    </x:row>
    <x:row r="1253">
      <x:c r="A1253" s="12" t="str">
        <x:v>2470004736</x:v>
      </x:c>
      <x:c r="B1253" s="13" t="str">
        <x:v>2470000079</x:v>
      </x:c>
      <x:c r="C1253" s="13" t="n">
        <x:v>2026</x:v>
      </x:c>
      <x:c r="D1253" s="13" t="str">
        <x:v>빅데이터·AI 기반 식품 안전성 판단 알고리즘 개발</x:v>
      </x:c>
      <x:c r="E1253" s="13" t="str">
        <x:v>유선용</x:v>
      </x:c>
      <x:c r="F1253" s="13" t="str">
        <x:v>전남대학교</x:v>
      </x:c>
      <x:c r="G1253" s="13"/>
      <x:c r="H1253" s="13" t="str">
        <x:v>university</x:v>
      </x:c>
      <x:c r="I1253" s="13" t="str">
        <x:v>광주</x:v>
      </x:c>
      <x:c r="J1253" s="13" t="str">
        <x:v>북구</x:v>
      </x:c>
      <x:c r="K1253" s="13" t="str">
        <x:v>식품안전성평가</x:v>
      </x:c>
      <x:c r="L1253" s="13" t="str">
        <x:v>건강</x:v>
      </x:c>
      <x:c r="M1253" s="13" t="str">
        <x:v>생성형 AI | Generative AI</x:v>
      </x:c>
      <x:c r="N1253" s="19" t="n">
        <x:v>400000000</x:v>
      </x:c>
      <x:c r="O1253" s="19" t="n">
        <x:v>400000000</x:v>
      </x:c>
      <x:c r="P1253" s="13" t="str">
        <x:v>basic_fulltext</x:v>
      </x:c>
      <x:c r="Q1253" s="25" t="b">
        <x:v>1</x:v>
      </x:c>
    </x:row>
    <x:row r="1254">
      <x:c r="A1254" s="12" t="str">
        <x:v>2470004754</x:v>
      </x:c>
      <x:c r="B1254" s="13" t="str">
        <x:v>2470004669</x:v>
      </x:c>
      <x:c r="C1254" s="13" t="n">
        <x:v>2026</x:v>
      </x:c>
      <x:c r="D1254" s="13" t="str">
        <x:v>생성형 AI 디지털의료제품 레드팀 시험 평가 기술 개발 및 실증</x:v>
      </x:c>
      <x:c r="E1254" s="13" t="str">
        <x:v>현욱</x:v>
      </x:c>
      <x:c r="F1254" s="13" t="str">
        <x:v>한국전자통신연구원</x:v>
      </x:c>
      <x:c r="G1254" s="13"/>
      <x:c r="H1254" s="13" t="str">
        <x:v>government_research_institute</x:v>
      </x:c>
      <x:c r="I1254" s="13" t="str">
        <x:v>대전</x:v>
      </x:c>
      <x:c r="J1254" s="13" t="str">
        <x:v>유성구</x:v>
      </x:c>
      <x:c r="K1254" s="13" t="str">
        <x:v>인공지능</x:v>
      </x:c>
      <x:c r="L1254" s="13" t="str">
        <x:v>제조업(의료, 정밀, 광학기기 및 시계)</x:v>
      </x:c>
      <x:c r="M1254" s="13" t="str">
        <x:v>생성형 AI | 생성형 인공지능 | Generative AI</x:v>
      </x:c>
      <x:c r="N1254" s="19" t="n">
        <x:v>730000000</x:v>
      </x:c>
      <x:c r="O1254" s="19" t="n">
        <x:v>770000000</x:v>
      </x:c>
      <x:c r="P1254" s="13" t="str">
        <x:v>basic_fulltext | korean_keyword | title</x:v>
      </x:c>
      <x:c r="Q1254" s="25" t="b">
        <x:v>1</x:v>
      </x:c>
    </x:row>
    <x:row r="1255">
      <x:c r="A1255" s="12" t="str">
        <x:v>2470004757</x:v>
      </x:c>
      <x:c r="B1255" s="13" t="str">
        <x:v>2470004672</x:v>
      </x:c>
      <x:c r="C1255" s="13" t="n">
        <x:v>2026</x:v>
      </x:c>
      <x:c r="D1255" s="13" t="str">
        <x:v>첨단 AI 취약점 동향조사 및 글로벌 대응체계 마련</x:v>
      </x:c>
      <x:c r="E1255" s="13" t="str">
        <x:v>이충근</x:v>
      </x:c>
      <x:c r="F1255" s="13" t="str">
        <x:v>분당서울대학교병원</x:v>
      </x:c>
      <x:c r="G1255" s="13"/>
      <x:c r="H1255" s="13" t="str">
        <x:v>hospital</x:v>
      </x:c>
      <x:c r="I1255" s="13" t="str">
        <x:v>경기</x:v>
      </x:c>
      <x:c r="J1255" s="13" t="str">
        <x:v>성남시</x:v>
      </x:c>
      <x:c r="K1255" s="13" t="str">
        <x:v>첨단융합기술의료기기·S/W 평가</x:v>
      </x:c>
      <x:c r="L1255" s="13" t="str">
        <x:v>건강</x:v>
      </x:c>
      <x:c r="M1255" s="13" t="str">
        <x:v>Generative AI</x:v>
      </x:c>
      <x:c r="N1255" s="19" t="n">
        <x:v>130000000</x:v>
      </x:c>
      <x:c r="O1255" s="19" t="n">
        <x:v>130000000</x:v>
      </x:c>
      <x:c r="P1255" s="13" t="str">
        <x:v>basic_fulltext</x:v>
      </x:c>
      <x:c r="Q1255" s="25" t="b">
        <x:v>1</x:v>
      </x:c>
    </x:row>
    <x:row r="1256">
      <x:c r="A1256" s="12" t="str">
        <x:v>2480001882</x:v>
      </x:c>
      <x:c r="B1256" s="13" t="str">
        <x:v>2480001882</x:v>
      </x:c>
      <x:c r="C1256" s="13" t="n">
        <x:v>2026</x:v>
      </x:c>
      <x:c r="D1256" s="13" t="str">
        <x:v>(세부3) AI 기반 위험예측·진단·자율 안전 등 고안전성 확보 기술개발</x:v>
      </x:c>
      <x:c r="E1256" s="13" t="str">
        <x:v>이상엽</x:v>
      </x:c>
      <x:c r="F1256" s="13" t="str">
        <x:v>한국전자기술연구원</x:v>
      </x:c>
      <x:c r="G1256" s="13"/>
      <x:c r="H1256" s="13" t="str">
        <x:v>public_research_institute</x:v>
      </x:c>
      <x:c r="I1256" s="13" t="str">
        <x:v>경기</x:v>
      </x:c>
      <x:c r="J1256" s="13" t="str">
        <x:v>성남시</x:v>
      </x:c>
      <x:c r="K1256" s="13" t="str">
        <x:v>수소</x:v>
      </x:c>
      <x:c r="L1256" s="13" t="str">
        <x:v>전기, 가스, 증기 및 수도사업</x:v>
      </x:c>
      <x:c r="M1256" s="13" t="str"/>
      <x:c r="N1256" s="19" t="n">
        <x:v>800000000</x:v>
      </x:c>
      <x:c r="O1256" s="19" t="n">
        <x:v>900676000</x:v>
      </x:c>
      <x:c r="P1256" s="13" t="str">
        <x:v>basic_fulltext</x:v>
      </x:c>
      <x:c r="Q1256" s="25" t="b">
        <x:v>1</x:v>
      </x:c>
    </x:row>
    <x:row r="1257">
      <x:c r="A1257" s="12" t="str">
        <x:v>2540001165</x:v>
      </x:c>
      <x:c r="B1257" s="13" t="str">
        <x:v>2540000860</x:v>
      </x:c>
      <x:c r="C1257" s="13" t="n">
        <x:v>2026</x:v>
      </x:c>
      <x:c r="D1257" s="13" t="str">
        <x:v>생성형 AI 활용 저온성 작물의 스마트온실 관리 시스템 상용화</x:v>
      </x:c>
      <x:c r="E1257" s="13" t="str">
        <x:v>박근호</x:v>
      </x:c>
      <x:c r="F1257" s="13" t="str">
        <x:v>한국전자기술연구원</x:v>
      </x:c>
      <x:c r="G1257" s="13"/>
      <x:c r="H1257" s="13" t="str">
        <x:v>public_research_institute</x:v>
      </x:c>
      <x:c r="I1257" s="13" t="str">
        <x:v>경기</x:v>
      </x:c>
      <x:c r="J1257" s="13" t="str">
        <x:v>성남시</x:v>
      </x:c>
      <x:c r="K1257" s="13" t="str">
        <x:v>농업·식품 생산 자동화·로봇</x:v>
      </x:c>
      <x:c r="L1257" s="13" t="str">
        <x:v>농업, 임업 및 어업</x:v>
      </x:c>
      <x:c r="M1257" s="13" t="str">
        <x:v>생성형 AI | Generative AI | 거대언어모델 | Large Language Model | LLM</x:v>
      </x:c>
      <x:c r="N1257" s="19" t="n">
        <x:v>500000000</x:v>
      </x:c>
      <x:c r="O1257" s="19" t="n">
        <x:v>558334000</x:v>
      </x:c>
      <x:c r="P1257" s="13" t="str">
        <x:v>basic_fulltext | korean_keyword | title</x:v>
      </x:c>
      <x:c r="Q1257" s="25" t="b">
        <x:v>1</x:v>
      </x:c>
    </x:row>
    <x:row r="1258">
      <x:c r="A1258" s="12" t="str">
        <x:v>2540001204</x:v>
      </x:c>
      <x:c r="B1258" s="13" t="str">
        <x:v>2540000874</x:v>
      </x:c>
      <x:c r="C1258" s="13" t="n">
        <x:v>2026</x:v>
      </x:c>
      <x:c r="D1258" s="13" t="str">
        <x:v>생성형 AI 활용 양돈 스마트 개체관리 시스템 상용화</x:v>
      </x:c>
      <x:c r="E1258" s="13" t="str">
        <x:v>나명환</x:v>
      </x:c>
      <x:c r="F1258" s="13" t="str">
        <x:v>전남대학교</x:v>
      </x:c>
      <x:c r="G1258" s="13"/>
      <x:c r="H1258" s="13" t="str">
        <x:v>university</x:v>
      </x:c>
      <x:c r="I1258" s="13" t="str">
        <x:v>광주</x:v>
      </x:c>
      <x:c r="J1258" s="13" t="str">
        <x:v>북구</x:v>
      </x:c>
      <x:c r="K1258" s="13" t="str">
        <x:v>동물 영양/사양</x:v>
      </x:c>
      <x:c r="L1258" s="13" t="str">
        <x:v>전문, 과학 및 기술서비스업</x:v>
      </x:c>
      <x:c r="M1258" s="13" t="str">
        <x:v>생성형 AI | Generative AI</x:v>
      </x:c>
      <x:c r="N1258" s="19" t="n">
        <x:v>500000000</x:v>
      </x:c>
      <x:c r="O1258" s="19" t="n">
        <x:v>601500000</x:v>
      </x:c>
      <x:c r="P1258" s="13" t="str">
        <x:v>korean_keyword | title</x:v>
      </x:c>
      <x:c r="Q1258" s="25" t="b">
        <x:v>1</x:v>
      </x:c>
    </x:row>
    <x:row r="1259">
      <x:c r="A1259" s="12" t="str">
        <x:v>2540001248</x:v>
      </x:c>
      <x:c r="B1259" s="13" t="str">
        <x:v>2540000892</x:v>
      </x:c>
      <x:c r="C1259" s="13" t="n">
        <x:v>2026</x:v>
      </x:c>
      <x:c r="D1259" s="13" t="str">
        <x:v>생성형 AI 활용 축우 스마트 개체관리 시스템 상용화</x:v>
      </x:c>
      <x:c r="E1259" s="13" t="str">
        <x:v>박재화</x:v>
      </x:c>
      <x:c r="F1259" s="13" t="str">
        <x:v>중앙대학교</x:v>
      </x:c>
      <x:c r="G1259" s="13"/>
      <x:c r="H1259" s="13" t="str">
        <x:v>university</x:v>
      </x:c>
      <x:c r="I1259" s="13" t="str">
        <x:v>서울</x:v>
      </x:c>
      <x:c r="J1259" s="13" t="str">
        <x:v>동작구</x:v>
      </x:c>
      <x:c r="K1259" s="13" t="str">
        <x:v>인공지능</x:v>
      </x:c>
      <x:c r="L1259" s="13" t="str">
        <x:v>농업, 임업 및 어업</x:v>
      </x:c>
      <x:c r="M1259" s="13" t="str">
        <x:v>생성형 AI | Generative AI</x:v>
      </x:c>
      <x:c r="N1259" s="19" t="n">
        <x:v>500000000</x:v>
      </x:c>
      <x:c r="O1259" s="19" t="n">
        <x:v>540000000</x:v>
      </x:c>
      <x:c r="P1259" s="13" t="str">
        <x:v>basic_fulltext | korean_keyword | title</x:v>
      </x:c>
      <x:c r="Q1259" s="25" t="b">
        <x:v>1</x:v>
      </x:c>
    </x:row>
    <x:row r="1260">
      <x:c r="A1260" s="12" t="str">
        <x:v>2570000005</x:v>
      </x:c>
      <x:c r="B1260" s="13" t="str">
        <x:v>2570000005</x:v>
      </x:c>
      <x:c r="C1260" s="13" t="n">
        <x:v>2026</x:v>
      </x:c>
      <x:c r="D1260" s="13" t="str">
        <x:v>미디어 소비 이력을 축적한 페르소나 AI 모델 기술개발</x:v>
      </x:c>
      <x:c r="E1260" s="13" t="str">
        <x:v>박종희</x:v>
      </x:c>
      <x:c r="F1260" s="13" t="str">
        <x:v>한국전자기술연구원</x:v>
      </x:c>
      <x:c r="G1260" s="13"/>
      <x:c r="H1260" s="13" t="str">
        <x:v>public_research_institute</x:v>
      </x:c>
      <x:c r="I1260" s="13" t="str">
        <x:v>경기</x:v>
      </x:c>
      <x:c r="J1260" s="13" t="str">
        <x:v>성남시</x:v>
      </x:c>
      <x:c r="K1260" s="13" t="str">
        <x:v>인공지능</x:v>
      </x:c>
      <x:c r="L1260" s="13" t="str">
        <x:v>출판, 영상, 방송통신 및 정보서비스업</x:v>
      </x:c>
      <x:c r="M1260" s="13" t="str"/>
      <x:c r="N1260" s="19" t="n">
        <x:v>1200000000</x:v>
      </x:c>
      <x:c r="O1260" s="19" t="n">
        <x:v>1400000000</x:v>
      </x:c>
      <x:c r="P1260" s="13" t="str">
        <x:v>basic_fulltext</x:v>
      </x:c>
      <x:c r="Q1260" s="25" t="b">
        <x:v>1</x:v>
      </x:c>
    </x:row>
    <x:row r="1261">
      <x:c r="A1261" s="12" t="str">
        <x:v>2570000008</x:v>
      </x:c>
      <x:c r="B1261" s="13" t="str">
        <x:v>2570000008</x:v>
      </x:c>
      <x:c r="C1261" s="13" t="n">
        <x:v>2026</x:v>
      </x:c>
      <x:c r="D1261" s="13" t="str">
        <x:v>고속 검색 기반 사실형 영상 합성 기술개발</x:v>
      </x:c>
      <x:c r="E1261" s="13" t="str">
        <x:v>박세호</x:v>
      </x:c>
      <x:c r="F1261" s="13" t="str">
        <x:v>한국전자기술연구원</x:v>
      </x:c>
      <x:c r="G1261" s="13"/>
      <x:c r="H1261" s="13" t="str">
        <x:v>public_research_institute</x:v>
      </x:c>
      <x:c r="I1261" s="13" t="str">
        <x:v>경기</x:v>
      </x:c>
      <x:c r="J1261" s="13" t="str">
        <x:v>성남시</x:v>
      </x:c>
      <x:c r="K1261" s="13" t="str">
        <x:v>디지털방송 서비스</x:v>
      </x:c>
      <x:c r="L1261" s="13" t="str">
        <x:v>출판, 영상, 방송통신 및 정보서비스업</x:v>
      </x:c>
      <x:c r="M1261" s="13" t="str"/>
      <x:c r="N1261" s="19" t="n">
        <x:v>1100000000</x:v>
      </x:c>
      <x:c r="O1261" s="19" t="n">
        <x:v>1313000000</x:v>
      </x:c>
      <x:c r="P1261" s="13" t="str">
        <x:v>basic_fulltext</x:v>
      </x:c>
      <x:c r="Q1261" s="25" t="b">
        <x:v>1</x:v>
      </x:c>
    </x:row>
    <x:row r="1262">
      <x:c r="A1262" s="12" t="str">
        <x:v>2610000497</x:v>
      </x:c>
      <x:c r="B1262" s="13" t="str">
        <x:v>2610000203</x:v>
      </x:c>
      <x:c r="C1262" s="13" t="n">
        <x:v>2026</x:v>
      </x:c>
      <x:c r="D1262" s="13" t="str">
        <x:v>자율주행차용 Positioning 고도화 기술: 3D 맵핑을 이용한 오버바운딩 편의 0.5m 미만급 기술</x:v>
      </x:c>
      <x:c r="E1262" s="13" t="str">
        <x:v>이승현</x:v>
      </x:c>
      <x:c r="F1262" s="13" t="str">
        <x:v>서울시립대학교</x:v>
      </x:c>
      <x:c r="G1262" s="13"/>
      <x:c r="H1262" s="13" t="str">
        <x:v>university</x:v>
      </x:c>
      <x:c r="I1262" s="13" t="str">
        <x:v>서울</x:v>
      </x:c>
      <x:c r="J1262" s="13" t="str">
        <x:v>동대문구</x:v>
      </x:c>
      <x:c r="K1262" s="13" t="str">
        <x:v>교통계획</x:v>
      </x:c>
      <x:c r="L1262" s="13" t="str">
        <x:v>교통/정보통신/기타 기반시설</x:v>
      </x:c>
      <x:c r="M1262" s="13" t="str">
        <x:v>생성형 인공지능 | Generative AI</x:v>
      </x:c>
      <x:c r="N1262" s="19" t="n">
        <x:v>250000000</x:v>
      </x:c>
      <x:c r="O1262" s="19" t="n">
        <x:v>250000000</x:v>
      </x:c>
      <x:c r="P1262" s="13" t="str">
        <x:v>basic_fulltext</x:v>
      </x:c>
      <x:c r="Q1262" s="25" t="b">
        <x:v>1</x:v>
      </x:c>
    </x:row>
    <x:row r="1263">
      <x:c r="A1263" s="12" t="str">
        <x:v>2610000662</x:v>
      </x:c>
      <x:c r="B1263" s="13" t="str">
        <x:v>2610000662</x:v>
      </x:c>
      <x:c r="C1263" s="13" t="n">
        <x:v>2026</x:v>
      </x:c>
      <x:c r="D1263" s="13" t="str">
        <x:v>국제협력 기반 자율주행 상용화 환경 조성 및 글로벌 실증</x:v>
      </x:c>
      <x:c r="E1263" s="13" t="str">
        <x:v>윤용원</x:v>
      </x:c>
      <x:c r="F1263" s="13" t="str">
        <x:v>한국교통안전공단</x:v>
      </x:c>
      <x:c r="G1263" s="13"/>
      <x:c r="H1263" s="13" t="str">
        <x:v>public_research_institute</x:v>
      </x:c>
      <x:c r="I1263" s="13" t="str">
        <x:v>경북</x:v>
      </x:c>
      <x:c r="J1263" s="13" t="str">
        <x:v>김천시</x:v>
      </x:c>
      <x:c r="K1263" s="13" t="str">
        <x:v>교통운영관리기술</x:v>
      </x:c>
      <x:c r="L1263" s="13" t="str">
        <x:v>교통/정보통신/기타 기반시설</x:v>
      </x:c>
      <x:c r="M1263" s="13" t="str"/>
      <x:c r="N1263" s="19" t="n">
        <x:v>3400000000</x:v>
      </x:c>
      <x:c r="O1263" s="19" t="n">
        <x:v>3863600000</x:v>
      </x:c>
      <x:c r="P1263" s="13" t="str">
        <x:v>basic_fulltext</x:v>
      </x:c>
      <x:c r="Q1263" s="25" t="b">
        <x:v>1</x:v>
      </x:c>
    </x:row>
    <x:row r="1264">
      <x:c r="A1264" s="12" t="str">
        <x:v>2610000690</x:v>
      </x:c>
      <x:c r="B1264" s="13" t="str">
        <x:v>2610000690</x:v>
      </x:c>
      <x:c r="C1264" s="13" t="n">
        <x:v>2026</x:v>
      </x:c>
      <x:c r="D1264" s="13" t="str">
        <x:v>해안 산업현장의 형상을 고려한 3D 디지털 트윈 및 생성형 AI 기반 핀포인트 풍해 리스크 평가</x:v>
      </x:c>
      <x:c r="E1264" s="13" t="str">
        <x:v>안이삭</x:v>
      </x:c>
      <x:c r="F1264" s="13" t="str">
        <x:v>국립공주대학교</x:v>
      </x:c>
      <x:c r="G1264" s="13"/>
      <x:c r="H1264" s="13" t="str">
        <x:v>university</x:v>
      </x:c>
      <x:c r="I1264" s="13" t="str">
        <x:v>충남</x:v>
      </x:c>
      <x:c r="J1264" s="13" t="str">
        <x:v>공주시</x:v>
      </x:c>
      <x:c r="K1264" s="13" t="str">
        <x:v>구조설계/해석</x:v>
      </x:c>
      <x:c r="L1264" s="13" t="str">
        <x:v>교통/정보통신/기타 기반시설</x:v>
      </x:c>
      <x:c r="M1264" s="13" t="str">
        <x:v>생성형 AI | Generative AI</x:v>
      </x:c>
      <x:c r="N1264" s="19" t="n">
        <x:v>67000000</x:v>
      </x:c>
      <x:c r="O1264" s="19" t="n">
        <x:v>73670000</x:v>
      </x:c>
      <x:c r="P1264" s="13" t="str">
        <x:v>korean_keyword | title</x:v>
      </x:c>
      <x:c r="Q1264" s="25" t="b">
        <x:v>1</x:v>
      </x:c>
    </x:row>
    <x:row r="1265">
      <x:c r="A1265" s="12" t="str">
        <x:v>2710107832</x:v>
      </x:c>
      <x:c r="B1265" s="13" t="str">
        <x:v>2710003643</x:v>
      </x:c>
      <x:c r="C1265" s="13" t="n">
        <x:v>2026</x:v>
      </x:c>
      <x:c r="D1265" s="13" t="str">
        <x:v>생성형 AI 기반의 지능형 자율 레이저 가공기술 연구</x:v>
      </x:c>
      <x:c r="E1265" s="13" t="str">
        <x:v>기형선</x:v>
      </x:c>
      <x:c r="F1265" s="13" t="str">
        <x:v>울산과학기술원</x:v>
      </x:c>
      <x:c r="G1265" s="13"/>
      <x:c r="H1265" s="13" t="str">
        <x:v>university</x:v>
      </x:c>
      <x:c r="I1265" s="13" t="str">
        <x:v>울산</x:v>
      </x:c>
      <x:c r="J1265" s="13" t="str">
        <x:v>울주군</x:v>
      </x:c>
      <x:c r="K1265" s="13" t="str">
        <x:v>광에너지 응용 가공기계</x:v>
      </x:c>
      <x:c r="L1265" s="13" t="str">
        <x:v>제조업(전기 및 기계장비)</x:v>
      </x:c>
      <x:c r="M1265" s="13" t="str">
        <x:v>생성형 AI | Generative AI</x:v>
      </x:c>
      <x:c r="N1265" s="19" t="n">
        <x:v>247687000</x:v>
      </x:c>
      <x:c r="O1265" s="19" t="n">
        <x:v>247687000</x:v>
      </x:c>
      <x:c r="P1265" s="13" t="str">
        <x:v>korean_keyword | title</x:v>
      </x:c>
      <x:c r="Q1265" s="25" t="b">
        <x:v>1</x:v>
      </x:c>
    </x:row>
    <x:row r="1266">
      <x:c r="A1266" s="12" t="str">
        <x:v>2710108039</x:v>
      </x:c>
      <x:c r="B1266" s="13" t="str">
        <x:v>2710003688</x:v>
      </x:c>
      <x:c r="C1266" s="13" t="n">
        <x:v>2026</x:v>
      </x:c>
      <x:c r="D1266" s="13" t="str">
        <x:v>오픈소스기반 공간 빅데이터와 3차원 공간 시뮬레이션을 활용한 도시 경관 평가 및 생성 모형 개발: 몰입형 가상현실 기술과 생성형 AI를 활용하여</x:v>
      </x:c>
      <x:c r="E1266" s="13" t="str">
        <x:v>한재원</x:v>
      </x:c>
      <x:c r="F1266" s="13" t="str">
        <x:v>한양대학교</x:v>
      </x:c>
      <x:c r="G1266" s="13"/>
      <x:c r="H1266" s="13" t="str">
        <x:v>university</x:v>
      </x:c>
      <x:c r="I1266" s="13" t="str">
        <x:v>서울</x:v>
      </x:c>
      <x:c r="J1266" s="13" t="str">
        <x:v>성동구</x:v>
      </x:c>
      <x:c r="K1266" s="13" t="str">
        <x:v>국토지능화/공간정보</x:v>
      </x:c>
      <x:c r="L1266" s="13" t="str">
        <x:v>교육 및 인력양성</x:v>
      </x:c>
      <x:c r="M1266" s="13" t="str">
        <x:v>생성형 AI | Generative AI</x:v>
      </x:c>
      <x:c r="N1266" s="19" t="n">
        <x:v>119582000</x:v>
      </x:c>
      <x:c r="O1266" s="19" t="n">
        <x:v>119582000</x:v>
      </x:c>
      <x:c r="P1266" s="13" t="str">
        <x:v>korean_keyword | title</x:v>
      </x:c>
      <x:c r="Q1266" s="25" t="b">
        <x:v>1</x:v>
      </x:c>
    </x:row>
    <x:row r="1267">
      <x:c r="A1267" s="12" t="str">
        <x:v>2710108697</x:v>
      </x:c>
      <x:c r="B1267" s="13" t="str">
        <x:v>2710003768</x:v>
      </x:c>
      <x:c r="C1267" s="13" t="n">
        <x:v>2026</x:v>
      </x:c>
      <x:c r="D1267" s="13" t="str">
        <x:v>건강의 사회적, 디지털 결정요인을 고려한 간호사-생성형 인공지능 협업 당뇨병 노인 자기관리 프로그램 개발 및 평가</x:v>
      </x:c>
      <x:c r="E1267" s="13" t="str">
        <x:v>박연환</x:v>
      </x:c>
      <x:c r="F1267" s="13" t="str">
        <x:v>서울대학교</x:v>
      </x:c>
      <x:c r="G1267" s="13"/>
      <x:c r="H1267" s="13" t="str">
        <x:v>university</x:v>
      </x:c>
      <x:c r="I1267" s="13" t="str">
        <x:v>서울</x:v>
      </x:c>
      <x:c r="J1267" s="13" t="str">
        <x:v>관악구</x:v>
      </x:c>
      <x:c r="K1267" s="13" t="str">
        <x:v>간호기기 개발기술</x:v>
      </x:c>
      <x:c r="L1267" s="13" t="str">
        <x:v>건강</x:v>
      </x:c>
      <x:c r="M1267" s="13" t="str">
        <x:v>생성형 인공지능</x:v>
      </x:c>
      <x:c r="N1267" s="19" t="n">
        <x:v>230738000</x:v>
      </x:c>
      <x:c r="O1267" s="19" t="n">
        <x:v>230738000</x:v>
      </x:c>
      <x:c r="P1267" s="13" t="str">
        <x:v>basic_fulltext | korean_keyword | title</x:v>
      </x:c>
      <x:c r="Q1267" s="25" t="b">
        <x:v>1</x:v>
      </x:c>
    </x:row>
    <x:row r="1268">
      <x:c r="A1268" s="12" t="str">
        <x:v>2710102209</x:v>
      </x:c>
      <x:c r="B1268" s="13" t="str">
        <x:v>2710003890</x:v>
      </x:c>
      <x:c r="C1268" s="13" t="n">
        <x:v>2026</x:v>
      </x:c>
      <x:c r="D1268" s="13" t="str">
        <x:v>탄소중립을 위한 드릴링 공정 결함 예측용 대규모 멀티모달 모델(LMM) 기반의 가공면 이미지 생성 AI 기술 개발</x:v>
      </x:c>
      <x:c r="E1268" s="13" t="str">
        <x:v>임성훈</x:v>
      </x:c>
      <x:c r="F1268" s="13" t="str">
        <x:v>고려대학교</x:v>
      </x:c>
      <x:c r="G1268" s="13"/>
      <x:c r="H1268" s="13" t="str">
        <x:v>university</x:v>
      </x:c>
      <x:c r="I1268" s="13" t="str">
        <x:v>서울</x:v>
      </x:c>
      <x:c r="J1268" s="13" t="str">
        <x:v>성북구</x:v>
      </x:c>
      <x:c r="K1268" s="13" t="str">
        <x:v>예측/시뮬레이션기술</x:v>
      </x:c>
      <x:c r="L1268" s="13" t="str">
        <x:v>제조업(전기 및 기계장비)</x:v>
      </x:c>
      <x:c r="M1268" s="13" t="str">
        <x:v>생성형 인공지능</x:v>
      </x:c>
      <x:c r="N1268" s="19" t="n">
        <x:v>152250000</x:v>
      </x:c>
      <x:c r="O1268" s="19" t="n">
        <x:v>152250000</x:v>
      </x:c>
      <x:c r="P1268" s="13" t="str">
        <x:v>basic_fulltext</x:v>
      </x:c>
      <x:c r="Q1268" s="25" t="b">
        <x:v>1</x:v>
      </x:c>
    </x:row>
    <x:row r="1269">
      <x:c r="A1269" s="12" t="str">
        <x:v>2710111678</x:v>
      </x:c>
      <x:c r="B1269" s="13" t="str">
        <x:v>2710004013</x:v>
      </x:c>
      <x:c r="C1269" s="13" t="n">
        <x:v>2026</x:v>
      </x:c>
      <x:c r="D1269" s="13" t="str">
        <x:v>과학교수학습 상황에서 생성형 인공지능의 개발과 활용: 인공지능이 학습자의 학습성과 및 정서에 미치는 영향에 대한 연구</x:v>
      </x:c>
      <x:c r="E1269" s="13" t="str">
        <x:v>조헌국</x:v>
      </x:c>
      <x:c r="F1269" s="13" t="str">
        <x:v>단국대학교</x:v>
      </x:c>
      <x:c r="G1269" s="13"/>
      <x:c r="H1269" s="13" t="str">
        <x:v>university</x:v>
      </x:c>
      <x:c r="I1269" s="13" t="str">
        <x:v>경기</x:v>
      </x:c>
      <x:c r="J1269" s="13" t="str">
        <x:v>용인시</x:v>
      </x:c>
      <x:c r="K1269" s="13" t="str">
        <x:v>인공지능</x:v>
      </x:c>
      <x:c r="L1269" s="13" t="str">
        <x:v>교육 및 인력양성</x:v>
      </x:c>
      <x:c r="M1269" s="13" t="str">
        <x:v>생성형 인공지능 | Generative AI</x:v>
      </x:c>
      <x:c r="N1269" s="19" t="n">
        <x:v>291385000</x:v>
      </x:c>
      <x:c r="O1269" s="19" t="n">
        <x:v>291385000</x:v>
      </x:c>
      <x:c r="P1269" s="13" t="str">
        <x:v>basic_fulltext</x:v>
      </x:c>
      <x:c r="Q1269" s="25" t="b">
        <x:v>1</x:v>
      </x:c>
    </x:row>
    <x:row r="1270">
      <x:c r="A1270" s="12" t="str">
        <x:v>2710107891</x:v>
      </x:c>
      <x:c r="B1270" s="13" t="str">
        <x:v>2710004097</x:v>
      </x:c>
      <x:c r="C1270" s="13" t="n">
        <x:v>2026</x:v>
      </x:c>
      <x:c r="D1270" s="13" t="str">
        <x:v>노인성 만성질환 극복을 위하여 증거 기반 멀티모달 인공지능을 활용한 자기공명영상에서의 신체기관 노화 예측 시스템 개발</x:v>
      </x:c>
      <x:c r="E1270" s="13" t="str">
        <x:v>서현석</x:v>
      </x:c>
      <x:c r="F1270" s="13" t="str">
        <x:v>고려대학교</x:v>
      </x:c>
      <x:c r="G1270" s="13"/>
      <x:c r="H1270" s="13" t="str">
        <x:v>university</x:v>
      </x:c>
      <x:c r="I1270" s="13" t="str">
        <x:v>서울</x:v>
      </x:c>
      <x:c r="J1270" s="13" t="str">
        <x:v>성북구</x:v>
      </x:c>
      <x:c r="K1270" s="13" t="str">
        <x:v>달리 분류되지 않는 의료정보/시스템</x:v>
      </x:c>
      <x:c r="L1270" s="13" t="str">
        <x:v>건강</x:v>
      </x:c>
      <x:c r="M1270" s="13" t="str"/>
      <x:c r="N1270" s="19" t="n">
        <x:v>191431000</x:v>
      </x:c>
      <x:c r="O1270" s="19" t="n">
        <x:v>191431000</x:v>
      </x:c>
      <x:c r="P1270" s="13" t="str">
        <x:v>basic_fulltext</x:v>
      </x:c>
      <x:c r="Q1270" s="25" t="b">
        <x:v>1</x:v>
      </x:c>
    </x:row>
    <x:row r="1271">
      <x:c r="A1271" s="12" t="str">
        <x:v>2710108784</x:v>
      </x:c>
      <x:c r="B1271" s="13" t="str">
        <x:v>2710004186</x:v>
      </x:c>
      <x:c r="C1271" s="13" t="n">
        <x:v>2026</x:v>
      </x:c>
      <x:c r="D1271" s="13" t="str">
        <x:v>생성형 AI 기반 한의학이론의 인지계산신경과학적 모형개발을 통한 한의임상보조 AI 에이전트 개발</x:v>
      </x:c>
      <x:c r="E1271" s="13" t="str">
        <x:v>김창업</x:v>
      </x:c>
      <x:c r="F1271" s="13" t="str">
        <x:v>가천대학교</x:v>
      </x:c>
      <x:c r="G1271" s="13"/>
      <x:c r="H1271" s="13" t="str">
        <x:v>university</x:v>
      </x:c>
      <x:c r="I1271" s="13" t="str">
        <x:v>경기</x:v>
      </x:c>
      <x:c r="J1271" s="13" t="str">
        <x:v>성남시</x:v>
      </x:c>
      <x:c r="K1271" s="13" t="str">
        <x:v>한의기초과학</x:v>
      </x:c>
      <x:c r="L1271" s="13" t="str">
        <x:v>건강</x:v>
      </x:c>
      <x:c r="M1271" s="13" t="str">
        <x:v>생성형 AI | Generative AI | 거대언어모델 | Large Language Model</x:v>
      </x:c>
      <x:c r="N1271" s="19" t="n">
        <x:v>325607000</x:v>
      </x:c>
      <x:c r="O1271" s="19" t="n">
        <x:v>325607000</x:v>
      </x:c>
      <x:c r="P1271" s="13" t="str">
        <x:v>basic_fulltext | korean_keyword | title</x:v>
      </x:c>
      <x:c r="Q1271" s="25" t="b">
        <x:v>1</x:v>
      </x:c>
    </x:row>
    <x:row r="1272">
      <x:c r="A1272" s="12" t="str">
        <x:v>2710109612</x:v>
      </x:c>
      <x:c r="B1272" s="13" t="str">
        <x:v>2710004227</x:v>
      </x:c>
      <x:c r="C1272" s="13" t="n">
        <x:v>2026</x:v>
      </x:c>
      <x:c r="D1272" s="13" t="str">
        <x:v>생성형 AI를 활용한 활동 기반 교통수요 예측</x:v>
      </x:c>
      <x:c r="E1272" s="13" t="str">
        <x:v>손기민</x:v>
      </x:c>
      <x:c r="F1272" s="13" t="str">
        <x:v>중앙대학교</x:v>
      </x:c>
      <x:c r="G1272" s="13"/>
      <x:c r="H1272" s="13" t="str">
        <x:v>university</x:v>
      </x:c>
      <x:c r="I1272" s="13" t="str">
        <x:v>서울</x:v>
      </x:c>
      <x:c r="J1272" s="13" t="str">
        <x:v>동작구</x:v>
      </x:c>
      <x:c r="K1272" s="13" t="str">
        <x:v>교통계획</x:v>
      </x:c>
      <x:c r="L1272" s="13" t="str">
        <x:v>교통/정보통신/기타 기반시설</x:v>
      </x:c>
      <x:c r="M1272" s="13" t="str">
        <x:v>생성형 AI</x:v>
      </x:c>
      <x:c r="N1272" s="19" t="n">
        <x:v>388853000</x:v>
      </x:c>
      <x:c r="O1272" s="19" t="n">
        <x:v>388853000</x:v>
      </x:c>
      <x:c r="P1272" s="13" t="str">
        <x:v>korean_keyword | title</x:v>
      </x:c>
      <x:c r="Q1272" s="25" t="b">
        <x:v>1</x:v>
      </x:c>
    </x:row>
    <x:row r="1273">
      <x:c r="A1273" s="12" t="str">
        <x:v>2710108624</x:v>
      </x:c>
      <x:c r="B1273" s="13" t="str">
        <x:v>2710004264</x:v>
      </x:c>
      <x:c r="C1273" s="13" t="n">
        <x:v>2026</x:v>
      </x:c>
      <x:c r="D1273" s="13" t="str">
        <x:v>치매행동심리증상 대처 가상 시뮬레이션 교육 프로그램 개발: NDB 모델 기반 알고리즘 및 생성형 인공지능의 활용</x:v>
      </x:c>
      <x:c r="E1273" s="13" t="str">
        <x:v>송준아</x:v>
      </x:c>
      <x:c r="F1273" s="13" t="str">
        <x:v>고려대학교</x:v>
      </x:c>
      <x:c r="G1273" s="13"/>
      <x:c r="H1273" s="13" t="str">
        <x:v>university</x:v>
      </x:c>
      <x:c r="I1273" s="13" t="str">
        <x:v>서울</x:v>
      </x:c>
      <x:c r="J1273" s="13" t="str">
        <x:v>성북구</x:v>
      </x:c>
      <x:c r="K1273" s="13" t="str">
        <x:v>달리 분류되지 않는 간호과학</x:v>
      </x:c>
      <x:c r="L1273" s="13" t="str">
        <x:v>교육 및 인력양성</x:v>
      </x:c>
      <x:c r="M1273" s="13" t="str">
        <x:v>생성형 인공지능 | Generative AI</x:v>
      </x:c>
      <x:c r="N1273" s="19" t="n">
        <x:v>134325000</x:v>
      </x:c>
      <x:c r="O1273" s="19" t="n">
        <x:v>134325000</x:v>
      </x:c>
      <x:c r="P1273" s="13" t="str">
        <x:v>basic_fulltext</x:v>
      </x:c>
      <x:c r="Q1273" s="25" t="b">
        <x:v>1</x:v>
      </x:c>
    </x:row>
    <x:row r="1274">
      <x:c r="A1274" s="12" t="str">
        <x:v>2710102347</x:v>
      </x:c>
      <x:c r="B1274" s="13" t="str">
        <x:v>2710004392</x:v>
      </x:c>
      <x:c r="C1274" s="13" t="n">
        <x:v>2026</x:v>
      </x:c>
      <x:c r="D1274" s="13" t="str">
        <x:v>기초 시각 언어 모델을 이용한 환자 중심 의료영상의 시각적 질문 및 응답 시스템 기술 개발</x:v>
      </x:c>
      <x:c r="E1274" s="13" t="str">
        <x:v>김수경</x:v>
      </x:c>
      <x:c r="F1274" s="13" t="str">
        <x:v>이화여자대학교</x:v>
      </x:c>
      <x:c r="G1274" s="13"/>
      <x:c r="H1274" s="13" t="str">
        <x:v>university</x:v>
      </x:c>
      <x:c r="I1274" s="13" t="str">
        <x:v>서울</x:v>
      </x:c>
      <x:c r="J1274" s="13" t="str">
        <x:v>서대문구</x:v>
      </x:c>
      <x:c r="K1274" s="13" t="str">
        <x:v>인공지능</x:v>
      </x:c>
      <x:c r="L1274" s="13" t="str">
        <x:v>건강</x:v>
      </x:c>
      <x:c r="M1274" s="13" t="str">
        <x:v>Generative AI | Large Language Model</x:v>
      </x:c>
      <x:c r="N1274" s="19" t="n">
        <x:v>299211000</x:v>
      </x:c>
      <x:c r="O1274" s="19" t="n">
        <x:v>299211000</x:v>
      </x:c>
      <x:c r="P1274" s="13" t="str">
        <x:v>basic_fulltext</x:v>
      </x:c>
      <x:c r="Q1274" s="25" t="b">
        <x:v>1</x:v>
      </x:c>
    </x:row>
    <x:row r="1275">
      <x:c r="A1275" s="12" t="str">
        <x:v>2710102497</x:v>
      </x:c>
      <x:c r="B1275" s="13" t="str">
        <x:v>2710004402</x:v>
      </x:c>
      <x:c r="C1275" s="13" t="n">
        <x:v>2026</x:v>
      </x:c>
      <x:c r="D1275" s="13" t="str">
        <x:v>멀티모달 초거대 언어모델 가속을 위한 HW/SW 통합설계 연구</x:v>
      </x:c>
      <x:c r="E1275" s="13" t="str">
        <x:v>박종세</x:v>
      </x:c>
      <x:c r="F1275" s="13" t="str">
        <x:v>한국과학기술원</x:v>
      </x:c>
      <x:c r="G1275" s="13"/>
      <x:c r="H1275" s="13" t="str">
        <x:v>university</x:v>
      </x:c>
      <x:c r="I1275" s="13" t="str">
        <x:v>대전</x:v>
      </x:c>
      <x:c r="J1275" s="13" t="str">
        <x:v>유성구</x:v>
      </x:c>
      <x:c r="K1275" s="13" t="str">
        <x:v>인공지능</x:v>
      </x:c>
      <x:c r="L1275" s="13" t="str">
        <x:v>전문, 과학 및 기술서비스업</x:v>
      </x:c>
      <x:c r="M1275" s="13" t="str">
        <x:v>생성형 인공지능 | Generative AI | Large Language Model | LLM</x:v>
      </x:c>
      <x:c r="N1275" s="19" t="n">
        <x:v>287149000</x:v>
      </x:c>
      <x:c r="O1275" s="19" t="n">
        <x:v>287149000</x:v>
      </x:c>
      <x:c r="P1275" s="13" t="str">
        <x:v>basic_fulltext</x:v>
      </x:c>
      <x:c r="Q1275" s="25" t="b">
        <x:v>1</x:v>
      </x:c>
    </x:row>
    <x:row r="1276">
      <x:c r="A1276" s="12" t="str">
        <x:v>2710109236</x:v>
      </x:c>
      <x:c r="B1276" s="13" t="str">
        <x:v>2710004435</x:v>
      </x:c>
      <x:c r="C1276" s="13" t="n">
        <x:v>2026</x:v>
      </x:c>
      <x:c r="D1276" s="13" t="str">
        <x:v>임상 빅데이터와 행동경제학 이론을 적용한 다면적 낙상예방 중재개발과 다기관 효과 탐색</x:v>
      </x:c>
      <x:c r="E1276" s="13" t="str">
        <x:v>조인숙</x:v>
      </x:c>
      <x:c r="F1276" s="13" t="str">
        <x:v>인하대학교</x:v>
      </x:c>
      <x:c r="G1276" s="13"/>
      <x:c r="H1276" s="13" t="str">
        <x:v>university</x:v>
      </x:c>
      <x:c r="I1276" s="13" t="str">
        <x:v>인천</x:v>
      </x:c>
      <x:c r="J1276" s="13" t="str">
        <x:v>미추홀구</x:v>
      </x:c>
      <x:c r="K1276" s="13" t="str">
        <x:v>임상간호 중재</x:v>
      </x:c>
      <x:c r="L1276" s="13" t="str">
        <x:v>건강</x:v>
      </x:c>
      <x:c r="M1276" s="13" t="str"/>
      <x:c r="N1276" s="19" t="n">
        <x:v>142208000</x:v>
      </x:c>
      <x:c r="O1276" s="19" t="n">
        <x:v>142208000</x:v>
      </x:c>
      <x:c r="P1276" s="13" t="str">
        <x:v>basic_fulltext</x:v>
      </x:c>
      <x:c r="Q1276" s="25" t="b">
        <x:v>1</x:v>
      </x:c>
    </x:row>
    <x:row r="1277">
      <x:c r="A1277" s="12" t="str">
        <x:v>2710108385</x:v>
      </x:c>
      <x:c r="B1277" s="13" t="str">
        <x:v>2710004532</x:v>
      </x:c>
      <x:c r="C1277" s="13" t="n">
        <x:v>2026</x:v>
      </x:c>
      <x:c r="D1277" s="13" t="str">
        <x:v>멀티모달 생성형 AI를 응용한 다차원 장면 분석 및 재현</x:v>
      </x:c>
      <x:c r="E1277" s="13" t="str">
        <x:v>백준기</x:v>
      </x:c>
      <x:c r="F1277" s="13" t="str">
        <x:v>중앙대학교</x:v>
      </x:c>
      <x:c r="G1277" s="13"/>
      <x:c r="H1277" s="13" t="str">
        <x:v>university</x:v>
      </x:c>
      <x:c r="I1277" s="13" t="str">
        <x:v>서울</x:v>
      </x:c>
      <x:c r="J1277" s="13" t="str">
        <x:v>동작구</x:v>
      </x:c>
      <x:c r="K1277" s="13" t="str">
        <x:v>인공지능</x:v>
      </x:c>
      <x:c r="L1277" s="13" t="str">
        <x:v>지식의 진보(비목적연구)</x:v>
      </x:c>
      <x:c r="M1277" s="13" t="str">
        <x:v>생성형 AI | 생성형 인공지능 | Generative AI</x:v>
      </x:c>
      <x:c r="N1277" s="19" t="n">
        <x:v>240845000</x:v>
      </x:c>
      <x:c r="O1277" s="19" t="n">
        <x:v>240845000</x:v>
      </x:c>
      <x:c r="P1277" s="13" t="str">
        <x:v>basic_fulltext | korean_keyword | title</x:v>
      </x:c>
      <x:c r="Q1277" s="25" t="b">
        <x:v>1</x:v>
      </x:c>
    </x:row>
    <x:row r="1278">
      <x:c r="A1278" s="12" t="str">
        <x:v>2710107185</x:v>
      </x:c>
      <x:c r="B1278" s="13" t="str">
        <x:v>2710004615</x:v>
      </x:c>
      <x:c r="C1278" s="13" t="n">
        <x:v>2026</x:v>
      </x:c>
      <x:c r="D1278" s="13" t="str">
        <x:v>거대언어모델을 이용한 멀티모달 단일세포유전체 데이터분석 플랫폼 개발</x:v>
      </x:c>
      <x:c r="E1278" s="13" t="str">
        <x:v>김준일</x:v>
      </x:c>
      <x:c r="F1278" s="13" t="str">
        <x:v>숭실대학교</x:v>
      </x:c>
      <x:c r="G1278" s="13"/>
      <x:c r="H1278" s="13" t="str">
        <x:v>university</x:v>
      </x:c>
      <x:c r="I1278" s="13" t="str">
        <x:v>서울</x:v>
      </x:c>
      <x:c r="J1278" s="13" t="str">
        <x:v>동작구</x:v>
      </x:c>
      <x:c r="K1278" s="13" t="str">
        <x:v>생물정보학</x:v>
      </x:c>
      <x:c r="L1278" s="13" t="str">
        <x:v>건강</x:v>
      </x:c>
      <x:c r="M1278" s="13" t="str">
        <x:v>거대언어모델 | Large Language Model</x:v>
      </x:c>
      <x:c r="N1278" s="19" t="n">
        <x:v>296373000</x:v>
      </x:c>
      <x:c r="O1278" s="19" t="n">
        <x:v>296373000</x:v>
      </x:c>
      <x:c r="P1278" s="13" t="str">
        <x:v>basic_fulltext</x:v>
      </x:c>
      <x:c r="Q1278" s="25" t="b">
        <x:v>1</x:v>
      </x:c>
    </x:row>
    <x:row r="1279">
      <x:c r="A1279" s="12" t="str">
        <x:v>2710108642</x:v>
      </x:c>
      <x:c r="B1279" s="13" t="str">
        <x:v>2710004625</x:v>
      </x:c>
      <x:c r="C1279" s="13" t="n">
        <x:v>2026</x:v>
      </x:c>
      <x:c r="D1279" s="13" t="str">
        <x:v>미래의 눈 및 전신 질환 발생 예측을 위한 안저사진 중심의 맞춤형 인공지능생태계 구축</x:v>
      </x:c>
      <x:c r="E1279" s="13" t="str">
        <x:v>최혁진</x:v>
      </x:c>
      <x:c r="F1279" s="13" t="str">
        <x:v>서울대학교병원</x:v>
      </x:c>
      <x:c r="G1279" s="13"/>
      <x:c r="H1279" s="13" t="str">
        <x:v>hospital</x:v>
      </x:c>
      <x:c r="I1279" s="13" t="str">
        <x:v>서울</x:v>
      </x:c>
      <x:c r="J1279" s="13" t="str">
        <x:v>종로구</x:v>
      </x:c>
      <x:c r="K1279" s="13" t="str">
        <x:v>피부/감각기학</x:v>
      </x:c>
      <x:c r="L1279" s="13" t="str">
        <x:v>건강</x:v>
      </x:c>
      <x:c r="M1279" s="13" t="str"/>
      <x:c r="N1279" s="19" t="n">
        <x:v>229750000</x:v>
      </x:c>
      <x:c r="O1279" s="19" t="n">
        <x:v>229750000</x:v>
      </x:c>
      <x:c r="P1279" s="13" t="str">
        <x:v>basic_fulltext</x:v>
      </x:c>
      <x:c r="Q1279" s="25" t="b">
        <x:v>1</x:v>
      </x:c>
    </x:row>
    <x:row r="1280">
      <x:c r="A1280" s="12" t="str">
        <x:v>2710102272</x:v>
      </x:c>
      <x:c r="B1280" s="13" t="str">
        <x:v>2710004640</x:v>
      </x:c>
      <x:c r="C1280" s="13" t="n">
        <x:v>2026</x:v>
      </x:c>
      <x:c r="D1280" s="13" t="str">
        <x:v>인공지능 기반 첨단 제조 공정 설계 지능화: 다중 물리-AI 융합 모델 구축 및 공학적 생성형 인공지능 기술 개발</x:v>
      </x:c>
      <x:c r="E1280" s="13" t="str">
        <x:v>이수영</x:v>
      </x:c>
      <x:c r="F1280" s="13" t="str">
        <x:v>중앙대학교</x:v>
      </x:c>
      <x:c r="G1280" s="13"/>
      <x:c r="H1280" s="13" t="str">
        <x:v>university</x:v>
      </x:c>
      <x:c r="I1280" s="13" t="str">
        <x:v>서울</x:v>
      </x:c>
      <x:c r="J1280" s="13" t="str">
        <x:v>동작구</x:v>
      </x:c>
      <x:c r="K1280" s="13" t="str">
        <x:v>예측/시뮬레이션기술</x:v>
      </x:c>
      <x:c r="L1280" s="13" t="str">
        <x:v>제조업(전기 및 기계장비)</x:v>
      </x:c>
      <x:c r="M1280" s="13" t="str">
        <x:v>생성형 인공지능 | Generative AI</x:v>
      </x:c>
      <x:c r="N1280" s="19" t="n">
        <x:v>142173000</x:v>
      </x:c>
      <x:c r="O1280" s="19" t="n">
        <x:v>142173000</x:v>
      </x:c>
      <x:c r="P1280" s="13" t="str">
        <x:v>basic_fulltext | korean_keyword | title</x:v>
      </x:c>
      <x:c r="Q1280" s="25" t="b">
        <x:v>1</x:v>
      </x:c>
    </x:row>
    <x:row r="1281">
      <x:c r="A1281" s="12" t="str">
        <x:v>2710102278</x:v>
      </x:c>
      <x:c r="B1281" s="13" t="str">
        <x:v>2710004650</x:v>
      </x:c>
      <x:c r="C1281" s="13" t="n">
        <x:v>2026</x:v>
      </x:c>
      <x:c r="D1281" s="13" t="str">
        <x:v>돌연변이 단백질을 표적하는 신약후보물질 발굴을 위한 거대 사전학습 모델 기반의 분자구조 설계 기법 연구</x:v>
      </x:c>
      <x:c r="E1281" s="13" t="str">
        <x:v>최종환</x:v>
      </x:c>
      <x:c r="F1281" s="13" t="str">
        <x:v>한림대학교</x:v>
      </x:c>
      <x:c r="G1281" s="13"/>
      <x:c r="H1281" s="13" t="str">
        <x:v>university</x:v>
      </x:c>
      <x:c r="I1281" s="13" t="str">
        <x:v>강원</x:v>
      </x:c>
      <x:c r="J1281" s="13" t="str">
        <x:v>춘천시</x:v>
      </x:c>
      <x:c r="K1281" s="13" t="str">
        <x:v>인공지능</x:v>
      </x:c>
      <x:c r="L1281" s="13" t="str">
        <x:v>건강</x:v>
      </x:c>
      <x:c r="M1281" s="13" t="str"/>
      <x:c r="N1281" s="19" t="n">
        <x:v>232025000</x:v>
      </x:c>
      <x:c r="O1281" s="19" t="n">
        <x:v>232025000</x:v>
      </x:c>
      <x:c r="P1281" s="13" t="str">
        <x:v>basic_fulltext</x:v>
      </x:c>
      <x:c r="Q1281" s="25" t="b">
        <x:v>1</x:v>
      </x:c>
    </x:row>
    <x:row r="1282">
      <x:c r="A1282" s="12" t="str">
        <x:v>2710107097</x:v>
      </x:c>
      <x:c r="B1282" s="13" t="str">
        <x:v>2710005023</x:v>
      </x:c>
      <x:c r="C1282" s="13" t="n">
        <x:v>2026</x:v>
      </x:c>
      <x:c r="D1282" s="13" t="str">
        <x:v>생성형 AI 기반 국내·외 건설 프로젝트 계약 리스크 관리를 위한 프롬프트 엔지니어링 프레임워크 개발</x:v>
      </x:c>
      <x:c r="E1282" s="13" t="str">
        <x:v>이경태</x:v>
      </x:c>
      <x:c r="F1282" s="13" t="str">
        <x:v>강원대학교</x:v>
      </x:c>
      <x:c r="G1282" s="13"/>
      <x:c r="H1282" s="13" t="str">
        <x:v>university</x:v>
      </x:c>
      <x:c r="I1282" s="13" t="str">
        <x:v>강원</x:v>
      </x:c>
      <x:c r="J1282" s="13" t="str">
        <x:v>춘천시</x:v>
      </x:c>
      <x:c r="K1282" s="13" t="str">
        <x:v>건설시공관리기술</x:v>
      </x:c>
      <x:c r="L1282" s="13" t="str">
        <x:v>건설업</x:v>
      </x:c>
      <x:c r="M1282" s="13" t="str">
        <x:v>생성형 AI | Generative AI</x:v>
      </x:c>
      <x:c r="N1282" s="19" t="n">
        <x:v>99178000</x:v>
      </x:c>
      <x:c r="O1282" s="19" t="n">
        <x:v>99178000</x:v>
      </x:c>
      <x:c r="P1282" s="13" t="str">
        <x:v>basic_fulltext | korean_keyword | title</x:v>
      </x:c>
      <x:c r="Q1282" s="25" t="b">
        <x:v>1</x:v>
      </x:c>
    </x:row>
    <x:row r="1283">
      <x:c r="A1283" s="12" t="str">
        <x:v>2710102291</x:v>
      </x:c>
      <x:c r="B1283" s="13" t="str">
        <x:v>2710005028</x:v>
      </x:c>
      <x:c r="C1283" s="13" t="n">
        <x:v>2026</x:v>
      </x:c>
      <x:c r="D1283" s="13" t="str">
        <x:v>요통 만성화 예방을 위한 생물심리사회모델 기반 정밀간호의 적용</x:v>
      </x:c>
      <x:c r="E1283" s="13" t="str">
        <x:v>김경해</x:v>
      </x:c>
      <x:c r="F1283" s="13" t="str">
        <x:v>고려대학교</x:v>
      </x:c>
      <x:c r="G1283" s="13"/>
      <x:c r="H1283" s="13" t="str">
        <x:v>university</x:v>
      </x:c>
      <x:c r="I1283" s="13" t="str">
        <x:v>서울</x:v>
      </x:c>
      <x:c r="J1283" s="13" t="str">
        <x:v>성북구</x:v>
      </x:c>
      <x:c r="K1283" s="13" t="str">
        <x:v>지역사회/보건간호 중재</x:v>
      </x:c>
      <x:c r="L1283" s="13" t="str">
        <x:v>건강</x:v>
      </x:c>
      <x:c r="M1283" s="13" t="str">
        <x:v>생성형 인공지능</x:v>
      </x:c>
      <x:c r="N1283" s="19" t="n">
        <x:v>192373000</x:v>
      </x:c>
      <x:c r="O1283" s="19" t="n">
        <x:v>192373000</x:v>
      </x:c>
      <x:c r="P1283" s="13" t="str">
        <x:v>basic_fulltext</x:v>
      </x:c>
      <x:c r="Q1283" s="25" t="b">
        <x:v>1</x:v>
      </x:c>
    </x:row>
    <x:row r="1284">
      <x:c r="A1284" s="12" t="str">
        <x:v>2710110161</x:v>
      </x:c>
      <x:c r="B1284" s="13" t="str">
        <x:v>2710005046</x:v>
      </x:c>
      <x:c r="C1284" s="13" t="n">
        <x:v>2026</x:v>
      </x:c>
      <x:c r="D1284" s="13" t="str">
        <x:v>생성형 인공지능 이용 3차원 작물 모델의 표현체학 통합 연구</x:v>
      </x:c>
      <x:c r="E1284" s="13" t="str">
        <x:v>문태원</x:v>
      </x:c>
      <x:c r="F1284" s="13" t="str">
        <x:v>한국과학기술연구원</x:v>
      </x:c>
      <x:c r="G1284" s="13"/>
      <x:c r="H1284" s="13" t="str">
        <x:v>government_research_institute</x:v>
      </x:c>
      <x:c r="I1284" s="13" t="str">
        <x:v>서울</x:v>
      </x:c>
      <x:c r="J1284" s="13" t="str">
        <x:v>성북구</x:v>
      </x:c>
      <x:c r="K1284" s="13" t="str">
        <x:v>원예특용작물 시설/재배</x:v>
      </x:c>
      <x:c r="L1284" s="13" t="str">
        <x:v>농업, 임업 및 어업</x:v>
      </x:c>
      <x:c r="M1284" s="13" t="str">
        <x:v>생성형 인공지능</x:v>
      </x:c>
      <x:c r="N1284" s="19" t="n">
        <x:v>118517000</x:v>
      </x:c>
      <x:c r="O1284" s="19" t="n">
        <x:v>118517000</x:v>
      </x:c>
      <x:c r="P1284" s="13" t="str">
        <x:v>basic_fulltext | korean_keyword | title</x:v>
      </x:c>
      <x:c r="Q1284" s="25" t="b">
        <x:v>1</x:v>
      </x:c>
    </x:row>
    <x:row r="1285">
      <x:c r="A1285" s="12" t="str">
        <x:v>2710109158</x:v>
      </x:c>
      <x:c r="B1285" s="13" t="str">
        <x:v>2710005055</x:v>
      </x:c>
      <x:c r="C1285" s="13" t="n">
        <x:v>2026</x:v>
      </x:c>
      <x:c r="D1285" s="13" t="str">
        <x:v>생성형 AI 디지털콘텐츠 저작권 보호 기술 개발</x:v>
      </x:c>
      <x:c r="E1285" s="13" t="str">
        <x:v>송규원</x:v>
      </x:c>
      <x:c r="F1285" s="13" t="str">
        <x:v>재단법인 차세대융합기술연구원</x:v>
      </x:c>
      <x:c r="G1285" s="13"/>
      <x:c r="H1285" s="13" t="str">
        <x:v>public_research_institute</x:v>
      </x:c>
      <x:c r="I1285" s="13" t="str">
        <x:v>경기</x:v>
      </x:c>
      <x:c r="J1285" s="13" t="str">
        <x:v>수원시</x:v>
      </x:c>
      <x:c r="K1285" s="13" t="str">
        <x:v>인공지능</x:v>
      </x:c>
      <x:c r="L1285" s="13" t="str">
        <x:v>전문, 과학 및 기술서비스업</x:v>
      </x:c>
      <x:c r="M1285" s="13" t="str">
        <x:v>생성형 AI | 생성형 인공지능 | Generative AI</x:v>
      </x:c>
      <x:c r="N1285" s="19" t="n">
        <x:v>195749000</x:v>
      </x:c>
      <x:c r="O1285" s="19" t="n">
        <x:v>195749000</x:v>
      </x:c>
      <x:c r="P1285" s="13" t="str">
        <x:v>basic_fulltext | korean_keyword | title</x:v>
      </x:c>
      <x:c r="Q1285" s="25" t="b">
        <x:v>1</x:v>
      </x:c>
    </x:row>
    <x:row r="1286">
      <x:c r="A1286" s="12" t="str">
        <x:v>2710102205</x:v>
      </x:c>
      <x:c r="B1286" s="13" t="str">
        <x:v>2710005062</x:v>
      </x:c>
      <x:c r="C1286" s="13" t="n">
        <x:v>2026</x:v>
      </x:c>
      <x:c r="D1286" s="13" t="str">
        <x:v>대규모 온라인 커뮤니티 중재 설계를 위한 생성형 에이전트 기반 문제 행동 시뮬레이션 기술 개발</x:v>
      </x:c>
      <x:c r="E1286" s="13" t="str">
        <x:v>SEERING JOSEPH RYAN</x:v>
      </x:c>
      <x:c r="F1286" s="13" t="str">
        <x:v>한국과학기술원</x:v>
      </x:c>
      <x:c r="G1286" s="13"/>
      <x:c r="H1286" s="13" t="str">
        <x:v>university</x:v>
      </x:c>
      <x:c r="I1286" s="13" t="str">
        <x:v>대전</x:v>
      </x:c>
      <x:c r="J1286" s="13" t="str">
        <x:v>유성구</x:v>
      </x:c>
      <x:c r="K1286" s="13" t="str">
        <x:v>Human Computer Interface</x:v>
      </x:c>
      <x:c r="L1286" s="13" t="str">
        <x:v>출판, 영상, 방송통신 및 정보서비스업</x:v>
      </x:c>
      <x:c r="M1286" s="13" t="str">
        <x:v>거대언어모델 | Large Language Model</x:v>
      </x:c>
      <x:c r="N1286" s="19" t="n">
        <x:v>183509000</x:v>
      </x:c>
      <x:c r="O1286" s="19" t="n">
        <x:v>183509000</x:v>
      </x:c>
      <x:c r="P1286" s="13" t="str">
        <x:v>basic_fulltext</x:v>
      </x:c>
      <x:c r="Q1286" s="25" t="b">
        <x:v>1</x:v>
      </x:c>
    </x:row>
    <x:row r="1287">
      <x:c r="A1287" s="12" t="str">
        <x:v>2710108912</x:v>
      </x:c>
      <x:c r="B1287" s="13" t="str">
        <x:v>2710005076</x:v>
      </x:c>
      <x:c r="C1287" s="13" t="n">
        <x:v>2026</x:v>
      </x:c>
      <x:c r="D1287" s="13" t="str">
        <x:v>생성형 AI를 이용한 개인 맞춤형 이명 디지털 치료제 개발</x:v>
      </x:c>
      <x:c r="E1287" s="13" t="str">
        <x:v>이호윤</x:v>
      </x:c>
      <x:c r="F1287" s="13" t="str">
        <x:v>이화여자대학교</x:v>
      </x:c>
      <x:c r="G1287" s="13"/>
      <x:c r="H1287" s="13" t="str">
        <x:v>university</x:v>
      </x:c>
      <x:c r="I1287" s="13" t="str">
        <x:v>서울</x:v>
      </x:c>
      <x:c r="J1287" s="13" t="str">
        <x:v>서대문구</x:v>
      </x:c>
      <x:c r="K1287" s="13" t="str">
        <x:v>스마트헬스 응용서비스</x:v>
      </x:c>
      <x:c r="L1287" s="13" t="str">
        <x:v>건강</x:v>
      </x:c>
      <x:c r="M1287" s="13" t="str">
        <x:v>생성형 AI | Generative AI</x:v>
      </x:c>
      <x:c r="N1287" s="19" t="n">
        <x:v>248195000</x:v>
      </x:c>
      <x:c r="O1287" s="19" t="n">
        <x:v>248195000</x:v>
      </x:c>
      <x:c r="P1287" s="13" t="str">
        <x:v>basic_fulltext | korean_keyword | title</x:v>
      </x:c>
      <x:c r="Q1287" s="25" t="b">
        <x:v>1</x:v>
      </x:c>
    </x:row>
    <x:row r="1288">
      <x:c r="A1288" s="12" t="str">
        <x:v>2710108447</x:v>
      </x:c>
      <x:c r="B1288" s="13" t="str">
        <x:v>2710005113</x:v>
      </x:c>
      <x:c r="C1288" s="13" t="n">
        <x:v>2026</x:v>
      </x:c>
      <x:c r="D1288" s="13" t="str">
        <x:v>생성형 인공지능 기반의 유방확대촬영술 영상 합성</x:v>
      </x:c>
      <x:c r="E1288" s="13" t="str">
        <x:v>김은경</x:v>
      </x:c>
      <x:c r="F1288" s="13" t="str">
        <x:v>연세대학교</x:v>
      </x:c>
      <x:c r="G1288" s="13"/>
      <x:c r="H1288" s="13" t="str">
        <x:v>university</x:v>
      </x:c>
      <x:c r="I1288" s="13" t="str">
        <x:v>서울</x:v>
      </x:c>
      <x:c r="J1288" s="13" t="str">
        <x:v>서대문구</x:v>
      </x:c>
      <x:c r="K1288" s="13" t="str">
        <x:v>영상의학</x:v>
      </x:c>
      <x:c r="L1288" s="13" t="str">
        <x:v>제조업(의료, 정밀, 광학기기 및 시계)</x:v>
      </x:c>
      <x:c r="M1288" s="13" t="str">
        <x:v>생성형 인공지능</x:v>
      </x:c>
      <x:c r="N1288" s="19" t="n">
        <x:v>134642000</x:v>
      </x:c>
      <x:c r="O1288" s="19" t="n">
        <x:v>134642000</x:v>
      </x:c>
      <x:c r="P1288" s="13" t="str">
        <x:v>basic_fulltext | korean_keyword | title</x:v>
      </x:c>
      <x:c r="Q1288" s="25" t="b">
        <x:v>1</x:v>
      </x:c>
    </x:row>
    <x:row r="1289">
      <x:c r="A1289" s="12" t="str">
        <x:v>2710102166</x:v>
      </x:c>
      <x:c r="B1289" s="13" t="str">
        <x:v>2710005240</x:v>
      </x:c>
      <x:c r="C1289" s="13" t="n">
        <x:v>2026</x:v>
      </x:c>
      <x:c r="D1289" s="13" t="str">
        <x:v>대규모 언어모델에 기반한 유니버설 멀티모달 생성 모델 개발</x:v>
      </x:c>
      <x:c r="E1289" s="13" t="str">
        <x:v>김성웅</x:v>
      </x:c>
      <x:c r="F1289" s="13" t="str">
        <x:v>고려대학교</x:v>
      </x:c>
      <x:c r="G1289" s="13"/>
      <x:c r="H1289" s="13" t="str">
        <x:v>university</x:v>
      </x:c>
      <x:c r="I1289" s="13" t="str">
        <x:v>서울</x:v>
      </x:c>
      <x:c r="J1289" s="13" t="str">
        <x:v>성북구</x:v>
      </x:c>
      <x:c r="K1289" s="13" t="str">
        <x:v>인공지능</x:v>
      </x:c>
      <x:c r="L1289" s="13" t="str">
        <x:v>전문, 과학 및 기술서비스업</x:v>
      </x:c>
      <x:c r="M1289" s="13" t="str">
        <x:v>대규모 언어모델 | Large Language Model</x:v>
      </x:c>
      <x:c r="N1289" s="19" t="n">
        <x:v>241965000</x:v>
      </x:c>
      <x:c r="O1289" s="19" t="n">
        <x:v>241965000</x:v>
      </x:c>
      <x:c r="P1289" s="13" t="str">
        <x:v>basic_fulltext</x:v>
      </x:c>
      <x:c r="Q1289" s="25" t="b">
        <x:v>1</x:v>
      </x:c>
    </x:row>
    <x:row r="1290">
      <x:c r="A1290" s="12" t="str">
        <x:v>2710108947</x:v>
      </x:c>
      <x:c r="B1290" s="13" t="str">
        <x:v>2710005288</x:v>
      </x:c>
      <x:c r="C1290" s="13" t="n">
        <x:v>2026</x:v>
      </x:c>
      <x:c r="D1290" s="13" t="str">
        <x:v>환각과 편향이 제거된 지식 그래프 기반 생체신호 기반모델 개발 및 검증</x:v>
      </x:c>
      <x:c r="E1290" s="13" t="str">
        <x:v>양현림</x:v>
      </x:c>
      <x:c r="F1290" s="13" t="str">
        <x:v>충남대학교</x:v>
      </x:c>
      <x:c r="G1290" s="13"/>
      <x:c r="H1290" s="13" t="str">
        <x:v>university</x:v>
      </x:c>
      <x:c r="I1290" s="13" t="str">
        <x:v>대전</x:v>
      </x:c>
      <x:c r="J1290" s="13" t="str">
        <x:v>유성구</x:v>
      </x:c>
      <x:c r="K1290" s="13" t="str">
        <x:v>달리 분류되지 않는 의료정보/시스템</x:v>
      </x:c>
      <x:c r="L1290" s="13" t="str">
        <x:v>보건업 및 사회복지 서비스업</x:v>
      </x:c>
      <x:c r="M1290" s="13" t="str">
        <x:v>기반모델 | Foundation Model</x:v>
      </x:c>
      <x:c r="N1290" s="19" t="n">
        <x:v>112750000</x:v>
      </x:c>
      <x:c r="O1290" s="19" t="n">
        <x:v>112750000</x:v>
      </x:c>
      <x:c r="P1290" s="13" t="str">
        <x:v>korean_keyword | title</x:v>
      </x:c>
      <x:c r="Q1290" s="25" t="b">
        <x:v>1</x:v>
      </x:c>
    </x:row>
    <x:row r="1291">
      <x:c r="A1291" s="12" t="str">
        <x:v>2710107230</x:v>
      </x:c>
      <x:c r="B1291" s="13" t="str">
        <x:v>2710005293</x:v>
      </x:c>
      <x:c r="C1291" s="13" t="n">
        <x:v>2026</x:v>
      </x:c>
      <x:c r="D1291" s="13" t="str">
        <x:v>거대언어모델에 기반한 상담 및 AI 알고리즘 추천 맞춤형 번아웃증후군 중재 개발</x:v>
      </x:c>
      <x:c r="E1291" s="13" t="str">
        <x:v>차지영</x:v>
      </x:c>
      <x:c r="F1291" s="13" t="str">
        <x:v>이화여자대학교</x:v>
      </x:c>
      <x:c r="G1291" s="13"/>
      <x:c r="H1291" s="13" t="str">
        <x:v>university</x:v>
      </x:c>
      <x:c r="I1291" s="13" t="str">
        <x:v>서울</x:v>
      </x:c>
      <x:c r="J1291" s="13" t="str">
        <x:v>서대문구</x:v>
      </x:c>
      <x:c r="K1291" s="13" t="str">
        <x:v>간호기기 개발기술</x:v>
      </x:c>
      <x:c r="L1291" s="13" t="str">
        <x:v>건강</x:v>
      </x:c>
      <x:c r="M1291" s="13" t="str">
        <x:v>거대언어모델 | Large Language Model</x:v>
      </x:c>
      <x:c r="N1291" s="19" t="n">
        <x:v>106625000</x:v>
      </x:c>
      <x:c r="O1291" s="19" t="n">
        <x:v>106625000</x:v>
      </x:c>
      <x:c r="P1291" s="13" t="str">
        <x:v>basic_fulltext</x:v>
      </x:c>
      <x:c r="Q1291" s="25" t="b">
        <x:v>1</x:v>
      </x:c>
    </x:row>
    <x:row r="1292">
      <x:c r="A1292" s="12" t="str">
        <x:v>2710108841</x:v>
      </x:c>
      <x:c r="B1292" s="13" t="str">
        <x:v>2710005339</x:v>
      </x:c>
      <x:c r="C1292" s="13" t="n">
        <x:v>2026</x:v>
      </x:c>
      <x:c r="D1292" s="13" t="str">
        <x:v>동적 정보 확산모델을 이용한 생성형 모방학습과 데이터 기반 제어</x:v>
      </x:c>
      <x:c r="E1292" s="13" t="str">
        <x:v>이상문</x:v>
      </x:c>
      <x:c r="F1292" s="13" t="str">
        <x:v>경북대학교</x:v>
      </x:c>
      <x:c r="G1292" s="13"/>
      <x:c r="H1292" s="13" t="str">
        <x:v>university</x:v>
      </x:c>
      <x:c r="I1292" s="13" t="str">
        <x:v>대구</x:v>
      </x:c>
      <x:c r="J1292" s="13" t="str">
        <x:v>북구</x:v>
      </x:c>
      <x:c r="K1292" s="13" t="str">
        <x:v>로봇 제어/지능화기술</x:v>
      </x:c>
      <x:c r="L1292" s="13" t="str">
        <x:v>제조업(전기 및 기계장비)</x:v>
      </x:c>
      <x:c r="M1292" s="13" t="str">
        <x:v>Generative AI</x:v>
      </x:c>
      <x:c r="N1292" s="19" t="n">
        <x:v>246462000</x:v>
      </x:c>
      <x:c r="O1292" s="19" t="n">
        <x:v>246462000</x:v>
      </x:c>
      <x:c r="P1292" s="13" t="str">
        <x:v>basic_fulltext</x:v>
      </x:c>
      <x:c r="Q1292" s="25" t="b">
        <x:v>1</x:v>
      </x:c>
    </x:row>
    <x:row r="1293">
      <x:c r="A1293" s="12" t="str">
        <x:v>2710102616</x:v>
      </x:c>
      <x:c r="B1293" s="13" t="str">
        <x:v>2710005447</x:v>
      </x:c>
      <x:c r="C1293" s="13" t="n">
        <x:v>2026</x:v>
      </x:c>
      <x:c r="D1293" s="13" t="str">
        <x:v>노이즈에 강건하고 설명 가능한 실시간 제조 디지털 트윈</x:v>
      </x:c>
      <x:c r="E1293" s="13" t="str">
        <x:v>김영훈</x:v>
      </x:c>
      <x:c r="F1293" s="13" t="str">
        <x:v>경희대학교</x:v>
      </x:c>
      <x:c r="G1293" s="13"/>
      <x:c r="H1293" s="13" t="str">
        <x:v>university</x:v>
      </x:c>
      <x:c r="I1293" s="13" t="str">
        <x:v>서울</x:v>
      </x:c>
      <x:c r="J1293" s="13" t="str">
        <x:v>동대문구</x:v>
      </x:c>
      <x:c r="K1293" s="13" t="str">
        <x:v>산업정보화기술</x:v>
      </x:c>
      <x:c r="L1293" s="13" t="str">
        <x:v>제조업(전자부품, 컴퓨터, 영상, 음향 및 통신장비)</x:v>
      </x:c>
      <x:c r="M1293" s="13" t="str">
        <x:v>생성형 인공지능</x:v>
      </x:c>
      <x:c r="N1293" s="19" t="n">
        <x:v>216859000</x:v>
      </x:c>
      <x:c r="O1293" s="19" t="n">
        <x:v>216859000</x:v>
      </x:c>
      <x:c r="P1293" s="13" t="str">
        <x:v>basic_fulltext</x:v>
      </x:c>
      <x:c r="Q1293" s="25" t="b">
        <x:v>1</x:v>
      </x:c>
    </x:row>
    <x:row r="1294">
      <x:c r="A1294" s="12" t="str">
        <x:v>2710109322</x:v>
      </x:c>
      <x:c r="B1294" s="13" t="str">
        <x:v>2710005528</x:v>
      </x:c>
      <x:c r="C1294" s="13" t="n">
        <x:v>2026</x:v>
      </x:c>
      <x:c r="D1294" s="13" t="str">
        <x:v>거대언어모델 파이프라인 기반 약물이상반응 조기 탐지 플랫폼 개발</x:v>
      </x:c>
      <x:c r="E1294" s="13" t="str">
        <x:v>최원아</x:v>
      </x:c>
      <x:c r="F1294" s="13" t="str">
        <x:v>한림대학교</x:v>
      </x:c>
      <x:c r="G1294" s="13"/>
      <x:c r="H1294" s="13" t="str">
        <x:v>university</x:v>
      </x:c>
      <x:c r="I1294" s="13" t="str">
        <x:v>강원</x:v>
      </x:c>
      <x:c r="J1294" s="13" t="str">
        <x:v>춘천시</x:v>
      </x:c>
      <x:c r="K1294" s="13" t="str">
        <x:v>달리 분류되지 않는 의료정보/시스템</x:v>
      </x:c>
      <x:c r="L1294" s="13" t="str">
        <x:v>건강</x:v>
      </x:c>
      <x:c r="M1294" s="13" t="str">
        <x:v>거대언어모델 | Large Language Model</x:v>
      </x:c>
      <x:c r="N1294" s="19" t="n">
        <x:v>121422000</x:v>
      </x:c>
      <x:c r="O1294" s="19" t="n">
        <x:v>121422000</x:v>
      </x:c>
      <x:c r="P1294" s="13" t="str">
        <x:v>korean_keyword | title</x:v>
      </x:c>
      <x:c r="Q1294" s="25" t="b">
        <x:v>1</x:v>
      </x:c>
    </x:row>
    <x:row r="1295">
      <x:c r="A1295" s="12" t="str">
        <x:v>2710108187</x:v>
      </x:c>
      <x:c r="B1295" s="13" t="str">
        <x:v>2710005607</x:v>
      </x:c>
      <x:c r="C1295" s="13" t="n">
        <x:v>2026</x:v>
      </x:c>
      <x:c r="D1295" s="13" t="str">
        <x:v>LLM 서버 시스템 내 고비용 GPU 최소화를 위한 혁신적 메모리 계층 구조 연구</x:v>
      </x:c>
      <x:c r="E1295" s="13" t="str">
        <x:v>노원우</x:v>
      </x:c>
      <x:c r="F1295" s="13" t="str">
        <x:v>연세대학교</x:v>
      </x:c>
      <x:c r="G1295" s="13"/>
      <x:c r="H1295" s="13" t="str">
        <x:v>university</x:v>
      </x:c>
      <x:c r="I1295" s="13" t="str">
        <x:v>서울</x:v>
      </x:c>
      <x:c r="J1295" s="13" t="str">
        <x:v>서대문구</x:v>
      </x:c>
      <x:c r="K1295" s="13" t="str">
        <x:v>정보통신 융합 컴퓨팅 플랫폼 기술</x:v>
      </x:c>
      <x:c r="L1295" s="13" t="str">
        <x:v>제조업(전자부품, 컴퓨터, 영상, 음향 및 통신장비)</x:v>
      </x:c>
      <x:c r="M1295" s="13" t="str">
        <x:v>Large Language Model | LLM</x:v>
      </x:c>
      <x:c r="N1295" s="19" t="n">
        <x:v>399532000</x:v>
      </x:c>
      <x:c r="O1295" s="19" t="n">
        <x:v>399532000</x:v>
      </x:c>
      <x:c r="P1295" s="13" t="str">
        <x:v>english_keyword | korean_keyword | title</x:v>
      </x:c>
      <x:c r="Q1295" s="25" t="b">
        <x:v>1</x:v>
      </x:c>
    </x:row>
    <x:row r="1296">
      <x:c r="A1296" s="12" t="str">
        <x:v>2710107273</x:v>
      </x:c>
      <x:c r="B1296" s="13" t="str">
        <x:v>2710005645</x:v>
      </x:c>
      <x:c r="C1296" s="13" t="n">
        <x:v>2026</x:v>
      </x:c>
      <x:c r="D1296" s="13" t="str">
        <x:v>검색 증강 대규모 언어 모델 기반의 생성형 에이전트를 활용한  특허 침해 자동 탐지 및 분석 시스템 개발</x:v>
      </x:c>
      <x:c r="E1296" s="13" t="str">
        <x:v>최성철</x:v>
      </x:c>
      <x:c r="F1296" s="13" t="str">
        <x:v>국립부경대학교</x:v>
      </x:c>
      <x:c r="G1296" s="13"/>
      <x:c r="H1296" s="13" t="str">
        <x:v>university</x:v>
      </x:c>
      <x:c r="I1296" s="13" t="str">
        <x:v>부산</x:v>
      </x:c>
      <x:c r="J1296" s="13" t="str">
        <x:v>남구</x:v>
      </x:c>
      <x:c r="K1296" s="13" t="str">
        <x:v>인공지능</x:v>
      </x:c>
      <x:c r="L1296" s="13" t="str">
        <x:v>전문, 과학 및 기술서비스업</x:v>
      </x:c>
      <x:c r="M1296" s="13" t="str">
        <x:v>Large Language Model</x:v>
      </x:c>
      <x:c r="N1296" s="19" t="n">
        <x:v>387909000</x:v>
      </x:c>
      <x:c r="O1296" s="19" t="n">
        <x:v>387909000</x:v>
      </x:c>
      <x:c r="P1296" s="13" t="str">
        <x:v>basic_fulltext</x:v>
      </x:c>
      <x:c r="Q1296" s="25" t="b">
        <x:v>1</x:v>
      </x:c>
    </x:row>
    <x:row r="1297">
      <x:c r="A1297" s="12" t="str">
        <x:v>2710102659</x:v>
      </x:c>
      <x:c r="B1297" s="13" t="str">
        <x:v>2710005684</x:v>
      </x:c>
      <x:c r="C1297" s="13" t="n">
        <x:v>2026</x:v>
      </x:c>
      <x:c r="D1297" s="13" t="str">
        <x:v>AI기법으로 고도화된 유해 멀티미디어 콘텐츠 탐지 및 삭제 학습 기법 연구</x:v>
      </x:c>
      <x:c r="E1297" s="13" t="str">
        <x:v>WOO SIMON SUNGIL</x:v>
      </x:c>
      <x:c r="F1297" s="13" t="str">
        <x:v>성균관대학교</x:v>
      </x:c>
      <x:c r="G1297" s="13"/>
      <x:c r="H1297" s="13" t="str">
        <x:v>university</x:v>
      </x:c>
      <x:c r="I1297" s="13" t="str">
        <x:v>서울</x:v>
      </x:c>
      <x:c r="J1297" s="13" t="str">
        <x:v>종로구</x:v>
      </x:c>
      <x:c r="K1297" s="13" t="str">
        <x:v>산업보안/융합보안</x:v>
      </x:c>
      <x:c r="L1297" s="13" t="str">
        <x:v>교통/정보통신/기타 기반시설</x:v>
      </x:c>
      <x:c r="M1297" s="13" t="str"/>
      <x:c r="N1297" s="19" t="n">
        <x:v>240127000</x:v>
      </x:c>
      <x:c r="O1297" s="19" t="n">
        <x:v>240127000</x:v>
      </x:c>
      <x:c r="P1297" s="13" t="str">
        <x:v>basic_fulltext</x:v>
      </x:c>
      <x:c r="Q1297" s="25" t="b">
        <x:v>1</x:v>
      </x:c>
    </x:row>
    <x:row r="1298">
      <x:c r="A1298" s="12" t="str">
        <x:v>2710105950</x:v>
      </x:c>
      <x:c r="B1298" s="13" t="str">
        <x:v>2710005885</x:v>
      </x:c>
      <x:c r="C1298" s="13" t="n">
        <x:v>2026</x:v>
      </x:c>
      <x:c r="D1298" s="13" t="str">
        <x:v>간호대학생을 위한 생성형 인공지능과 텍스트 음성변환기술을 활용한 혼합현실 시뮬레이션 교육프로그램 개발 및 가상플랫폼에 적용</x:v>
      </x:c>
      <x:c r="E1298" s="13" t="str">
        <x:v>김미희</x:v>
      </x:c>
      <x:c r="F1298" s="13" t="str">
        <x:v>전북대학교</x:v>
      </x:c>
      <x:c r="G1298" s="13"/>
      <x:c r="H1298" s="13" t="str">
        <x:v>university</x:v>
      </x:c>
      <x:c r="I1298" s="13" t="str">
        <x:v>전북</x:v>
      </x:c>
      <x:c r="J1298" s="13" t="str">
        <x:v>전주시</x:v>
      </x:c>
      <x:c r="K1298" s="13" t="str">
        <x:v>달리 분류되지 않는 간호과학</x:v>
      </x:c>
      <x:c r="L1298" s="13" t="str">
        <x:v>교육 서비스업</x:v>
      </x:c>
      <x:c r="M1298" s="13" t="str">
        <x:v>생성형 인공지능</x:v>
      </x:c>
      <x:c r="N1298" s="19" t="n">
        <x:v>247250000</x:v>
      </x:c>
      <x:c r="O1298" s="19" t="n">
        <x:v>247250000</x:v>
      </x:c>
      <x:c r="P1298" s="13" t="str">
        <x:v>basic_fulltext</x:v>
      </x:c>
      <x:c r="Q1298" s="25" t="b">
        <x:v>1</x:v>
      </x:c>
    </x:row>
    <x:row r="1299">
      <x:c r="A1299" s="12" t="str">
        <x:v>2710108548</x:v>
      </x:c>
      <x:c r="B1299" s="13" t="str">
        <x:v>2710005937</x:v>
      </x:c>
      <x:c r="C1299" s="13" t="n">
        <x:v>2026</x:v>
      </x:c>
      <x:c r="D1299" s="13" t="str">
        <x:v>실세계 비정제 데이터 환경에서 확산 생성 모델 강인성 향상을 위한 연구</x:v>
      </x:c>
      <x:c r="E1299" s="13" t="str">
        <x:v>이지형</x:v>
      </x:c>
      <x:c r="F1299" s="13" t="str">
        <x:v>성균관대학교</x:v>
      </x:c>
      <x:c r="G1299" s="13"/>
      <x:c r="H1299" s="13" t="str">
        <x:v>university</x:v>
      </x:c>
      <x:c r="I1299" s="13" t="str">
        <x:v>서울</x:v>
      </x:c>
      <x:c r="J1299" s="13" t="str">
        <x:v>종로구</x:v>
      </x:c>
      <x:c r="K1299" s="13" t="str">
        <x:v>인공지능</x:v>
      </x:c>
      <x:c r="L1299" s="13" t="str">
        <x:v>지식의 진보(비목적연구)</x:v>
      </x:c>
      <x:c r="M1299" s="13" t="str">
        <x:v>생성형 AI | Generative AI</x:v>
      </x:c>
      <x:c r="N1299" s="19" t="n">
        <x:v>215541000</x:v>
      </x:c>
      <x:c r="O1299" s="19" t="n">
        <x:v>215541000</x:v>
      </x:c>
      <x:c r="P1299" s="13" t="str">
        <x:v>basic_fulltext</x:v>
      </x:c>
      <x:c r="Q1299" s="25" t="b">
        <x:v>1</x:v>
      </x:c>
    </x:row>
    <x:row r="1300">
      <x:c r="A1300" s="12" t="str">
        <x:v>2710101438</x:v>
      </x:c>
      <x:c r="B1300" s="13" t="str">
        <x:v>2710006517</x:v>
      </x:c>
      <x:c r="C1300" s="13" t="n">
        <x:v>2026</x:v>
      </x:c>
      <x:c r="D1300" s="13" t="str">
        <x:v>난독화 및 생성형 AI 기반의 역난독화 기술의 소프트웨어의 보안 사업화 추진을 위한 IP 고도화 및 상용화</x:v>
      </x:c>
      <x:c r="E1300" s="13" t="str">
        <x:v>이정현</x:v>
      </x:c>
      <x:c r="F1300" s="13" t="str">
        <x:v>숭실대학교</x:v>
      </x:c>
      <x:c r="G1300" s="13"/>
      <x:c r="H1300" s="13" t="str">
        <x:v>university</x:v>
      </x:c>
      <x:c r="I1300" s="13" t="str">
        <x:v>서울</x:v>
      </x:c>
      <x:c r="J1300" s="13" t="str">
        <x:v>동작구</x:v>
      </x:c>
      <x:c r="K1300" s="13" t="str">
        <x:v>공통 보안기술</x:v>
      </x:c>
      <x:c r="L1300" s="13" t="str">
        <x:v>출판, 영상, 방송통신 및 정보서비스업</x:v>
      </x:c>
      <x:c r="M1300" s="13" t="str">
        <x:v>생성형 AI | 생성형 인공지능 | Generative AI</x:v>
      </x:c>
      <x:c r="N1300" s="19" t="n">
        <x:v>400000000</x:v>
      </x:c>
      <x:c r="O1300" s="19" t="n">
        <x:v>400000000</x:v>
      </x:c>
      <x:c r="P1300" s="13" t="str">
        <x:v>basic_fulltext | korean_keyword | title</x:v>
      </x:c>
      <x:c r="Q1300" s="25" t="b">
        <x:v>1</x:v>
      </x:c>
    </x:row>
    <x:row r="1301">
      <x:c r="A1301" s="12" t="str">
        <x:v>2710094415</x:v>
      </x:c>
      <x:c r="B1301" s="13" t="str">
        <x:v>2710006734</x:v>
      </x:c>
      <x:c r="C1301" s="13" t="n">
        <x:v>2026</x:v>
      </x:c>
      <x:c r="D1301" s="13" t="str">
        <x:v>생성형 AI 및 실시간 3D 영상정보 기반의 지능형 지휘통제 역량강화</x:v>
      </x:c>
      <x:c r="E1301" s="13" t="str">
        <x:v>김동욱</x:v>
      </x:c>
      <x:c r="F1301" s="13" t="str">
        <x:v>육군사관학교</x:v>
      </x:c>
      <x:c r="G1301" s="13"/>
      <x:c r="H1301" s="13" t="str">
        <x:v>university</x:v>
      </x:c>
      <x:c r="I1301" s="13" t="str">
        <x:v>서울</x:v>
      </x:c>
      <x:c r="J1301" s="13" t="str">
        <x:v>노원구</x:v>
      </x:c>
      <x:c r="K1301" s="13" t="str">
        <x:v>인공지능</x:v>
      </x:c>
      <x:c r="L1301" s="13" t="str">
        <x:v>국방</x:v>
      </x:c>
      <x:c r="M1301" s="13" t="str">
        <x:v>생성형 AI | Generative AI</x:v>
      </x:c>
      <x:c r="N1301" s="19" t="n">
        <x:v>1600000000</x:v>
      </x:c>
      <x:c r="O1301" s="19" t="n">
        <x:v>1800700000</x:v>
      </x:c>
      <x:c r="P1301" s="13" t="str">
        <x:v>basic_fulltext | korean_keyword | title</x:v>
      </x:c>
      <x:c r="Q1301" s="25" t="b">
        <x:v>1</x:v>
      </x:c>
    </x:row>
    <x:row r="1302">
      <x:c r="A1302" s="12" t="str">
        <x:v>2710096989</x:v>
      </x:c>
      <x:c r="B1302" s="13" t="str">
        <x:v>2710007292</x:v>
      </x:c>
      <x:c r="C1302" s="13" t="n">
        <x:v>2026</x:v>
      </x:c>
      <x:c r="D1302" s="13" t="str">
        <x:v>LLM 구현을 위한 효율적인 메모리 관리 및 병렬화 기법을 갖는 추론연산 DRAM PIM 하드웨어 구조 개발</x:v>
      </x:c>
      <x:c r="E1302" s="13" t="str">
        <x:v>허재혁</x:v>
      </x:c>
      <x:c r="F1302" s="13" t="str">
        <x:v>한국과학기술원</x:v>
      </x:c>
      <x:c r="G1302" s="13"/>
      <x:c r="H1302" s="13" t="str">
        <x:v>university</x:v>
      </x:c>
      <x:c r="I1302" s="13" t="str">
        <x:v>대전</x:v>
      </x:c>
      <x:c r="J1302" s="13" t="str">
        <x:v>유성구</x:v>
      </x:c>
      <x:c r="K1302" s="13" t="str">
        <x:v>정보통신 융합 컴퓨팅 플랫폼 기술</x:v>
      </x:c>
      <x:c r="L1302" s="13" t="str">
        <x:v>제조업(전자부품, 컴퓨터, 영상, 음향 및 통신장비)</x:v>
      </x:c>
      <x:c r="M1302" s="13" t="str">
        <x:v>Large Language Model | LLM</x:v>
      </x:c>
      <x:c r="N1302" s="19" t="n">
        <x:v>898000000</x:v>
      </x:c>
      <x:c r="O1302" s="19" t="n">
        <x:v>898000000</x:v>
      </x:c>
      <x:c r="P1302" s="13" t="str">
        <x:v>english_keyword | korean_keyword | title</x:v>
      </x:c>
      <x:c r="Q1302" s="25" t="b">
        <x:v>1</x:v>
      </x:c>
    </x:row>
    <x:row r="1303">
      <x:c r="A1303" s="12" t="str">
        <x:v>2710093625</x:v>
      </x:c>
      <x:c r="B1303" s="13" t="str">
        <x:v>2710007808</x:v>
      </x:c>
      <x:c r="C1303" s="13" t="n">
        <x:v>2026</x:v>
      </x:c>
      <x:c r="D1303" s="13" t="str">
        <x:v>생성형 인공지능 기반 차세대 배터리 소재 설계 플랫폼 개발</x:v>
      </x:c>
      <x:c r="E1303" s="13" t="str">
        <x:v>민경민</x:v>
      </x:c>
      <x:c r="F1303" s="13" t="str">
        <x:v>연세대학교</x:v>
      </x:c>
      <x:c r="G1303" s="13"/>
      <x:c r="H1303" s="13" t="str">
        <x:v>university</x:v>
      </x:c>
      <x:c r="I1303" s="13" t="str">
        <x:v>서울</x:v>
      </x:c>
      <x:c r="J1303" s="13" t="str">
        <x:v>서대문구</x:v>
      </x:c>
      <x:c r="K1303" s="13" t="str">
        <x:v>인공지능</x:v>
      </x:c>
      <x:c r="L1303" s="13" t="str">
        <x:v>에너지</x:v>
      </x:c>
      <x:c r="M1303" s="13" t="str">
        <x:v>생성형 인공지능 | Generative AI</x:v>
      </x:c>
      <x:c r="N1303" s="19" t="n">
        <x:v>90000000</x:v>
      </x:c>
      <x:c r="O1303" s="19" t="n">
        <x:v>90000000</x:v>
      </x:c>
      <x:c r="P1303" s="13" t="str">
        <x:v>basic_fulltext | korean_keyword | title</x:v>
      </x:c>
      <x:c r="Q1303" s="25" t="b">
        <x:v>1</x:v>
      </x:c>
    </x:row>
    <x:row r="1304">
      <x:c r="A1304" s="12" t="str">
        <x:v>2710095681</x:v>
      </x:c>
      <x:c r="B1304" s="13" t="str">
        <x:v>2710008221</x:v>
      </x:c>
      <x:c r="C1304" s="13" t="n">
        <x:v>2026</x:v>
      </x:c>
      <x:c r="D1304" s="13" t="str">
        <x:v>지능형 개인 맞춤 만성질환 관리를 위한 AI 기반 생체데이터 융합 및 생성 기술</x:v>
      </x:c>
      <x:c r="E1304" s="13" t="str">
        <x:v>김인영</x:v>
      </x:c>
      <x:c r="F1304" s="13" t="str">
        <x:v>한양대학교</x:v>
      </x:c>
      <x:c r="G1304" s="13"/>
      <x:c r="H1304" s="13" t="str">
        <x:v>university</x:v>
      </x:c>
      <x:c r="I1304" s="13" t="str">
        <x:v>서울</x:v>
      </x:c>
      <x:c r="J1304" s="13" t="str">
        <x:v>성동구</x:v>
      </x:c>
      <x:c r="K1304" s="13" t="str">
        <x:v>인공지능</x:v>
      </x:c>
      <x:c r="L1304" s="13" t="str">
        <x:v>건강</x:v>
      </x:c>
      <x:c r="M1304" s="13" t="str"/>
      <x:c r="N1304" s="19" t="n">
        <x:v>1300000000</x:v>
      </x:c>
      <x:c r="O1304" s="19" t="n">
        <x:v>1366667000</x:v>
      </x:c>
      <x:c r="P1304" s="13" t="str">
        <x:v>basic_fulltext</x:v>
      </x:c>
      <x:c r="Q1304" s="25" t="b">
        <x:v>1</x:v>
      </x:c>
    </x:row>
    <x:row r="1305">
      <x:c r="A1305" s="12" t="str">
        <x:v>2710093553</x:v>
      </x:c>
      <x:c r="B1305" s="13" t="str">
        <x:v>2710008245</x:v>
      </x:c>
      <x:c r="C1305" s="13" t="n">
        <x:v>2026</x:v>
      </x:c>
      <x:c r="D1305" s="13" t="str">
        <x:v>생성형 인공지능 기반의 바이너리 역난독화 기술 개발과 평가 방안 연구</x:v>
      </x:c>
      <x:c r="E1305" s="13" t="str">
        <x:v>이정현</x:v>
      </x:c>
      <x:c r="F1305" s="13" t="str">
        <x:v>숭실대학교</x:v>
      </x:c>
      <x:c r="G1305" s="13"/>
      <x:c r="H1305" s="13" t="str">
        <x:v>university</x:v>
      </x:c>
      <x:c r="I1305" s="13" t="str">
        <x:v>서울</x:v>
      </x:c>
      <x:c r="J1305" s="13" t="str">
        <x:v>동작구</x:v>
      </x:c>
      <x:c r="K1305" s="13" t="str">
        <x:v>공통 보안기술</x:v>
      </x:c>
      <x:c r="L1305" s="13" t="str">
        <x:v>전문, 과학 및 기술서비스업</x:v>
      </x:c>
      <x:c r="M1305" s="13" t="str">
        <x:v>생성형 인공지능 | Generative AI</x:v>
      </x:c>
      <x:c r="N1305" s="19" t="n">
        <x:v>1625000000</x:v>
      </x:c>
      <x:c r="O1305" s="19" t="n">
        <x:v>1798010000</x:v>
      </x:c>
      <x:c r="P1305" s="13" t="str">
        <x:v>basic_fulltext | korean_keyword | title</x:v>
      </x:c>
      <x:c r="Q1305" s="25" t="b">
        <x:v>1</x:v>
      </x:c>
    </x:row>
    <x:row r="1306">
      <x:c r="A1306" s="12" t="str">
        <x:v>2710093906</x:v>
      </x:c>
      <x:c r="B1306" s="13" t="str">
        <x:v>2710008252</x:v>
      </x:c>
      <x:c r="C1306" s="13" t="n">
        <x:v>2026</x:v>
      </x:c>
      <x:c r="D1306" s="13" t="str">
        <x:v>생성형 AI 보안 위협 대응 기술 개발</x:v>
      </x:c>
      <x:c r="E1306" s="13" t="str">
        <x:v>최대선</x:v>
      </x:c>
      <x:c r="F1306" s="13" t="str">
        <x:v>숭실대학교</x:v>
      </x:c>
      <x:c r="G1306" s="13"/>
      <x:c r="H1306" s="13" t="str">
        <x:v>university</x:v>
      </x:c>
      <x:c r="I1306" s="13" t="str">
        <x:v>서울</x:v>
      </x:c>
      <x:c r="J1306" s="13" t="str">
        <x:v>동작구</x:v>
      </x:c>
      <x:c r="K1306" s="13" t="str">
        <x:v>산업보안/융합보안</x:v>
      </x:c>
      <x:c r="L1306" s="13" t="str">
        <x:v>기타 산업</x:v>
      </x:c>
      <x:c r="M1306" s="13" t="str">
        <x:v>생성형 AI | Generative AI</x:v>
      </x:c>
      <x:c r="N1306" s="19" t="n">
        <x:v>1506000000</x:v>
      </x:c>
      <x:c r="O1306" s="19" t="n">
        <x:v>1672667000</x:v>
      </x:c>
      <x:c r="P1306" s="13" t="str">
        <x:v>korean_keyword | title</x:v>
      </x:c>
      <x:c r="Q1306" s="25" t="b">
        <x:v>1</x:v>
      </x:c>
    </x:row>
    <x:row r="1307">
      <x:c r="A1307" s="12" t="str">
        <x:v>2710093732</x:v>
      </x:c>
      <x:c r="B1307" s="13" t="str">
        <x:v>2710008300</x:v>
      </x:c>
      <x:c r="C1307" s="13" t="n">
        <x:v>2026</x:v>
      </x:c>
      <x:c r="D1307" s="13" t="str">
        <x:v>생성형 AI 기반 실감형 메타버스 팩토리 기술 개발</x:v>
      </x:c>
      <x:c r="E1307" s="13" t="str">
        <x:v>이상원</x:v>
      </x:c>
      <x:c r="F1307" s="13" t="str">
        <x:v>성균관대학교</x:v>
      </x:c>
      <x:c r="G1307" s="13"/>
      <x:c r="H1307" s="13" t="str">
        <x:v>university</x:v>
      </x:c>
      <x:c r="I1307" s="13" t="str">
        <x:v>서울</x:v>
      </x:c>
      <x:c r="J1307" s="13" t="str">
        <x:v>종로구</x:v>
      </x:c>
      <x:c r="K1307" s="13" t="str">
        <x:v>인공지능</x:v>
      </x:c>
      <x:c r="L1307" s="13" t="str">
        <x:v>제조업(전기 및 기계장비)</x:v>
      </x:c>
      <x:c r="M1307" s="13" t="str">
        <x:v>생성형 AI | Generative AI</x:v>
      </x:c>
      <x:c r="N1307" s="19" t="n">
        <x:v>275000000</x:v>
      </x:c>
      <x:c r="O1307" s="19" t="n">
        <x:v>275000000</x:v>
      </x:c>
      <x:c r="P1307" s="13" t="str">
        <x:v>basic_fulltext | korean_keyword | title</x:v>
      </x:c>
      <x:c r="Q1307" s="25" t="b">
        <x:v>1</x:v>
      </x:c>
    </x:row>
    <x:row r="1308">
      <x:c r="A1308" s="12" t="str">
        <x:v>2570000001</x:v>
      </x:c>
      <x:c r="B1308" s="13" t="str">
        <x:v>2710008308</x:v>
      </x:c>
      <x:c r="C1308" s="13" t="n">
        <x:v>2026</x:v>
      </x:c>
      <x:c r="D1308" s="13" t="str">
        <x:v>생성 AI 기반 특수효과 자동 생성 및 합성 기술 개발</x:v>
      </x:c>
      <x:c r="E1308" s="13" t="str">
        <x:v>손정우</x:v>
      </x:c>
      <x:c r="F1308" s="13" t="str">
        <x:v>한국전자통신연구원</x:v>
      </x:c>
      <x:c r="G1308" s="13"/>
      <x:c r="H1308" s="13" t="str">
        <x:v>government_research_institute</x:v>
      </x:c>
      <x:c r="I1308" s="13" t="str">
        <x:v>대전</x:v>
      </x:c>
      <x:c r="J1308" s="13" t="str">
        <x:v>유성구</x:v>
      </x:c>
      <x:c r="K1308" s="13" t="str">
        <x:v>디지털방송 실감방송</x:v>
      </x:c>
      <x:c r="L1308" s="13" t="str">
        <x:v>출판, 영상, 방송통신 및 정보서비스업</x:v>
      </x:c>
      <x:c r="M1308" s="13" t="str">
        <x:v>생성형 인공지능 | Generative AI</x:v>
      </x:c>
      <x:c r="N1308" s="19" t="n">
        <x:v>1867000000</x:v>
      </x:c>
      <x:c r="O1308" s="19" t="n">
        <x:v>2035000000</x:v>
      </x:c>
      <x:c r="P1308" s="13" t="str">
        <x:v>basic_fulltext</x:v>
      </x:c>
      <x:c r="Q1308" s="25" t="b">
        <x:v>1</x:v>
      </x:c>
    </x:row>
    <x:row r="1309">
      <x:c r="A1309" s="12" t="str">
        <x:v>2710093624</x:v>
      </x:c>
      <x:c r="B1309" s="13" t="str">
        <x:v>2710008437</x:v>
      </x:c>
      <x:c r="C1309" s="13" t="n">
        <x:v>2026</x:v>
      </x:c>
      <x:c r="D1309" s="13" t="str">
        <x:v>세계와 인간 이해를 위한 멀티-교차 모달리티 기반의 생성 시뮬레이션</x:v>
      </x:c>
      <x:c r="E1309" s="13" t="str">
        <x:v>최상일</x:v>
      </x:c>
      <x:c r="F1309" s="13" t="str">
        <x:v>단국대학교</x:v>
      </x:c>
      <x:c r="G1309" s="13"/>
      <x:c r="H1309" s="13" t="str">
        <x:v>university</x:v>
      </x:c>
      <x:c r="I1309" s="13" t="str">
        <x:v>경기</x:v>
      </x:c>
      <x:c r="J1309" s="13" t="str">
        <x:v>용인시</x:v>
      </x:c>
      <x:c r="K1309" s="13" t="str">
        <x:v>인공지능</x:v>
      </x:c>
      <x:c r="L1309" s="13" t="str">
        <x:v>교육 및 인력양성</x:v>
      </x:c>
      <x:c r="M1309" s="13" t="str">
        <x:v>생성형 인공지능 | Generative AI</x:v>
      </x:c>
      <x:c r="N1309" s="19" t="n">
        <x:v>260000000</x:v>
      </x:c>
      <x:c r="O1309" s="19" t="n">
        <x:v>260000000</x:v>
      </x:c>
      <x:c r="P1309" s="13" t="str">
        <x:v>basic_fulltext</x:v>
      </x:c>
      <x:c r="Q1309" s="25" t="b">
        <x:v>1</x:v>
      </x:c>
    </x:row>
    <x:row r="1310">
      <x:c r="A1310" s="12" t="str">
        <x:v>2710108679</x:v>
      </x:c>
      <x:c r="B1310" s="13" t="str">
        <x:v>2710017919</x:v>
      </x:c>
      <x:c r="C1310" s="13" t="n">
        <x:v>2026</x:v>
      </x:c>
      <x:c r="D1310" s="13" t="str">
        <x:v>조합최적화 문제 해결을 위한 인공지능 기초모델 개발과 이를 활용한 다양한 산업문제 해결</x:v>
      </x:c>
      <x:c r="E1310" s="13" t="str">
        <x:v>박진규</x:v>
      </x:c>
      <x:c r="F1310" s="13" t="str">
        <x:v>한국과학기술원</x:v>
      </x:c>
      <x:c r="G1310" s="13"/>
      <x:c r="H1310" s="13" t="str">
        <x:v>university</x:v>
      </x:c>
      <x:c r="I1310" s="13" t="str">
        <x:v>대전</x:v>
      </x:c>
      <x:c r="J1310" s="13" t="str">
        <x:v>유성구</x:v>
      </x:c>
      <x:c r="K1310" s="13" t="str">
        <x:v>인공지능</x:v>
      </x:c>
      <x:c r="L1310" s="13" t="str">
        <x:v>기타 공공목적</x:v>
      </x:c>
      <x:c r="M1310" s="13" t="str">
        <x:v>Foundation Model</x:v>
      </x:c>
      <x:c r="N1310" s="19" t="n">
        <x:v>500000000</x:v>
      </x:c>
      <x:c r="O1310" s="19" t="n">
        <x:v>500000000</x:v>
      </x:c>
      <x:c r="P1310" s="13" t="str">
        <x:v>basic_fulltext</x:v>
      </x:c>
      <x:c r="Q1310" s="25" t="b">
        <x:v>1</x:v>
      </x:c>
    </x:row>
    <x:row r="1311">
      <x:c r="A1311" s="12" t="str">
        <x:v>2710109257</x:v>
      </x:c>
      <x:c r="B1311" s="13" t="str">
        <x:v>2710018074</x:v>
      </x:c>
      <x:c r="C1311" s="13" t="n">
        <x:v>2026</x:v>
      </x:c>
      <x:c r="D1311" s="13" t="str">
        <x:v>뇌 신경 유래 엑소좀과 도파민 프로파일링을 활용한 뇌/심인성 질환의 AI-다차원 진단 및 제어 기초 연구실</x:v>
      </x:c>
      <x:c r="E1311" s="13" t="str">
        <x:v>김진식</x:v>
      </x:c>
      <x:c r="F1311" s="13" t="str">
        <x:v>동국대학교</x:v>
      </x:c>
      <x:c r="G1311" s="13"/>
      <x:c r="H1311" s="13" t="str">
        <x:v>university</x:v>
      </x:c>
      <x:c r="I1311" s="13" t="str">
        <x:v>서울</x:v>
      </x:c>
      <x:c r="J1311" s="13" t="str">
        <x:v>중구</x:v>
      </x:c>
      <x:c r="K1311" s="13" t="str">
        <x:v>바이오칩</x:v>
      </x:c>
      <x:c r="L1311" s="13" t="str">
        <x:v>건강</x:v>
      </x:c>
      <x:c r="M1311" s="13" t="str"/>
      <x:c r="N1311" s="19" t="n">
        <x:v>500000000</x:v>
      </x:c>
      <x:c r="O1311" s="19" t="n">
        <x:v>500000000</x:v>
      </x:c>
      <x:c r="P1311" s="13" t="str">
        <x:v>basic_fulltext</x:v>
      </x:c>
      <x:c r="Q1311" s="25" t="b">
        <x:v>1</x:v>
      </x:c>
    </x:row>
    <x:row r="1312">
      <x:c r="A1312" s="12" t="str">
        <x:v>2710108825</x:v>
      </x:c>
      <x:c r="B1312" s="13" t="str">
        <x:v>2710018232</x:v>
      </x:c>
      <x:c r="C1312" s="13" t="n">
        <x:v>2026</x:v>
      </x:c>
      <x:c r="D1312" s="13" t="str">
        <x:v>생성형 인공지능을 위한 영상 모델의 수학 기반 이론 연구 및 기술 개발</x:v>
      </x:c>
      <x:c r="E1312" s="13" t="str">
        <x:v>강명주</x:v>
      </x:c>
      <x:c r="F1312" s="13" t="str">
        <x:v>서울대학교</x:v>
      </x:c>
      <x:c r="G1312" s="13"/>
      <x:c r="H1312" s="13" t="str">
        <x:v>university</x:v>
      </x:c>
      <x:c r="I1312" s="13" t="str">
        <x:v>서울</x:v>
      </x:c>
      <x:c r="J1312" s="13" t="str">
        <x:v>관악구</x:v>
      </x:c>
      <x:c r="K1312" s="13" t="str">
        <x:v>인공지능수학/데이터사이언스수학</x:v>
      </x:c>
      <x:c r="L1312" s="13" t="str">
        <x:v>지식의 진보(비목적연구)</x:v>
      </x:c>
      <x:c r="M1312" s="13" t="str">
        <x:v>생성형 인공지능 | Generative AI</x:v>
      </x:c>
      <x:c r="N1312" s="19" t="n">
        <x:v>500000000</x:v>
      </x:c>
      <x:c r="O1312" s="19" t="n">
        <x:v>500000000</x:v>
      </x:c>
      <x:c r="P1312" s="13" t="str">
        <x:v>basic_fulltext</x:v>
      </x:c>
      <x:c r="Q1312" s="25" t="b">
        <x:v>1</x:v>
      </x:c>
    </x:row>
    <x:row r="1313">
      <x:c r="A1313" s="12" t="str">
        <x:v>2710102027</x:v>
      </x:c>
      <x:c r="B1313" s="13" t="str">
        <x:v>2710018246</x:v>
      </x:c>
      <x:c r="C1313" s="13" t="n">
        <x:v>2026</x:v>
      </x:c>
      <x:c r="D1313" s="13" t="str">
        <x:v>시공간 확장형 다중매체 기반 생성형 경험 연결 상호작용 프레임워크:  사회적 의사소통장애 해결 중심으로</x:v>
      </x:c>
      <x:c r="E1313" s="13" t="str">
        <x:v>최승문</x:v>
      </x:c>
      <x:c r="F1313" s="13" t="str">
        <x:v>포항공과대학교</x:v>
      </x:c>
      <x:c r="G1313" s="13"/>
      <x:c r="H1313" s="13" t="str">
        <x:v>university</x:v>
      </x:c>
      <x:c r="I1313" s="13" t="str">
        <x:v>경북</x:v>
      </x:c>
      <x:c r="J1313" s="13" t="str">
        <x:v>포항시</x:v>
      </x:c>
      <x:c r="K1313" s="13" t="str">
        <x:v>가상현실/가상세계</x:v>
      </x:c>
      <x:c r="L1313" s="13" t="str">
        <x:v>지식의 진보(비목적연구)</x:v>
      </x:c>
      <x:c r="M1313" s="13" t="str"/>
      <x:c r="N1313" s="19" t="n">
        <x:v>1039000000</x:v>
      </x:c>
      <x:c r="O1313" s="19" t="n">
        <x:v>1096722000</x:v>
      </x:c>
      <x:c r="P1313" s="13" t="str">
        <x:v>basic_fulltext</x:v>
      </x:c>
      <x:c r="Q1313" s="25" t="b">
        <x:v>1</x:v>
      </x:c>
    </x:row>
    <x:row r="1314">
      <x:c r="A1314" s="12" t="str">
        <x:v>2710093321</x:v>
      </x:c>
      <x:c r="B1314" s="13" t="str">
        <x:v>2710018251</x:v>
      </x:c>
      <x:c r="C1314" s="13" t="n">
        <x:v>2026</x:v>
      </x:c>
      <x:c r="D1314" s="13" t="str">
        <x:v>생성형 인공지능의 사회적 부작용을 방지하기 위한 자가 진화형 딥페이크 탐지 기술</x:v>
      </x:c>
      <x:c r="E1314" s="13" t="str">
        <x:v>조충상</x:v>
      </x:c>
      <x:c r="F1314" s="13" t="str">
        <x:v>한국전자기술연구원</x:v>
      </x:c>
      <x:c r="G1314" s="13"/>
      <x:c r="H1314" s="13" t="str">
        <x:v>public_research_institute</x:v>
      </x:c>
      <x:c r="I1314" s="13" t="str">
        <x:v>경기</x:v>
      </x:c>
      <x:c r="J1314" s="13" t="str">
        <x:v>성남시</x:v>
      </x:c>
      <x:c r="K1314" s="13" t="str">
        <x:v>인공지능</x:v>
      </x:c>
      <x:c r="L1314" s="13" t="str">
        <x:v>전문, 과학 및 기술서비스업</x:v>
      </x:c>
      <x:c r="M1314" s="13" t="str">
        <x:v>생성형 인공지능 | Generative AI</x:v>
      </x:c>
      <x:c r="N1314" s="19" t="n">
        <x:v>1000000000</x:v>
      </x:c>
      <x:c r="O1314" s="19" t="n">
        <x:v>1129834000</x:v>
      </x:c>
      <x:c r="P1314" s="13" t="str">
        <x:v>basic_fulltext</x:v>
      </x:c>
      <x:c r="Q1314" s="25" t="b">
        <x:v>1</x:v>
      </x:c>
    </x:row>
    <x:row r="1315">
      <x:c r="A1315" s="12" t="str">
        <x:v>2710108452</x:v>
      </x:c>
      <x:c r="B1315" s="13" t="str">
        <x:v>2710018280</x:v>
      </x:c>
      <x:c r="C1315" s="13" t="n">
        <x:v>2026</x:v>
      </x:c>
      <x:c r="D1315" s="13" t="str">
        <x:v>강화학습 기반 생성형 AI 통합 모델 적용 야생동물 행동 생태 제어 기술 연구</x:v>
      </x:c>
      <x:c r="E1315" s="13" t="str">
        <x:v>전흥석</x:v>
      </x:c>
      <x:c r="F1315" s="13" t="str">
        <x:v>건국대학교</x:v>
      </x:c>
      <x:c r="G1315" s="13" t="str">
        <x:v>GLOCAL캠퍼스</x:v>
      </x:c>
      <x:c r="H1315" s="13" t="str">
        <x:v>university</x:v>
      </x:c>
      <x:c r="I1315" s="13" t="str">
        <x:v>충북</x:v>
      </x:c>
      <x:c r="J1315" s="13" t="str">
        <x:v>충주시</x:v>
      </x:c>
      <x:c r="K1315" s="13" t="str">
        <x:v>야생동물 생태/보전관리</x:v>
      </x:c>
      <x:c r="L1315" s="13" t="str">
        <x:v>농업, 임업 및 어업</x:v>
      </x:c>
      <x:c r="M1315" s="13" t="str">
        <x:v>생성형 AI | Generative AI</x:v>
      </x:c>
      <x:c r="N1315" s="19" t="n">
        <x:v>500000000</x:v>
      </x:c>
      <x:c r="O1315" s="19" t="n">
        <x:v>500000000</x:v>
      </x:c>
      <x:c r="P1315" s="13" t="str">
        <x:v>basic_fulltext | korean_keyword | title</x:v>
      </x:c>
      <x:c r="Q1315" s="25" t="b">
        <x:v>1</x:v>
      </x:c>
    </x:row>
    <x:row r="1316">
      <x:c r="A1316" s="12" t="str">
        <x:v>2710109026</x:v>
      </x:c>
      <x:c r="B1316" s="13" t="str">
        <x:v>2710018282</x:v>
      </x:c>
      <x:c r="C1316" s="13" t="n">
        <x:v>2026</x:v>
      </x:c>
      <x:c r="D1316" s="13" t="str">
        <x:v>Generative AI를 위한 PromptBase 연구실</x:v>
      </x:c>
      <x:c r="E1316" s="13" t="str">
        <x:v>이상원</x:v>
      </x:c>
      <x:c r="F1316" s="13" t="str">
        <x:v>서울대학교</x:v>
      </x:c>
      <x:c r="G1316" s="13"/>
      <x:c r="H1316" s="13" t="str">
        <x:v>university</x:v>
      </x:c>
      <x:c r="I1316" s="13" t="str">
        <x:v>서울</x:v>
      </x:c>
      <x:c r="J1316" s="13" t="str">
        <x:v>관악구</x:v>
      </x:c>
      <x:c r="K1316" s="13" t="str">
        <x:v>데이터베이스</x:v>
      </x:c>
      <x:c r="L1316" s="13" t="str">
        <x:v>교통/정보통신/기타 기반시설</x:v>
      </x:c>
      <x:c r="M1316" s="13" t="str">
        <x:v>Generative AI</x:v>
      </x:c>
      <x:c r="N1316" s="19" t="n">
        <x:v>500000000</x:v>
      </x:c>
      <x:c r="O1316" s="19" t="n">
        <x:v>500000000</x:v>
      </x:c>
      <x:c r="P1316" s="13" t="str">
        <x:v>basic_fulltext | english_keyword | title</x:v>
      </x:c>
      <x:c r="Q1316" s="25" t="b">
        <x:v>1</x:v>
      </x:c>
    </x:row>
    <x:row r="1317">
      <x:c r="A1317" s="12" t="str">
        <x:v>2710109025</x:v>
      </x:c>
      <x:c r="B1317" s="13" t="str">
        <x:v>2710018626</x:v>
      </x:c>
      <x:c r="C1317" s="13" t="n">
        <x:v>2026</x:v>
      </x:c>
      <x:c r="D1317" s="13" t="str">
        <x:v>자율 생산 시스템을 위한 생성, 예지, 처방형 보전 아키텍처</x:v>
      </x:c>
      <x:c r="E1317" s="13" t="str">
        <x:v>배석주</x:v>
      </x:c>
      <x:c r="F1317" s="13" t="str">
        <x:v>한양대학교</x:v>
      </x:c>
      <x:c r="G1317" s="13"/>
      <x:c r="H1317" s="13" t="str">
        <x:v>university</x:v>
      </x:c>
      <x:c r="I1317" s="13" t="str">
        <x:v>서울</x:v>
      </x:c>
      <x:c r="J1317" s="13" t="str">
        <x:v>성동구</x:v>
      </x:c>
      <x:c r="K1317" s="13" t="str">
        <x:v>인공지능</x:v>
      </x:c>
      <x:c r="L1317" s="13" t="str">
        <x:v>제조업(전기 및 기계장비)</x:v>
      </x:c>
      <x:c r="M1317" s="13" t="str">
        <x:v>거대언어모델 | Large Language Model | LLM</x:v>
      </x:c>
      <x:c r="N1317" s="19" t="n">
        <x:v>500000000</x:v>
      </x:c>
      <x:c r="O1317" s="19" t="n">
        <x:v>500000000</x:v>
      </x:c>
      <x:c r="P1317" s="13" t="str">
        <x:v>basic_fulltext</x:v>
      </x:c>
      <x:c r="Q1317" s="25" t="b">
        <x:v>1</x:v>
      </x:c>
    </x:row>
    <x:row r="1318">
      <x:c r="A1318" s="12" t="str">
        <x:v>2710109014</x:v>
      </x:c>
      <x:c r="B1318" s="13" t="str">
        <x:v>2710018731</x:v>
      </x:c>
      <x:c r="C1318" s="13" t="n">
        <x:v>2026</x:v>
      </x:c>
      <x:c r="D1318" s="13" t="str">
        <x:v>지속가능한 생성형 인공지능 컴퓨팅 플랫폼 연구실</x:v>
      </x:c>
      <x:c r="E1318" s="13" t="str">
        <x:v>이재욱</x:v>
      </x:c>
      <x:c r="F1318" s="13" t="str">
        <x:v>서울대학교</x:v>
      </x:c>
      <x:c r="G1318" s="13"/>
      <x:c r="H1318" s="13" t="str">
        <x:v>university</x:v>
      </x:c>
      <x:c r="I1318" s="13" t="str">
        <x:v>서울</x:v>
      </x:c>
      <x:c r="J1318" s="13" t="str">
        <x:v>관악구</x:v>
      </x:c>
      <x:c r="K1318" s="13" t="str">
        <x:v>임베디드 S/W</x:v>
      </x:c>
      <x:c r="L1318" s="13" t="str">
        <x:v>제조업(전자부품, 컴퓨터, 영상, 음향 및 통신장비)</x:v>
      </x:c>
      <x:c r="M1318" s="13" t="str">
        <x:v>생성형 인공지능 | Generative AI</x:v>
      </x:c>
      <x:c r="N1318" s="19" t="n">
        <x:v>495000000</x:v>
      </x:c>
      <x:c r="O1318" s="19" t="n">
        <x:v>495000000</x:v>
      </x:c>
      <x:c r="P1318" s="13" t="str">
        <x:v>basic_fulltext | korean_keyword | title</x:v>
      </x:c>
      <x:c r="Q1318" s="25" t="b">
        <x:v>1</x:v>
      </x:c>
    </x:row>
    <x:row r="1319">
      <x:c r="A1319" s="12" t="str">
        <x:v>2710113752</x:v>
      </x:c>
      <x:c r="B1319" s="13" t="str">
        <x:v>2710018887</x:v>
      </x:c>
      <x:c r="C1319" s="13" t="n">
        <x:v>2026</x:v>
      </x:c>
      <x:c r="D1319" s="13" t="str">
        <x:v>생성형 AI 반응속도에 대한 사용자의 인지 및 태도와 그 활용에 대한 인간-컴퓨터 상호작용, 심리학, 인지과학의 융합연구</x:v>
      </x:c>
      <x:c r="E1319" s="13" t="str">
        <x:v>허영은</x:v>
      </x:c>
      <x:c r="F1319" s="13" t="str">
        <x:v>서울대학교</x:v>
      </x:c>
      <x:c r="G1319" s="13"/>
      <x:c r="H1319" s="13" t="str">
        <x:v>university</x:v>
      </x:c>
      <x:c r="I1319" s="13" t="str">
        <x:v>서울</x:v>
      </x:c>
      <x:c r="J1319" s="13" t="str">
        <x:v>관악구</x:v>
      </x:c>
      <x:c r="K1319" s="13" t="str">
        <x:v>달리 분류되지 않는 과학기술과 인문사회</x:v>
      </x:c>
      <x:c r="L1319" s="13" t="str">
        <x:v>교육 및 인력양성</x:v>
      </x:c>
      <x:c r="M1319" s="13" t="str">
        <x:v>생성형 AI | Generative AI</x:v>
      </x:c>
      <x:c r="N1319" s="19" t="n">
        <x:v>62798000</x:v>
      </x:c>
      <x:c r="O1319" s="19" t="n">
        <x:v>62798000</x:v>
      </x:c>
      <x:c r="P1319" s="13" t="str">
        <x:v>basic_fulltext | korean_keyword | title</x:v>
      </x:c>
      <x:c r="Q1319" s="25" t="b">
        <x:v>1</x:v>
      </x:c>
    </x:row>
    <x:row r="1320">
      <x:c r="A1320" s="12" t="str">
        <x:v>2710113439</x:v>
      </x:c>
      <x:c r="B1320" s="13" t="str">
        <x:v>2710018905</x:v>
      </x:c>
      <x:c r="C1320" s="13" t="n">
        <x:v>2026</x:v>
      </x:c>
      <x:c r="D1320" s="13" t="str">
        <x:v>LLM (Large Language Model) 기반 악성 바이너리 코드에 대한 가상화 난독화 해제 방안 연구</x:v>
      </x:c>
      <x:c r="E1320" s="13" t="str">
        <x:v>조은선</x:v>
      </x:c>
      <x:c r="F1320" s="13" t="str">
        <x:v>충남대학교</x:v>
      </x:c>
      <x:c r="G1320" s="13"/>
      <x:c r="H1320" s="13" t="str">
        <x:v>university</x:v>
      </x:c>
      <x:c r="I1320" s="13" t="str">
        <x:v>대전</x:v>
      </x:c>
      <x:c r="J1320" s="13" t="str">
        <x:v>유성구</x:v>
      </x:c>
      <x:c r="K1320" s="13" t="str">
        <x:v>달리 분류되지 않는 정보보호</x:v>
      </x:c>
      <x:c r="L1320" s="13" t="str">
        <x:v>교통/정보통신/기타 기반시설</x:v>
      </x:c>
      <x:c r="M1320" s="13" t="str">
        <x:v>Large Language Model | LLM</x:v>
      </x:c>
      <x:c r="N1320" s="19" t="n">
        <x:v>62993000</x:v>
      </x:c>
      <x:c r="O1320" s="19" t="n">
        <x:v>62993000</x:v>
      </x:c>
      <x:c r="P1320" s="13" t="str">
        <x:v>english_keyword | korean_keyword | title</x:v>
      </x:c>
      <x:c r="Q1320" s="25" t="b">
        <x:v>1</x:v>
      </x:c>
    </x:row>
    <x:row r="1321">
      <x:c r="A1321" s="12" t="str">
        <x:v>2710113940</x:v>
      </x:c>
      <x:c r="B1321" s="13" t="str">
        <x:v>2710018945</x:v>
      </x:c>
      <x:c r="C1321" s="13" t="n">
        <x:v>2026</x:v>
      </x:c>
      <x:c r="D1321" s="13" t="str">
        <x:v>멀티모달 생성모델의 신뢰성 및 제어가능성 향상을 위한 그래프 구조 기반의 상호작용</x:v>
      </x:c>
      <x:c r="E1321" s="13" t="str">
        <x:v>오병국</x:v>
      </x:c>
      <x:c r="F1321" s="13" t="str">
        <x:v>건국대학교</x:v>
      </x:c>
      <x:c r="G1321" s="13"/>
      <x:c r="H1321" s="13" t="str">
        <x:v>university</x:v>
      </x:c>
      <x:c r="I1321" s="13" t="str">
        <x:v>서울</x:v>
      </x:c>
      <x:c r="J1321" s="13" t="str">
        <x:v>광진구</x:v>
      </x:c>
      <x:c r="K1321" s="13" t="str">
        <x:v>인공지능</x:v>
      </x:c>
      <x:c r="L1321" s="13" t="str">
        <x:v>지식의 진보(비목적연구)</x:v>
      </x:c>
      <x:c r="M1321" s="13" t="str"/>
      <x:c r="N1321" s="19" t="n">
        <x:v>220210000</x:v>
      </x:c>
      <x:c r="O1321" s="19" t="n">
        <x:v>220210000</x:v>
      </x:c>
      <x:c r="P1321" s="13" t="str">
        <x:v>basic_fulltext</x:v>
      </x:c>
      <x:c r="Q1321" s="25" t="b">
        <x:v>1</x:v>
      </x:c>
    </x:row>
    <x:row r="1322">
      <x:c r="A1322" s="12" t="str">
        <x:v>2710111393</x:v>
      </x:c>
      <x:c r="B1322" s="13" t="str">
        <x:v>2710018948</x:v>
      </x:c>
      <x:c r="C1322" s="13" t="n">
        <x:v>2026</x:v>
      </x:c>
      <x:c r="D1322" s="13" t="str">
        <x:v>비전 환경 인식을 통한 대형 멀티모달 모델 기반 사물인터넷 오케스트레이션 최적화</x:v>
      </x:c>
      <x:c r="E1322" s="13" t="str">
        <x:v>이웅섭</x:v>
      </x:c>
      <x:c r="F1322" s="13" t="str">
        <x:v>연세대학교</x:v>
      </x:c>
      <x:c r="G1322" s="13"/>
      <x:c r="H1322" s="13" t="str">
        <x:v>university</x:v>
      </x:c>
      <x:c r="I1322" s="13" t="str">
        <x:v>서울</x:v>
      </x:c>
      <x:c r="J1322" s="13" t="str">
        <x:v>서대문구</x:v>
      </x:c>
      <x:c r="K1322" s="13" t="str">
        <x:v>사물인터넷 기술</x:v>
      </x:c>
      <x:c r="L1322" s="13" t="str">
        <x:v>지식의 진보(비목적연구)</x:v>
      </x:c>
      <x:c r="M1322" s="13" t="str">
        <x:v>Large Language Model</x:v>
      </x:c>
      <x:c r="N1322" s="19" t="n">
        <x:v>247180000</x:v>
      </x:c>
      <x:c r="O1322" s="19" t="n">
        <x:v>247180000</x:v>
      </x:c>
      <x:c r="P1322" s="13" t="str">
        <x:v>basic_fulltext</x:v>
      </x:c>
      <x:c r="Q1322" s="25" t="b">
        <x:v>1</x:v>
      </x:c>
    </x:row>
    <x:row r="1323">
      <x:c r="A1323" s="12" t="str">
        <x:v>2710093877</x:v>
      </x:c>
      <x:c r="B1323" s="13" t="str">
        <x:v>2710019120</x:v>
      </x:c>
      <x:c r="C1323" s="13" t="n">
        <x:v>2026</x:v>
      </x:c>
      <x:c r="D1323" s="13" t="str">
        <x:v>AI 기반 자동화된 취약점 탐지 및 안전한 코드 생성</x:v>
      </x:c>
      <x:c r="E1323" s="13" t="str">
        <x:v>이상근</x:v>
      </x:c>
      <x:c r="F1323" s="13" t="str">
        <x:v>고려대학교</x:v>
      </x:c>
      <x:c r="G1323" s="13"/>
      <x:c r="H1323" s="13" t="str">
        <x:v>university</x:v>
      </x:c>
      <x:c r="I1323" s="13" t="str">
        <x:v>서울</x:v>
      </x:c>
      <x:c r="J1323" s="13" t="str">
        <x:v>성북구</x:v>
      </x:c>
      <x:c r="K1323" s="13" t="str">
        <x:v>공통 보안기술</x:v>
      </x:c>
      <x:c r="L1323" s="13" t="str">
        <x:v>교통/정보통신/기타 기반시설</x:v>
      </x:c>
      <x:c r="M1323" s="13" t="str">
        <x:v>생성형 인공지능 | Generative AI</x:v>
      </x:c>
      <x:c r="N1323" s="19" t="n">
        <x:v>1345000000</x:v>
      </x:c>
      <x:c r="O1323" s="19" t="n">
        <x:v>1385775000</x:v>
      </x:c>
      <x:c r="P1323" s="13" t="str">
        <x:v>basic_fulltext</x:v>
      </x:c>
      <x:c r="Q1323" s="25" t="b">
        <x:v>1</x:v>
      </x:c>
    </x:row>
    <x:row r="1324">
      <x:c r="A1324" s="12" t="str">
        <x:v>2710108236</x:v>
      </x:c>
      <x:c r="B1324" s="13" t="str">
        <x:v>2710019309</x:v>
      </x:c>
      <x:c r="C1324" s="13" t="n">
        <x:v>2026</x:v>
      </x:c>
      <x:c r="D1324" s="13" t="str">
        <x:v>종합적 의사결정을 위한 생성형 에이전트 연구실</x:v>
      </x:c>
      <x:c r="E1324" s="13" t="str">
        <x:v>LIM JOSEPH JAEWHAN</x:v>
      </x:c>
      <x:c r="F1324" s="13" t="str">
        <x:v>한국과학기술원</x:v>
      </x:c>
      <x:c r="G1324" s="13"/>
      <x:c r="H1324" s="13" t="str">
        <x:v>university</x:v>
      </x:c>
      <x:c r="I1324" s="13" t="str">
        <x:v>대전</x:v>
      </x:c>
      <x:c r="J1324" s="13" t="str">
        <x:v>유성구</x:v>
      </x:c>
      <x:c r="K1324" s="13" t="str">
        <x:v>인공지능</x:v>
      </x:c>
      <x:c r="L1324" s="13" t="str">
        <x:v>지식의 진보(비목적연구)</x:v>
      </x:c>
      <x:c r="M1324" s="13" t="str">
        <x:v>생성형 인공지능 | Generative AI</x:v>
      </x:c>
      <x:c r="N1324" s="19" t="n">
        <x:v>500000000</x:v>
      </x:c>
      <x:c r="O1324" s="19" t="n">
        <x:v>500000000</x:v>
      </x:c>
      <x:c r="P1324" s="13" t="str">
        <x:v>basic_fulltext</x:v>
      </x:c>
      <x:c r="Q1324" s="25" t="b">
        <x:v>1</x:v>
      </x:c>
    </x:row>
    <x:row r="1325">
      <x:c r="A1325" s="12" t="str">
        <x:v>2710093079</x:v>
      </x:c>
      <x:c r="B1325" s="13" t="str">
        <x:v>2710019371</x:v>
      </x:c>
      <x:c r="C1325" s="13" t="n">
        <x:v>2026</x:v>
      </x:c>
      <x:c r="D1325" s="13" t="str">
        <x:v>미래 응급의료 멀티모달 인공지능 모델 연구</x:v>
      </x:c>
      <x:c r="E1325" s="13" t="str">
        <x:v>이진석</x:v>
      </x:c>
      <x:c r="F1325" s="13" t="str">
        <x:v>경희대학교</x:v>
      </x:c>
      <x:c r="G1325" s="13" t="str">
        <x:v>국제캠퍼스</x:v>
      </x:c>
      <x:c r="H1325" s="13" t="str">
        <x:v>university</x:v>
      </x:c>
      <x:c r="I1325" s="13" t="str">
        <x:v>경기</x:v>
      </x:c>
      <x:c r="J1325" s="13" t="str">
        <x:v>용인시</x:v>
      </x:c>
      <x:c r="K1325" s="13" t="str">
        <x:v>인공지능</x:v>
      </x:c>
      <x:c r="L1325" s="13" t="str">
        <x:v>건강</x:v>
      </x:c>
      <x:c r="M1325" s="13" t="str">
        <x:v>LLM | Foundation Model</x:v>
      </x:c>
      <x:c r="N1325" s="19" t="n">
        <x:v>1642500000</x:v>
      </x:c>
      <x:c r="O1325" s="19" t="n">
        <x:v>1812500000</x:v>
      </x:c>
      <x:c r="P1325" s="13" t="str">
        <x:v>basic_fulltext</x:v>
      </x:c>
      <x:c r="Q1325" s="25" t="b">
        <x:v>1</x:v>
      </x:c>
    </x:row>
    <x:row r="1326">
      <x:c r="A1326" s="12" t="str">
        <x:v>2710097955</x:v>
      </x:c>
      <x:c r="B1326" s="13" t="str">
        <x:v>2710075951</x:v>
      </x:c>
      <x:c r="C1326" s="13" t="n">
        <x:v>2026</x:v>
      </x:c>
      <x:c r="D1326" s="13" t="str">
        <x:v>개념 기반 딥러닝 한국어처리를 위한 어휘의미망 확장 및 응용개발</x:v>
      </x:c>
      <x:c r="E1326" s="13" t="str">
        <x:v>옥철영</x:v>
      </x:c>
      <x:c r="F1326" s="13" t="str">
        <x:v>울산대학교</x:v>
      </x:c>
      <x:c r="G1326" s="13"/>
      <x:c r="H1326" s="13" t="str">
        <x:v>university</x:v>
      </x:c>
      <x:c r="I1326" s="13" t="str">
        <x:v>울산</x:v>
      </x:c>
      <x:c r="J1326" s="13" t="str">
        <x:v>남구</x:v>
      </x:c>
      <x:c r="K1326" s="13" t="str">
        <x:v>인공지능</x:v>
      </x:c>
      <x:c r="L1326" s="13" t="str">
        <x:v>전문, 과학 및 기술서비스업</x:v>
      </x:c>
      <x:c r="M1326" s="13" t="str"/>
      <x:c r="N1326" s="19" t="n">
        <x:v>95207000</x:v>
      </x:c>
      <x:c r="O1326" s="19" t="n">
        <x:v>95207000</x:v>
      </x:c>
      <x:c r="P1326" s="13" t="str">
        <x:v>basic_fulltext</x:v>
      </x:c>
      <x:c r="Q1326" s="25" t="b">
        <x:v>1</x:v>
      </x:c>
    </x:row>
    <x:row r="1327">
      <x:c r="A1327" s="12" t="str">
        <x:v>2710096198</x:v>
      </x:c>
      <x:c r="B1327" s="13" t="str">
        <x:v>2710078185</x:v>
      </x:c>
      <x:c r="C1327" s="13" t="n">
        <x:v>2026</x:v>
      </x:c>
      <x:c r="D1327" s="13" t="str">
        <x:v>바이오 빅데이터 기반 당뇨병 및 합병증 정밀 의료를 위한 AI 플랫폼 및 모델 개발</x:v>
      </x:c>
      <x:c r="E1327" s="13" t="str">
        <x:v>곽수헌</x:v>
      </x:c>
      <x:c r="F1327" s="13" t="str">
        <x:v>서울대학교병원</x:v>
      </x:c>
      <x:c r="G1327" s="13"/>
      <x:c r="H1327" s="13" t="str">
        <x:v>hospital</x:v>
      </x:c>
      <x:c r="I1327" s="13" t="str">
        <x:v>서울</x:v>
      </x:c>
      <x:c r="J1327" s="13" t="str">
        <x:v>종로구</x:v>
      </x:c>
      <x:c r="K1327" s="13" t="str">
        <x:v>인공지능</x:v>
      </x:c>
      <x:c r="L1327" s="13" t="str">
        <x:v>보건업 및 사회복지 서비스업</x:v>
      </x:c>
      <x:c r="M1327" s="13" t="str"/>
      <x:c r="N1327" s="19" t="n">
        <x:v>1314000000</x:v>
      </x:c>
      <x:c r="O1327" s="19" t="n">
        <x:v>1351000000</x:v>
      </x:c>
      <x:c r="P1327" s="13" t="str">
        <x:v>basic_fulltext</x:v>
      </x:c>
      <x:c r="Q1327" s="25" t="b">
        <x:v>1</x:v>
      </x:c>
    </x:row>
    <x:row r="1328">
      <x:c r="A1328" s="12" t="str">
        <x:v>2710097918</x:v>
      </x:c>
      <x:c r="B1328" s="13" t="str">
        <x:v>2710079348</x:v>
      </x:c>
      <x:c r="C1328" s="13" t="n">
        <x:v>2026</x:v>
      </x:c>
      <x:c r="D1328" s="13" t="str">
        <x:v>생성형 인공지능 기술을 통한 사용자 중심의 콘텐츠 생성 및 편집 기술 연구</x:v>
      </x:c>
      <x:c r="E1328" s="13" t="str">
        <x:v>주재걸</x:v>
      </x:c>
      <x:c r="F1328" s="13" t="str">
        <x:v>한국과학기술원</x:v>
      </x:c>
      <x:c r="G1328" s="13"/>
      <x:c r="H1328" s="13" t="str">
        <x:v>university</x:v>
      </x:c>
      <x:c r="I1328" s="13" t="str">
        <x:v>대전</x:v>
      </x:c>
      <x:c r="J1328" s="13" t="str">
        <x:v>유성구</x:v>
      </x:c>
      <x:c r="K1328" s="13" t="str">
        <x:v>인공지능</x:v>
      </x:c>
      <x:c r="L1328" s="13" t="str">
        <x:v>교통/정보통신/기타 기반시설</x:v>
      </x:c>
      <x:c r="M1328" s="13" t="str">
        <x:v>생성형 인공지능 | Generative AI | Large Language Model</x:v>
      </x:c>
      <x:c r="N1328" s="19" t="n">
        <x:v>364911000</x:v>
      </x:c>
      <x:c r="O1328" s="19" t="n">
        <x:v>364911000</x:v>
      </x:c>
      <x:c r="P1328" s="13" t="str">
        <x:v>basic_fulltext | korean_keyword | title</x:v>
      </x:c>
      <x:c r="Q1328" s="25" t="b">
        <x:v>1</x:v>
      </x:c>
    </x:row>
    <x:row r="1329">
      <x:c r="A1329" s="12" t="str">
        <x:v>2710100988</x:v>
      </x:c>
      <x:c r="B1329" s="13" t="str">
        <x:v>2710079477</x:v>
      </x:c>
      <x:c r="C1329" s="13" t="n">
        <x:v>2026</x:v>
      </x:c>
      <x:c r="D1329" s="13" t="str">
        <x:v>표현형 기반 신약개발을 위한 다중목표 최적화 인공지능 체계 연구</x:v>
      </x:c>
      <x:c r="E1329" s="13" t="str">
        <x:v>안승찬</x:v>
      </x:c>
      <x:c r="F1329" s="13" t="str">
        <x:v>서울대학교</x:v>
      </x:c>
      <x:c r="G1329" s="13"/>
      <x:c r="H1329" s="13" t="str">
        <x:v>university</x:v>
      </x:c>
      <x:c r="I1329" s="13" t="str">
        <x:v>서울</x:v>
      </x:c>
      <x:c r="J1329" s="13" t="str">
        <x:v>관악구</x:v>
      </x:c>
      <x:c r="K1329" s="13" t="str">
        <x:v>의약품 합성/탐색</x:v>
      </x:c>
      <x:c r="L1329" s="13" t="str">
        <x:v>제조업(의료용 물질 및 의약품)</x:v>
      </x:c>
      <x:c r="M1329" s="13" t="str">
        <x:v>생성형 인공지능</x:v>
      </x:c>
      <x:c r="N1329" s="19" t="n">
        <x:v>118517000</x:v>
      </x:c>
      <x:c r="O1329" s="19" t="n">
        <x:v>118517000</x:v>
      </x:c>
      <x:c r="P1329" s="13" t="str">
        <x:v>basic_fulltext</x:v>
      </x:c>
      <x:c r="Q1329" s="25" t="b">
        <x:v>1</x:v>
      </x:c>
    </x:row>
    <x:row r="1330">
      <x:c r="A1330" s="12" t="str">
        <x:v>2710100910</x:v>
      </x:c>
      <x:c r="B1330" s="13" t="str">
        <x:v>2710079531</x:v>
      </x:c>
      <x:c r="C1330" s="13" t="n">
        <x:v>2026</x:v>
      </x:c>
      <x:c r="D1330" s="13" t="str">
        <x:v>멀티모달 자기공명영상에서 모달리티 어텐션과 생성형 확산 모델을 통한 설명 가능한 전립선암 악성도 예측 연구</x:v>
      </x:c>
      <x:c r="E1330" s="13" t="str">
        <x:v>이한상</x:v>
      </x:c>
      <x:c r="F1330" s="13" t="str">
        <x:v>서울여자대학교</x:v>
      </x:c>
      <x:c r="G1330" s="13"/>
      <x:c r="H1330" s="13" t="str">
        <x:v>university</x:v>
      </x:c>
      <x:c r="I1330" s="13" t="str">
        <x:v>서울</x:v>
      </x:c>
      <x:c r="J1330" s="13" t="str">
        <x:v>노원구</x:v>
      </x:c>
      <x:c r="K1330" s="13" t="str">
        <x:v>인공지능</x:v>
      </x:c>
      <x:c r="L1330" s="13" t="str">
        <x:v>전문, 과학 및 기술서비스업</x:v>
      </x:c>
      <x:c r="M1330" s="13" t="str"/>
      <x:c r="N1330" s="19" t="n">
        <x:v>116447000</x:v>
      </x:c>
      <x:c r="O1330" s="19" t="n">
        <x:v>116447000</x:v>
      </x:c>
      <x:c r="P1330" s="13" t="str">
        <x:v>basic_fulltext</x:v>
      </x:c>
      <x:c r="Q1330" s="25" t="b">
        <x:v>1</x:v>
      </x:c>
    </x:row>
    <x:row r="1331">
      <x:c r="A1331" s="12" t="str">
        <x:v>2710099466</x:v>
      </x:c>
      <x:c r="B1331" s="13" t="str">
        <x:v>2710079651</x:v>
      </x:c>
      <x:c r="C1331" s="13" t="n">
        <x:v>2026</x:v>
      </x:c>
      <x:c r="D1331" s="13" t="str">
        <x:v>500만장의 흉부X-ray영상과 한영 혼합 판독문을 이용한 생성형 비전-언어 기반모델 구축 및 성능평가</x:v>
      </x:c>
      <x:c r="E1331" s="13" t="str">
        <x:v>김남국</x:v>
      </x:c>
      <x:c r="F1331" s="13" t="str">
        <x:v>서울아산병원</x:v>
      </x:c>
      <x:c r="G1331" s="13"/>
      <x:c r="H1331" s="13" t="str">
        <x:v>hospital</x:v>
      </x:c>
      <x:c r="I1331" s="13" t="str">
        <x:v>서울</x:v>
      </x:c>
      <x:c r="J1331" s="13" t="str">
        <x:v>송파구</x:v>
      </x:c>
      <x:c r="K1331" s="13" t="str">
        <x:v>지능형 판독시스템</x:v>
      </x:c>
      <x:c r="L1331" s="13" t="str">
        <x:v>건강</x:v>
      </x:c>
      <x:c r="M1331" s="13" t="str">
        <x:v>Generative AI | 기반모델 | Foundation Model</x:v>
      </x:c>
      <x:c r="N1331" s="19" t="n">
        <x:v>223946000</x:v>
      </x:c>
      <x:c r="O1331" s="19" t="n">
        <x:v>223946000</x:v>
      </x:c>
      <x:c r="P1331" s="13" t="str">
        <x:v>basic_fulltext | korean_keyword | title</x:v>
      </x:c>
      <x:c r="Q1331" s="25" t="b">
        <x:v>1</x:v>
      </x:c>
    </x:row>
    <x:row r="1332">
      <x:c r="A1332" s="12" t="str">
        <x:v>2710097902</x:v>
      </x:c>
      <x:c r="B1332" s="13" t="str">
        <x:v>2710079703</x:v>
      </x:c>
      <x:c r="C1332" s="13" t="n">
        <x:v>2026</x:v>
      </x:c>
      <x:c r="D1332" s="13" t="str">
        <x:v>다기관 임상연구를 위한 의료진-하이브리드 LLM 협업 기반 의료 데이터 정형화 및 신뢰성 검증 시스템 개발</x:v>
      </x:c>
      <x:c r="E1332" s="13" t="str">
        <x:v>김보형</x:v>
      </x:c>
      <x:c r="F1332" s="13" t="str">
        <x:v>한국외국어대학교</x:v>
      </x:c>
      <x:c r="G1332" s="13"/>
      <x:c r="H1332" s="13" t="str">
        <x:v>university</x:v>
      </x:c>
      <x:c r="I1332" s="13" t="str">
        <x:v>서울</x:v>
      </x:c>
      <x:c r="J1332" s="13" t="str">
        <x:v>동대문구</x:v>
      </x:c>
      <x:c r="K1332" s="13" t="str">
        <x:v>달리 분류되지 않는 소프트웨어</x:v>
      </x:c>
      <x:c r="L1332" s="13" t="str">
        <x:v>지식의 진보(비목적연구)</x:v>
      </x:c>
      <x:c r="M1332" s="13" t="str">
        <x:v>LLM</x:v>
      </x:c>
      <x:c r="N1332" s="19" t="n">
        <x:v>99877000</x:v>
      </x:c>
      <x:c r="O1332" s="19" t="n">
        <x:v>99877000</x:v>
      </x:c>
      <x:c r="P1332" s="13" t="str">
        <x:v>english_keyword | korean_keyword | title</x:v>
      </x:c>
      <x:c r="Q1332" s="25" t="b">
        <x:v>1</x:v>
      </x:c>
    </x:row>
    <x:row r="1333">
      <x:c r="A1333" s="12" t="str">
        <x:v>2710097945</x:v>
      </x:c>
      <x:c r="B1333" s="13" t="str">
        <x:v>2710079706</x:v>
      </x:c>
      <x:c r="C1333" s="13" t="n">
        <x:v>2026</x:v>
      </x:c>
      <x:c r="D1333" s="13" t="str">
        <x:v>다중 자율 이동체 협동 운영을 위한 인공지능 기반 작업할당 및 스케줄링 알고리즘 개발</x:v>
      </x:c>
      <x:c r="E1333" s="13" t="str">
        <x:v>박진규</x:v>
      </x:c>
      <x:c r="F1333" s="13" t="str">
        <x:v>한국과학기술원</x:v>
      </x:c>
      <x:c r="G1333" s="13"/>
      <x:c r="H1333" s="13" t="str">
        <x:v>university</x:v>
      </x:c>
      <x:c r="I1333" s="13" t="str">
        <x:v>대전</x:v>
      </x:c>
      <x:c r="J1333" s="13" t="str">
        <x:v>유성구</x:v>
      </x:c>
      <x:c r="K1333" s="13" t="str">
        <x:v>인공지능</x:v>
      </x:c>
      <x:c r="L1333" s="13" t="str">
        <x:v>전문, 과학 및 기술서비스업</x:v>
      </x:c>
      <x:c r="M1333" s="13" t="str">
        <x:v>생성형 인공지능 | Generative AI</x:v>
      </x:c>
      <x:c r="N1333" s="19" t="n">
        <x:v>232329000</x:v>
      </x:c>
      <x:c r="O1333" s="19" t="n">
        <x:v>232329000</x:v>
      </x:c>
      <x:c r="P1333" s="13" t="str">
        <x:v>basic_fulltext</x:v>
      </x:c>
      <x:c r="Q1333" s="25" t="b">
        <x:v>1</x:v>
      </x:c>
    </x:row>
    <x:row r="1334">
      <x:c r="A1334" s="12" t="str">
        <x:v>2710099397</x:v>
      </x:c>
      <x:c r="B1334" s="13" t="str">
        <x:v>2710079707</x:v>
      </x:c>
      <x:c r="C1334" s="13" t="n">
        <x:v>2026</x:v>
      </x:c>
      <x:c r="D1334" s="13" t="str">
        <x:v>대규모 언어 모델의 환각 완화를 위한 메타인지적 생성형 AI 프레임워크 기술 연구</x:v>
      </x:c>
      <x:c r="E1334" s="13" t="str">
        <x:v>최용석</x:v>
      </x:c>
      <x:c r="F1334" s="13" t="str">
        <x:v>한양대학교</x:v>
      </x:c>
      <x:c r="G1334" s="13"/>
      <x:c r="H1334" s="13" t="str">
        <x:v>university</x:v>
      </x:c>
      <x:c r="I1334" s="13" t="str">
        <x:v>서울</x:v>
      </x:c>
      <x:c r="J1334" s="13" t="str">
        <x:v>성동구</x:v>
      </x:c>
      <x:c r="K1334" s="13" t="str">
        <x:v>컴퓨터</x:v>
      </x:c>
      <x:c r="L1334" s="13" t="str">
        <x:v>전문, 과학 및 기술서비스업</x:v>
      </x:c>
      <x:c r="M1334" s="13" t="str">
        <x:v>생성형 AI | 생성형 인공지능 | Generative AI | 거대언어모델 | Large Language Model | LLM</x:v>
      </x:c>
      <x:c r="N1334" s="19" t="n">
        <x:v>148430000</x:v>
      </x:c>
      <x:c r="O1334" s="19" t="n">
        <x:v>148430000</x:v>
      </x:c>
      <x:c r="P1334" s="13" t="str">
        <x:v>basic_fulltext | korean_keyword | title</x:v>
      </x:c>
      <x:c r="Q1334" s="25" t="b">
        <x:v>1</x:v>
      </x:c>
    </x:row>
    <x:row r="1335">
      <x:c r="A1335" s="12" t="str">
        <x:v>2710099336</x:v>
      </x:c>
      <x:c r="B1335" s="13" t="str">
        <x:v>2710079719</x:v>
      </x:c>
      <x:c r="C1335" s="13" t="n">
        <x:v>2026</x:v>
      </x:c>
      <x:c r="D1335" s="13" t="str">
        <x:v>머신 언러닝에 기반한 책임 있는 이미지 생성 인공지능</x:v>
      </x:c>
      <x:c r="E1335" s="13" t="str">
        <x:v>이종석</x:v>
      </x:c>
      <x:c r="F1335" s="13" t="str">
        <x:v>연세대학교</x:v>
      </x:c>
      <x:c r="G1335" s="13"/>
      <x:c r="H1335" s="13" t="str">
        <x:v>university</x:v>
      </x:c>
      <x:c r="I1335" s="13" t="str">
        <x:v>서울</x:v>
      </x:c>
      <x:c r="J1335" s="13" t="str">
        <x:v>서대문구</x:v>
      </x:c>
      <x:c r="K1335" s="13" t="str">
        <x:v>인공지능</x:v>
      </x:c>
      <x:c r="L1335" s="13" t="str">
        <x:v>출판, 영상, 방송통신 및 정보서비스업</x:v>
      </x:c>
      <x:c r="M1335" s="13" t="str">
        <x:v>생성형 인공지능 | Generative AI</x:v>
      </x:c>
      <x:c r="N1335" s="19" t="n">
        <x:v>240882000</x:v>
      </x:c>
      <x:c r="O1335" s="19" t="n">
        <x:v>240882000</x:v>
      </x:c>
      <x:c r="P1335" s="13" t="str">
        <x:v>basic_fulltext</x:v>
      </x:c>
      <x:c r="Q1335" s="25" t="b">
        <x:v>1</x:v>
      </x:c>
    </x:row>
    <x:row r="1336">
      <x:c r="A1336" s="12" t="str">
        <x:v>2710099123</x:v>
      </x:c>
      <x:c r="B1336" s="13" t="str">
        <x:v>2710079732</x:v>
      </x:c>
      <x:c r="C1336" s="13" t="n">
        <x:v>2026</x:v>
      </x:c>
      <x:c r="D1336" s="13" t="str">
        <x:v>범용성과 적응성을 갖춘 Vision Foundation Models 기반 차세대 지능형 관제 시스템 개발</x:v>
      </x:c>
      <x:c r="E1336" s="13" t="str">
        <x:v>노영민</x:v>
      </x:c>
      <x:c r="F1336" s="13" t="str">
        <x:v>서울시립대학교</x:v>
      </x:c>
      <x:c r="G1336" s="13"/>
      <x:c r="H1336" s="13" t="str">
        <x:v>university</x:v>
      </x:c>
      <x:c r="I1336" s="13" t="str">
        <x:v>서울</x:v>
      </x:c>
      <x:c r="J1336" s="13" t="str">
        <x:v>동대문구</x:v>
      </x:c>
      <x:c r="K1336" s="13" t="str">
        <x:v>인공지능</x:v>
      </x:c>
      <x:c r="L1336" s="13" t="str">
        <x:v>제조업(전자부품, 컴퓨터, 영상, 음향 및 통신장비)</x:v>
      </x:c>
      <x:c r="M1336" s="13" t="str">
        <x:v>Foundation Model</x:v>
      </x:c>
      <x:c r="N1336" s="19" t="n">
        <x:v>166384000</x:v>
      </x:c>
      <x:c r="O1336" s="19" t="n">
        <x:v>166384000</x:v>
      </x:c>
      <x:c r="P1336" s="13" t="str">
        <x:v>english_keyword | title</x:v>
      </x:c>
      <x:c r="Q1336" s="25" t="b">
        <x:v>1</x:v>
      </x:c>
    </x:row>
    <x:row r="1337">
      <x:c r="A1337" s="12" t="str">
        <x:v>2710097148</x:v>
      </x:c>
      <x:c r="B1337" s="13" t="str">
        <x:v>2710079743</x:v>
      </x:c>
      <x:c r="C1337" s="13" t="n">
        <x:v>2026</x:v>
      </x:c>
      <x:c r="D1337" s="13" t="str">
        <x:v>생성형 AI를 활용한 데이터 증강과 새로운 영상 바이오마커 발굴: 난치성 고형암의 악성도 정밀 진단을 위한 고성능 자동 진단모델 개발</x:v>
      </x:c>
      <x:c r="E1337" s="13" t="str">
        <x:v>정대철</x:v>
      </x:c>
      <x:c r="F1337" s="13" t="str">
        <x:v>연세대학교</x:v>
      </x:c>
      <x:c r="G1337" s="13"/>
      <x:c r="H1337" s="13" t="str">
        <x:v>university</x:v>
      </x:c>
      <x:c r="I1337" s="13" t="str">
        <x:v>서울</x:v>
      </x:c>
      <x:c r="J1337" s="13" t="str">
        <x:v>서대문구</x:v>
      </x:c>
      <x:c r="K1337" s="13" t="str">
        <x:v>인공지능</x:v>
      </x:c>
      <x:c r="L1337" s="13" t="str">
        <x:v>건강</x:v>
      </x:c>
      <x:c r="M1337" s="13" t="str">
        <x:v>생성형 AI | 생성형 인공지능 | Generative AI</x:v>
      </x:c>
      <x:c r="N1337" s="19" t="n">
        <x:v>240882000</x:v>
      </x:c>
      <x:c r="O1337" s="19" t="n">
        <x:v>240882000</x:v>
      </x:c>
      <x:c r="P1337" s="13" t="str">
        <x:v>basic_fulltext | korean_keyword | title</x:v>
      </x:c>
      <x:c r="Q1337" s="25" t="b">
        <x:v>1</x:v>
      </x:c>
    </x:row>
    <x:row r="1338">
      <x:c r="A1338" s="12" t="str">
        <x:v>2710099519</x:v>
      </x:c>
      <x:c r="B1338" s="13" t="str">
        <x:v>2710079787</x:v>
      </x:c>
      <x:c r="C1338" s="13" t="n">
        <x:v>2026</x:v>
      </x:c>
      <x:c r="D1338" s="13" t="str">
        <x:v>인간중심 인더스트리5.0 제조 달성을 위한 대화형 AI 생산계획 플랫폼 핵심기술 개발: cLOK(Collaborative LLM/Optimization/Knowledge) 프레임워크</x:v>
      </x:c>
      <x:c r="E1338" s="13" t="str">
        <x:v>우종훈</x:v>
      </x:c>
      <x:c r="F1338" s="13" t="str">
        <x:v>서울대학교</x:v>
      </x:c>
      <x:c r="G1338" s="13"/>
      <x:c r="H1338" s="13" t="str">
        <x:v>university</x:v>
      </x:c>
      <x:c r="I1338" s="13" t="str">
        <x:v>서울</x:v>
      </x:c>
      <x:c r="J1338" s="13" t="str">
        <x:v>관악구</x:v>
      </x:c>
      <x:c r="K1338" s="13" t="str">
        <x:v>인공지능</x:v>
      </x:c>
      <x:c r="L1338" s="13" t="str">
        <x:v>제조업(자동차 및 운송장비)</x:v>
      </x:c>
      <x:c r="M1338" s="13" t="str">
        <x:v>Large Language Model | LLM</x:v>
      </x:c>
      <x:c r="N1338" s="19" t="n">
        <x:v>188724000</x:v>
      </x:c>
      <x:c r="O1338" s="19" t="n">
        <x:v>188724000</x:v>
      </x:c>
      <x:c r="P1338" s="13" t="str">
        <x:v>basic_fulltext | english_keyword | korean_keyword | title</x:v>
      </x:c>
      <x:c r="Q1338" s="25" t="b">
        <x:v>1</x:v>
      </x:c>
    </x:row>
    <x:row r="1339">
      <x:c r="A1339" s="12" t="str">
        <x:v>2710097684</x:v>
      </x:c>
      <x:c r="B1339" s="13" t="str">
        <x:v>2710079804</x:v>
      </x:c>
      <x:c r="C1339" s="13" t="n">
        <x:v>2026</x:v>
      </x:c>
      <x:c r="D1339" s="13" t="str">
        <x:v>조합형 상태 기반 액추에이션 디바이스와 생성형 모델을 활용한 제어 방법 제안 및 개발</x:v>
      </x:c>
      <x:c r="E1339" s="13" t="str">
        <x:v>김지윤</x:v>
      </x:c>
      <x:c r="F1339" s="13" t="str">
        <x:v>울산과학기술원</x:v>
      </x:c>
      <x:c r="G1339" s="13"/>
      <x:c r="H1339" s="13" t="str">
        <x:v>university</x:v>
      </x:c>
      <x:c r="I1339" s="13" t="str">
        <x:v>울산</x:v>
      </x:c>
      <x:c r="J1339" s="13" t="str">
        <x:v>울주군</x:v>
      </x:c>
      <x:c r="K1339" s="13" t="str">
        <x:v>달리 분류되지 않는 로봇/자동화기계</x:v>
      </x:c>
      <x:c r="L1339" s="13" t="str">
        <x:v>제조업(전기 및 기계장비)</x:v>
      </x:c>
      <x:c r="M1339" s="13" t="str"/>
      <x:c r="N1339" s="19" t="n">
        <x:v>241375000</x:v>
      </x:c>
      <x:c r="O1339" s="19" t="n">
        <x:v>241375000</x:v>
      </x:c>
      <x:c r="P1339" s="13" t="str">
        <x:v>basic_fulltext</x:v>
      </x:c>
      <x:c r="Q1339" s="25" t="b">
        <x:v>1</x:v>
      </x:c>
    </x:row>
    <x:row r="1340">
      <x:c r="A1340" s="12" t="str">
        <x:v>2710099491</x:v>
      </x:c>
      <x:c r="B1340" s="13" t="str">
        <x:v>2710079819</x:v>
      </x:c>
      <x:c r="C1340" s="13" t="n">
        <x:v>2026</x:v>
      </x:c>
      <x:c r="D1340" s="13" t="str">
        <x:v>책임감 있는 AI를 위한 생성형 콘텐츠 검출 및 검증 연구</x:v>
      </x:c>
      <x:c r="E1340" s="13" t="str">
        <x:v>김남수</x:v>
      </x:c>
      <x:c r="F1340" s="13" t="str">
        <x:v>서울대학교</x:v>
      </x:c>
      <x:c r="G1340" s="13"/>
      <x:c r="H1340" s="13" t="str">
        <x:v>university</x:v>
      </x:c>
      <x:c r="I1340" s="13" t="str">
        <x:v>서울</x:v>
      </x:c>
      <x:c r="J1340" s="13" t="str">
        <x:v>관악구</x:v>
      </x:c>
      <x:c r="K1340" s="13" t="str">
        <x:v>인공지능</x:v>
      </x:c>
      <x:c r="L1340" s="13" t="str">
        <x:v>출판, 영상, 방송통신 및 정보서비스업</x:v>
      </x:c>
      <x:c r="M1340" s="13" t="str">
        <x:v>생성형 인공지능</x:v>
      </x:c>
      <x:c r="N1340" s="19" t="n">
        <x:v>237022000</x:v>
      </x:c>
      <x:c r="O1340" s="19" t="n">
        <x:v>237022000</x:v>
      </x:c>
      <x:c r="P1340" s="13" t="str">
        <x:v>basic_fulltext</x:v>
      </x:c>
      <x:c r="Q1340" s="25" t="b">
        <x:v>1</x:v>
      </x:c>
    </x:row>
    <x:row r="1341">
      <x:c r="A1341" s="12" t="str">
        <x:v>2710099178</x:v>
      </x:c>
      <x:c r="B1341" s="13" t="str">
        <x:v>2710079820</x:v>
      </x:c>
      <x:c r="C1341" s="13" t="n">
        <x:v>2026</x:v>
      </x:c>
      <x:c r="D1341" s="13" t="str">
        <x:v>청각장애인 소리 접근성 개선을 위한 LLM 기반 Context-aware 비음성-시각화 기술 개발</x:v>
      </x:c>
      <x:c r="E1341" s="13" t="str">
        <x:v>홍진혁</x:v>
      </x:c>
      <x:c r="F1341" s="13" t="str">
        <x:v>광주과학기술원</x:v>
      </x:c>
      <x:c r="G1341" s="13"/>
      <x:c r="H1341" s="13" t="str">
        <x:v>university</x:v>
      </x:c>
      <x:c r="I1341" s="13" t="str">
        <x:v>광주</x:v>
      </x:c>
      <x:c r="J1341" s="13" t="str">
        <x:v>북구</x:v>
      </x:c>
      <x:c r="K1341" s="13" t="str">
        <x:v>Human Computer Interface</x:v>
      </x:c>
      <x:c r="L1341" s="13" t="str">
        <x:v>전문, 과학 및 기술서비스업</x:v>
      </x:c>
      <x:c r="M1341" s="13" t="str">
        <x:v>Large Language Model | LLM</x:v>
      </x:c>
      <x:c r="N1341" s="19" t="n">
        <x:v>243896000</x:v>
      </x:c>
      <x:c r="O1341" s="19" t="n">
        <x:v>243896000</x:v>
      </x:c>
      <x:c r="P1341" s="13" t="str">
        <x:v>english_keyword | korean_keyword | title</x:v>
      </x:c>
      <x:c r="Q1341" s="25" t="b">
        <x:v>1</x:v>
      </x:c>
    </x:row>
    <x:row r="1342">
      <x:c r="A1342" s="12" t="str">
        <x:v>2710099104</x:v>
      </x:c>
      <x:c r="B1342" s="13" t="str">
        <x:v>2710079821</x:v>
      </x:c>
      <x:c r="C1342" s="13" t="n">
        <x:v>2026</x:v>
      </x:c>
      <x:c r="D1342" s="13" t="str">
        <x:v>체화형 인공지능의 온디바이스 구현을 위한 멀티모달 LLM의 알고리즘-하드웨어 공동 최적화</x:v>
      </x:c>
      <x:c r="E1342" s="13" t="str">
        <x:v>최정욱</x:v>
      </x:c>
      <x:c r="F1342" s="13" t="str">
        <x:v>한양대학교</x:v>
      </x:c>
      <x:c r="G1342" s="13"/>
      <x:c r="H1342" s="13" t="str">
        <x:v>university</x:v>
      </x:c>
      <x:c r="I1342" s="13" t="str">
        <x:v>서울</x:v>
      </x:c>
      <x:c r="J1342" s="13" t="str">
        <x:v>성동구</x:v>
      </x:c>
      <x:c r="K1342" s="13" t="str">
        <x:v>인공지능</x:v>
      </x:c>
      <x:c r="L1342" s="13" t="str">
        <x:v>교통/정보통신/기타 기반시설</x:v>
      </x:c>
      <x:c r="M1342" s="13" t="str">
        <x:v>생성형 인공지능 | Generative AI | LLM</x:v>
      </x:c>
      <x:c r="N1342" s="19" t="n">
        <x:v>288630000</x:v>
      </x:c>
      <x:c r="O1342" s="19" t="n">
        <x:v>288630000</x:v>
      </x:c>
      <x:c r="P1342" s="13" t="str">
        <x:v>basic_fulltext | english_keyword | korean_keyword | title</x:v>
      </x:c>
      <x:c r="Q1342" s="25" t="b">
        <x:v>1</x:v>
      </x:c>
    </x:row>
    <x:row r="1343">
      <x:c r="A1343" s="12" t="str">
        <x:v>2710099390</x:v>
      </x:c>
      <x:c r="B1343" s="13" t="str">
        <x:v>2710080190</x:v>
      </x:c>
      <x:c r="C1343" s="13" t="n">
        <x:v>2026</x:v>
      </x:c>
      <x:c r="D1343" s="13" t="str">
        <x:v>COPD 조기발견부터 장기 관리까지 RAG-LLM 기반의 전주기 포괄적 디지털 헬스케어 시스템 개발 및 평가</x:v>
      </x:c>
      <x:c r="E1343" s="13" t="str">
        <x:v>박혜윤</x:v>
      </x:c>
      <x:c r="F1343" s="13" t="str">
        <x:v>성균관대학교</x:v>
      </x:c>
      <x:c r="G1343" s="13"/>
      <x:c r="H1343" s="13" t="str">
        <x:v>university</x:v>
      </x:c>
      <x:c r="I1343" s="13" t="str">
        <x:v>서울</x:v>
      </x:c>
      <x:c r="J1343" s="13" t="str">
        <x:v>종로구</x:v>
      </x:c>
      <x:c r="K1343" s="13" t="str">
        <x:v>간호관리</x:v>
      </x:c>
      <x:c r="L1343" s="13" t="str">
        <x:v>건강</x:v>
      </x:c>
      <x:c r="M1343" s="13" t="str">
        <x:v>LLM</x:v>
      </x:c>
      <x:c r="N1343" s="19" t="n">
        <x:v>196143000</x:v>
      </x:c>
      <x:c r="O1343" s="19" t="n">
        <x:v>196143000</x:v>
      </x:c>
      <x:c r="P1343" s="13" t="str">
        <x:v>english_keyword | korean_keyword | title</x:v>
      </x:c>
      <x:c r="Q1343" s="25" t="b">
        <x:v>1</x:v>
      </x:c>
    </x:row>
    <x:row r="1344">
      <x:c r="A1344" s="12" t="str">
        <x:v>2710099458</x:v>
      </x:c>
      <x:c r="B1344" s="13" t="str">
        <x:v>2710080216</x:v>
      </x:c>
      <x:c r="C1344" s="13" t="n">
        <x:v>2026</x:v>
      </x:c>
      <x:c r="D1344" s="13" t="str">
        <x:v>청소년 암 생존자를 위한 생성형 인공지능 챗봇과 기능성 모바일 게임을 융합한 총체적 건강생활양식 프로그램 개발 및 평가</x:v>
      </x:c>
      <x:c r="E1344" s="13" t="str">
        <x:v>강경아</x:v>
      </x:c>
      <x:c r="F1344" s="13" t="str">
        <x:v>삼육대학교</x:v>
      </x:c>
      <x:c r="G1344" s="13"/>
      <x:c r="H1344" s="13" t="str">
        <x:v>university</x:v>
      </x:c>
      <x:c r="I1344" s="13" t="str">
        <x:v>서울</x:v>
      </x:c>
      <x:c r="J1344" s="13" t="str">
        <x:v>노원구</x:v>
      </x:c>
      <x:c r="K1344" s="13" t="str">
        <x:v>임상간호 중재</x:v>
      </x:c>
      <x:c r="L1344" s="13" t="str">
        <x:v>건강</x:v>
      </x:c>
      <x:c r="M1344" s="13" t="str">
        <x:v>생성형 인공지능</x:v>
      </x:c>
      <x:c r="N1344" s="19" t="n">
        <x:v>145105000</x:v>
      </x:c>
      <x:c r="O1344" s="19" t="n">
        <x:v>145105000</x:v>
      </x:c>
      <x:c r="P1344" s="13" t="str">
        <x:v>basic_fulltext | korean_keyword | title</x:v>
      </x:c>
      <x:c r="Q1344" s="25" t="b">
        <x:v>1</x:v>
      </x:c>
    </x:row>
    <x:row r="1345">
      <x:c r="A1345" s="12" t="str">
        <x:v>2710099189</x:v>
      </x:c>
      <x:c r="B1345" s="13" t="str">
        <x:v>2710080316</x:v>
      </x:c>
      <x:c r="C1345" s="13" t="n">
        <x:v>2026</x:v>
      </x:c>
      <x:c r="D1345" s="13" t="str">
        <x:v>Hyperdimensional Computing 기반의 LLM과 RAPTOR를 적용한 병동 간호사 Shift Handout Report 에러 프로텍션을 위한 On-device Generative AI 기술 개발</x:v>
      </x:c>
      <x:c r="E1345" s="13" t="str">
        <x:v>박준호</x:v>
      </x:c>
      <x:c r="F1345" s="13" t="str">
        <x:v>차의과학대학교</x:v>
      </x:c>
      <x:c r="G1345" s="13"/>
      <x:c r="H1345" s="13" t="str">
        <x:v>university</x:v>
      </x:c>
      <x:c r="I1345" s="13" t="str">
        <x:v>경기</x:v>
      </x:c>
      <x:c r="J1345" s="13" t="str">
        <x:v>포천시</x:v>
      </x:c>
      <x:c r="K1345" s="13" t="str">
        <x:v>간호기기 개발기술</x:v>
      </x:c>
      <x:c r="L1345" s="13" t="str">
        <x:v>건강</x:v>
      </x:c>
      <x:c r="M1345" s="13" t="str">
        <x:v>Generative AI | Large Language Model | LLM</x:v>
      </x:c>
      <x:c r="N1345" s="19" t="n">
        <x:v>243222000</x:v>
      </x:c>
      <x:c r="O1345" s="19" t="n">
        <x:v>243222000</x:v>
      </x:c>
      <x:c r="P1345" s="13" t="str">
        <x:v>english_keyword | korean_keyword | title</x:v>
      </x:c>
      <x:c r="Q1345" s="25" t="b">
        <x:v>1</x:v>
      </x:c>
    </x:row>
    <x:row r="1346">
      <x:c r="A1346" s="12" t="str">
        <x:v>2710097418</x:v>
      </x:c>
      <x:c r="B1346" s="13" t="str">
        <x:v>2710080556</x:v>
      </x:c>
      <x:c r="C1346" s="13" t="n">
        <x:v>2026</x:v>
      </x:c>
      <x:c r="D1346" s="13" t="str">
        <x:v>농업사회수문시스템 탐색과 HELPING에의 기여를 위한 인간사회탐사 기반 SOHO 수문모델링 프레임워크 개발</x:v>
      </x:c>
      <x:c r="E1346" s="13" t="str">
        <x:v>정한석</x:v>
      </x:c>
      <x:c r="F1346" s="13" t="str">
        <x:v>서울과학기술대학교</x:v>
      </x:c>
      <x:c r="G1346" s="13"/>
      <x:c r="H1346" s="13" t="str">
        <x:v>university</x:v>
      </x:c>
      <x:c r="I1346" s="13" t="str">
        <x:v>서울</x:v>
      </x:c>
      <x:c r="J1346" s="13" t="str">
        <x:v>노원구</x:v>
      </x:c>
      <x:c r="K1346" s="13" t="str">
        <x:v>농업수자원/수문학</x:v>
      </x:c>
      <x:c r="L1346" s="13" t="str">
        <x:v>지식의 진보(비목적연구)</x:v>
      </x:c>
      <x:c r="M1346" s="13" t="str">
        <x:v>생성형 인공지능</x:v>
      </x:c>
      <x:c r="N1346" s="19" t="n">
        <x:v>289895000</x:v>
      </x:c>
      <x:c r="O1346" s="19" t="n">
        <x:v>289895000</x:v>
      </x:c>
      <x:c r="P1346" s="13" t="str">
        <x:v>basic_fulltext</x:v>
      </x:c>
      <x:c r="Q1346" s="25" t="b">
        <x:v>1</x:v>
      </x:c>
    </x:row>
    <x:row r="1347">
      <x:c r="A1347" s="12" t="str">
        <x:v>2710099004</x:v>
      </x:c>
      <x:c r="B1347" s="13" t="str">
        <x:v>2710080569</x:v>
      </x:c>
      <x:c r="C1347" s="13" t="n">
        <x:v>2026</x:v>
      </x:c>
      <x:c r="D1347" s="13" t="str">
        <x:v>전립선 종양세포 아연조절 기전 규명을 통한 전립선암 특이적 억제전략 구축</x:v>
      </x:c>
      <x:c r="E1347" s="13" t="str">
        <x:v>최성균</x:v>
      </x:c>
      <x:c r="F1347" s="13" t="str">
        <x:v>대구경북과학기술원</x:v>
      </x:c>
      <x:c r="G1347" s="13"/>
      <x:c r="H1347" s="13" t="str">
        <x:v>university</x:v>
      </x:c>
      <x:c r="I1347" s="13" t="str">
        <x:v>대구</x:v>
      </x:c>
      <x:c r="J1347" s="13" t="str">
        <x:v>달성군</x:v>
      </x:c>
      <x:c r="K1347" s="13" t="str">
        <x:v>신호전달</x:v>
      </x:c>
      <x:c r="L1347" s="13" t="str">
        <x:v>지식의 진보(비목적연구)</x:v>
      </x:c>
      <x:c r="M1347" s="13" t="str">
        <x:v>생성형 인공지능 | Generative AI</x:v>
      </x:c>
      <x:c r="N1347" s="19" t="n">
        <x:v>114997000</x:v>
      </x:c>
      <x:c r="O1347" s="19" t="n">
        <x:v>114997000</x:v>
      </x:c>
      <x:c r="P1347" s="13" t="str">
        <x:v>basic_fulltext</x:v>
      </x:c>
      <x:c r="Q1347" s="25" t="b">
        <x:v>1</x:v>
      </x:c>
    </x:row>
    <x:row r="1348">
      <x:c r="A1348" s="12" t="str">
        <x:v>2710098614</x:v>
      </x:c>
      <x:c r="B1348" s="13" t="str">
        <x:v>2710080627</x:v>
      </x:c>
      <x:c r="C1348" s="13" t="n">
        <x:v>2026</x:v>
      </x:c>
      <x:c r="D1348" s="13" t="str">
        <x:v>확률미분방정식 기반 생성형 AI 모형을 활용한 금융 시장 모형 프레임워크 개발</x:v>
      </x:c>
      <x:c r="E1348" s="13" t="str">
        <x:v>김현균</x:v>
      </x:c>
      <x:c r="F1348" s="13" t="str">
        <x:v>아주대학교</x:v>
      </x:c>
      <x:c r="G1348" s="13"/>
      <x:c r="H1348" s="13" t="str">
        <x:v>university</x:v>
      </x:c>
      <x:c r="I1348" s="13" t="str">
        <x:v>경기</x:v>
      </x:c>
      <x:c r="J1348" s="13" t="str">
        <x:v>수원시</x:v>
      </x:c>
      <x:c r="K1348" s="13" t="str">
        <x:v>금융수학</x:v>
      </x:c>
      <x:c r="L1348" s="13" t="str">
        <x:v>전문, 과학 및 기술서비스업</x:v>
      </x:c>
      <x:c r="M1348" s="13" t="str">
        <x:v>생성형 AI | Generative AI</x:v>
      </x:c>
      <x:c r="N1348" s="19" t="n">
        <x:v>188877000</x:v>
      </x:c>
      <x:c r="O1348" s="19" t="n">
        <x:v>188877000</x:v>
      </x:c>
      <x:c r="P1348" s="13" t="str">
        <x:v>basic_fulltext | korean_keyword | title</x:v>
      </x:c>
      <x:c r="Q1348" s="25" t="b">
        <x:v>1</x:v>
      </x:c>
    </x:row>
    <x:row r="1349">
      <x:c r="A1349" s="12" t="str">
        <x:v>2710100844</x:v>
      </x:c>
      <x:c r="B1349" s="13" t="str">
        <x:v>2710080789</x:v>
      </x:c>
      <x:c r="C1349" s="13" t="n">
        <x:v>2026</x:v>
      </x:c>
      <x:c r="D1349" s="13" t="str">
        <x:v>머신러닝 기반 노인 환자의 약물이상반응 예측 및 투약간호 중재프로그램 개발</x:v>
      </x:c>
      <x:c r="E1349" s="13" t="str">
        <x:v>김현진</x:v>
      </x:c>
      <x:c r="F1349" s="13" t="str">
        <x:v>극동대학교</x:v>
      </x:c>
      <x:c r="G1349" s="13"/>
      <x:c r="H1349" s="13" t="str">
        <x:v>university</x:v>
      </x:c>
      <x:c r="I1349" s="13" t="str">
        <x:v>충북</x:v>
      </x:c>
      <x:c r="J1349" s="13" t="str">
        <x:v>음성군</x:v>
      </x:c>
      <x:c r="K1349" s="13" t="str">
        <x:v>임상간호 중재</x:v>
      </x:c>
      <x:c r="L1349" s="13" t="str">
        <x:v>교육 및 인력양성</x:v>
      </x:c>
      <x:c r="M1349" s="13" t="str"/>
      <x:c r="N1349" s="19" t="n">
        <x:v>170852000</x:v>
      </x:c>
      <x:c r="O1349" s="19" t="n">
        <x:v>170852000</x:v>
      </x:c>
      <x:c r="P1349" s="13" t="str">
        <x:v>basic_fulltext</x:v>
      </x:c>
      <x:c r="Q1349" s="25" t="b">
        <x:v>1</x:v>
      </x:c>
    </x:row>
    <x:row r="1350">
      <x:c r="A1350" s="12" t="str">
        <x:v>2710099456</x:v>
      </x:c>
      <x:c r="B1350" s="13" t="str">
        <x:v>2710080975</x:v>
      </x:c>
      <x:c r="C1350" s="13" t="n">
        <x:v>2026</x:v>
      </x:c>
      <x:c r="D1350" s="13" t="str">
        <x:v>건강도시 설계를 위한 생성형 AI 기반 근린환경 진단 및 최적화 모형 개발</x:v>
      </x:c>
      <x:c r="E1350" s="13" t="str">
        <x:v>이정우</x:v>
      </x:c>
      <x:c r="F1350" s="13" t="str">
        <x:v>중앙대학교</x:v>
      </x:c>
      <x:c r="G1350" s="13"/>
      <x:c r="H1350" s="13" t="str">
        <x:v>university</x:v>
      </x:c>
      <x:c r="I1350" s="13" t="str">
        <x:v>서울</x:v>
      </x:c>
      <x:c r="J1350" s="13" t="str">
        <x:v>동작구</x:v>
      </x:c>
      <x:c r="K1350" s="13" t="str">
        <x:v>도시계획</x:v>
      </x:c>
      <x:c r="L1350" s="13" t="str">
        <x:v>건강</x:v>
      </x:c>
      <x:c r="M1350" s="13" t="str">
        <x:v>생성형 AI | Generative AI</x:v>
      </x:c>
      <x:c r="N1350" s="19" t="n">
        <x:v>229817000</x:v>
      </x:c>
      <x:c r="O1350" s="19" t="n">
        <x:v>229817000</x:v>
      </x:c>
      <x:c r="P1350" s="13" t="str">
        <x:v>korean_keyword | title</x:v>
      </x:c>
      <x:c r="Q1350" s="25" t="b">
        <x:v>1</x:v>
      </x:c>
    </x:row>
    <x:row r="1351">
      <x:c r="A1351" s="12" t="str">
        <x:v>2710099050</x:v>
      </x:c>
      <x:c r="B1351" s="13" t="str">
        <x:v>2710081023</x:v>
      </x:c>
      <x:c r="C1351" s="13" t="n">
        <x:v>2026</x:v>
      </x:c>
      <x:c r="D1351" s="13" t="str">
        <x:v>생성형 인공지능 기반 데이터 증강을 통한안전관리 플랫폼 개발</x:v>
      </x:c>
      <x:c r="E1351" s="13" t="str">
        <x:v>박현정</x:v>
      </x:c>
      <x:c r="F1351" s="13" t="str">
        <x:v>신라대학교</x:v>
      </x:c>
      <x:c r="G1351" s="13"/>
      <x:c r="H1351" s="13" t="str">
        <x:v>university</x:v>
      </x:c>
      <x:c r="I1351" s="13" t="str">
        <x:v>부산</x:v>
      </x:c>
      <x:c r="J1351" s="13" t="str">
        <x:v>사상구</x:v>
      </x:c>
      <x:c r="K1351" s="13" t="str">
        <x:v>건설안전 관리기술</x:v>
      </x:c>
      <x:c r="L1351" s="13" t="str">
        <x:v>건설업</x:v>
      </x:c>
      <x:c r="M1351" s="13" t="str">
        <x:v>생성형 인공지능 | Generative AI</x:v>
      </x:c>
      <x:c r="N1351" s="19" t="n">
        <x:v>247467000</x:v>
      </x:c>
      <x:c r="O1351" s="19" t="n">
        <x:v>247467000</x:v>
      </x:c>
      <x:c r="P1351" s="13" t="str">
        <x:v>basic_fulltext | korean_keyword | title</x:v>
      </x:c>
      <x:c r="Q1351" s="25" t="b">
        <x:v>1</x:v>
      </x:c>
    </x:row>
    <x:row r="1352">
      <x:c r="A1352" s="12" t="str">
        <x:v>2710098999</x:v>
      </x:c>
      <x:c r="B1352" s="13" t="str">
        <x:v>2710081039</x:v>
      </x:c>
      <x:c r="C1352" s="13" t="n">
        <x:v>2026</x:v>
      </x:c>
      <x:c r="D1352" s="13" t="str">
        <x:v>유휴-방치부동산 대응 근린-생활권 계획 시스템 개발: AI 협업형 시공간분석 및 LLM 기반 가상주민의견 통합 모델</x:v>
      </x:c>
      <x:c r="E1352" s="13" t="str">
        <x:v>강범준</x:v>
      </x:c>
      <x:c r="F1352" s="13" t="str">
        <x:v>서울대학교</x:v>
      </x:c>
      <x:c r="G1352" s="13"/>
      <x:c r="H1352" s="13" t="str">
        <x:v>university</x:v>
      </x:c>
      <x:c r="I1352" s="13" t="str">
        <x:v>서울</x:v>
      </x:c>
      <x:c r="J1352" s="13" t="str">
        <x:v>관악구</x:v>
      </x:c>
      <x:c r="K1352" s="13" t="str">
        <x:v>건축</x:v>
      </x:c>
      <x:c r="L1352" s="13" t="str">
        <x:v>건설업</x:v>
      </x:c>
      <x:c r="M1352" s="13" t="str">
        <x:v>Large Language Model | LLM</x:v>
      </x:c>
      <x:c r="N1352" s="19" t="n">
        <x:v>202279000</x:v>
      </x:c>
      <x:c r="O1352" s="19" t="n">
        <x:v>202279000</x:v>
      </x:c>
      <x:c r="P1352" s="13" t="str">
        <x:v>english_keyword | korean_keyword | title</x:v>
      </x:c>
      <x:c r="Q1352" s="25" t="b">
        <x:v>1</x:v>
      </x:c>
    </x:row>
    <x:row r="1353">
      <x:c r="A1353" s="12" t="str">
        <x:v>2710098849</x:v>
      </x:c>
      <x:c r="B1353" s="13" t="str">
        <x:v>2710081143</x:v>
      </x:c>
      <x:c r="C1353" s="13" t="n">
        <x:v>2026</x:v>
      </x:c>
      <x:c r="D1353" s="13" t="str">
        <x:v>거대 언어 모델(LLM)을 활용한 고문서의 복원과 번역</x:v>
      </x:c>
      <x:c r="E1353" s="13" t="str">
        <x:v>강경필</x:v>
      </x:c>
      <x:c r="F1353" s="13" t="str">
        <x:v>강원대학교</x:v>
      </x:c>
      <x:c r="G1353" s="13"/>
      <x:c r="H1353" s="13" t="str">
        <x:v>university</x:v>
      </x:c>
      <x:c r="I1353" s="13" t="str">
        <x:v>강원</x:v>
      </x:c>
      <x:c r="J1353" s="13" t="str">
        <x:v>춘천시</x:v>
      </x:c>
      <x:c r="K1353" s="13" t="str">
        <x:v>인공지능</x:v>
      </x:c>
      <x:c r="L1353" s="13" t="str">
        <x:v>전문, 과학 및 기술서비스업</x:v>
      </x:c>
      <x:c r="M1353" s="13" t="str">
        <x:v>거대언어모델 | Large Language Model | LLM</x:v>
      </x:c>
      <x:c r="N1353" s="19" t="n">
        <x:v>239701000</x:v>
      </x:c>
      <x:c r="O1353" s="19" t="n">
        <x:v>239701000</x:v>
      </x:c>
      <x:c r="P1353" s="13" t="str">
        <x:v>english_keyword | korean_keyword | title</x:v>
      </x:c>
      <x:c r="Q1353" s="25" t="b">
        <x:v>1</x:v>
      </x:c>
    </x:row>
    <x:row r="1354">
      <x:c r="A1354" s="12" t="str">
        <x:v>2710098816</x:v>
      </x:c>
      <x:c r="B1354" s="13" t="str">
        <x:v>2710081165</x:v>
      </x:c>
      <x:c r="C1354" s="13" t="n">
        <x:v>2026</x:v>
      </x:c>
      <x:c r="D1354" s="13" t="str">
        <x:v>벡터 RAG 기반 생성형 AI를 위한 NIC 중심 호스트 네트워킹 기술</x:v>
      </x:c>
      <x:c r="E1354" s="13" t="str">
        <x:v>김규영</x:v>
      </x:c>
      <x:c r="F1354" s="13" t="str">
        <x:v>성신여자대학교</x:v>
      </x:c>
      <x:c r="G1354" s="13"/>
      <x:c r="H1354" s="13" t="str">
        <x:v>university</x:v>
      </x:c>
      <x:c r="I1354" s="13" t="str">
        <x:v>서울</x:v>
      </x:c>
      <x:c r="J1354" s="13" t="str">
        <x:v>성북구</x:v>
      </x:c>
      <x:c r="K1354" s="13" t="str">
        <x:v>네트워크 구조설계/운영지원</x:v>
      </x:c>
      <x:c r="L1354" s="13" t="str">
        <x:v>출판, 영상, 방송통신 및 정보서비스업</x:v>
      </x:c>
      <x:c r="M1354" s="13" t="str">
        <x:v>생성형 AI | Generative AI</x:v>
      </x:c>
      <x:c r="N1354" s="19" t="n">
        <x:v>261754000</x:v>
      </x:c>
      <x:c r="O1354" s="19" t="n">
        <x:v>261754000</x:v>
      </x:c>
      <x:c r="P1354" s="13" t="str">
        <x:v>korean_keyword | title</x:v>
      </x:c>
      <x:c r="Q1354" s="25" t="b">
        <x:v>1</x:v>
      </x:c>
    </x:row>
    <x:row r="1355">
      <x:c r="A1355" s="12" t="str">
        <x:v>2710100419</x:v>
      </x:c>
      <x:c r="B1355" s="13" t="str">
        <x:v>2710081168</x:v>
      </x:c>
      <x:c r="C1355" s="13" t="n">
        <x:v>2026</x:v>
      </x:c>
      <x:c r="D1355" s="13" t="str">
        <x:v>제로카본 건축을 위한 생성형 AI 의사결정 인텔리전스 기반 건물 에너지 최적화 기법 개발</x:v>
      </x:c>
      <x:c r="E1355" s="13" t="str">
        <x:v>김대웅</x:v>
      </x:c>
      <x:c r="F1355" s="13" t="str">
        <x:v>청주대학교</x:v>
      </x:c>
      <x:c r="G1355" s="13"/>
      <x:c r="H1355" s="13" t="str">
        <x:v>university</x:v>
      </x:c>
      <x:c r="I1355" s="13" t="str">
        <x:v>충북</x:v>
      </x:c>
      <x:c r="J1355" s="13" t="str">
        <x:v>청주시</x:v>
      </x:c>
      <x:c r="K1355" s="13" t="str">
        <x:v>건축환경/설비기술</x:v>
      </x:c>
      <x:c r="L1355" s="13" t="str">
        <x:v>전문, 과학 및 기술서비스업</x:v>
      </x:c>
      <x:c r="M1355" s="13" t="str">
        <x:v>생성형 AI | Generative AI</x:v>
      </x:c>
      <x:c r="N1355" s="19" t="n">
        <x:v>154422000</x:v>
      </x:c>
      <x:c r="O1355" s="19" t="n">
        <x:v>154422000</x:v>
      </x:c>
      <x:c r="P1355" s="13" t="str">
        <x:v>basic_fulltext | korean_keyword | title</x:v>
      </x:c>
      <x:c r="Q1355" s="25" t="b">
        <x:v>1</x:v>
      </x:c>
    </x:row>
    <x:row r="1356">
      <x:c r="A1356" s="12" t="str">
        <x:v>2710098691</x:v>
      </x:c>
      <x:c r="B1356" s="13" t="str">
        <x:v>2710081174</x:v>
      </x:c>
      <x:c r="C1356" s="13" t="n">
        <x:v>2026</x:v>
      </x:c>
      <x:c r="D1356" s="13" t="str">
        <x:v>멀티모달 생성형 AI 모델의 저작권 보호 및 생성물 위·변조 방지 연구</x:v>
      </x:c>
      <x:c r="E1356" s="13" t="str">
        <x:v>김상필</x:v>
      </x:c>
      <x:c r="F1356" s="13" t="str">
        <x:v>고려대학교</x:v>
      </x:c>
      <x:c r="G1356" s="13"/>
      <x:c r="H1356" s="13" t="str">
        <x:v>university</x:v>
      </x:c>
      <x:c r="I1356" s="13" t="str">
        <x:v>서울</x:v>
      </x:c>
      <x:c r="J1356" s="13" t="str">
        <x:v>성북구</x:v>
      </x:c>
      <x:c r="K1356" s="13" t="str">
        <x:v>인공지능</x:v>
      </x:c>
      <x:c r="L1356" s="13" t="str">
        <x:v>전문, 과학 및 기술서비스업</x:v>
      </x:c>
      <x:c r="M1356" s="13" t="str">
        <x:v>생성형 AI | Generative AI</x:v>
      </x:c>
      <x:c r="N1356" s="19" t="n">
        <x:v>240973000</x:v>
      </x:c>
      <x:c r="O1356" s="19" t="n">
        <x:v>240973000</x:v>
      </x:c>
      <x:c r="P1356" s="13" t="str">
        <x:v>basic_fulltext | korean_keyword | title</x:v>
      </x:c>
      <x:c r="Q1356" s="25" t="b">
        <x:v>1</x:v>
      </x:c>
    </x:row>
    <x:row r="1357">
      <x:c r="A1357" s="12" t="str">
        <x:v>2710098534</x:v>
      </x:c>
      <x:c r="B1357" s="13" t="str">
        <x:v>2710081264</x:v>
      </x:c>
      <x:c r="C1357" s="13" t="n">
        <x:v>2026</x:v>
      </x:c>
      <x:c r="D1357" s="13" t="str">
        <x:v>생성형 AI 기반의 이산화탄소 전기환원 촉매 역설계 방법론 개발</x:v>
      </x:c>
      <x:c r="E1357" s="13" t="str">
        <x:v>백서인</x:v>
      </x:c>
      <x:c r="F1357" s="13" t="str">
        <x:v>고려대학교</x:v>
      </x:c>
      <x:c r="G1357" s="13"/>
      <x:c r="H1357" s="13" t="str">
        <x:v>university</x:v>
      </x:c>
      <x:c r="I1357" s="13" t="str">
        <x:v>서울</x:v>
      </x:c>
      <x:c r="J1357" s="13" t="str">
        <x:v>성북구</x:v>
      </x:c>
      <x:c r="K1357" s="13" t="str">
        <x:v>에너지재료화학</x:v>
      </x:c>
      <x:c r="L1357" s="13" t="str">
        <x:v>에너지</x:v>
      </x:c>
      <x:c r="M1357" s="13" t="str">
        <x:v>생성형 AI | Generative AI</x:v>
      </x:c>
      <x:c r="N1357" s="19" t="n">
        <x:v>147753000</x:v>
      </x:c>
      <x:c r="O1357" s="19" t="n">
        <x:v>147753000</x:v>
      </x:c>
      <x:c r="P1357" s="13" t="str">
        <x:v>basic_fulltext | korean_keyword | title</x:v>
      </x:c>
      <x:c r="Q1357" s="25" t="b">
        <x:v>1</x:v>
      </x:c>
    </x:row>
    <x:row r="1358">
      <x:c r="A1358" s="12" t="str">
        <x:v>2710098495</x:v>
      </x:c>
      <x:c r="B1358" s="13" t="str">
        <x:v>2710081282</x:v>
      </x:c>
      <x:c r="C1358" s="13" t="n">
        <x:v>2026</x:v>
      </x:c>
      <x:c r="D1358" s="13" t="str">
        <x:v>온디바이스 환경에서 동작하는 개인 맞춤형 차세대 생성형 인공지능 기술 개발</x:v>
      </x:c>
      <x:c r="E1358" s="13" t="str">
        <x:v>신용구</x:v>
      </x:c>
      <x:c r="F1358" s="13" t="str">
        <x:v>고려대학교</x:v>
      </x:c>
      <x:c r="G1358" s="13" t="str">
        <x:v>세종캠퍼스</x:v>
      </x:c>
      <x:c r="H1358" s="13" t="str">
        <x:v>university</x:v>
      </x:c>
      <x:c r="I1358" s="13" t="str">
        <x:v>세종</x:v>
      </x:c>
      <x:c r="J1358" s="13" t="str">
        <x:v>세종</x:v>
      </x:c>
      <x:c r="K1358" s="13" t="str">
        <x:v>인공지능</x:v>
      </x:c>
      <x:c r="L1358" s="13" t="str">
        <x:v>전문, 과학 및 기술서비스업</x:v>
      </x:c>
      <x:c r="M1358" s="13" t="str">
        <x:v>생성형 인공지능 | Generative AI</x:v>
      </x:c>
      <x:c r="N1358" s="19" t="n">
        <x:v>240973000</x:v>
      </x:c>
      <x:c r="O1358" s="19" t="n">
        <x:v>240973000</x:v>
      </x:c>
      <x:c r="P1358" s="13" t="str">
        <x:v>basic_fulltext | korean_keyword | title</x:v>
      </x:c>
      <x:c r="Q1358" s="25" t="b">
        <x:v>1</x:v>
      </x:c>
    </x:row>
    <x:row r="1359">
      <x:c r="A1359" s="12" t="str">
        <x:v>2710101116</x:v>
      </x:c>
      <x:c r="B1359" s="13" t="str">
        <x:v>2710081301</x:v>
      </x:c>
      <x:c r="C1359" s="13" t="n">
        <x:v>2026</x:v>
      </x:c>
      <x:c r="D1359" s="13" t="str">
        <x:v>지형공간정보를 이용한 저해상 위성영상 초해상화 기술 개발</x:v>
      </x:c>
      <x:c r="E1359" s="13" t="str">
        <x:v>유수홍</x:v>
      </x:c>
      <x:c r="F1359" s="13" t="str">
        <x:v>남서울대학교</x:v>
      </x:c>
      <x:c r="G1359" s="13"/>
      <x:c r="H1359" s="13" t="str">
        <x:v>university</x:v>
      </x:c>
      <x:c r="I1359" s="13" t="str">
        <x:v>충남</x:v>
      </x:c>
      <x:c r="J1359" s="13" t="str">
        <x:v>천안시</x:v>
      </x:c>
      <x:c r="K1359" s="13" t="str">
        <x:v>인공지능</x:v>
      </x:c>
      <x:c r="L1359" s="13" t="str">
        <x:v>지구개발 및 탐사</x:v>
      </x:c>
      <x:c r="M1359" s="13" t="str"/>
      <x:c r="N1359" s="19" t="n">
        <x:v>122803000</x:v>
      </x:c>
      <x:c r="O1359" s="19" t="n">
        <x:v>122803000</x:v>
      </x:c>
      <x:c r="P1359" s="13" t="str">
        <x:v>basic_fulltext</x:v>
      </x:c>
      <x:c r="Q1359" s="25" t="b">
        <x:v>1</x:v>
      </x:c>
    </x:row>
    <x:row r="1360">
      <x:c r="A1360" s="12" t="str">
        <x:v>2710098388</x:v>
      </x:c>
      <x:c r="B1360" s="13" t="str">
        <x:v>2710081335</x:v>
      </x:c>
      <x:c r="C1360" s="13" t="n">
        <x:v>2026</x:v>
      </x:c>
      <x:c r="D1360" s="13" t="str">
        <x:v>이질성이 존재하는 현실세계 순차적 데이터 분석을 위한 데이터·모델 중심 통합적 딥러닝 프레임워크 개발</x:v>
      </x:c>
      <x:c r="E1360" s="13" t="str">
        <x:v>이정혜</x:v>
      </x:c>
      <x:c r="F1360" s="13" t="str">
        <x:v>서울대학교</x:v>
      </x:c>
      <x:c r="G1360" s="13"/>
      <x:c r="H1360" s="13" t="str">
        <x:v>university</x:v>
      </x:c>
      <x:c r="I1360" s="13" t="str">
        <x:v>서울</x:v>
      </x:c>
      <x:c r="J1360" s="13" t="str">
        <x:v>관악구</x:v>
      </x:c>
      <x:c r="K1360" s="13" t="str">
        <x:v>알고리즘</x:v>
      </x:c>
      <x:c r="L1360" s="13" t="str">
        <x:v>전문, 과학 및 기술서비스업</x:v>
      </x:c>
      <x:c r="M1360" s="13" t="str"/>
      <x:c r="N1360" s="19" t="n">
        <x:v>167695000</x:v>
      </x:c>
      <x:c r="O1360" s="19" t="n">
        <x:v>167695000</x:v>
      </x:c>
      <x:c r="P1360" s="13" t="str">
        <x:v>basic_fulltext</x:v>
      </x:c>
      <x:c r="Q1360" s="25" t="b">
        <x:v>1</x:v>
      </x:c>
    </x:row>
    <x:row r="1361">
      <x:c r="A1361" s="12" t="str">
        <x:v>2710098962</x:v>
      </x:c>
      <x:c r="B1361" s="13" t="str">
        <x:v>2710081347</x:v>
      </x:c>
      <x:c r="C1361" s="13" t="n">
        <x:v>2026</x:v>
      </x:c>
      <x:c r="D1361" s="13" t="str">
        <x:v>생성형 AI 기반의 적응형 콘텐츠 생성을 위한 초실감형 디스플레이 프레임워크 개발</x:v>
      </x:c>
      <x:c r="E1361" s="13" t="str">
        <x:v>이호섭</x:v>
      </x:c>
      <x:c r="F1361" s="13" t="str">
        <x:v>국립금오공과대학교</x:v>
      </x:c>
      <x:c r="G1361" s="13"/>
      <x:c r="H1361" s="13" t="str">
        <x:v>university</x:v>
      </x:c>
      <x:c r="I1361" s="13" t="str">
        <x:v>경북</x:v>
      </x:c>
      <x:c r="J1361" s="13" t="str">
        <x:v>구미시</x:v>
      </x:c>
      <x:c r="K1361" s="13" t="str">
        <x:v>인터랙티브 디스플레이</x:v>
      </x:c>
      <x:c r="L1361" s="13" t="str">
        <x:v>교통/정보통신/기타 기반시설</x:v>
      </x:c>
      <x:c r="M1361" s="13" t="str">
        <x:v>생성형 AI | Generative AI</x:v>
      </x:c>
      <x:c r="N1361" s="19" t="n">
        <x:v>84132000</x:v>
      </x:c>
      <x:c r="O1361" s="19" t="n">
        <x:v>84132000</x:v>
      </x:c>
      <x:c r="P1361" s="13" t="str">
        <x:v>korean_keyword | title</x:v>
      </x:c>
      <x:c r="Q1361" s="25" t="b">
        <x:v>1</x:v>
      </x:c>
    </x:row>
    <x:row r="1362">
      <x:c r="A1362" s="12" t="str">
        <x:v>2710098352</x:v>
      </x:c>
      <x:c r="B1362" s="13" t="str">
        <x:v>2710081357</x:v>
      </x:c>
      <x:c r="C1362" s="13" t="n">
        <x:v>2026</x:v>
      </x:c>
      <x:c r="D1362" s="13" t="str">
        <x:v>생성적 적대 신경망(Generative Adversarial Networks, GAN) 알고리즘을 이용한 비조영증강-MR 영상으로부터 가상의 조영증강-MR 영상(M2M-C)의 생성과 임상 적용</x:v>
      </x:c>
      <x:c r="E1362" s="13" t="str">
        <x:v>전익찬</x:v>
      </x:c>
      <x:c r="F1362" s="13" t="str">
        <x:v>영남대학교</x:v>
      </x:c>
      <x:c r="G1362" s="13"/>
      <x:c r="H1362" s="13" t="str">
        <x:v>university</x:v>
      </x:c>
      <x:c r="I1362" s="13" t="str">
        <x:v>경북</x:v>
      </x:c>
      <x:c r="J1362" s="13" t="str">
        <x:v>경산시</x:v>
      </x:c>
      <x:c r="K1362" s="13" t="str">
        <x:v>인공지능</x:v>
      </x:c>
      <x:c r="L1362" s="13" t="str">
        <x:v>건강</x:v>
      </x:c>
      <x:c r="M1362" s="13" t="str">
        <x:v>생성형 인공지능</x:v>
      </x:c>
      <x:c r="N1362" s="19" t="n">
        <x:v>192116000</x:v>
      </x:c>
      <x:c r="O1362" s="19" t="n">
        <x:v>192116000</x:v>
      </x:c>
      <x:c r="P1362" s="13" t="str">
        <x:v>basic_fulltext</x:v>
      </x:c>
      <x:c r="Q1362" s="25" t="b">
        <x:v>1</x:v>
      </x:c>
    </x:row>
    <x:row r="1363">
      <x:c r="A1363" s="12" t="str">
        <x:v>2710097095</x:v>
      </x:c>
      <x:c r="B1363" s="13" t="str">
        <x:v>2710081389</x:v>
      </x:c>
      <x:c r="C1363" s="13" t="n">
        <x:v>2026</x:v>
      </x:c>
      <x:c r="D1363" s="13" t="str">
        <x:v>순환적 생성형 인공지능과 자기지도 학습 모델 개발을 통한 저선량 복부CT영상으로부터의 연부조직 예측</x:v>
      </x:c>
      <x:c r="E1363" s="13" t="str">
        <x:v>최기환</x:v>
      </x:c>
      <x:c r="F1363" s="13" t="str">
        <x:v>서울과학기술대학교</x:v>
      </x:c>
      <x:c r="G1363" s="13"/>
      <x:c r="H1363" s="13" t="str">
        <x:v>university</x:v>
      </x:c>
      <x:c r="I1363" s="13" t="str">
        <x:v>서울</x:v>
      </x:c>
      <x:c r="J1363" s="13" t="str">
        <x:v>노원구</x:v>
      </x:c>
      <x:c r="K1363" s="13" t="str">
        <x:v>방사선 의학/의공학 기술</x:v>
      </x:c>
      <x:c r="L1363" s="13" t="str">
        <x:v>건강</x:v>
      </x:c>
      <x:c r="M1363" s="13" t="str">
        <x:v>생성형 인공지능 | Generative AI</x:v>
      </x:c>
      <x:c r="N1363" s="19" t="n">
        <x:v>298671000</x:v>
      </x:c>
      <x:c r="O1363" s="19" t="n">
        <x:v>298671000</x:v>
      </x:c>
      <x:c r="P1363" s="13" t="str">
        <x:v>basic_fulltext</x:v>
      </x:c>
      <x:c r="Q1363" s="25" t="b">
        <x:v>1</x:v>
      </x:c>
    </x:row>
    <x:row r="1364">
      <x:c r="A1364" s="12" t="str">
        <x:v>2710100573</x:v>
      </x:c>
      <x:c r="B1364" s="13" t="str">
        <x:v>2710081397</x:v>
      </x:c>
      <x:c r="C1364" s="13" t="n">
        <x:v>2026</x:v>
      </x:c>
      <x:c r="D1364" s="13" t="str">
        <x:v>멀티모달 행동 모델의 지속 학습을 통한 뉴스 데이터의 이종 모달리티 생성에 관한 연구</x:v>
      </x:c>
      <x:c r="E1364" s="13" t="str">
        <x:v>최창</x:v>
      </x:c>
      <x:c r="F1364" s="13" t="str">
        <x:v>가천대학교</x:v>
      </x:c>
      <x:c r="G1364" s="13"/>
      <x:c r="H1364" s="13" t="str">
        <x:v>university</x:v>
      </x:c>
      <x:c r="I1364" s="13" t="str">
        <x:v>경기</x:v>
      </x:c>
      <x:c r="J1364" s="13" t="str">
        <x:v>성남시</x:v>
      </x:c>
      <x:c r="K1364" s="13" t="str">
        <x:v>인공지능</x:v>
      </x:c>
      <x:c r="L1364" s="13" t="str">
        <x:v>문화, 여가증진, 종교 및 매스미디어</x:v>
      </x:c>
      <x:c r="M1364" s="13" t="str"/>
      <x:c r="N1364" s="19" t="n">
        <x:v>245153000</x:v>
      </x:c>
      <x:c r="O1364" s="19" t="n">
        <x:v>245153000</x:v>
      </x:c>
      <x:c r="P1364" s="13" t="str">
        <x:v>basic_fulltext</x:v>
      </x:c>
      <x:c r="Q1364" s="25" t="b">
        <x:v>1</x:v>
      </x:c>
    </x:row>
    <x:row r="1365">
      <x:c r="A1365" s="12" t="str">
        <x:v>2710098845</x:v>
      </x:c>
      <x:c r="B1365" s="13" t="str">
        <x:v>2710081414</x:v>
      </x:c>
      <x:c r="C1365" s="13" t="n">
        <x:v>2026</x:v>
      </x:c>
      <x:c r="D1365" s="13" t="str">
        <x:v>실세계 의생명 파운데이션 모델의 데이터 한계 문제 극복을 위한 생성형 인공지능 기반기술 개발</x:v>
      </x:c>
      <x:c r="E1365" s="13" t="str">
        <x:v>황의원</x:v>
      </x:c>
      <x:c r="F1365" s="13" t="str">
        <x:v>이화여자대학교</x:v>
      </x:c>
      <x:c r="G1365" s="13"/>
      <x:c r="H1365" s="13" t="str">
        <x:v>university</x:v>
      </x:c>
      <x:c r="I1365" s="13" t="str">
        <x:v>서울</x:v>
      </x:c>
      <x:c r="J1365" s="13" t="str">
        <x:v>서대문구</x:v>
      </x:c>
      <x:c r="K1365" s="13" t="str">
        <x:v>인공지능</x:v>
      </x:c>
      <x:c r="L1365" s="13" t="str">
        <x:v>전문, 과학 및 기술서비스업</x:v>
      </x:c>
      <x:c r="M1365" s="13" t="str">
        <x:v>생성형 인공지능 | Generative AI | Foundation Model</x:v>
      </x:c>
      <x:c r="N1365" s="19" t="n">
        <x:v>157773000</x:v>
      </x:c>
      <x:c r="O1365" s="19" t="n">
        <x:v>157773000</x:v>
      </x:c>
      <x:c r="P1365" s="13" t="str">
        <x:v>basic_fulltext | korean_keyword | title</x:v>
      </x:c>
      <x:c r="Q1365" s="25" t="b">
        <x:v>1</x:v>
      </x:c>
    </x:row>
    <x:row r="1366">
      <x:c r="A1366" s="12" t="str">
        <x:v>2710098757</x:v>
      </x:c>
      <x:c r="B1366" s="13" t="str">
        <x:v>2710082020</x:v>
      </x:c>
      <x:c r="C1366" s="13" t="n">
        <x:v>2026</x:v>
      </x:c>
      <x:c r="D1366" s="13" t="str">
        <x:v>심혈관질환 발생 예측과 관상동맥 영상 해석을 위한 인공지능 기술 개발</x:v>
      </x:c>
      <x:c r="E1366" s="13" t="str">
        <x:v>강시혁</x:v>
      </x:c>
      <x:c r="F1366" s="13" t="str">
        <x:v>분당서울대학교병원</x:v>
      </x:c>
      <x:c r="G1366" s="13"/>
      <x:c r="H1366" s="13" t="str">
        <x:v>hospital</x:v>
      </x:c>
      <x:c r="I1366" s="13" t="str">
        <x:v>경기</x:v>
      </x:c>
      <x:c r="J1366" s="13" t="str">
        <x:v>성남시</x:v>
      </x:c>
      <x:c r="K1366" s="13" t="str">
        <x:v>심장/혈관학</x:v>
      </x:c>
      <x:c r="L1366" s="13" t="str">
        <x:v>건강</x:v>
      </x:c>
      <x:c r="M1366" s="13" t="str">
        <x:v>기반모델 | Foundation Model</x:v>
      </x:c>
      <x:c r="N1366" s="19" t="n">
        <x:v>215171000</x:v>
      </x:c>
      <x:c r="O1366" s="19" t="n">
        <x:v>215171000</x:v>
      </x:c>
      <x:c r="P1366" s="13" t="str">
        <x:v>basic_fulltext</x:v>
      </x:c>
      <x:c r="Q1366" s="25" t="b">
        <x:v>1</x:v>
      </x:c>
    </x:row>
    <x:row r="1367">
      <x:c r="A1367" s="12" t="str">
        <x:v>2710094129</x:v>
      </x:c>
      <x:c r="B1367" s="13" t="str">
        <x:v>2710083835</x:v>
      </x:c>
      <x:c r="C1367" s="13" t="n">
        <x:v>2026</x:v>
      </x:c>
      <x:c r="D1367" s="13" t="str">
        <x:v>(세부2) 온디바이스AI 사물 간 협력 행동(인지, 판단, 대응) 핵심기술 개발</x:v>
      </x:c>
      <x:c r="E1367" s="13" t="str">
        <x:v>성낙명</x:v>
      </x:c>
      <x:c r="F1367" s="13" t="str">
        <x:v>한국전자기술연구원</x:v>
      </x:c>
      <x:c r="G1367" s="13"/>
      <x:c r="H1367" s="13" t="str">
        <x:v>public_research_institute</x:v>
      </x:c>
      <x:c r="I1367" s="13" t="str">
        <x:v>경기</x:v>
      </x:c>
      <x:c r="J1367" s="13" t="str">
        <x:v>성남시</x:v>
      </x:c>
      <x:c r="K1367" s="13" t="str">
        <x:v>사물인터넷 기술</x:v>
      </x:c>
      <x:c r="L1367" s="13" t="str">
        <x:v>출판, 영상, 방송통신 및 정보서비스업</x:v>
      </x:c>
      <x:c r="M1367" s="13" t="str">
        <x:v>생성형 AI | Generative AI</x:v>
      </x:c>
      <x:c r="N1367" s="19" t="n">
        <x:v>1282500000</x:v>
      </x:c>
      <x:c r="O1367" s="19" t="n">
        <x:v>1282500000</x:v>
      </x:c>
      <x:c r="P1367" s="13" t="str">
        <x:v>basic_fulltext</x:v>
      </x:c>
      <x:c r="Q1367" s="25" t="b">
        <x:v>1</x:v>
      </x:c>
    </x:row>
    <x:row r="1368">
      <x:c r="A1368" s="12" t="str">
        <x:v>2570000004</x:v>
      </x:c>
      <x:c r="B1368" s="13" t="str">
        <x:v>2710085290</x:v>
      </x:c>
      <x:c r="C1368" s="13" t="n">
        <x:v>2026</x:v>
      </x:c>
      <x:c r="D1368" s="13" t="str">
        <x:v>생성형 AI 기반 미디어 제작보조 공간 사전시각화 기술 개발</x:v>
      </x:c>
      <x:c r="E1368" s="13" t="str">
        <x:v>박원주</x:v>
      </x:c>
      <x:c r="F1368" s="13" t="str">
        <x:v>한국전자통신연구원</x:v>
      </x:c>
      <x:c r="G1368" s="13"/>
      <x:c r="H1368" s="13" t="str">
        <x:v>government_research_institute</x:v>
      </x:c>
      <x:c r="I1368" s="13" t="str">
        <x:v>대전</x:v>
      </x:c>
      <x:c r="J1368" s="13" t="str">
        <x:v>유성구</x:v>
      </x:c>
      <x:c r="K1368" s="13" t="str">
        <x:v>달리 분류되지 않는 디지털방송·콘텐츠</x:v>
      </x:c>
      <x:c r="L1368" s="13" t="str">
        <x:v>출판, 영상, 방송통신 및 정보서비스업</x:v>
      </x:c>
      <x:c r="M1368" s="13" t="str">
        <x:v>생성형 AI | Generative AI</x:v>
      </x:c>
      <x:c r="N1368" s="19" t="n">
        <x:v>1350000000</x:v>
      </x:c>
      <x:c r="O1368" s="19" t="n">
        <x:v>1467080000</x:v>
      </x:c>
      <x:c r="P1368" s="13" t="str">
        <x:v>korean_keyword | title</x:v>
      </x:c>
      <x:c r="Q1368" s="25" t="b">
        <x:v>1</x:v>
      </x:c>
    </x:row>
    <x:row r="1369">
      <x:c r="A1369" s="12" t="str">
        <x:v>2710094779</x:v>
      </x:c>
      <x:c r="B1369" s="13" t="str">
        <x:v>2710085298</x:v>
      </x:c>
      <x:c r="C1369" s="13" t="n">
        <x:v>2026</x:v>
      </x:c>
      <x:c r="D1369" s="13" t="str">
        <x:v>거대 언어 모델을 위한 칩렛 기반 DNN-SNN 혼합 컴퓨팅 프로세서 개발</x:v>
      </x:c>
      <x:c r="E1369" s="13" t="str">
        <x:v>김상엽</x:v>
      </x:c>
      <x:c r="F1369" s="13" t="str">
        <x:v>연세대학교</x:v>
      </x:c>
      <x:c r="G1369" s="13"/>
      <x:c r="H1369" s="13" t="str">
        <x:v>university</x:v>
      </x:c>
      <x:c r="I1369" s="13" t="str">
        <x:v>서울</x:v>
      </x:c>
      <x:c r="J1369" s="13" t="str">
        <x:v>서대문구</x:v>
      </x:c>
      <x:c r="K1369" s="13" t="str">
        <x:v>SoC</x:v>
      </x:c>
      <x:c r="L1369" s="13" t="str">
        <x:v>제조업(전자부품, 컴퓨터, 영상, 음향 및 통신장비)</x:v>
      </x:c>
      <x:c r="M1369" s="13" t="str">
        <x:v>Large Language Model</x:v>
      </x:c>
      <x:c r="N1369" s="19" t="n">
        <x:v>1600000000</x:v>
      </x:c>
      <x:c r="O1369" s="19" t="n">
        <x:v>2190000000</x:v>
      </x:c>
      <x:c r="P1369" s="13" t="str">
        <x:v>basic_fulltext</x:v>
      </x:c>
      <x:c r="Q1369" s="25" t="b">
        <x:v>1</x:v>
      </x:c>
    </x:row>
    <x:row r="1370">
      <x:c r="A1370" s="12" t="str">
        <x:v>2710100748</x:v>
      </x:c>
      <x:c r="B1370" s="13" t="str">
        <x:v>2710085446</x:v>
      </x:c>
      <x:c r="C1370" s="13" t="n">
        <x:v>2026</x:v>
      </x:c>
      <x:c r="D1370" s="13" t="str">
        <x:v>그래프 딥러닝을 통한 복잡계 연구 고도화</x:v>
      </x:c>
      <x:c r="E1370" s="13" t="str">
        <x:v>최호연</x:v>
      </x:c>
      <x:c r="F1370" s="13" t="str">
        <x:v>고등과학원</x:v>
      </x:c>
      <x:c r="G1370" s="13"/>
      <x:c r="H1370" s="13" t="str">
        <x:v>public_research_institute</x:v>
      </x:c>
      <x:c r="I1370" s="13" t="str">
        <x:v>서울</x:v>
      </x:c>
      <x:c r="J1370" s="13" t="str">
        <x:v>동대문구</x:v>
      </x:c>
      <x:c r="K1370" s="13" t="str">
        <x:v>복잡계</x:v>
      </x:c>
      <x:c r="L1370" s="13" t="str">
        <x:v>전문, 과학 및 기술서비스업</x:v>
      </x:c>
      <x:c r="M1370" s="13" t="str"/>
      <x:c r="N1370" s="19" t="n">
        <x:v>114490000</x:v>
      </x:c>
      <x:c r="O1370" s="19" t="n">
        <x:v>114490000</x:v>
      </x:c>
      <x:c r="P1370" s="13" t="str">
        <x:v>basic_fulltext</x:v>
      </x:c>
      <x:c r="Q1370" s="25" t="b">
        <x:v>1</x:v>
      </x:c>
    </x:row>
    <x:row r="1371">
      <x:c r="A1371" s="12" t="str">
        <x:v>2710093419</x:v>
      </x:c>
      <x:c r="B1371" s="13" t="str">
        <x:v>2710085671</x:v>
      </x:c>
      <x:c r="C1371" s="13" t="n">
        <x:v>2026</x:v>
      </x:c>
      <x:c r="D1371" s="13" t="str">
        <x:v>AX기반 제조·서비스에서 전주기 제로터치를 달성하기 위한 디지털 혁신요소기술 개발</x:v>
      </x:c>
      <x:c r="E1371" s="13" t="str">
        <x:v>이동우</x:v>
      </x:c>
      <x:c r="F1371" s="13" t="str">
        <x:v>성균관대학교</x:v>
      </x:c>
      <x:c r="G1371" s="13"/>
      <x:c r="H1371" s="13" t="str">
        <x:v>university</x:v>
      </x:c>
      <x:c r="I1371" s="13" t="str">
        <x:v>서울</x:v>
      </x:c>
      <x:c r="J1371" s="13" t="str">
        <x:v>종로구</x:v>
      </x:c>
      <x:c r="K1371" s="13" t="str">
        <x:v>스마트팩토리 응용서비스</x:v>
      </x:c>
      <x:c r="L1371" s="13" t="str">
        <x:v>제조업(의료, 정밀, 광학기기 및 시계)</x:v>
      </x:c>
      <x:c r="M1371" s="13" t="str">
        <x:v>LLM</x:v>
      </x:c>
      <x:c r="N1371" s="19" t="n">
        <x:v>150000000</x:v>
      </x:c>
      <x:c r="O1371" s="19" t="n">
        <x:v>150000000</x:v>
      </x:c>
      <x:c r="P1371" s="13" t="str">
        <x:v>basic_fulltext</x:v>
      </x:c>
      <x:c r="Q1371" s="25" t="b">
        <x:v>1</x:v>
      </x:c>
    </x:row>
    <x:row r="1372">
      <x:c r="A1372" s="12" t="str">
        <x:v>2710093412</x:v>
      </x:c>
      <x:c r="B1372" s="13" t="str">
        <x:v>2710085684</x:v>
      </x:c>
      <x:c r="C1372" s="13" t="n">
        <x:v>2026</x:v>
      </x:c>
      <x:c r="D1372" s="13" t="str">
        <x:v>STEP BY STEP 자율형제조 : 데이터셋 구축부터 생성형 AI 활용까지</x:v>
      </x:c>
      <x:c r="E1372" s="13" t="str">
        <x:v>엄주명</x:v>
      </x:c>
      <x:c r="F1372" s="13" t="str">
        <x:v>경희대학교</x:v>
      </x:c>
      <x:c r="G1372" s="13"/>
      <x:c r="H1372" s="13" t="str">
        <x:v>university</x:v>
      </x:c>
      <x:c r="I1372" s="13" t="str">
        <x:v>서울</x:v>
      </x:c>
      <x:c r="J1372" s="13" t="str">
        <x:v>동대문구</x:v>
      </x:c>
      <x:c r="K1372" s="13" t="str">
        <x:v>로봇 제어/지능화기술</x:v>
      </x:c>
      <x:c r="L1372" s="13" t="str">
        <x:v>제조업(자동차 및 운송장비)</x:v>
      </x:c>
      <x:c r="M1372" s="13" t="str">
        <x:v>생성형 AI | Generative AI</x:v>
      </x:c>
      <x:c r="N1372" s="19" t="n">
        <x:v>150000000</x:v>
      </x:c>
      <x:c r="O1372" s="19" t="n">
        <x:v>150000000</x:v>
      </x:c>
      <x:c r="P1372" s="13" t="str">
        <x:v>basic_fulltext | korean_keyword | title</x:v>
      </x:c>
      <x:c r="Q1372" s="25" t="b">
        <x:v>1</x:v>
      </x:c>
    </x:row>
    <x:row r="1373">
      <x:c r="A1373" s="12" t="str">
        <x:v>2710093798</x:v>
      </x:c>
      <x:c r="B1373" s="13" t="str">
        <x:v>2710086176</x:v>
      </x:c>
      <x:c r="C1373" s="13" t="n">
        <x:v>2026</x:v>
      </x:c>
      <x:c r="D1373" s="13" t="str">
        <x:v>멀티모달 뇌신경신호와 생성모델 기반 실생활 복합인지/기억 디코딩 및 조절 기술 개발</x:v>
      </x:c>
      <x:c r="E1373" s="13" t="str">
        <x:v>심원목</x:v>
      </x:c>
      <x:c r="F1373" s="13" t="str">
        <x:v>성균관대학교</x:v>
      </x:c>
      <x:c r="G1373" s="13"/>
      <x:c r="H1373" s="13" t="str">
        <x:v>university</x:v>
      </x:c>
      <x:c r="I1373" s="13" t="str">
        <x:v>서울</x:v>
      </x:c>
      <x:c r="J1373" s="13" t="str">
        <x:v>종로구</x:v>
      </x:c>
      <x:c r="K1373" s="13" t="str">
        <x:v>뇌인지 기능매핑</x:v>
      </x:c>
      <x:c r="L1373" s="13" t="str">
        <x:v>지식의 진보(비목적연구)</x:v>
      </x:c>
      <x:c r="M1373" s="13" t="str"/>
      <x:c r="N1373" s="19" t="n">
        <x:v>450000000</x:v>
      </x:c>
      <x:c r="O1373" s="19" t="n">
        <x:v>450000000</x:v>
      </x:c>
      <x:c r="P1373" s="13" t="str">
        <x:v>basic_fulltext</x:v>
      </x:c>
      <x:c r="Q1373" s="25" t="b">
        <x:v>1</x:v>
      </x:c>
    </x:row>
    <x:row r="1374">
      <x:c r="A1374" s="12" t="str">
        <x:v>2710096574</x:v>
      </x:c>
      <x:c r="B1374" s="13" t="str">
        <x:v>2710086356</x:v>
      </x:c>
      <x:c r="C1374" s="13" t="n">
        <x:v>2026</x:v>
      </x:c>
      <x:c r="D1374" s="13" t="str">
        <x:v>대규모 언어모델 특화 Multi-bit 저항변화메모리 기반 초고효율 PIM (eRPIM) 칩 개발</x:v>
      </x:c>
      <x:c r="E1374" s="13" t="str">
        <x:v>김세영</x:v>
      </x:c>
      <x:c r="F1374" s="13" t="str">
        <x:v>포항공과대학교</x:v>
      </x:c>
      <x:c r="G1374" s="13"/>
      <x:c r="H1374" s="13" t="str">
        <x:v>university</x:v>
      </x:c>
      <x:c r="I1374" s="13" t="str">
        <x:v>경북</x:v>
      </x:c>
      <x:c r="J1374" s="13" t="str">
        <x:v>포항시</x:v>
      </x:c>
      <x:c r="K1374" s="13" t="str">
        <x:v>달리 분류되지 않는 반도체 소자·회로</x:v>
      </x:c>
      <x:c r="L1374" s="13" t="str">
        <x:v>제조업(전자부품, 컴퓨터, 영상, 음향 및 통신장비)</x:v>
      </x:c>
      <x:c r="M1374" s="13" t="str">
        <x:v>대규모 언어모델 | Large Language Model | LLM</x:v>
      </x:c>
      <x:c r="N1374" s="19" t="n">
        <x:v>1100000000</x:v>
      </x:c>
      <x:c r="O1374" s="19" t="n">
        <x:v>1100000000</x:v>
      </x:c>
      <x:c r="P1374" s="13" t="str">
        <x:v>korean_keyword | title</x:v>
      </x:c>
      <x:c r="Q1374" s="25" t="b">
        <x:v>1</x:v>
      </x:c>
    </x:row>
    <x:row r="1375">
      <x:c r="A1375" s="12" t="str">
        <x:v>2710109945</x:v>
      </x:c>
      <x:c r="B1375" s="13" t="str">
        <x:v>2710086854</x:v>
      </x:c>
      <x:c r="C1375" s="13" t="n">
        <x:v>2026</x:v>
      </x:c>
      <x:c r="D1375" s="13" t="str">
        <x:v>생성모델 컴플라이언스를 위한 모듈형 AI 워터마킹 기술 연구실</x:v>
      </x:c>
      <x:c r="E1375" s="13" t="str">
        <x:v>허종욱</x:v>
      </x:c>
      <x:c r="F1375" s="13" t="str">
        <x:v>한림대학교</x:v>
      </x:c>
      <x:c r="G1375" s="13"/>
      <x:c r="H1375" s="13" t="str">
        <x:v>university</x:v>
      </x:c>
      <x:c r="I1375" s="13" t="str">
        <x:v>강원</x:v>
      </x:c>
      <x:c r="J1375" s="13" t="str">
        <x:v>춘천시</x:v>
      </x:c>
      <x:c r="K1375" s="13" t="str">
        <x:v>인공지능</x:v>
      </x:c>
      <x:c r="L1375" s="13" t="str">
        <x:v>사회질서 및 안전</x:v>
      </x:c>
      <x:c r="M1375" s="13" t="str">
        <x:v>Generative AI</x:v>
      </x:c>
      <x:c r="N1375" s="19" t="n">
        <x:v>500000000</x:v>
      </x:c>
      <x:c r="O1375" s="19" t="n">
        <x:v>500000000</x:v>
      </x:c>
      <x:c r="P1375" s="13" t="str">
        <x:v>basic_fulltext</x:v>
      </x:c>
      <x:c r="Q1375" s="25" t="b">
        <x:v>1</x:v>
      </x:c>
    </x:row>
    <x:row r="1376">
      <x:c r="A1376" s="12" t="str">
        <x:v>2710109720</x:v>
      </x:c>
      <x:c r="B1376" s="13" t="str">
        <x:v>2710086880</x:v>
      </x:c>
      <x:c r="C1376" s="13" t="n">
        <x:v>2026</x:v>
      </x:c>
      <x:c r="D1376" s="13" t="str">
        <x:v>인간 중심의 몰입형 HyperSpace 글로벌 연구실</x:v>
      </x:c>
      <x:c r="E1376" s="13" t="str">
        <x:v>손광훈</x:v>
      </x:c>
      <x:c r="F1376" s="13" t="str">
        <x:v>연세대학교</x:v>
      </x:c>
      <x:c r="G1376" s="13"/>
      <x:c r="H1376" s="13" t="str">
        <x:v>university</x:v>
      </x:c>
      <x:c r="I1376" s="13" t="str">
        <x:v>서울</x:v>
      </x:c>
      <x:c r="J1376" s="13" t="str">
        <x:v>서대문구</x:v>
      </x:c>
      <x:c r="K1376" s="13" t="str">
        <x:v>인공지능</x:v>
      </x:c>
      <x:c r="L1376" s="13" t="str">
        <x:v>기타 산업</x:v>
      </x:c>
      <x:c r="M1376" s="13" t="str">
        <x:v>생성형 인공지능 | Generative AI</x:v>
      </x:c>
      <x:c r="N1376" s="19" t="n">
        <x:v>500000000</x:v>
      </x:c>
      <x:c r="O1376" s="19" t="n">
        <x:v>500000000</x:v>
      </x:c>
      <x:c r="P1376" s="13" t="str">
        <x:v>basic_fulltext</x:v>
      </x:c>
      <x:c r="Q1376" s="25" t="b">
        <x:v>1</x:v>
      </x:c>
    </x:row>
    <x:row r="1377">
      <x:c r="A1377" s="12" t="str">
        <x:v>2710108241</x:v>
      </x:c>
      <x:c r="B1377" s="13" t="str">
        <x:v>2710087093</x:v>
      </x:c>
      <x:c r="C1377" s="13" t="n">
        <x:v>2026</x:v>
      </x:c>
      <x:c r="D1377" s="13" t="str">
        <x:v>한의약 빅데이터 기반 인공지능 활용 기술 개발</x:v>
      </x:c>
      <x:c r="E1377" s="13" t="str">
        <x:v>김상균</x:v>
      </x:c>
      <x:c r="F1377" s="13" t="str">
        <x:v>한국한의학연구원</x:v>
      </x:c>
      <x:c r="G1377" s="13"/>
      <x:c r="H1377" s="13" t="str">
        <x:v>government_research_institute</x:v>
      </x:c>
      <x:c r="I1377" s="13" t="str">
        <x:v>대전</x:v>
      </x:c>
      <x:c r="J1377" s="13" t="str">
        <x:v>유성구</x:v>
      </x:c>
      <x:c r="K1377" s="13" t="str">
        <x:v>한의정보표준화시스템</x:v>
      </x:c>
      <x:c r="L1377" s="13" t="str">
        <x:v>건강</x:v>
      </x:c>
      <x:c r="M1377" s="13" t="str">
        <x:v>Generative AI | 거대언어모델 | Large Language Model</x:v>
      </x:c>
      <x:c r="N1377" s="19" t="n">
        <x:v>1566000000</x:v>
      </x:c>
      <x:c r="O1377" s="19" t="n">
        <x:v>1566000000</x:v>
      </x:c>
      <x:c r="P1377" s="13" t="str">
        <x:v>basic_fulltext</x:v>
      </x:c>
      <x:c r="Q1377" s="25" t="b">
        <x:v>1</x:v>
      </x:c>
    </x:row>
    <x:row r="1378">
      <x:c r="A1378" s="12" t="str">
        <x:v>2710115162</x:v>
      </x:c>
      <x:c r="B1378" s="13" t="str">
        <x:v>2710087347</x:v>
      </x:c>
      <x:c r="C1378" s="13" t="n">
        <x:v>2026</x:v>
      </x:c>
      <x:c r="D1378" s="13" t="str">
        <x:v>AI for Science 기술 개발</x:v>
      </x:c>
      <x:c r="E1378" s="13" t="str">
        <x:v>이경하</x:v>
      </x:c>
      <x:c r="F1378" s="13" t="str">
        <x:v>한국과학기술정보연구원</x:v>
      </x:c>
      <x:c r="G1378" s="13"/>
      <x:c r="H1378" s="13" t="str">
        <x:v>government_research_institute</x:v>
      </x:c>
      <x:c r="I1378" s="13" t="str">
        <x:v>대전</x:v>
      </x:c>
      <x:c r="J1378" s="13" t="str">
        <x:v>유성구</x:v>
      </x:c>
      <x:c r="K1378" s="13" t="str">
        <x:v>인공지능</x:v>
      </x:c>
      <x:c r="L1378" s="13" t="str">
        <x:v>기타 공공목적</x:v>
      </x:c>
      <x:c r="M1378" s="13" t="str">
        <x:v>Large Language Model | LLM</x:v>
      </x:c>
      <x:c r="N1378" s="19" t="n">
        <x:v>3418000000</x:v>
      </x:c>
      <x:c r="O1378" s="19" t="n">
        <x:v>3418000000</x:v>
      </x:c>
      <x:c r="P1378" s="13" t="str">
        <x:v>basic_fulltext</x:v>
      </x:c>
      <x:c r="Q1378" s="25" t="b">
        <x:v>1</x:v>
      </x:c>
    </x:row>
    <x:row r="1379">
      <x:c r="A1379" s="12" t="str">
        <x:v>2710094813</x:v>
      </x:c>
      <x:c r="B1379" s="13" t="str">
        <x:v>2710088404</x:v>
      </x:c>
      <x:c r="C1379" s="13" t="n">
        <x:v>2026</x:v>
      </x:c>
      <x:c r="D1379" s="13" t="str">
        <x:v>AI 기반 표적 특이성, 투과성 및 합성 가능성을 고려한 차세대 항생제 개발</x:v>
      </x:c>
      <x:c r="E1379" s="13" t="str">
        <x:v>장수진</x:v>
      </x:c>
      <x:c r="F1379" s="13" t="str">
        <x:v>한국파스퇴르연구소</x:v>
      </x:c>
      <x:c r="G1379" s="13"/>
      <x:c r="H1379" s="13" t="str">
        <x:v>public_research_institute</x:v>
      </x:c>
      <x:c r="I1379" s="13" t="str">
        <x:v>경기</x:v>
      </x:c>
      <x:c r="J1379" s="13" t="str">
        <x:v>성남시</x:v>
      </x:c>
      <x:c r="K1379" s="13" t="str">
        <x:v>미생물/기생생물학</x:v>
      </x:c>
      <x:c r="L1379" s="13" t="str">
        <x:v>건강</x:v>
      </x:c>
      <x:c r="M1379" s="13" t="str">
        <x:v>생성형 인공지능 | Generative AI</x:v>
      </x:c>
      <x:c r="N1379" s="19" t="n">
        <x:v>270000000</x:v>
      </x:c>
      <x:c r="O1379" s="19" t="n">
        <x:v>270000000</x:v>
      </x:c>
      <x:c r="P1379" s="13" t="str">
        <x:v>basic_fulltext</x:v>
      </x:c>
      <x:c r="Q1379" s="25" t="b">
        <x:v>1</x:v>
      </x:c>
    </x:row>
    <x:row r="1380">
      <x:c r="A1380" s="12" t="str">
        <x:v>2710100372</x:v>
      </x:c>
      <x:c r="B1380" s="13" t="str">
        <x:v>2710088530</x:v>
      </x:c>
      <x:c r="C1380" s="13" t="n">
        <x:v>2026</x:v>
      </x:c>
      <x:c r="D1380" s="13" t="str">
        <x:v>생성형 인공지능 기술(머신러닝, 검색증강생성 기반 거대언어모델)을 활용한 노화 표현형 예측 모델 및 맞춤형 노인 통합건강관리 음성 챗봇 개발·평가</x:v>
      </x:c>
      <x:c r="E1380" s="13" t="str">
        <x:v>김남희</x:v>
      </x:c>
      <x:c r="F1380" s="13" t="str">
        <x:v>연세대학교</x:v>
      </x:c>
      <x:c r="G1380" s="13" t="str">
        <x:v>미래캠퍼스</x:v>
      </x:c>
      <x:c r="H1380" s="13" t="str">
        <x:v>university</x:v>
      </x:c>
      <x:c r="I1380" s="13" t="str">
        <x:v>강원</x:v>
      </x:c>
      <x:c r="J1380" s="13" t="str">
        <x:v>원주시</x:v>
      </x:c>
      <x:c r="K1380" s="13" t="str">
        <x:v>지역사회/보건간호 중재</x:v>
      </x:c>
      <x:c r="L1380" s="13" t="str">
        <x:v>건강</x:v>
      </x:c>
      <x:c r="M1380" s="13" t="str">
        <x:v>생성형 인공지능 | 거대언어모델 | Large Language Model</x:v>
      </x:c>
      <x:c r="N1380" s="19" t="n">
        <x:v>178978000</x:v>
      </x:c>
      <x:c r="O1380" s="19" t="n">
        <x:v>178978000</x:v>
      </x:c>
      <x:c r="P1380" s="13" t="str">
        <x:v>basic_fulltext | korean_keyword | title</x:v>
      </x:c>
      <x:c r="Q1380" s="25" t="b">
        <x:v>1</x:v>
      </x:c>
    </x:row>
    <x:row r="1381">
      <x:c r="A1381" s="12" t="str">
        <x:v>2710101568</x:v>
      </x:c>
      <x:c r="B1381" s="13" t="str">
        <x:v>2710088560</x:v>
      </x:c>
      <x:c r="C1381" s="13" t="n">
        <x:v>2026</x:v>
      </x:c>
      <x:c r="D1381" s="13" t="str">
        <x:v>맥락 이해 기반 데이터 효율적 자율 물리행동 생성 휴머노이드 조작 지능 기술 개발</x:v>
      </x:c>
      <x:c r="E1381" s="13" t="str">
        <x:v>양성욱</x:v>
      </x:c>
      <x:c r="F1381" s="13" t="str">
        <x:v>한국과학기술연구원</x:v>
      </x:c>
      <x:c r="G1381" s="13"/>
      <x:c r="H1381" s="13" t="str">
        <x:v>government_research_institute</x:v>
      </x:c>
      <x:c r="I1381" s="13" t="str">
        <x:v>서울</x:v>
      </x:c>
      <x:c r="J1381" s="13" t="str">
        <x:v>성북구</x:v>
      </x:c>
      <x:c r="K1381" s="13" t="str">
        <x:v>인공지능</x:v>
      </x:c>
      <x:c r="L1381" s="13" t="str">
        <x:v>제조업(전기 및 기계장비)</x:v>
      </x:c>
      <x:c r="M1381" s="13" t="str"/>
      <x:c r="N1381" s="19" t="n">
        <x:v>600000000</x:v>
      </x:c>
      <x:c r="O1381" s="19" t="n">
        <x:v>600000000</x:v>
      </x:c>
      <x:c r="P1381" s="13" t="str">
        <x:v>basic_fulltext</x:v>
      </x:c>
      <x:c r="Q1381" s="25" t="b">
        <x:v>1</x:v>
      </x:c>
    </x:row>
    <x:row r="1382">
      <x:c r="A1382" s="12" t="str">
        <x:v>2710101917</x:v>
      </x:c>
      <x:c r="B1382" s="13" t="str">
        <x:v>2710088563</x:v>
      </x:c>
      <x:c r="C1382" s="13" t="n">
        <x:v>2026</x:v>
      </x:c>
      <x:c r="D1382" s="13" t="str">
        <x:v>AI반도체글로벌역량강화</x:v>
      </x:c>
      <x:c r="E1382" s="13" t="str">
        <x:v>김지훈</x:v>
      </x:c>
      <x:c r="F1382" s="13" t="str">
        <x:v>한양대학교</x:v>
      </x:c>
      <x:c r="G1382" s="13"/>
      <x:c r="H1382" s="13" t="str">
        <x:v>university</x:v>
      </x:c>
      <x:c r="I1382" s="13" t="str">
        <x:v>서울</x:v>
      </x:c>
      <x:c r="J1382" s="13" t="str">
        <x:v>성동구</x:v>
      </x:c>
      <x:c r="K1382" s="13" t="str">
        <x:v>SoC</x:v>
      </x:c>
      <x:c r="L1382" s="13" t="str">
        <x:v>교육 및 인력양성</x:v>
      </x:c>
      <x:c r="M1382" s="13" t="str"/>
      <x:c r="N1382" s="19" t="n">
        <x:v>1700000000</x:v>
      </x:c>
      <x:c r="O1382" s="19" t="n">
        <x:v>1700000000</x:v>
      </x:c>
      <x:c r="P1382" s="13" t="str">
        <x:v>basic_fulltext</x:v>
      </x:c>
      <x:c r="Q1382" s="25" t="b">
        <x:v>1</x:v>
      </x:c>
    </x:row>
    <x:row r="1383">
      <x:c r="A1383" s="12" t="str">
        <x:v>2710093400</x:v>
      </x:c>
      <x:c r="B1383" s="13" t="str">
        <x:v>2710088570</x:v>
      </x:c>
      <x:c r="C1383" s="13" t="n">
        <x:v>2026</x:v>
      </x:c>
      <x:c r="D1383" s="13" t="str">
        <x:v>인간 중심의 범용 인공지능을 위한 휴먼 파운데이션 모델 개발 및 인력양성</x:v>
      </x:c>
      <x:c r="E1383" s="13" t="str">
        <x:v>박민규</x:v>
      </x:c>
      <x:c r="F1383" s="13" t="str">
        <x:v>한국전자기술연구원</x:v>
      </x:c>
      <x:c r="G1383" s="13"/>
      <x:c r="H1383" s="13" t="str">
        <x:v>public_research_institute</x:v>
      </x:c>
      <x:c r="I1383" s="13" t="str">
        <x:v>경기</x:v>
      </x:c>
      <x:c r="J1383" s="13" t="str">
        <x:v>성남시</x:v>
      </x:c>
      <x:c r="K1383" s="13" t="str">
        <x:v>인공지능</x:v>
      </x:c>
      <x:c r="L1383" s="13" t="str">
        <x:v>전문, 과학 및 기술서비스업</x:v>
      </x:c>
      <x:c r="M1383" s="13" t="str">
        <x:v>생성형 인공지능 | Generative AI | Foundation Model</x:v>
      </x:c>
      <x:c r="N1383" s="19" t="n">
        <x:v>2600000000</x:v>
      </x:c>
      <x:c r="O1383" s="19" t="n">
        <x:v>2600000000</x:v>
      </x:c>
      <x:c r="P1383" s="13" t="str">
        <x:v>basic_fulltext</x:v>
      </x:c>
      <x:c r="Q1383" s="25" t="b">
        <x:v>1</x:v>
      </x:c>
    </x:row>
    <x:row r="1384">
      <x:c r="A1384" s="12" t="str">
        <x:v>2710093083</x:v>
      </x:c>
      <x:c r="B1384" s="13" t="str">
        <x:v>2710088861</x:v>
      </x:c>
      <x:c r="C1384" s="13" t="n">
        <x:v>2026</x:v>
      </x:c>
      <x:c r="D1384" s="13" t="str">
        <x:v>SDx 지능형 서비스의 최적 실행을 위한 생성형AI 지원 시스템SW 프레임워크 기술개발</x:v>
      </x:c>
      <x:c r="E1384" s="13" t="str">
        <x:v>조창식</x:v>
      </x:c>
      <x:c r="F1384" s="13" t="str">
        <x:v>한국전자통신연구원</x:v>
      </x:c>
      <x:c r="G1384" s="13"/>
      <x:c r="H1384" s="13" t="str">
        <x:v>government_research_institute</x:v>
      </x:c>
      <x:c r="I1384" s="13" t="str">
        <x:v>대전</x:v>
      </x:c>
      <x:c r="J1384" s="13" t="str">
        <x:v>유성구</x:v>
      </x:c>
      <x:c r="K1384" s="13" t="str">
        <x:v>S/W 솔루션</x:v>
      </x:c>
      <x:c r="L1384" s="13" t="str">
        <x:v>제조업(전자부품, 컴퓨터, 영상, 음향 및 통신장비)</x:v>
      </x:c>
      <x:c r="M1384" s="13" t="str">
        <x:v>생성형 인공지능 | Generative AI</x:v>
      </x:c>
      <x:c r="N1384" s="19" t="n">
        <x:v>2425000000</x:v>
      </x:c>
      <x:c r="O1384" s="19" t="n">
        <x:v>2696950000</x:v>
      </x:c>
      <x:c r="P1384" s="13" t="str">
        <x:v>basic_fulltext</x:v>
      </x:c>
      <x:c r="Q1384" s="25" t="b">
        <x:v>1</x:v>
      </x:c>
    </x:row>
    <x:row r="1385">
      <x:c r="A1385" s="12" t="str">
        <x:v>2710112147</x:v>
      </x:c>
      <x:c r="B1385" s="13" t="str">
        <x:v>2710089928</x:v>
      </x:c>
      <x:c r="C1385" s="13" t="n">
        <x:v>2026</x:v>
      </x:c>
      <x:c r="D1385" s="13" t="str">
        <x:v>초정밀 반도체 극저온 식각을 위한 AI기반 가상 공정-물리 시스템 통합 플랫폼</x:v>
      </x:c>
      <x:c r="E1385" s="13" t="str">
        <x:v>김병조</x:v>
      </x:c>
      <x:c r="F1385" s="13" t="str">
        <x:v>울산과학기술원</x:v>
      </x:c>
      <x:c r="G1385" s="13"/>
      <x:c r="H1385" s="13" t="str">
        <x:v>government_research_institute</x:v>
      </x:c>
      <x:c r="I1385" s="13" t="str">
        <x:v>울산</x:v>
      </x:c>
      <x:c r="J1385" s="13" t="str">
        <x:v>울주군</x:v>
      </x:c>
      <x:c r="K1385" s="13" t="str">
        <x:v>에칭장비</x:v>
      </x:c>
      <x:c r="L1385" s="13" t="str">
        <x:v>제조업(전기 및 기계장비)</x:v>
      </x:c>
      <x:c r="M1385" s="13" t="str"/>
      <x:c r="N1385" s="19" t="n">
        <x:v>194654000</x:v>
      </x:c>
      <x:c r="O1385" s="19" t="n">
        <x:v>194654000</x:v>
      </x:c>
      <x:c r="P1385" s="13" t="str">
        <x:v>basic_fulltext</x:v>
      </x:c>
      <x:c r="Q1385" s="25" t="b">
        <x:v>1</x:v>
      </x:c>
    </x:row>
    <x:row r="1386">
      <x:c r="A1386" s="12" t="str">
        <x:v>2710112331</x:v>
      </x:c>
      <x:c r="B1386" s="13" t="str">
        <x:v>2710089929</x:v>
      </x:c>
      <x:c r="C1386" s="13" t="n">
        <x:v>2026</x:v>
      </x:c>
      <x:c r="D1386" s="13" t="str">
        <x:v>첨단 제조산업 생산성 향상을 위한 특화형 거대언어모델 적용 기술 개발</x:v>
      </x:c>
      <x:c r="E1386" s="13" t="str">
        <x:v>유승화</x:v>
      </x:c>
      <x:c r="F1386" s="13" t="str">
        <x:v>한국과학기술원</x:v>
      </x:c>
      <x:c r="G1386" s="13"/>
      <x:c r="H1386" s="13" t="str">
        <x:v>university</x:v>
      </x:c>
      <x:c r="I1386" s="13" t="str">
        <x:v>대전</x:v>
      </x:c>
      <x:c r="J1386" s="13" t="str">
        <x:v>유성구</x:v>
      </x:c>
      <x:c r="K1386" s="13" t="str">
        <x:v>최적화기술</x:v>
      </x:c>
      <x:c r="L1386" s="13" t="str">
        <x:v>제조업(전기 및 기계장비)</x:v>
      </x:c>
      <x:c r="M1386" s="13" t="str">
        <x:v>거대언어모델 | Large Language Model</x:v>
      </x:c>
      <x:c r="N1386" s="19" t="n">
        <x:v>191725000</x:v>
      </x:c>
      <x:c r="O1386" s="19" t="n">
        <x:v>191725000</x:v>
      </x:c>
      <x:c r="P1386" s="13" t="str">
        <x:v>korean_keyword | title</x:v>
      </x:c>
      <x:c r="Q1386" s="25" t="b">
        <x:v>1</x:v>
      </x:c>
    </x:row>
    <x:row r="1387">
      <x:c r="A1387" s="12" t="str">
        <x:v>2710111269</x:v>
      </x:c>
      <x:c r="B1387" s="13" t="str">
        <x:v>2710090066</x:v>
      </x:c>
      <x:c r="C1387" s="13" t="n">
        <x:v>2026</x:v>
      </x:c>
      <x:c r="D1387" s="13" t="str">
        <x:v>다물리 메타물질 설계를 위한 파운데이션 모델 개발</x:v>
      </x:c>
      <x:c r="E1387" s="13" t="str">
        <x:v>김남중</x:v>
      </x:c>
      <x:c r="F1387" s="13" t="str">
        <x:v>서강대학교</x:v>
      </x:c>
      <x:c r="G1387" s="13"/>
      <x:c r="H1387" s="13" t="str">
        <x:v>university</x:v>
      </x:c>
      <x:c r="I1387" s="13" t="str">
        <x:v>서울</x:v>
      </x:c>
      <x:c r="J1387" s="13" t="str">
        <x:v>마포구</x:v>
      </x:c>
      <x:c r="K1387" s="13" t="str">
        <x:v>인공지능</x:v>
      </x:c>
      <x:c r="L1387" s="13" t="str">
        <x:v>제조업(의료용 물질 및 의약품)</x:v>
      </x:c>
      <x:c r="M1387" s="13" t="str">
        <x:v>Foundation Model</x:v>
      </x:c>
      <x:c r="N1387" s="19" t="n">
        <x:v>64177000</x:v>
      </x:c>
      <x:c r="O1387" s="19" t="n">
        <x:v>64177000</x:v>
      </x:c>
      <x:c r="P1387" s="13" t="str">
        <x:v>basic_fulltext</x:v>
      </x:c>
      <x:c r="Q1387" s="25" t="b">
        <x:v>1</x:v>
      </x:c>
    </x:row>
    <x:row r="1388">
      <x:c r="A1388" s="12" t="str">
        <x:v>2710111901</x:v>
      </x:c>
      <x:c r="B1388" s="13" t="str">
        <x:v>2710090252</x:v>
      </x:c>
      <x:c r="C1388" s="13" t="n">
        <x:v>2026</x:v>
      </x:c>
      <x:c r="D1388" s="13" t="str">
        <x:v>배터리 소재 특성 예측과 설계 혁신을 위한 AI 파운데이션 모델 개발</x:v>
      </x:c>
      <x:c r="E1388" s="13" t="str">
        <x:v>민경민</x:v>
      </x:c>
      <x:c r="F1388" s="13" t="str">
        <x:v>연세대학교</x:v>
      </x:c>
      <x:c r="G1388" s="13"/>
      <x:c r="H1388" s="13" t="str">
        <x:v>university</x:v>
      </x:c>
      <x:c r="I1388" s="13" t="str">
        <x:v>서울</x:v>
      </x:c>
      <x:c r="J1388" s="13" t="str">
        <x:v>서대문구</x:v>
      </x:c>
      <x:c r="K1388" s="13" t="str">
        <x:v>예측/시뮬레이션기술</x:v>
      </x:c>
      <x:c r="L1388" s="13" t="str">
        <x:v>제조업(화학물질 및 화학제품)</x:v>
      </x:c>
      <x:c r="M1388" s="13" t="str">
        <x:v>생성형 인공지능 | Generative AI | Foundation Model</x:v>
      </x:c>
      <x:c r="N1388" s="19" t="n">
        <x:v>64357000</x:v>
      </x:c>
      <x:c r="O1388" s="19" t="n">
        <x:v>64357000</x:v>
      </x:c>
      <x:c r="P1388" s="13" t="str">
        <x:v>basic_fulltext</x:v>
      </x:c>
      <x:c r="Q1388" s="25" t="b">
        <x:v>1</x:v>
      </x:c>
    </x:row>
    <x:row r="1389">
      <x:c r="A1389" s="12" t="str">
        <x:v>2710112421</x:v>
      </x:c>
      <x:c r="B1389" s="13" t="str">
        <x:v>2710090292</x:v>
      </x:c>
      <x:c r="C1389" s="13" t="n">
        <x:v>2026</x:v>
      </x:c>
      <x:c r="D1389" s="13" t="str">
        <x:v>Text-To-Traffic (TTT): 자연어 기반 고수준 네트워크 트래픽 합성을 위한 생성형 시뮬레이터 개발</x:v>
      </x:c>
      <x:c r="E1389" s="13" t="str">
        <x:v>최용훈</x:v>
      </x:c>
      <x:c r="F1389" s="13" t="str">
        <x:v>광운대학교</x:v>
      </x:c>
      <x:c r="G1389" s="13"/>
      <x:c r="H1389" s="13" t="str">
        <x:v>university</x:v>
      </x:c>
      <x:c r="I1389" s="13" t="str">
        <x:v>서울</x:v>
      </x:c>
      <x:c r="J1389" s="13" t="str">
        <x:v>노원구</x:v>
      </x:c>
      <x:c r="K1389" s="13" t="str">
        <x:v>인공지능</x:v>
      </x:c>
      <x:c r="L1389" s="13" t="str">
        <x:v>제조업(전자부품, 컴퓨터, 영상, 음향 및 통신장비)</x:v>
      </x:c>
      <x:c r="M1389" s="13" t="str">
        <x:v>Foundation Model</x:v>
      </x:c>
      <x:c r="N1389" s="19" t="n">
        <x:v>64283000</x:v>
      </x:c>
      <x:c r="O1389" s="19" t="n">
        <x:v>64283000</x:v>
      </x:c>
      <x:c r="P1389" s="13" t="str">
        <x:v>basic_fulltext</x:v>
      </x:c>
      <x:c r="Q1389" s="25" t="b">
        <x:v>1</x:v>
      </x:c>
    </x:row>
    <x:row r="1390">
      <x:c r="A1390" s="12" t="str">
        <x:v>2710112631</x:v>
      </x:c>
      <x:c r="B1390" s="13" t="str">
        <x:v>2710090308</x:v>
      </x:c>
      <x:c r="C1390" s="13" t="n">
        <x:v>2026</x:v>
      </x:c>
      <x:c r="D1390" s="13" t="str">
        <x:v>개인 프로파일 기반 생성형 AI를 활용한 사회적 의사소통장애 중재 기술 개발 및 적용</x:v>
      </x:c>
      <x:c r="E1390" s="13" t="str">
        <x:v>임동선</x:v>
      </x:c>
      <x:c r="F1390" s="13" t="str">
        <x:v>이화여자대학교</x:v>
      </x:c>
      <x:c r="G1390" s="13"/>
      <x:c r="H1390" s="13" t="str">
        <x:v>university</x:v>
      </x:c>
      <x:c r="I1390" s="13" t="str">
        <x:v>서울</x:v>
      </x:c>
      <x:c r="J1390" s="13" t="str">
        <x:v>서대문구</x:v>
      </x:c>
      <x:c r="K1390" s="13" t="str">
        <x:v>달리 분류되지 않는 과학기술과 인문사회</x:v>
      </x:c>
      <x:c r="L1390" s="13" t="str">
        <x:v>교육 서비스업</x:v>
      </x:c>
      <x:c r="M1390" s="13" t="str">
        <x:v>생성형 AI | Generative AI</x:v>
      </x:c>
      <x:c r="N1390" s="19" t="n">
        <x:v>64537000</x:v>
      </x:c>
      <x:c r="O1390" s="19" t="n">
        <x:v>64537000</x:v>
      </x:c>
      <x:c r="P1390" s="13" t="str">
        <x:v>korean_keyword | title</x:v>
      </x:c>
      <x:c r="Q1390" s="25" t="b">
        <x:v>1</x:v>
      </x:c>
    </x:row>
    <x:row r="1391">
      <x:c r="A1391" s="12" t="str">
        <x:v>2710111729</x:v>
      </x:c>
      <x:c r="B1391" s="13" t="str">
        <x:v>2710090316</x:v>
      </x:c>
      <x:c r="C1391" s="13" t="n">
        <x:v>2026</x:v>
      </x:c>
      <x:c r="D1391" s="13" t="str">
        <x:v>글쓰기의 개별화 학습 지원을 위한 LLM 기반 에세이 평가 및 개선 기술 연구</x:v>
      </x:c>
      <x:c r="E1391" s="13" t="str">
        <x:v>YIMUNYONG</x:v>
      </x:c>
      <x:c r="F1391" s="13" t="str">
        <x:v>한국과학기술원</x:v>
      </x:c>
      <x:c r="G1391" s="13"/>
      <x:c r="H1391" s="13" t="str">
        <x:v>university</x:v>
      </x:c>
      <x:c r="I1391" s="13" t="str">
        <x:v>대전</x:v>
      </x:c>
      <x:c r="J1391" s="13" t="str">
        <x:v>유성구</x:v>
      </x:c>
      <x:c r="K1391" s="13" t="str">
        <x:v>인공지능</x:v>
      </x:c>
      <x:c r="L1391" s="13" t="str">
        <x:v>전문, 과학 및 기술서비스업</x:v>
      </x:c>
      <x:c r="M1391" s="13" t="str">
        <x:v>거대언어모델 | Large Language Model | LLM</x:v>
      </x:c>
      <x:c r="N1391" s="19" t="n">
        <x:v>63285000</x:v>
      </x:c>
      <x:c r="O1391" s="19" t="n">
        <x:v>63285000</x:v>
      </x:c>
      <x:c r="P1391" s="13" t="str">
        <x:v>english_keyword | korean_keyword | title</x:v>
      </x:c>
      <x:c r="Q1391" s="25" t="b">
        <x:v>1</x:v>
      </x:c>
    </x:row>
    <x:row r="1392">
      <x:c r="A1392" s="12" t="str">
        <x:v>2710115304</x:v>
      </x:c>
      <x:c r="B1392" s="13" t="str">
        <x:v>2710090399</x:v>
      </x:c>
      <x:c r="C1392" s="13" t="n">
        <x:v>2026</x:v>
      </x:c>
      <x:c r="D1392" s="13" t="str">
        <x:v>AI+X를 위한 처방형 기술 인텔리젼스 방법론</x:v>
      </x:c>
      <x:c r="E1392" s="13" t="str">
        <x:v>이학연</x:v>
      </x:c>
      <x:c r="F1392" s="13" t="str">
        <x:v>서울과학기술대학교</x:v>
      </x:c>
      <x:c r="G1392" s="13"/>
      <x:c r="H1392" s="13" t="str">
        <x:v>university</x:v>
      </x:c>
      <x:c r="I1392" s="13" t="str">
        <x:v>서울</x:v>
      </x:c>
      <x:c r="J1392" s="13" t="str">
        <x:v>노원구</x:v>
      </x:c>
      <x:c r="K1392" s="13" t="str">
        <x:v>기술경영</x:v>
      </x:c>
      <x:c r="L1392" s="13" t="str">
        <x:v>전문, 과학 및 기술서비스업</x:v>
      </x:c>
      <x:c r="M1392" s="13" t="str">
        <x:v>생성형 AI | Generative AI</x:v>
      </x:c>
      <x:c r="N1392" s="19" t="n">
        <x:v>64636000</x:v>
      </x:c>
      <x:c r="O1392" s="19" t="n">
        <x:v>64636000</x:v>
      </x:c>
      <x:c r="P1392" s="13" t="str">
        <x:v>basic_fulltext</x:v>
      </x:c>
      <x:c r="Q1392" s="25" t="b">
        <x:v>1</x:v>
      </x:c>
    </x:row>
    <x:row r="1393">
      <x:c r="A1393" s="12" t="str">
        <x:v>2710112225</x:v>
      </x:c>
      <x:c r="B1393" s="13" t="str">
        <x:v>2710090426</x:v>
      </x:c>
      <x:c r="C1393" s="13" t="n">
        <x:v>2026</x:v>
      </x:c>
      <x:c r="D1393" s="13" t="str">
        <x:v>인체 사전 지식 및 멀티모달 LLM을 활용한 한국 수어 생성 연구</x:v>
      </x:c>
      <x:c r="E1393" s="13" t="str">
        <x:v>조현중</x:v>
      </x:c>
      <x:c r="F1393" s="13" t="str">
        <x:v>고려대학교</x:v>
      </x:c>
      <x:c r="G1393" s="13" t="str">
        <x:v>세종캠퍼스</x:v>
      </x:c>
      <x:c r="H1393" s="13" t="str">
        <x:v>university</x:v>
      </x:c>
      <x:c r="I1393" s="13" t="str">
        <x:v>세종</x:v>
      </x:c>
      <x:c r="J1393" s="13" t="str">
        <x:v>세종</x:v>
      </x:c>
      <x:c r="K1393" s="13" t="str">
        <x:v>인공지능</x:v>
      </x:c>
      <x:c r="L1393" s="13" t="str">
        <x:v>기타 공공목적</x:v>
      </x:c>
      <x:c r="M1393" s="13" t="str">
        <x:v>Large Language Model | LLM</x:v>
      </x:c>
      <x:c r="N1393" s="19" t="n">
        <x:v>62194000</x:v>
      </x:c>
      <x:c r="O1393" s="19" t="n">
        <x:v>62194000</x:v>
      </x:c>
      <x:c r="P1393" s="13" t="str">
        <x:v>english_keyword | korean_keyword | title</x:v>
      </x:c>
      <x:c r="Q1393" s="25" t="b">
        <x:v>1</x:v>
      </x:c>
    </x:row>
    <x:row r="1394">
      <x:c r="A1394" s="12" t="str">
        <x:v>2710112273</x:v>
      </x:c>
      <x:c r="B1394" s="13" t="str">
        <x:v>2710090470</x:v>
      </x:c>
      <x:c r="C1394" s="13" t="n">
        <x:v>2026</x:v>
      </x:c>
      <x:c r="D1394" s="13" t="str">
        <x:v>소아 전문소생술 교육을 위한 가상 거대언어모델 플랫폼 개발 및 효과성 검증: 동영상 교육과의 6개월 추적 무작위 대조군 연구</x:v>
      </x:c>
      <x:c r="E1394" s="13" t="str">
        <x:v>허세진</x:v>
      </x:c>
      <x:c r="F1394" s="13" t="str">
        <x:v>삼성서울병원</x:v>
      </x:c>
      <x:c r="G1394" s="13"/>
      <x:c r="H1394" s="13" t="str">
        <x:v>hospital</x:v>
      </x:c>
      <x:c r="I1394" s="13" t="str">
        <x:v>서울</x:v>
      </x:c>
      <x:c r="J1394" s="13" t="str">
        <x:v>강남구</x:v>
      </x:c>
      <x:c r="K1394" s="13" t="str">
        <x:v>응급의학</x:v>
      </x:c>
      <x:c r="L1394" s="13" t="str">
        <x:v>보건업 및 사회복지 서비스업</x:v>
      </x:c>
      <x:c r="M1394" s="13" t="str">
        <x:v>거대언어모델 | Large Language Model | LLM</x:v>
      </x:c>
      <x:c r="N1394" s="19" t="n">
        <x:v>62829000</x:v>
      </x:c>
      <x:c r="O1394" s="19" t="n">
        <x:v>62829000</x:v>
      </x:c>
      <x:c r="P1394" s="13" t="str">
        <x:v>korean_keyword | title</x:v>
      </x:c>
      <x:c r="Q1394" s="25" t="b">
        <x:v>1</x:v>
      </x:c>
    </x:row>
    <x:row r="1395">
      <x:c r="A1395" s="12" t="str">
        <x:v>2710114505</x:v>
      </x:c>
      <x:c r="B1395" s="13" t="str">
        <x:v>2710090505</x:v>
      </x:c>
      <x:c r="C1395" s="13" t="n">
        <x:v>2026</x:v>
      </x:c>
      <x:c r="D1395" s="13" t="str">
        <x:v>Multimodal Large Language Model을 활용한 초감각 정보 추론 및 행동 기반 완전 자율주행 기술</x:v>
      </x:c>
      <x:c r="E1395" s="13" t="str">
        <x:v>유진우</x:v>
      </x:c>
      <x:c r="F1395" s="13" t="str">
        <x:v>국민대학교</x:v>
      </x:c>
      <x:c r="G1395" s="13"/>
      <x:c r="H1395" s="13" t="str">
        <x:v>university</x:v>
      </x:c>
      <x:c r="I1395" s="13" t="str">
        <x:v>서울</x:v>
      </x:c>
      <x:c r="J1395" s="13" t="str">
        <x:v>성북구</x:v>
      </x:c>
      <x:c r="K1395" s="13" t="str">
        <x:v>차량지능화기술</x:v>
      </x:c>
      <x:c r="L1395" s="13" t="str">
        <x:v>제조업(전기 및 기계장비)</x:v>
      </x:c>
      <x:c r="M1395" s="13" t="str">
        <x:v>Large Language Model</x:v>
      </x:c>
      <x:c r="N1395" s="19" t="n">
        <x:v>61990000</x:v>
      </x:c>
      <x:c r="O1395" s="19" t="n">
        <x:v>61990000</x:v>
      </x:c>
      <x:c r="P1395" s="13" t="str">
        <x:v>english_keyword | title</x:v>
      </x:c>
      <x:c r="Q1395" s="25" t="b">
        <x:v>1</x:v>
      </x:c>
    </x:row>
    <x:row r="1396">
      <x:c r="A1396" s="12" t="str">
        <x:v>2710112634</x:v>
      </x:c>
      <x:c r="B1396" s="13" t="str">
        <x:v>2710090536</x:v>
      </x:c>
      <x:c r="C1396" s="13" t="n">
        <x:v>2026</x:v>
      </x:c>
      <x:c r="D1396" s="13" t="str">
        <x:v>Diffusion 기반 촉매 역설계 모델 개발 및 재충전 수소 가스 배터리용 고효율 이중기능성 하이브리드 나노 구조 산소 발생/환원 촉매 설계</x:v>
      </x:c>
      <x:c r="E1396" s="13" t="str">
        <x:v>함형철</x:v>
      </x:c>
      <x:c r="F1396" s="13" t="str">
        <x:v>인하대학교</x:v>
      </x:c>
      <x:c r="G1396" s="13"/>
      <x:c r="H1396" s="13" t="str">
        <x:v>university</x:v>
      </x:c>
      <x:c r="I1396" s="13" t="str">
        <x:v>인천</x:v>
      </x:c>
      <x:c r="J1396" s="13" t="str">
        <x:v>미추홀구</x:v>
      </x:c>
      <x:c r="K1396" s="13" t="str">
        <x:v>달리 분류되지 않는 화학공정</x:v>
      </x:c>
      <x:c r="L1396" s="13" t="str">
        <x:v>에너지</x:v>
      </x:c>
      <x:c r="M1396" s="13" t="str">
        <x:v>생성형 인공지능</x:v>
      </x:c>
      <x:c r="N1396" s="19" t="n">
        <x:v>63151000</x:v>
      </x:c>
      <x:c r="O1396" s="19" t="n">
        <x:v>63151000</x:v>
      </x:c>
      <x:c r="P1396" s="13" t="str">
        <x:v>basic_fulltext</x:v>
      </x:c>
      <x:c r="Q1396" s="25" t="b">
        <x:v>1</x:v>
      </x:c>
    </x:row>
    <x:row r="1397">
      <x:c r="A1397" s="12" t="str">
        <x:v>2710111528</x:v>
      </x:c>
      <x:c r="B1397" s="13" t="str">
        <x:v>2710090587</x:v>
      </x:c>
      <x:c r="C1397" s="13" t="n">
        <x:v>2026</x:v>
      </x:c>
      <x:c r="D1397" s="13" t="str">
        <x:v>제조 공정 멀티모달 데이터를 활용한 LLM 기반 비전문가용 AI 분석·제어 기술 개발</x:v>
      </x:c>
      <x:c r="E1397" s="13" t="str">
        <x:v>백준걸</x:v>
      </x:c>
      <x:c r="F1397" s="13" t="str">
        <x:v>고려대학교</x:v>
      </x:c>
      <x:c r="G1397" s="13"/>
      <x:c r="H1397" s="13" t="str">
        <x:v>university</x:v>
      </x:c>
      <x:c r="I1397" s="13" t="str">
        <x:v>서울</x:v>
      </x:c>
      <x:c r="J1397" s="13" t="str">
        <x:v>성북구</x:v>
      </x:c>
      <x:c r="K1397" s="13" t="str">
        <x:v>산업정보화기술</x:v>
      </x:c>
      <x:c r="L1397" s="13" t="str">
        <x:v>전문, 과학 및 기술서비스업</x:v>
      </x:c>
      <x:c r="M1397" s="13" t="str">
        <x:v>Large Language Model | LLM</x:v>
      </x:c>
      <x:c r="N1397" s="19" t="n">
        <x:v>192373000</x:v>
      </x:c>
      <x:c r="O1397" s="19" t="n">
        <x:v>192373000</x:v>
      </x:c>
      <x:c r="P1397" s="13" t="str">
        <x:v>english_keyword | korean_keyword | title</x:v>
      </x:c>
      <x:c r="Q1397" s="25" t="b">
        <x:v>1</x:v>
      </x:c>
    </x:row>
    <x:row r="1398">
      <x:c r="A1398" s="12" t="str">
        <x:v>2710111916</x:v>
      </x:c>
      <x:c r="B1398" s="13" t="str">
        <x:v>2710090612</x:v>
      </x:c>
      <x:c r="C1398" s="13" t="n">
        <x:v>2026</x:v>
      </x:c>
      <x:c r="D1398" s="13" t="str">
        <x:v>디퓨전 생성모델의 데이터 암기 취약점 탐지 및 프라이버시보호 연구</x:v>
      </x:c>
      <x:c r="E1398" s="13" t="str">
        <x:v>NO ALBERT</x:v>
      </x:c>
      <x:c r="F1398" s="13" t="str">
        <x:v>연세대학교</x:v>
      </x:c>
      <x:c r="G1398" s="13"/>
      <x:c r="H1398" s="13" t="str">
        <x:v>university</x:v>
      </x:c>
      <x:c r="I1398" s="13" t="str">
        <x:v>서울</x:v>
      </x:c>
      <x:c r="J1398" s="13" t="str">
        <x:v>서대문구</x:v>
      </x:c>
      <x:c r="K1398" s="13" t="str">
        <x:v>인공지능</x:v>
      </x:c>
      <x:c r="L1398" s="13" t="str">
        <x:v>전문, 과학 및 기술서비스업</x:v>
      </x:c>
      <x:c r="M1398" s="13" t="str">
        <x:v>거대언어모델 | Large Language Model</x:v>
      </x:c>
      <x:c r="N1398" s="19" t="n">
        <x:v>196396000</x:v>
      </x:c>
      <x:c r="O1398" s="19" t="n">
        <x:v>196396000</x:v>
      </x:c>
      <x:c r="P1398" s="13" t="str">
        <x:v>basic_fulltext</x:v>
      </x:c>
      <x:c r="Q1398" s="25" t="b">
        <x:v>1</x:v>
      </x:c>
    </x:row>
    <x:row r="1399">
      <x:c r="A1399" s="12" t="str">
        <x:v>2710112371</x:v>
      </x:c>
      <x:c r="B1399" s="13" t="str">
        <x:v>2710090615</x:v>
      </x:c>
      <x:c r="C1399" s="13" t="n">
        <x:v>2026</x:v>
      </x:c>
      <x:c r="D1399" s="13" t="str">
        <x:v>증강된 자기지도를 통한 인간에 정렬된 시각표현 학습기법</x:v>
      </x:c>
      <x:c r="E1399" s="13" t="str">
        <x:v>정종헌</x:v>
      </x:c>
      <x:c r="F1399" s="13" t="str">
        <x:v>고려대학교</x:v>
      </x:c>
      <x:c r="G1399" s="13"/>
      <x:c r="H1399" s="13" t="str">
        <x:v>university</x:v>
      </x:c>
      <x:c r="I1399" s="13" t="str">
        <x:v>서울</x:v>
      </x:c>
      <x:c r="J1399" s="13" t="str">
        <x:v>성북구</x:v>
      </x:c>
      <x:c r="K1399" s="13" t="str">
        <x:v>인공지능</x:v>
      </x:c>
      <x:c r="L1399" s="13" t="str">
        <x:v>출판, 영상, 방송통신 및 정보서비스업</x:v>
      </x:c>
      <x:c r="M1399" s="13" t="str">
        <x:v>생성형 인공지능 | Generative AI | Foundation Model</x:v>
      </x:c>
      <x:c r="N1399" s="19" t="n">
        <x:v>192373000</x:v>
      </x:c>
      <x:c r="O1399" s="19" t="n">
        <x:v>192373000</x:v>
      </x:c>
      <x:c r="P1399" s="13" t="str">
        <x:v>basic_fulltext</x:v>
      </x:c>
      <x:c r="Q1399" s="25" t="b">
        <x:v>1</x:v>
      </x:c>
    </x:row>
    <x:row r="1400">
      <x:c r="A1400" s="12" t="str">
        <x:v>2710113335</x:v>
      </x:c>
      <x:c r="B1400" s="13" t="str">
        <x:v>2710090624</x:v>
      </x:c>
      <x:c r="C1400" s="13" t="n">
        <x:v>2026</x:v>
      </x:c>
      <x:c r="D1400" s="13" t="str">
        <x:v>대규모 생성형 AI 모델 개발 및 운용 전반 상호 연관성을 고려한 자원 효율적인 모델/시스템 통합 최적화</x:v>
      </x:c>
      <x:c r="E1400" s="13" t="str">
        <x:v>김영근</x:v>
      </x:c>
      <x:c r="F1400" s="13" t="str">
        <x:v>고려대학교</x:v>
      </x:c>
      <x:c r="G1400" s="13"/>
      <x:c r="H1400" s="13" t="str">
        <x:v>university</x:v>
      </x:c>
      <x:c r="I1400" s="13" t="str">
        <x:v>서울</x:v>
      </x:c>
      <x:c r="J1400" s="13" t="str">
        <x:v>성북구</x:v>
      </x:c>
      <x:c r="K1400" s="13" t="str">
        <x:v>인공지능</x:v>
      </x:c>
      <x:c r="L1400" s="13" t="str">
        <x:v>제조업(전자부품, 컴퓨터, 영상, 음향 및 통신장비)</x:v>
      </x:c>
      <x:c r="M1400" s="13" t="str">
        <x:v>생성형 AI | 생성형 인공지능 | Generative AI</x:v>
      </x:c>
      <x:c r="N1400" s="19" t="n">
        <x:v>192373000</x:v>
      </x:c>
      <x:c r="O1400" s="19" t="n">
        <x:v>192373000</x:v>
      </x:c>
      <x:c r="P1400" s="13" t="str">
        <x:v>basic_fulltext | korean_keyword | title</x:v>
      </x:c>
      <x:c r="Q1400" s="25" t="b">
        <x:v>1</x:v>
      </x:c>
    </x:row>
    <x:row r="1401">
      <x:c r="A1401" s="12" t="str">
        <x:v>2710112302</x:v>
      </x:c>
      <x:c r="B1401" s="13" t="str">
        <x:v>2710090670</x:v>
      </x:c>
      <x:c r="C1401" s="13" t="n">
        <x:v>2026</x:v>
      </x:c>
      <x:c r="D1401" s="13" t="str">
        <x:v>멀티모달 생성형 AI 기반 상가 공실 추정 및 장소이미지 진단 기술 개발</x:v>
      </x:c>
      <x:c r="E1401" s="13" t="str">
        <x:v>김정섭</x:v>
      </x:c>
      <x:c r="F1401" s="13" t="str">
        <x:v>울산과학기술원</x:v>
      </x:c>
      <x:c r="G1401" s="13"/>
      <x:c r="H1401" s="13" t="str">
        <x:v>government_research_institute</x:v>
      </x:c>
      <x:c r="I1401" s="13" t="str">
        <x:v>울산</x:v>
      </x:c>
      <x:c r="J1401" s="13" t="str">
        <x:v>울주군</x:v>
      </x:c>
      <x:c r="K1401" s="13" t="str">
        <x:v>도시계획</x:v>
      </x:c>
      <x:c r="L1401" s="13" t="str">
        <x:v>전문, 과학 및 기술서비스업</x:v>
      </x:c>
      <x:c r="M1401" s="13" t="str">
        <x:v>생성형 AI | Generative AI</x:v>
      </x:c>
      <x:c r="N1401" s="19" t="n">
        <x:v>63957000</x:v>
      </x:c>
      <x:c r="O1401" s="19" t="n">
        <x:v>63957000</x:v>
      </x:c>
      <x:c r="P1401" s="13" t="str">
        <x:v>basic_fulltext | korean_keyword | title</x:v>
      </x:c>
      <x:c r="Q1401" s="25" t="b">
        <x:v>1</x:v>
      </x:c>
    </x:row>
    <x:row r="1402">
      <x:c r="A1402" s="12" t="str">
        <x:v>2710111424</x:v>
      </x:c>
      <x:c r="B1402" s="13" t="str">
        <x:v>2710090817</x:v>
      </x:c>
      <x:c r="C1402" s="13" t="n">
        <x:v>2026</x:v>
      </x:c>
      <x:c r="D1402" s="13" t="str">
        <x:v>End-to-end 대규모 자율군집 제어를 위한 LLM기반 다중 에이전트 강화학습 기술 개발</x:v>
      </x:c>
      <x:c r="E1402" s="13" t="str">
        <x:v>한승열</x:v>
      </x:c>
      <x:c r="F1402" s="13" t="str">
        <x:v>울산과학기술원</x:v>
      </x:c>
      <x:c r="G1402" s="13"/>
      <x:c r="H1402" s="13" t="str">
        <x:v>government_research_institute</x:v>
      </x:c>
      <x:c r="I1402" s="13" t="str">
        <x:v>울산</x:v>
      </x:c>
      <x:c r="J1402" s="13" t="str">
        <x:v>울주군</x:v>
      </x:c>
      <x:c r="K1402" s="13" t="str">
        <x:v>인공지능</x:v>
      </x:c>
      <x:c r="L1402" s="13" t="str">
        <x:v>기타 산업</x:v>
      </x:c>
      <x:c r="M1402" s="13" t="str">
        <x:v>거대언어모델 | Large Language Model | LLM</x:v>
      </x:c>
      <x:c r="N1402" s="19" t="n">
        <x:v>194654000</x:v>
      </x:c>
      <x:c r="O1402" s="19" t="n">
        <x:v>194654000</x:v>
      </x:c>
      <x:c r="P1402" s="13" t="str">
        <x:v>english_keyword | korean_keyword | title</x:v>
      </x:c>
      <x:c r="Q1402" s="25" t="b">
        <x:v>1</x:v>
      </x:c>
    </x:row>
    <x:row r="1403">
      <x:c r="A1403" s="12" t="str">
        <x:v>2710112040</x:v>
      </x:c>
      <x:c r="B1403" s="13" t="str">
        <x:v>2710091148</x:v>
      </x:c>
      <x:c r="C1403" s="13" t="n">
        <x:v>2026</x:v>
      </x:c>
      <x:c r="D1403" s="13" t="str">
        <x:v>수술 마취 및 시술 동의서 설명을 위한 생성형 AI기반의 LLM 챗봇 개발</x:v>
      </x:c>
      <x:c r="E1403" s="13" t="str">
        <x:v>오아란</x:v>
      </x:c>
      <x:c r="F1403" s="13" t="str">
        <x:v>삼성서울병원</x:v>
      </x:c>
      <x:c r="G1403" s="13"/>
      <x:c r="H1403" s="13" t="str">
        <x:v>hospital</x:v>
      </x:c>
      <x:c r="I1403" s="13" t="str">
        <x:v>서울</x:v>
      </x:c>
      <x:c r="J1403" s="13" t="str">
        <x:v>강남구</x:v>
      </x:c>
      <x:c r="K1403" s="13" t="str">
        <x:v>달리 분류되지 않는 의료정보/시스템</x:v>
      </x:c>
      <x:c r="L1403" s="13" t="str">
        <x:v>기타 공공목적</x:v>
      </x:c>
      <x:c r="M1403" s="13" t="str">
        <x:v>생성형 AI | Generative AI | LLM</x:v>
      </x:c>
      <x:c r="N1403" s="19" t="n">
        <x:v>62829000</x:v>
      </x:c>
      <x:c r="O1403" s="19" t="n">
        <x:v>62829000</x:v>
      </x:c>
      <x:c r="P1403" s="13" t="str">
        <x:v>basic_fulltext | english_keyword | korean_keyword | title</x:v>
      </x:c>
      <x:c r="Q1403" s="25" t="b">
        <x:v>1</x:v>
      </x:c>
    </x:row>
    <x:row r="1404">
      <x:c r="A1404" s="12" t="str">
        <x:v>2710113664</x:v>
      </x:c>
      <x:c r="B1404" s="13" t="str">
        <x:v>2710091218</x:v>
      </x:c>
      <x:c r="C1404" s="13" t="n">
        <x:v>2026</x:v>
      </x:c>
      <x:c r="D1404" s="13" t="str">
        <x:v>관리-진단-교육 통합형 '상처 전문 AI 에이전트': 대규모언어모델(LLM)-검색증강생성(RAG) 기반 수요자 지원 솔루션</x:v>
      </x:c>
      <x:c r="E1404" s="13" t="str">
        <x:v>박경희</x:v>
      </x:c>
      <x:c r="F1404" s="13" t="str">
        <x:v>수원대학교</x:v>
      </x:c>
      <x:c r="G1404" s="13"/>
      <x:c r="H1404" s="13" t="str">
        <x:v>university</x:v>
      </x:c>
      <x:c r="I1404" s="13" t="str">
        <x:v>경기</x:v>
      </x:c>
      <x:c r="J1404" s="13" t="str">
        <x:v>화성시</x:v>
      </x:c>
      <x:c r="K1404" s="13" t="str">
        <x:v>달리 분류되지 않는 간호과학</x:v>
      </x:c>
      <x:c r="L1404" s="13" t="str">
        <x:v>건강</x:v>
      </x:c>
      <x:c r="M1404" s="13" t="str">
        <x:v>Large Language Model | LLM</x:v>
      </x:c>
      <x:c r="N1404" s="19" t="n">
        <x:v>62913000</x:v>
      </x:c>
      <x:c r="O1404" s="19" t="n">
        <x:v>62913000</x:v>
      </x:c>
      <x:c r="P1404" s="13" t="str">
        <x:v>english_keyword | korean_keyword | title</x:v>
      </x:c>
      <x:c r="Q1404" s="25" t="b">
        <x:v>1</x:v>
      </x:c>
    </x:row>
    <x:row r="1405">
      <x:c r="A1405" s="12" t="str">
        <x:v>2710112305</x:v>
      </x:c>
      <x:c r="B1405" s="13" t="str">
        <x:v>2710091831</x:v>
      </x:c>
      <x:c r="C1405" s="13" t="n">
        <x:v>2026</x:v>
      </x:c>
      <x:c r="D1405" s="13" t="str">
        <x:v>LLM (거대언어모델) 기반 단백질-나노구조물질 표면 상호작용 분석 플랫폼 구축을 통한 효소 고정화 분석 및 예측 인공지능 모델 개발</x:v>
      </x:c>
      <x:c r="E1405" s="13" t="str">
        <x:v>김중배</x:v>
      </x:c>
      <x:c r="F1405" s="13" t="str">
        <x:v>고려대학교</x:v>
      </x:c>
      <x:c r="G1405" s="13"/>
      <x:c r="H1405" s="13" t="str">
        <x:v>university</x:v>
      </x:c>
      <x:c r="I1405" s="13" t="str">
        <x:v>서울</x:v>
      </x:c>
      <x:c r="J1405" s="13" t="str">
        <x:v>성북구</x:v>
      </x:c>
      <x:c r="K1405" s="13" t="str">
        <x:v>나노바이오소재</x:v>
      </x:c>
      <x:c r="L1405" s="13" t="str">
        <x:v>지식의 진보(비목적연구)</x:v>
      </x:c>
      <x:c r="M1405" s="13" t="str">
        <x:v>거대언어모델 | Large Language Model | LLM</x:v>
      </x:c>
      <x:c r="N1405" s="19" t="n">
        <x:v>93189000</x:v>
      </x:c>
      <x:c r="O1405" s="19" t="n">
        <x:v>93189000</x:v>
      </x:c>
      <x:c r="P1405" s="13" t="str">
        <x:v>english_keyword | korean_keyword | title</x:v>
      </x:c>
      <x:c r="Q1405" s="25" t="b">
        <x:v>1</x:v>
      </x:c>
    </x:row>
    <x:row r="1406">
      <x:c r="A1406" s="12" t="str">
        <x:v>2710113531</x:v>
      </x:c>
      <x:c r="B1406" s="13" t="str">
        <x:v>2710092053</x:v>
      </x:c>
      <x:c r="C1406" s="13" t="n">
        <x:v>2026</x:v>
      </x:c>
      <x:c r="D1406" s="13" t="str">
        <x:v>생성형 AI 기반 합성 의료 데이터의 정량적 유사도 분석 및 임상예측모델 성능 평가 연구</x:v>
      </x:c>
      <x:c r="E1406" s="13" t="str">
        <x:v>이규희</x:v>
      </x:c>
      <x:c r="F1406" s="13" t="str">
        <x:v>연세대학교</x:v>
      </x:c>
      <x:c r="G1406" s="13" t="str">
        <x:v>미래캠퍼스</x:v>
      </x:c>
      <x:c r="H1406" s="13" t="str">
        <x:v>university</x:v>
      </x:c>
      <x:c r="I1406" s="13" t="str">
        <x:v>강원</x:v>
      </x:c>
      <x:c r="J1406" s="13" t="str">
        <x:v>원주시</x:v>
      </x:c>
      <x:c r="K1406" s="13" t="str">
        <x:v>인공지능</x:v>
      </x:c>
      <x:c r="L1406" s="13" t="str">
        <x:v>건강</x:v>
      </x:c>
      <x:c r="M1406" s="13" t="str">
        <x:v>생성형 AI</x:v>
      </x:c>
      <x:c r="N1406" s="19" t="n">
        <x:v>64357000</x:v>
      </x:c>
      <x:c r="O1406" s="19" t="n">
        <x:v>64357000</x:v>
      </x:c>
      <x:c r="P1406" s="13" t="str">
        <x:v>basic_fulltext | korean_keyword | title</x:v>
      </x:c>
      <x:c r="Q1406" s="25" t="b">
        <x:v>1</x:v>
      </x:c>
    </x:row>
    <x:row r="1407">
      <x:c r="A1407" s="12" t="str">
        <x:v>2710111405</x:v>
      </x:c>
      <x:c r="B1407" s="13" t="str">
        <x:v>2710092069</x:v>
      </x:c>
      <x:c r="C1407" s="13" t="n">
        <x:v>2026</x:v>
      </x:c>
      <x:c r="D1407" s="13" t="str">
        <x:v>상수도 이상상황 대응을 위한 Generative AI 기반 전략 실험 시뮬레이터 개발</x:v>
      </x:c>
      <x:c r="E1407" s="13" t="str">
        <x:v>이승엽</x:v>
      </x:c>
      <x:c r="F1407" s="13" t="str">
        <x:v>명지대학교</x:v>
      </x:c>
      <x:c r="G1407" s="13"/>
      <x:c r="H1407" s="13" t="str">
        <x:v>university</x:v>
      </x:c>
      <x:c r="I1407" s="13" t="str">
        <x:v>경기</x:v>
      </x:c>
      <x:c r="J1407" s="13" t="str">
        <x:v>용인시</x:v>
      </x:c>
      <x:c r="K1407" s="13" t="str">
        <x:v>수리/수문 조사/해석기술</x:v>
      </x:c>
      <x:c r="L1407" s="13" t="str">
        <x:v>전기, 가스, 증기 및 수도사업</x:v>
      </x:c>
      <x:c r="M1407" s="13" t="str">
        <x:v>Generative AI</x:v>
      </x:c>
      <x:c r="N1407" s="19" t="n">
        <x:v>93150000</x:v>
      </x:c>
      <x:c r="O1407" s="19" t="n">
        <x:v>93150000</x:v>
      </x:c>
      <x:c r="P1407" s="13" t="str">
        <x:v>basic_fulltext | english_keyword | title</x:v>
      </x:c>
      <x:c r="Q1407" s="25" t="b">
        <x:v>1</x:v>
      </x:c>
    </x:row>
    <x:row r="1408">
      <x:c r="A1408" s="12" t="str">
        <x:v>2710114884</x:v>
      </x:c>
      <x:c r="B1408" s="13" t="str">
        <x:v>2710092248</x:v>
      </x:c>
      <x:c r="C1408" s="13" t="n">
        <x:v>2026</x:v>
      </x:c>
      <x:c r="D1408" s="13" t="str">
        <x:v>Compassion 기반 실시간 간호감시 모델링 및 협업형 의사결정지원을 위한 확산기술 개발</x:v>
      </x:c>
      <x:c r="E1408" s="13" t="str">
        <x:v>이영진</x:v>
      </x:c>
      <x:c r="F1408" s="13" t="str">
        <x:v>아주대학교</x:v>
      </x:c>
      <x:c r="G1408" s="13"/>
      <x:c r="H1408" s="13" t="str">
        <x:v>university</x:v>
      </x:c>
      <x:c r="I1408" s="13" t="str">
        <x:v>경기</x:v>
      </x:c>
      <x:c r="J1408" s="13" t="str">
        <x:v>수원시</x:v>
      </x:c>
      <x:c r="K1408" s="13" t="str">
        <x:v>간호관리</x:v>
      </x:c>
      <x:c r="L1408" s="13" t="str">
        <x:v>건강</x:v>
      </x:c>
      <x:c r="M1408" s="13" t="str"/>
      <x:c r="N1408" s="19" t="n">
        <x:v>190676000</x:v>
      </x:c>
      <x:c r="O1408" s="19" t="n">
        <x:v>190676000</x:v>
      </x:c>
      <x:c r="P1408" s="13" t="str">
        <x:v>basic_fulltext</x:v>
      </x:c>
      <x:c r="Q1408" s="25" t="b">
        <x:v>1</x:v>
      </x:c>
    </x:row>
    <x:row r="1409">
      <x:c r="A1409" s="12" t="str">
        <x:v>2710095507</x:v>
      </x:c>
      <x:c r="B1409" s="13" t="str">
        <x:v>2710092451</x:v>
      </x:c>
      <x:c r="C1409" s="13" t="n">
        <x:v>2026</x:v>
      </x:c>
      <x:c r="D1409" s="13" t="str">
        <x:v>물리 기반 생성형 AI를 활용한 회전체 설비 고장 예측 기술 개발</x:v>
      </x:c>
      <x:c r="E1409" s="13" t="str">
        <x:v>노유정</x:v>
      </x:c>
      <x:c r="F1409" s="13" t="str">
        <x:v>부산대학교</x:v>
      </x:c>
      <x:c r="G1409" s="13"/>
      <x:c r="H1409" s="13" t="str">
        <x:v>university</x:v>
      </x:c>
      <x:c r="I1409" s="13" t="str">
        <x:v>부산</x:v>
      </x:c>
      <x:c r="J1409" s="13" t="str">
        <x:v>금정구</x:v>
      </x:c>
      <x:c r="K1409" s="13" t="str">
        <x:v>예측/시뮬레이션기술</x:v>
      </x:c>
      <x:c r="L1409" s="13" t="str">
        <x:v>제조업(전기 및 기계장비)</x:v>
      </x:c>
      <x:c r="M1409" s="13" t="str">
        <x:v>생성형 AI | 생성형 인공지능 | Generative AI</x:v>
      </x:c>
      <x:c r="N1409" s="19" t="n">
        <x:v>260367000</x:v>
      </x:c>
      <x:c r="O1409" s="19" t="n">
        <x:v>260367000</x:v>
      </x:c>
      <x:c r="P1409" s="13" t="str">
        <x:v>basic_fulltext | korean_keyword | title</x:v>
      </x:c>
      <x:c r="Q1409" s="25" t="b">
        <x:v>1</x:v>
      </x:c>
    </x:row>
    <x:row r="1410">
      <x:c r="A1410" s="12" t="str">
        <x:v>2710112880</x:v>
      </x:c>
      <x:c r="B1410" s="13" t="str">
        <x:v>2710095099</x:v>
      </x:c>
      <x:c r="C1410" s="13" t="n">
        <x:v>2026</x:v>
      </x:c>
      <x:c r="D1410" s="13" t="str">
        <x:v>방산 부품 생산 고도화를 위한 LLM 기반 자율 에이전트 개발</x:v>
      </x:c>
      <x:c r="E1410" s="13" t="str">
        <x:v>이주경</x:v>
      </x:c>
      <x:c r="F1410" s="13" t="str">
        <x:v>한국전기연구원</x:v>
      </x:c>
      <x:c r="G1410" s="13"/>
      <x:c r="H1410" s="13" t="str">
        <x:v>government_research_institute</x:v>
      </x:c>
      <x:c r="I1410" s="13" t="str">
        <x:v>경남</x:v>
      </x:c>
      <x:c r="J1410" s="13" t="str">
        <x:v>창원시</x:v>
      </x:c>
      <x:c r="K1410" s="13" t="str">
        <x:v>컴퓨터통합생산시스템</x:v>
      </x:c>
      <x:c r="L1410" s="13" t="str">
        <x:v>제조업(전기 및 기계장비)</x:v>
      </x:c>
      <x:c r="M1410" s="13" t="str">
        <x:v>LLM</x:v>
      </x:c>
      <x:c r="N1410" s="19" t="n">
        <x:v>174000000</x:v>
      </x:c>
      <x:c r="O1410" s="19" t="n">
        <x:v>174000000</x:v>
      </x:c>
      <x:c r="P1410" s="13" t="str">
        <x:v>english_keyword | korean_keyword | title</x:v>
      </x:c>
      <x:c r="Q1410" s="25" t="b">
        <x:v>1</x:v>
      </x:c>
    </x:row>
    <x:row r="1411">
      <x:c r="A1411" s="12" t="str">
        <x:v>2710112765</x:v>
      </x:c>
      <x:c r="B1411" s="13" t="str">
        <x:v>2710095203</x:v>
      </x:c>
      <x:c r="C1411" s="13" t="n">
        <x:v>2026</x:v>
      </x:c>
      <x:c r="D1411" s="13" t="str">
        <x:v>방산 부품 생산 고도화를 위한 LLM 기반 자율 에이전트 개발</x:v>
      </x:c>
      <x:c r="E1411" s="13" t="str">
        <x:v>이주경</x:v>
      </x:c>
      <x:c r="F1411" s="13" t="str">
        <x:v>한국전기연구원</x:v>
      </x:c>
      <x:c r="G1411" s="13"/>
      <x:c r="H1411" s="13" t="str">
        <x:v>government_research_institute</x:v>
      </x:c>
      <x:c r="I1411" s="13" t="str">
        <x:v>경남</x:v>
      </x:c>
      <x:c r="J1411" s="13" t="str">
        <x:v>창원시</x:v>
      </x:c>
      <x:c r="K1411" s="13" t="str">
        <x:v>컴퓨터통합생산시스템</x:v>
      </x:c>
      <x:c r="L1411" s="13" t="str">
        <x:v>제조업(전기 및 기계장비)</x:v>
      </x:c>
      <x:c r="M1411" s="13" t="str">
        <x:v>LLM</x:v>
      </x:c>
      <x:c r="N1411" s="19" t="n">
        <x:v>233823000</x:v>
      </x:c>
      <x:c r="O1411" s="19" t="n">
        <x:v>233823000</x:v>
      </x:c>
      <x:c r="P1411" s="13" t="str">
        <x:v>english_keyword | korean_keyword | title</x:v>
      </x:c>
      <x:c r="Q1411" s="25" t="b">
        <x:v>1</x:v>
      </x:c>
    </x:row>
    <x:row r="1412">
      <x:c r="A1412" s="12" t="str">
        <x:v>2710101501</x:v>
      </x:c>
      <x:c r="B1412" s="13" t="str">
        <x:v>2710101501</x:v>
      </x:c>
      <x:c r="C1412" s="13" t="n">
        <x:v>2026</x:v>
      </x:c>
      <x:c r="D1412" s="13" t="str">
        <x:v>차세대 위조 탐지 AI 모델 및 Foundation 모형 연구</x:v>
      </x:c>
      <x:c r="E1412" s="13" t="str">
        <x:v>곽일엽</x:v>
      </x:c>
      <x:c r="F1412" s="13" t="str">
        <x:v>중앙대학교</x:v>
      </x:c>
      <x:c r="G1412" s="13"/>
      <x:c r="H1412" s="13" t="str">
        <x:v>university</x:v>
      </x:c>
      <x:c r="I1412" s="13" t="str">
        <x:v>서울</x:v>
      </x:c>
      <x:c r="J1412" s="13" t="str">
        <x:v>동작구</x:v>
      </x:c>
      <x:c r="K1412" s="13" t="str">
        <x:v>공업통계</x:v>
      </x:c>
      <x:c r="L1412" s="13" t="str">
        <x:v>사회질서 및 안전</x:v>
      </x:c>
      <x:c r="M1412" s="13" t="str">
        <x:v>Foundation Model</x:v>
      </x:c>
      <x:c r="N1412" s="19" t="n">
        <x:v>189983000</x:v>
      </x:c>
      <x:c r="O1412" s="19" t="n">
        <x:v>189983000</x:v>
      </x:c>
      <x:c r="P1412" s="13" t="str">
        <x:v>basic_fulltext</x:v>
      </x:c>
      <x:c r="Q1412" s="25" t="b">
        <x:v>1</x:v>
      </x:c>
    </x:row>
    <x:row r="1413">
      <x:c r="A1413" s="12" t="str">
        <x:v>2710101519</x:v>
      </x:c>
      <x:c r="B1413" s="13" t="str">
        <x:v>2710101519</x:v>
      </x:c>
      <x:c r="C1413" s="13" t="n">
        <x:v>2026</x:v>
      </x:c>
      <x:c r="D1413" s="13" t="str">
        <x:v>LLM 기반 에이전트 시스템의 테스팅 및 디버깅</x:v>
      </x:c>
      <x:c r="E1413" s="13" t="str">
        <x:v>유신</x:v>
      </x:c>
      <x:c r="F1413" s="13" t="str">
        <x:v>한국과학기술원</x:v>
      </x:c>
      <x:c r="G1413" s="13"/>
      <x:c r="H1413" s="13" t="str">
        <x:v>university</x:v>
      </x:c>
      <x:c r="I1413" s="13" t="str">
        <x:v>대전</x:v>
      </x:c>
      <x:c r="J1413" s="13" t="str">
        <x:v>유성구</x:v>
      </x:c>
      <x:c r="K1413" s="13" t="str">
        <x:v>소프트웨어 공학</x:v>
      </x:c>
      <x:c r="L1413" s="13" t="str">
        <x:v>교통/정보통신/기타 기반시설</x:v>
      </x:c>
      <x:c r="M1413" s="13" t="str">
        <x:v>LLM</x:v>
      </x:c>
      <x:c r="N1413" s="19" t="n">
        <x:v>290525000</x:v>
      </x:c>
      <x:c r="O1413" s="19" t="n">
        <x:v>290525000</x:v>
      </x:c>
      <x:c r="P1413" s="13" t="str">
        <x:v>english_keyword | korean_keyword | title</x:v>
      </x:c>
      <x:c r="Q1413" s="25" t="b">
        <x:v>1</x:v>
      </x:c>
    </x:row>
    <x:row r="1414">
      <x:c r="A1414" s="12" t="str">
        <x:v>2710101556</x:v>
      </x:c>
      <x:c r="B1414" s="13" t="str">
        <x:v>2710101556</x:v>
      </x:c>
      <x:c r="C1414" s="13" t="n">
        <x:v>2026</x:v>
      </x:c>
      <x:c r="D1414" s="13" t="str">
        <x:v>스마트팩토리 시설물자산관리의 LLM 최적화를 위한 정보식별체계 개발</x:v>
      </x:c>
      <x:c r="E1414" s="13" t="str">
        <x:v>정영수</x:v>
      </x:c>
      <x:c r="F1414" s="13" t="str">
        <x:v>명지대학교</x:v>
      </x:c>
      <x:c r="G1414" s="13"/>
      <x:c r="H1414" s="13" t="str">
        <x:v>university</x:v>
      </x:c>
      <x:c r="I1414" s="13" t="str">
        <x:v>경기</x:v>
      </x:c>
      <x:c r="J1414" s="13" t="str">
        <x:v>용인시</x:v>
      </x:c>
      <x:c r="K1414" s="13" t="str">
        <x:v>시공 자동화기술</x:v>
      </x:c>
      <x:c r="L1414" s="13" t="str">
        <x:v>건설업</x:v>
      </x:c>
      <x:c r="M1414" s="13" t="str">
        <x:v>LLM</x:v>
      </x:c>
      <x:c r="N1414" s="19" t="n">
        <x:v>92683000</x:v>
      </x:c>
      <x:c r="O1414" s="19" t="n">
        <x:v>92683000</x:v>
      </x:c>
      <x:c r="P1414" s="13" t="str">
        <x:v>english_keyword | korean_keyword | title</x:v>
      </x:c>
      <x:c r="Q1414" s="25" t="b">
        <x:v>1</x:v>
      </x:c>
    </x:row>
    <x:row r="1415">
      <x:c r="A1415" s="12" t="str">
        <x:v>2710101717</x:v>
      </x:c>
      <x:c r="B1415" s="13" t="str">
        <x:v>2710101717</x:v>
      </x:c>
      <x:c r="C1415" s="13" t="n">
        <x:v>2026</x:v>
      </x:c>
      <x:c r="D1415" s="13" t="str">
        <x:v>물리기반 고차 그래프 기초 모델 구축과 퇴행성 뇌질환에 대한 반사실적 학습 연구</x:v>
      </x:c>
      <x:c r="E1415" s="13" t="str">
        <x:v>김원화</x:v>
      </x:c>
      <x:c r="F1415" s="13" t="str">
        <x:v>포항공과대학교</x:v>
      </x:c>
      <x:c r="G1415" s="13"/>
      <x:c r="H1415" s="13" t="str">
        <x:v>university</x:v>
      </x:c>
      <x:c r="I1415" s="13" t="str">
        <x:v>경북</x:v>
      </x:c>
      <x:c r="J1415" s="13" t="str">
        <x:v>포항시</x:v>
      </x:c>
      <x:c r="K1415" s="13" t="str">
        <x:v>인공지능</x:v>
      </x:c>
      <x:c r="L1415" s="13" t="str">
        <x:v>지식의 진보(비목적연구)</x:v>
      </x:c>
      <x:c r="M1415" s="13" t="str">
        <x:v>Foundation Model</x:v>
      </x:c>
      <x:c r="N1415" s="19" t="n">
        <x:v>330337000</x:v>
      </x:c>
      <x:c r="O1415" s="19" t="n">
        <x:v>330337000</x:v>
      </x:c>
      <x:c r="P1415" s="13" t="str">
        <x:v>basic_fulltext</x:v>
      </x:c>
      <x:c r="Q1415" s="25" t="b">
        <x:v>1</x:v>
      </x:c>
    </x:row>
    <x:row r="1416">
      <x:c r="A1416" s="12" t="str">
        <x:v>2710101872</x:v>
      </x:c>
      <x:c r="B1416" s="13" t="str">
        <x:v>2710101872</x:v>
      </x:c>
      <x:c r="C1416" s="13" t="n">
        <x:v>2026</x:v>
      </x:c>
      <x:c r="D1416" s="13" t="str">
        <x:v>생성형 신경망 기반 나노클러스터 촉매 설계를 통한 아산화질소 전기화학적 전환</x:v>
      </x:c>
      <x:c r="E1416" s="13" t="str">
        <x:v>정석현</x:v>
      </x:c>
      <x:c r="F1416" s="13" t="str">
        <x:v>서울대학교</x:v>
      </x:c>
      <x:c r="G1416" s="13"/>
      <x:c r="H1416" s="13" t="str">
        <x:v>university</x:v>
      </x:c>
      <x:c r="I1416" s="13" t="str">
        <x:v>서울</x:v>
      </x:c>
      <x:c r="J1416" s="13" t="str">
        <x:v>관악구</x:v>
      </x:c>
      <x:c r="K1416" s="13" t="str">
        <x:v>촉매/반응기술</x:v>
      </x:c>
      <x:c r="L1416" s="13" t="str">
        <x:v>에너지</x:v>
      </x:c>
      <x:c r="M1416" s="13" t="str"/>
      <x:c r="N1416" s="19" t="n">
        <x:v>78622000</x:v>
      </x:c>
      <x:c r="O1416" s="19" t="n">
        <x:v>78622000</x:v>
      </x:c>
      <x:c r="P1416" s="13" t="str">
        <x:v>basic_fulltext</x:v>
      </x:c>
      <x:c r="Q1416" s="25" t="b">
        <x:v>1</x:v>
      </x:c>
    </x:row>
    <x:row r="1417">
      <x:c r="A1417" s="12" t="str">
        <x:v>2710101963</x:v>
      </x:c>
      <x:c r="B1417" s="13" t="str">
        <x:v>2710101963</x:v>
      </x:c>
      <x:c r="C1417" s="13" t="n">
        <x:v>2026</x:v>
      </x:c>
      <x:c r="D1417" s="13" t="str">
        <x:v>위상 민감도 가이드 물리정보-생성형 AI 기반 전자기 역문제 해결 기법</x:v>
      </x:c>
      <x:c r="E1417" s="13" t="str">
        <x:v>서경식</x:v>
      </x:c>
      <x:c r="F1417" s="13" t="str">
        <x:v>성균관대학교</x:v>
      </x:c>
      <x:c r="G1417" s="13"/>
      <x:c r="H1417" s="13" t="str">
        <x:v>university</x:v>
      </x:c>
      <x:c r="I1417" s="13" t="str">
        <x:v>서울</x:v>
      </x:c>
      <x:c r="J1417" s="13" t="str">
        <x:v>종로구</x:v>
      </x:c>
      <x:c r="K1417" s="13" t="str">
        <x:v>발전기/전동기 및 제어</x:v>
      </x:c>
      <x:c r="L1417" s="13" t="str">
        <x:v>제조업(전기 및 기계장비)</x:v>
      </x:c>
      <x:c r="M1417" s="13" t="str">
        <x:v>생성형 AI | Generative AI</x:v>
      </x:c>
      <x:c r="N1417" s="19" t="n">
        <x:v>119725000</x:v>
      </x:c>
      <x:c r="O1417" s="19" t="n">
        <x:v>119725000</x:v>
      </x:c>
      <x:c r="P1417" s="13" t="str">
        <x:v>basic_fulltext | korean_keyword | title</x:v>
      </x:c>
      <x:c r="Q1417" s="25" t="b">
        <x:v>1</x:v>
      </x:c>
    </x:row>
    <x:row r="1418">
      <x:c r="A1418" s="12" t="str">
        <x:v>2710101982</x:v>
      </x:c>
      <x:c r="B1418" s="13" t="str">
        <x:v>2710101982</x:v>
      </x:c>
      <x:c r="C1418" s="13" t="n">
        <x:v>2026</x:v>
      </x:c>
      <x:c r="D1418" s="13" t="str">
        <x:v>효율적 생성형 인공지능을 위한 합성곱 기반 확산 모델</x:v>
      </x:c>
      <x:c r="E1418" s="13" t="str">
        <x:v>예종철</x:v>
      </x:c>
      <x:c r="F1418" s="13" t="str">
        <x:v>한국과학기술원</x:v>
      </x:c>
      <x:c r="G1418" s="13"/>
      <x:c r="H1418" s="13" t="str">
        <x:v>university</x:v>
      </x:c>
      <x:c r="I1418" s="13" t="str">
        <x:v>대전</x:v>
      </x:c>
      <x:c r="J1418" s="13" t="str">
        <x:v>유성구</x:v>
      </x:c>
      <x:c r="K1418" s="13" t="str">
        <x:v>인공지능</x:v>
      </x:c>
      <x:c r="L1418" s="13" t="str">
        <x:v>전문, 과학 및 기술서비스업</x:v>
      </x:c>
      <x:c r="M1418" s="13" t="str">
        <x:v>생성형 인공지능 | Generative AI</x:v>
      </x:c>
      <x:c r="N1418" s="19" t="n">
        <x:v>39112000</x:v>
      </x:c>
      <x:c r="O1418" s="19" t="n">
        <x:v>39112000</x:v>
      </x:c>
      <x:c r="P1418" s="13" t="str">
        <x:v>basic_fulltext</x:v>
      </x:c>
      <x:c r="Q1418" s="25" t="b">
        <x:v>1</x:v>
      </x:c>
    </x:row>
    <x:row r="1419">
      <x:c r="A1419" s="12" t="str">
        <x:v>2710102090</x:v>
      </x:c>
      <x:c r="B1419" s="13" t="str">
        <x:v>2710102090</x:v>
      </x:c>
      <x:c r="C1419" s="13" t="n">
        <x:v>2026</x:v>
      </x:c>
      <x:c r="D1419" s="13" t="str">
        <x:v>TCR-pMHC 예측 구조 신뢰도 기반 TCR-항원 상호작용 판별 모델 및 신항원 예측 파이프라인 개발</x:v>
      </x:c>
      <x:c r="E1419" s="13" t="str">
        <x:v>김하영</x:v>
      </x:c>
      <x:c r="F1419" s="13" t="str">
        <x:v>한국과학기술원</x:v>
      </x:c>
      <x:c r="G1419" s="13"/>
      <x:c r="H1419" s="13" t="str">
        <x:v>university</x:v>
      </x:c>
      <x:c r="I1419" s="13" t="str">
        <x:v>대전</x:v>
      </x:c>
      <x:c r="J1419" s="13" t="str">
        <x:v>유성구</x:v>
      </x:c>
      <x:c r="K1419" s="13" t="str">
        <x:v>생물정보학</x:v>
      </x:c>
      <x:c r="L1419" s="13" t="str">
        <x:v>전문, 과학 및 기술서비스업</x:v>
      </x:c>
      <x:c r="M1419" s="13" t="str">
        <x:v>Foundation Model</x:v>
      </x:c>
      <x:c r="N1419" s="19" t="n">
        <x:v>117625000</x:v>
      </x:c>
      <x:c r="O1419" s="19" t="n">
        <x:v>117625000</x:v>
      </x:c>
      <x:c r="P1419" s="13" t="str">
        <x:v>basic_fulltext</x:v>
      </x:c>
      <x:c r="Q1419" s="25" t="b">
        <x:v>1</x:v>
      </x:c>
    </x:row>
    <x:row r="1420">
      <x:c r="A1420" s="12" t="str">
        <x:v>2710102145</x:v>
      </x:c>
      <x:c r="B1420" s="13" t="str">
        <x:v>2710102145</x:v>
      </x:c>
      <x:c r="C1420" s="13" t="n">
        <x:v>2026</x:v>
      </x:c>
      <x:c r="D1420" s="13" t="str">
        <x:v>생성형 AI 기반의 비스포크 콘텐츠 생성 시스템 구현 및 디자인 가이드라인 도출 연구</x:v>
      </x:c>
      <x:c r="E1420" s="13" t="str">
        <x:v>윤소정</x:v>
      </x:c>
      <x:c r="F1420" s="13" t="str">
        <x:v>한국과학기술원</x:v>
      </x:c>
      <x:c r="G1420" s="13"/>
      <x:c r="H1420" s="13" t="str">
        <x:v>university</x:v>
      </x:c>
      <x:c r="I1420" s="13" t="str">
        <x:v>대전</x:v>
      </x:c>
      <x:c r="J1420" s="13" t="str">
        <x:v>유성구</x:v>
      </x:c>
      <x:c r="K1420" s="13" t="str">
        <x:v>Human Computer Interface</x:v>
      </x:c>
      <x:c r="L1420" s="13" t="str">
        <x:v>전문, 과학 및 기술서비스업</x:v>
      </x:c>
      <x:c r="M1420" s="13" t="str">
        <x:v>생성형 AI | Generative AI</x:v>
      </x:c>
      <x:c r="N1420" s="19" t="n">
        <x:v>115894000</x:v>
      </x:c>
      <x:c r="O1420" s="19" t="n">
        <x:v>115894000</x:v>
      </x:c>
      <x:c r="P1420" s="13" t="str">
        <x:v>korean_keyword | title</x:v>
      </x:c>
      <x:c r="Q1420" s="25" t="b">
        <x:v>1</x:v>
      </x:c>
    </x:row>
    <x:row r="1421">
      <x:c r="A1421" s="12" t="str">
        <x:v>2710102745</x:v>
      </x:c>
      <x:c r="B1421" s="13" t="str">
        <x:v>2710102745</x:v>
      </x:c>
      <x:c r="C1421" s="13" t="n">
        <x:v>2026</x:v>
      </x:c>
      <x:c r="D1421" s="13" t="str">
        <x:v>정밀치료를 위한 성차기반 심혈관질환 관련 약물효과 평가 연구: 약물역학 및 AI 기반 접근</x:v>
      </x:c>
      <x:c r="E1421" s="13" t="str">
        <x:v>김선지</x:v>
      </x:c>
      <x:c r="F1421" s="13" t="str">
        <x:v>연세대학교</x:v>
      </x:c>
      <x:c r="G1421" s="13"/>
      <x:c r="H1421" s="13" t="str">
        <x:v>university</x:v>
      </x:c>
      <x:c r="I1421" s="13" t="str">
        <x:v>서울</x:v>
      </x:c>
      <x:c r="J1421" s="13" t="str">
        <x:v>서대문구</x:v>
      </x:c>
      <x:c r="K1421" s="13" t="str">
        <x:v>만성병역학</x:v>
      </x:c>
      <x:c r="L1421" s="13" t="str">
        <x:v>건강</x:v>
      </x:c>
      <x:c r="M1421" s="13" t="str">
        <x:v>생성형 인공지능 | Generative AI</x:v>
      </x:c>
      <x:c r="N1421" s="19" t="n">
        <x:v>121630000</x:v>
      </x:c>
      <x:c r="O1421" s="19" t="n">
        <x:v>121630000</x:v>
      </x:c>
      <x:c r="P1421" s="13" t="str">
        <x:v>basic_fulltext</x:v>
      </x:c>
      <x:c r="Q1421" s="25" t="b">
        <x:v>1</x:v>
      </x:c>
    </x:row>
    <x:row r="1422">
      <x:c r="A1422" s="12" t="str">
        <x:v>2710102750</x:v>
      </x:c>
      <x:c r="B1422" s="13" t="str">
        <x:v>2710102750</x:v>
      </x:c>
      <x:c r="C1422" s="13" t="n">
        <x:v>2026</x:v>
      </x:c>
      <x:c r="D1422" s="13" t="str">
        <x:v>의료 AI연구를 위한 LLM 기반 멀티 에이전트 플랫폼 개발: 멀티모달 의료 데이터의 자동 구조화, 자율 분석 및 근거 추적 시스템</x:v>
      </x:c>
      <x:c r="E1422" s="13" t="str">
        <x:v>이가람</x:v>
      </x:c>
      <x:c r="F1422" s="13" t="str">
        <x:v>서울대학교병원</x:v>
      </x:c>
      <x:c r="G1422" s="13"/>
      <x:c r="H1422" s="13" t="str">
        <x:v>hospital</x:v>
      </x:c>
      <x:c r="I1422" s="13" t="str">
        <x:v>서울</x:v>
      </x:c>
      <x:c r="J1422" s="13" t="str">
        <x:v>종로구</x:v>
      </x:c>
      <x:c r="K1422" s="13" t="str">
        <x:v>인공지능</x:v>
      </x:c>
      <x:c r="L1422" s="13" t="str">
        <x:v>보건업 및 사회복지 서비스업</x:v>
      </x:c>
      <x:c r="M1422" s="13" t="str">
        <x:v>거대언어모델 | LLM</x:v>
      </x:c>
      <x:c r="N1422" s="19" t="n">
        <x:v>112750000</x:v>
      </x:c>
      <x:c r="O1422" s="19" t="n">
        <x:v>112750000</x:v>
      </x:c>
      <x:c r="P1422" s="13" t="str">
        <x:v>basic_fulltext | english_keyword | korean_keyword | title</x:v>
      </x:c>
      <x:c r="Q1422" s="25" t="b">
        <x:v>1</x:v>
      </x:c>
    </x:row>
    <x:row r="1423">
      <x:c r="A1423" s="12" t="str">
        <x:v>2710102768</x:v>
      </x:c>
      <x:c r="B1423" s="13" t="str">
        <x:v>2710102768</x:v>
      </x:c>
      <x:c r="C1423" s="13" t="n">
        <x:v>2026</x:v>
      </x:c>
      <x:c r="D1423" s="13" t="str">
        <x:v>거대언어모델(LLM) 기반 가상환자 페르소나 및 음성대화 시뮬레이션을 활용한 완화의료·호스피스 간호 교육 플랫폼 개발</x:v>
      </x:c>
      <x:c r="E1423" s="13" t="str">
        <x:v>김애리</x:v>
      </x:c>
      <x:c r="F1423" s="13" t="str">
        <x:v>고신대학교</x:v>
      </x:c>
      <x:c r="G1423" s="13"/>
      <x:c r="H1423" s="13" t="str">
        <x:v>university</x:v>
      </x:c>
      <x:c r="I1423" s="13" t="str">
        <x:v>부산</x:v>
      </x:c>
      <x:c r="J1423" s="13" t="str">
        <x:v>영도구</x:v>
      </x:c>
      <x:c r="K1423" s="13" t="str">
        <x:v>간호기기 개발기술</x:v>
      </x:c>
      <x:c r="L1423" s="13" t="str">
        <x:v>교육 및 인력양성</x:v>
      </x:c>
      <x:c r="M1423" s="13" t="str">
        <x:v>거대언어모델 | Large Language Model | LLM</x:v>
      </x:c>
      <x:c r="N1423" s="19" t="n">
        <x:v>101206000</x:v>
      </x:c>
      <x:c r="O1423" s="19" t="n">
        <x:v>101206000</x:v>
      </x:c>
      <x:c r="P1423" s="13" t="str">
        <x:v>english_keyword | korean_keyword | title</x:v>
      </x:c>
      <x:c r="Q1423" s="25" t="b">
        <x:v>1</x:v>
      </x:c>
    </x:row>
    <x:row r="1424">
      <x:c r="A1424" s="12" t="str">
        <x:v>2710102795</x:v>
      </x:c>
      <x:c r="B1424" s="13" t="str">
        <x:v>2710102795</x:v>
      </x:c>
      <x:c r="C1424" s="13" t="n">
        <x:v>2026</x:v>
      </x:c>
      <x:c r="D1424" s="13" t="str">
        <x:v>축소도시와 사회 문화적 변화 대응을 위한 디지털트윈-LLM 기반 건축물 에너지전환 워크벤치</x:v>
      </x:c>
      <x:c r="E1424" s="13" t="str">
        <x:v>서현철</x:v>
      </x:c>
      <x:c r="F1424" s="13" t="str">
        <x:v>경북대학교</x:v>
      </x:c>
      <x:c r="G1424" s="13"/>
      <x:c r="H1424" s="13" t="str">
        <x:v>university</x:v>
      </x:c>
      <x:c r="I1424" s="13" t="str">
        <x:v>대구</x:v>
      </x:c>
      <x:c r="J1424" s="13" t="str">
        <x:v>북구</x:v>
      </x:c>
      <x:c r="K1424" s="13" t="str">
        <x:v>건축/도시환경 시스템 정보화기술</x:v>
      </x:c>
      <x:c r="L1424" s="13" t="str">
        <x:v>전문, 과학 및 기술서비스업</x:v>
      </x:c>
      <x:c r="M1424" s="13" t="str">
        <x:v>LLM</x:v>
      </x:c>
      <x:c r="N1424" s="19" t="n">
        <x:v>193520000</x:v>
      </x:c>
      <x:c r="O1424" s="19" t="n">
        <x:v>193520000</x:v>
      </x:c>
      <x:c r="P1424" s="13" t="str">
        <x:v>english_keyword | korean_keyword | title</x:v>
      </x:c>
      <x:c r="Q1424" s="25" t="b">
        <x:v>1</x:v>
      </x:c>
    </x:row>
    <x:row r="1425">
      <x:c r="A1425" s="12" t="str">
        <x:v>2710102811</x:v>
      </x:c>
      <x:c r="B1425" s="13" t="str">
        <x:v>2710102811</x:v>
      </x:c>
      <x:c r="C1425" s="13" t="n">
        <x:v>2026</x:v>
      </x:c>
      <x:c r="D1425" s="13" t="str">
        <x:v>한국형 소버린 AI 구축을 위한 산림 특화 한국어 LLM 개발 및 산업 적용 가능성 분석</x:v>
      </x:c>
      <x:c r="E1425" s="13" t="str">
        <x:v>정왕기</x:v>
      </x:c>
      <x:c r="F1425" s="13" t="str">
        <x:v>충남대학교</x:v>
      </x:c>
      <x:c r="G1425" s="13"/>
      <x:c r="H1425" s="13" t="str">
        <x:v>university</x:v>
      </x:c>
      <x:c r="I1425" s="13" t="str">
        <x:v>대전</x:v>
      </x:c>
      <x:c r="J1425" s="13" t="str">
        <x:v>유성구</x:v>
      </x:c>
      <x:c r="K1425" s="13" t="str">
        <x:v>산림휴양/경제/정책</x:v>
      </x:c>
      <x:c r="L1425" s="13" t="str">
        <x:v>농업, 임업 및 어업</x:v>
      </x:c>
      <x:c r="M1425" s="13" t="str">
        <x:v>거대언어모델 | LLM</x:v>
      </x:c>
      <x:c r="N1425" s="19" t="n">
        <x:v>91940000</x:v>
      </x:c>
      <x:c r="O1425" s="19" t="n">
        <x:v>91940000</x:v>
      </x:c>
      <x:c r="P1425" s="13" t="str">
        <x:v>english_keyword | korean_keyword | title</x:v>
      </x:c>
      <x:c r="Q1425" s="25" t="b">
        <x:v>1</x:v>
      </x:c>
    </x:row>
    <x:row r="1426">
      <x:c r="A1426" s="12" t="str">
        <x:v>2710102858</x:v>
      </x:c>
      <x:c r="B1426" s="13" t="str">
        <x:v>2710102858</x:v>
      </x:c>
      <x:c r="C1426" s="13" t="n">
        <x:v>2026</x:v>
      </x:c>
      <x:c r="D1426" s="13" t="str">
        <x:v>멀티-다이 AI 시스템 아키텍처 연구</x:v>
      </x:c>
      <x:c r="E1426" s="13" t="str">
        <x:v>박성경</x:v>
      </x:c>
      <x:c r="F1426" s="13" t="str">
        <x:v>부산대학교</x:v>
      </x:c>
      <x:c r="G1426" s="13"/>
      <x:c r="H1426" s="13" t="str">
        <x:v>university</x:v>
      </x:c>
      <x:c r="I1426" s="13" t="str">
        <x:v>부산</x:v>
      </x:c>
      <x:c r="J1426" s="13" t="str">
        <x:v>금정구</x:v>
      </x:c>
      <x:c r="K1426" s="13" t="str">
        <x:v>SoC</x:v>
      </x:c>
      <x:c r="L1426" s="13" t="str">
        <x:v>제조업(전자부품, 컴퓨터, 영상, 음향 및 통신장비)</x:v>
      </x:c>
      <x:c r="M1426" s="13" t="str"/>
      <x:c r="N1426" s="19" t="n">
        <x:v>90153000</x:v>
      </x:c>
      <x:c r="O1426" s="19" t="n">
        <x:v>90153000</x:v>
      </x:c>
      <x:c r="P1426" s="13" t="str">
        <x:v>basic_fulltext</x:v>
      </x:c>
      <x:c r="Q1426" s="25" t="b">
        <x:v>1</x:v>
      </x:c>
    </x:row>
    <x:row r="1427">
      <x:c r="A1427" s="12" t="str">
        <x:v>2710102874</x:v>
      </x:c>
      <x:c r="B1427" s="13" t="str">
        <x:v>2710102874</x:v>
      </x:c>
      <x:c r="C1427" s="13" t="n">
        <x:v>2026</x:v>
      </x:c>
      <x:c r="D1427" s="13" t="str">
        <x:v>LLM 기반 계층적 개인화 패션 큐레이션 에이전트 기술 개발 및 평가</x:v>
      </x:c>
      <x:c r="E1427" s="13" t="str">
        <x:v>정면걸</x:v>
      </x:c>
      <x:c r="F1427" s="13" t="str">
        <x:v>한양대학교</x:v>
      </x:c>
      <x:c r="G1427" s="13"/>
      <x:c r="H1427" s="13" t="str">
        <x:v>university</x:v>
      </x:c>
      <x:c r="I1427" s="13" t="str">
        <x:v>서울</x:v>
      </x:c>
      <x:c r="J1427" s="13" t="str">
        <x:v>성동구</x:v>
      </x:c>
      <x:c r="K1427" s="13" t="str">
        <x:v>인공지능</x:v>
      </x:c>
      <x:c r="L1427" s="13" t="str">
        <x:v>지식의 진보(비목적연구)</x:v>
      </x:c>
      <x:c r="M1427" s="13" t="str">
        <x:v>Large Language Model | LLM</x:v>
      </x:c>
      <x:c r="N1427" s="19" t="n">
        <x:v>92848000</x:v>
      </x:c>
      <x:c r="O1427" s="19" t="n">
        <x:v>92848000</x:v>
      </x:c>
      <x:c r="P1427" s="13" t="str">
        <x:v>english_keyword | korean_keyword | title</x:v>
      </x:c>
      <x:c r="Q1427" s="25" t="b">
        <x:v>1</x:v>
      </x:c>
    </x:row>
    <x:row r="1428">
      <x:c r="A1428" s="12" t="str">
        <x:v>2710102875</x:v>
      </x:c>
      <x:c r="B1428" s="13" t="str">
        <x:v>2710102875</x:v>
      </x:c>
      <x:c r="C1428" s="13" t="n">
        <x:v>2026</x:v>
      </x:c>
      <x:c r="D1428" s="13" t="str">
        <x:v>생성형 AI 기반 보행자 관점의 야간 도시환경 평가 프레임워크 개발</x:v>
      </x:c>
      <x:c r="E1428" s="13" t="str">
        <x:v>강영옥</x:v>
      </x:c>
      <x:c r="F1428" s="13" t="str">
        <x:v>이화여자대학교</x:v>
      </x:c>
      <x:c r="G1428" s="13"/>
      <x:c r="H1428" s="13" t="str">
        <x:v>university</x:v>
      </x:c>
      <x:c r="I1428" s="13" t="str">
        <x:v>서울</x:v>
      </x:c>
      <x:c r="J1428" s="13" t="str">
        <x:v>서대문구</x:v>
      </x:c>
      <x:c r="K1428" s="13" t="str">
        <x:v>국토지능화/공간정보</x:v>
      </x:c>
      <x:c r="L1428" s="13" t="str">
        <x:v>사회질서 및 안전</x:v>
      </x:c>
      <x:c r="M1428" s="13" t="str">
        <x:v>생성형 AI | Generative AI | Large Language Model</x:v>
      </x:c>
      <x:c r="N1428" s="19" t="n">
        <x:v>95152000</x:v>
      </x:c>
      <x:c r="O1428" s="19" t="n">
        <x:v>95152000</x:v>
      </x:c>
      <x:c r="P1428" s="13" t="str">
        <x:v>basic_fulltext | korean_keyword | title</x:v>
      </x:c>
      <x:c r="Q1428" s="25" t="b">
        <x:v>1</x:v>
      </x:c>
    </x:row>
    <x:row r="1429">
      <x:c r="A1429" s="12" t="str">
        <x:v>2710102881</x:v>
      </x:c>
      <x:c r="B1429" s="13" t="str">
        <x:v>2710102881</x:v>
      </x:c>
      <x:c r="C1429" s="13" t="n">
        <x:v>2026</x:v>
      </x:c>
      <x:c r="D1429" s="13" t="str">
        <x:v>적응형 프롬프트 캐싱 기반 에너지 효율적 LLM 서비스: 대규모 AI 추론을 위한 비용 절감형 캐싱 아키텍처</x:v>
      </x:c>
      <x:c r="E1429" s="13" t="str">
        <x:v>김도형</x:v>
      </x:c>
      <x:c r="F1429" s="13" t="str">
        <x:v>강원대학교</x:v>
      </x:c>
      <x:c r="G1429" s="13"/>
      <x:c r="H1429" s="13" t="str">
        <x:v>university</x:v>
      </x:c>
      <x:c r="I1429" s="13" t="str">
        <x:v>강원</x:v>
      </x:c>
      <x:c r="J1429" s="13" t="str">
        <x:v>춘천시</x:v>
      </x:c>
      <x:c r="K1429" s="13" t="str">
        <x:v>정보통신 융합 컴퓨팅 플랫폼 기술</x:v>
      </x:c>
      <x:c r="L1429" s="13" t="str">
        <x:v>전문, 과학 및 기술서비스업</x:v>
      </x:c>
      <x:c r="M1429" s="13" t="str">
        <x:v>대규모 언어모델 | Large Language Model | LLM</x:v>
      </x:c>
      <x:c r="N1429" s="19" t="n">
        <x:v>92072000</x:v>
      </x:c>
      <x:c r="O1429" s="19" t="n">
        <x:v>92072000</x:v>
      </x:c>
      <x:c r="P1429" s="13" t="str">
        <x:v>english_keyword | korean_keyword | title</x:v>
      </x:c>
      <x:c r="Q1429" s="25" t="b">
        <x:v>1</x:v>
      </x:c>
    </x:row>
    <x:row r="1430">
      <x:c r="A1430" s="12" t="str">
        <x:v>2710102981</x:v>
      </x:c>
      <x:c r="B1430" s="13" t="str">
        <x:v>2710102981</x:v>
      </x:c>
      <x:c r="C1430" s="13" t="n">
        <x:v>2026</x:v>
      </x:c>
      <x:c r="D1430" s="13" t="str">
        <x:v>온디바이스 LLM 서비스 실현을 위한 모바일-엣지 컴퓨팅 최적화</x:v>
      </x:c>
      <x:c r="E1430" s="13" t="str">
        <x:v>김영진</x:v>
      </x:c>
      <x:c r="F1430" s="13" t="str">
        <x:v>인하대학교</x:v>
      </x:c>
      <x:c r="G1430" s="13"/>
      <x:c r="H1430" s="13" t="str">
        <x:v>university</x:v>
      </x:c>
      <x:c r="I1430" s="13" t="str">
        <x:v>인천</x:v>
      </x:c>
      <x:c r="J1430" s="13" t="str">
        <x:v>미추홀구</x:v>
      </x:c>
      <x:c r="K1430" s="13" t="str">
        <x:v>달리 분류되지 않는 유선 통신·네트워크</x:v>
      </x:c>
      <x:c r="L1430" s="13" t="str">
        <x:v>전문, 과학 및 기술서비스업</x:v>
      </x:c>
      <x:c r="M1430" s="13" t="str">
        <x:v>LLM</x:v>
      </x:c>
      <x:c r="N1430" s="19" t="n">
        <x:v>143892000</x:v>
      </x:c>
      <x:c r="O1430" s="19" t="n">
        <x:v>143892000</x:v>
      </x:c>
      <x:c r="P1430" s="13" t="str">
        <x:v>english_keyword | korean_keyword | title</x:v>
      </x:c>
      <x:c r="Q1430" s="25" t="b">
        <x:v>1</x:v>
      </x:c>
    </x:row>
    <x:row r="1431">
      <x:c r="A1431" s="12" t="str">
        <x:v>2710102999</x:v>
      </x:c>
      <x:c r="B1431" s="13" t="str">
        <x:v>2710102999</x:v>
      </x:c>
      <x:c r="C1431" s="13" t="n">
        <x:v>2026</x:v>
      </x:c>
      <x:c r="D1431" s="13" t="str">
        <x:v>이상 시계열 탐지를 위한 신뢰 가능한 생성형 AI 모델 개발</x:v>
      </x:c>
      <x:c r="E1431" s="13" t="str">
        <x:v>홍성철</x:v>
      </x:c>
      <x:c r="F1431" s="13" t="str">
        <x:v>충북대학교</x:v>
      </x:c>
      <x:c r="G1431" s="13"/>
      <x:c r="H1431" s="13" t="str">
        <x:v>university</x:v>
      </x:c>
      <x:c r="I1431" s="13" t="str">
        <x:v>충북</x:v>
      </x:c>
      <x:c r="J1431" s="13" t="str">
        <x:v>청주시</x:v>
      </x:c>
      <x:c r="K1431" s="13" t="str">
        <x:v>시계열/공간자료분석</x:v>
      </x:c>
      <x:c r="L1431" s="13" t="str">
        <x:v>교통/정보통신/기타 기반시설</x:v>
      </x:c>
      <x:c r="M1431" s="13" t="str">
        <x:v>생성형 AI | 생성형 인공지능 | Generative AI</x:v>
      </x:c>
      <x:c r="N1431" s="19" t="n">
        <x:v>93381000</x:v>
      </x:c>
      <x:c r="O1431" s="19" t="n">
        <x:v>93381000</x:v>
      </x:c>
      <x:c r="P1431" s="13" t="str">
        <x:v>basic_fulltext | korean_keyword | title</x:v>
      </x:c>
      <x:c r="Q1431" s="25" t="b">
        <x:v>1</x:v>
      </x:c>
    </x:row>
    <x:row r="1432">
      <x:c r="A1432" s="12" t="str">
        <x:v>2710103046</x:v>
      </x:c>
      <x:c r="B1432" s="13" t="str">
        <x:v>2710103046</x:v>
      </x:c>
      <x:c r="C1432" s="13" t="n">
        <x:v>2026</x:v>
      </x:c>
      <x:c r="D1432" s="13" t="str">
        <x:v>적층제조 구조물의 제조 실현성을 고려한 다중 전문가 생성형 인공지능 기반 자율설계 프레임워크 개발</x:v>
      </x:c>
      <x:c r="E1432" s="13" t="str">
        <x:v>김한수</x:v>
      </x:c>
      <x:c r="F1432" s="13" t="str">
        <x:v>가천대학교</x:v>
      </x:c>
      <x:c r="G1432" s="13"/>
      <x:c r="H1432" s="13" t="str">
        <x:v>university</x:v>
      </x:c>
      <x:c r="I1432" s="13" t="str">
        <x:v>경기</x:v>
      </x:c>
      <x:c r="J1432" s="13" t="str">
        <x:v>성남시</x:v>
      </x:c>
      <x:c r="K1432" s="13" t="str">
        <x:v>최적화기술</x:v>
      </x:c>
      <x:c r="L1432" s="13" t="str">
        <x:v>제조업(전기 및 기계장비)</x:v>
      </x:c>
      <x:c r="M1432" s="13" t="str">
        <x:v>생성형 인공지능 | Generative AI</x:v>
      </x:c>
      <x:c r="N1432" s="19" t="n">
        <x:v>93832000</x:v>
      </x:c>
      <x:c r="O1432" s="19" t="n">
        <x:v>93832000</x:v>
      </x:c>
      <x:c r="P1432" s="13" t="str">
        <x:v>basic_fulltext | korean_keyword | title</x:v>
      </x:c>
      <x:c r="Q1432" s="25" t="b">
        <x:v>1</x:v>
      </x:c>
    </x:row>
    <x:row r="1433">
      <x:c r="A1433" s="12" t="str">
        <x:v>2710103154</x:v>
      </x:c>
      <x:c r="B1433" s="13" t="str">
        <x:v>2710103154</x:v>
      </x:c>
      <x:c r="C1433" s="13" t="n">
        <x:v>2026</x:v>
      </x:c>
      <x:c r="D1433" s="13" t="str">
        <x:v>편마비 환자를 위한 멀티모달 대규모 언어모델 비대면 상지 피드백 운동 시스템의 개발 및 기능적 근적외선 분광법을 이용한 효과 검증</x:v>
      </x:c>
      <x:c r="E1433" s="13" t="str">
        <x:v>양승남</x:v>
      </x:c>
      <x:c r="F1433" s="13" t="str">
        <x:v>고려대학교</x:v>
      </x:c>
      <x:c r="G1433" s="13"/>
      <x:c r="H1433" s="13" t="str">
        <x:v>university</x:v>
      </x:c>
      <x:c r="I1433" s="13" t="str">
        <x:v>서울</x:v>
      </x:c>
      <x:c r="J1433" s="13" t="str">
        <x:v>성북구</x:v>
      </x:c>
      <x:c r="K1433" s="13" t="str">
        <x:v>재활훈련기기</x:v>
      </x:c>
      <x:c r="L1433" s="13" t="str">
        <x:v>건강</x:v>
      </x:c>
      <x:c r="M1433" s="13" t="str">
        <x:v>대규모 언어모델 | Large Language Model</x:v>
      </x:c>
      <x:c r="N1433" s="19" t="n">
        <x:v>93387000</x:v>
      </x:c>
      <x:c r="O1433" s="19" t="n">
        <x:v>93387000</x:v>
      </x:c>
      <x:c r="P1433" s="13" t="str">
        <x:v>korean_keyword | title</x:v>
      </x:c>
      <x:c r="Q1433" s="25" t="b">
        <x:v>1</x:v>
      </x:c>
    </x:row>
    <x:row r="1434">
      <x:c r="A1434" s="12" t="str">
        <x:v>2710103157</x:v>
      </x:c>
      <x:c r="B1434" s="13" t="str">
        <x:v>2710103157</x:v>
      </x:c>
      <x:c r="C1434" s="13" t="n">
        <x:v>2026</x:v>
      </x:c>
      <x:c r="D1434" s="13" t="str">
        <x:v>경구용 비천연 고리형 펩타이드 정밀 설계를 위한 물리 지식 기반 인공지능 플랫폼 기술 개발</x:v>
      </x:c>
      <x:c r="E1434" s="13" t="str">
        <x:v>장우대</x:v>
      </x:c>
      <x:c r="F1434" s="13" t="str">
        <x:v>고려대학교</x:v>
      </x:c>
      <x:c r="G1434" s="13" t="str">
        <x:v>세종캠퍼스</x:v>
      </x:c>
      <x:c r="H1434" s="13" t="str">
        <x:v>university</x:v>
      </x:c>
      <x:c r="I1434" s="13" t="str">
        <x:v>세종</x:v>
      </x:c>
      <x:c r="J1434" s="13" t="str">
        <x:v>세종</x:v>
      </x:c>
      <x:c r="K1434" s="13" t="str">
        <x:v>단백질의약품</x:v>
      </x:c>
      <x:c r="L1434" s="13" t="str">
        <x:v>제조업(의료용 물질 및 의약품)</x:v>
      </x:c>
      <x:c r="M1434" s="13" t="str">
        <x:v>생성형 AI | Generative AI</x:v>
      </x:c>
      <x:c r="N1434" s="19" t="n">
        <x:v>91049000</x:v>
      </x:c>
      <x:c r="O1434" s="19" t="n">
        <x:v>91049000</x:v>
      </x:c>
      <x:c r="P1434" s="13" t="str">
        <x:v>basic_fulltext</x:v>
      </x:c>
      <x:c r="Q1434" s="25" t="b">
        <x:v>1</x:v>
      </x:c>
    </x:row>
    <x:row r="1435">
      <x:c r="A1435" s="12" t="str">
        <x:v>2710103167</x:v>
      </x:c>
      <x:c r="B1435" s="13" t="str">
        <x:v>2710103167</x:v>
      </x:c>
      <x:c r="C1435" s="13" t="n">
        <x:v>2026</x:v>
      </x:c>
      <x:c r="D1435" s="13" t="str">
        <x:v>거대언어모델 기반 대규모 유전자 예측?검증 통합 플랫폼을 이용한 간질환 핵심 유전자 탐색 파이프라인 구축에 관한 연구</x:v>
      </x:c>
      <x:c r="E1435" s="13" t="str">
        <x:v>서원효</x:v>
      </x:c>
      <x:c r="F1435" s="13" t="str">
        <x:v>이화여자대학교</x:v>
      </x:c>
      <x:c r="G1435" s="13"/>
      <x:c r="H1435" s="13" t="str">
        <x:v>university</x:v>
      </x:c>
      <x:c r="I1435" s="13" t="str">
        <x:v>서울</x:v>
      </x:c>
      <x:c r="J1435" s="13" t="str">
        <x:v>서대문구</x:v>
      </x:c>
      <x:c r="K1435" s="13" t="str">
        <x:v>소화기학</x:v>
      </x:c>
      <x:c r="L1435" s="13" t="str">
        <x:v>지식의 진보(비목적연구)</x:v>
      </x:c>
      <x:c r="M1435" s="13" t="str">
        <x:v>거대언어모델 | Large Language Model | LLM</x:v>
      </x:c>
      <x:c r="N1435" s="19" t="n">
        <x:v>146172000</x:v>
      </x:c>
      <x:c r="O1435" s="19" t="n">
        <x:v>146172000</x:v>
      </x:c>
      <x:c r="P1435" s="13" t="str">
        <x:v>korean_keyword | title</x:v>
      </x:c>
      <x:c r="Q1435" s="25" t="b">
        <x:v>1</x:v>
      </x:c>
    </x:row>
    <x:row r="1436">
      <x:c r="A1436" s="12" t="str">
        <x:v>2710103175</x:v>
      </x:c>
      <x:c r="B1436" s="13" t="str">
        <x:v>2710103175</x:v>
      </x:c>
      <x:c r="C1436" s="13" t="n">
        <x:v>2026</x:v>
      </x:c>
      <x:c r="D1436" s="13" t="str">
        <x:v>4D IoT 교통상황 데이터 자율주행 차량 궤적 예측을 위한 SQC-D SSM 거대언어모델 알고리즘 개발</x:v>
      </x:c>
      <x:c r="E1436" s="13" t="str">
        <x:v>조민호</x:v>
      </x:c>
      <x:c r="F1436" s="13" t="str">
        <x:v>고려대학교</x:v>
      </x:c>
      <x:c r="G1436" s="13" t="str">
        <x:v>세종캠퍼스</x:v>
      </x:c>
      <x:c r="H1436" s="13" t="str">
        <x:v>university</x:v>
      </x:c>
      <x:c r="I1436" s="13" t="str">
        <x:v>세종</x:v>
      </x:c>
      <x:c r="J1436" s="13" t="str">
        <x:v>세종</x:v>
      </x:c>
      <x:c r="K1436" s="13" t="str">
        <x:v>인공지능</x:v>
      </x:c>
      <x:c r="L1436" s="13" t="str">
        <x:v>교통/정보통신/기타 기반시설</x:v>
      </x:c>
      <x:c r="M1436" s="13" t="str">
        <x:v>거대언어모델 | Large Language Model</x:v>
      </x:c>
      <x:c r="N1436" s="19" t="n">
        <x:v>93387000</x:v>
      </x:c>
      <x:c r="O1436" s="19" t="n">
        <x:v>93387000</x:v>
      </x:c>
      <x:c r="P1436" s="13" t="str">
        <x:v>korean_keyword | title</x:v>
      </x:c>
      <x:c r="Q1436" s="25" t="b">
        <x:v>1</x:v>
      </x:c>
    </x:row>
    <x:row r="1437">
      <x:c r="A1437" s="12" t="str">
        <x:v>2710103197</x:v>
      </x:c>
      <x:c r="B1437" s="13" t="str">
        <x:v>2710103197</x:v>
      </x:c>
      <x:c r="C1437" s="13" t="n">
        <x:v>2026</x:v>
      </x:c>
      <x:c r="D1437" s="13" t="str">
        <x:v>다중 모달리티 기반 경계표현 재구축 및 LLM 기반 인식 기술 연구</x:v>
      </x:c>
      <x:c r="E1437" s="13" t="str">
        <x:v>김형기</x:v>
      </x:c>
      <x:c r="F1437" s="13" t="str">
        <x:v>충남대학교</x:v>
      </x:c>
      <x:c r="G1437" s="13"/>
      <x:c r="H1437" s="13" t="str">
        <x:v>university</x:v>
      </x:c>
      <x:c r="I1437" s="13" t="str">
        <x:v>대전</x:v>
      </x:c>
      <x:c r="J1437" s="13" t="str">
        <x:v>유성구</x:v>
      </x:c>
      <x:c r="K1437" s="13" t="str">
        <x:v>인공지능</x:v>
      </x:c>
      <x:c r="L1437" s="13" t="str">
        <x:v>교육 및 인력양성</x:v>
      </x:c>
      <x:c r="M1437" s="13" t="str">
        <x:v>Large Language Model | LLM</x:v>
      </x:c>
      <x:c r="N1437" s="19" t="n">
        <x:v>91940000</x:v>
      </x:c>
      <x:c r="O1437" s="19" t="n">
        <x:v>91940000</x:v>
      </x:c>
      <x:c r="P1437" s="13" t="str">
        <x:v>english_keyword | korean_keyword | title</x:v>
      </x:c>
      <x:c r="Q1437" s="25" t="b">
        <x:v>1</x:v>
      </x:c>
    </x:row>
    <x:row r="1438">
      <x:c r="A1438" s="12" t="str">
        <x:v>2710103202</x:v>
      </x:c>
      <x:c r="B1438" s="13" t="str">
        <x:v>2710103202</x:v>
      </x:c>
      <x:c r="C1438" s="13" t="n">
        <x:v>2026</x:v>
      </x:c>
      <x:c r="D1438" s="13" t="str">
        <x:v>생성형 AI 기반의 모니터링과 적응형 학습 기반의 제어를 통한 스마트 적층 제조 공정 실현</x:v>
      </x:c>
      <x:c r="E1438" s="13" t="str">
        <x:v>정지훈</x:v>
      </x:c>
      <x:c r="F1438" s="13" t="str">
        <x:v>한양대학교</x:v>
      </x:c>
      <x:c r="G1438" s="13"/>
      <x:c r="H1438" s="13" t="str">
        <x:v>university</x:v>
      </x:c>
      <x:c r="I1438" s="13" t="str">
        <x:v>서울</x:v>
      </x:c>
      <x:c r="J1438" s="13" t="str">
        <x:v>성동구</x:v>
      </x:c>
      <x:c r="K1438" s="13" t="str">
        <x:v>품질관리기술</x:v>
      </x:c>
      <x:c r="L1438" s="13" t="str">
        <x:v>제조업(전자부품, 컴퓨터, 영상, 음향 및 통신장비)</x:v>
      </x:c>
      <x:c r="M1438" s="13" t="str">
        <x:v>생성형 AI | 생성형 인공지능 | Generative AI</x:v>
      </x:c>
      <x:c r="N1438" s="19" t="n">
        <x:v>92848000</x:v>
      </x:c>
      <x:c r="O1438" s="19" t="n">
        <x:v>92848000</x:v>
      </x:c>
      <x:c r="P1438" s="13" t="str">
        <x:v>basic_fulltext | korean_keyword | title</x:v>
      </x:c>
      <x:c r="Q1438" s="25" t="b">
        <x:v>1</x:v>
      </x:c>
    </x:row>
    <x:row r="1439">
      <x:c r="A1439" s="12" t="str">
        <x:v>2710103218</x:v>
      </x:c>
      <x:c r="B1439" s="13" t="str">
        <x:v>2710103218</x:v>
      </x:c>
      <x:c r="C1439" s="13" t="n">
        <x:v>2026</x:v>
      </x:c>
      <x:c r="D1439" s="13" t="str">
        <x:v>요양병원 간호사의 도덕적 고뇌 완화를 위한 맞춤형 생성형 AI 멘토링 시스템 개발: 간호-교육공학 융합 모델 적용</x:v>
      </x:c>
      <x:c r="E1439" s="13" t="str">
        <x:v>이소영</x:v>
      </x:c>
      <x:c r="F1439" s="13" t="str">
        <x:v>경동대학교</x:v>
      </x:c>
      <x:c r="G1439" s="13"/>
      <x:c r="H1439" s="13" t="str">
        <x:v>university</x:v>
      </x:c>
      <x:c r="I1439" s="13" t="str">
        <x:v>강원</x:v>
      </x:c>
      <x:c r="J1439" s="13" t="str">
        <x:v>고성군</x:v>
      </x:c>
      <x:c r="K1439" s="13" t="str">
        <x:v>달리 분류되지 않는 간호과학</x:v>
      </x:c>
      <x:c r="L1439" s="13" t="str">
        <x:v>건강</x:v>
      </x:c>
      <x:c r="M1439" s="13" t="str">
        <x:v>생성형 AI | Generative AI</x:v>
      </x:c>
      <x:c r="N1439" s="19" t="n">
        <x:v>82750000</x:v>
      </x:c>
      <x:c r="O1439" s="19" t="n">
        <x:v>82750000</x:v>
      </x:c>
      <x:c r="P1439" s="13" t="str">
        <x:v>korean_keyword | title</x:v>
      </x:c>
      <x:c r="Q1439" s="25" t="b">
        <x:v>1</x:v>
      </x:c>
    </x:row>
    <x:row r="1440">
      <x:c r="A1440" s="12" t="str">
        <x:v>2710103275</x:v>
      </x:c>
      <x:c r="B1440" s="13" t="str">
        <x:v>2710103275</x:v>
      </x:c>
      <x:c r="C1440" s="13" t="n">
        <x:v>2026</x:v>
      </x:c>
      <x:c r="D1440" s="13" t="str">
        <x:v>통합 잠재 표현 기반 제조 AI 에이전트 시스템: 예측·스케줄링 통합 및 구조적 LLM 오케스트레이션</x:v>
      </x:c>
      <x:c r="E1440" s="13" t="str">
        <x:v>심재웅</x:v>
      </x:c>
      <x:c r="F1440" s="13" t="str">
        <x:v>서울과학기술대학교</x:v>
      </x:c>
      <x:c r="G1440" s="13"/>
      <x:c r="H1440" s="13" t="str">
        <x:v>university</x:v>
      </x:c>
      <x:c r="I1440" s="13" t="str">
        <x:v>서울</x:v>
      </x:c>
      <x:c r="J1440" s="13" t="str">
        <x:v>노원구</x:v>
      </x:c>
      <x:c r="K1440" s="13" t="str">
        <x:v>스마트팩토리 응용서비스</x:v>
      </x:c>
      <x:c r="L1440" s="13" t="str">
        <x:v>제조업(전자부품, 컴퓨터, 영상, 음향 및 통신장비)</x:v>
      </x:c>
      <x:c r="M1440" s="13" t="str">
        <x:v>LLM</x:v>
      </x:c>
      <x:c r="N1440" s="19" t="n">
        <x:v>95400000</x:v>
      </x:c>
      <x:c r="O1440" s="19" t="n">
        <x:v>95400000</x:v>
      </x:c>
      <x:c r="P1440" s="13" t="str">
        <x:v>english_keyword | korean_keyword | title</x:v>
      </x:c>
      <x:c r="Q1440" s="25" t="b">
        <x:v>1</x:v>
      </x:c>
    </x:row>
    <x:row r="1441">
      <x:c r="A1441" s="12" t="str">
        <x:v>2710103276</x:v>
      </x:c>
      <x:c r="B1441" s="13" t="str">
        <x:v>2710103276</x:v>
      </x:c>
      <x:c r="C1441" s="13" t="n">
        <x:v>2026</x:v>
      </x:c>
      <x:c r="D1441" s="13" t="str">
        <x:v>ViT와 LLM을 융합한 4기 치주염 치료를 위한 임상 의사결정 지원 시스템 개발</x:v>
      </x:c>
      <x:c r="E1441" s="13" t="str">
        <x:v>황인경</x:v>
      </x:c>
      <x:c r="F1441" s="13" t="str">
        <x:v>국립강릉원주대학교</x:v>
      </x:c>
      <x:c r="G1441" s="13"/>
      <x:c r="H1441" s="13" t="str">
        <x:v>university</x:v>
      </x:c>
      <x:c r="I1441" s="13" t="str">
        <x:v>강원</x:v>
      </x:c>
      <x:c r="J1441" s="13" t="str">
        <x:v>강릉시</x:v>
      </x:c>
      <x:c r="K1441" s="13" t="str">
        <x:v>치주과학</x:v>
      </x:c>
      <x:c r="L1441" s="13" t="str">
        <x:v>건강</x:v>
      </x:c>
      <x:c r="M1441" s="13" t="str">
        <x:v>LLM | Foundation Model</x:v>
      </x:c>
      <x:c r="N1441" s="19" t="n">
        <x:v>92072000</x:v>
      </x:c>
      <x:c r="O1441" s="19" t="n">
        <x:v>92072000</x:v>
      </x:c>
      <x:c r="P1441" s="13" t="str">
        <x:v>english_keyword | korean_keyword | title</x:v>
      </x:c>
      <x:c r="Q1441" s="25" t="b">
        <x:v>1</x:v>
      </x:c>
    </x:row>
    <x:row r="1442">
      <x:c r="A1442" s="12" t="str">
        <x:v>2710103314</x:v>
      </x:c>
      <x:c r="B1442" s="13" t="str">
        <x:v>2710103314</x:v>
      </x:c>
      <x:c r="C1442" s="13" t="n">
        <x:v>2026</x:v>
      </x:c>
      <x:c r="D1442" s="13" t="str">
        <x:v>AI Pathway 개념 정립을 통한 생성형 AI 전주기 보안 프레임워크 구축 연구</x:v>
      </x:c>
      <x:c r="E1442" s="13" t="str">
        <x:v>최석환</x:v>
      </x:c>
      <x:c r="F1442" s="13" t="str">
        <x:v>연세대학교</x:v>
      </x:c>
      <x:c r="G1442" s="13" t="str">
        <x:v>미래캠퍼스</x:v>
      </x:c>
      <x:c r="H1442" s="13" t="str">
        <x:v>university</x:v>
      </x:c>
      <x:c r="I1442" s="13" t="str">
        <x:v>강원</x:v>
      </x:c>
      <x:c r="J1442" s="13" t="str">
        <x:v>원주시</x:v>
      </x:c>
      <x:c r="K1442" s="13" t="str">
        <x:v>서비스/응용보안</x:v>
      </x:c>
      <x:c r="L1442" s="13" t="str">
        <x:v>사회질서 및 안전</x:v>
      </x:c>
      <x:c r="M1442" s="13" t="str">
        <x:v>생성형 AI | 생성형 인공지능 | Generative AI</x:v>
      </x:c>
      <x:c r="N1442" s="19" t="n">
        <x:v>147398000</x:v>
      </x:c>
      <x:c r="O1442" s="19" t="n">
        <x:v>147398000</x:v>
      </x:c>
      <x:c r="P1442" s="13" t="str">
        <x:v>basic_fulltext | korean_keyword | title</x:v>
      </x:c>
      <x:c r="Q1442" s="25" t="b">
        <x:v>1</x:v>
      </x:c>
    </x:row>
    <x:row r="1443">
      <x:c r="A1443" s="12" t="str">
        <x:v>2710103366</x:v>
      </x:c>
      <x:c r="B1443" s="13" t="str">
        <x:v>2710103366</x:v>
      </x:c>
      <x:c r="C1443" s="13" t="n">
        <x:v>2026</x:v>
      </x:c>
      <x:c r="D1443" s="13" t="str">
        <x:v>표기법 통일을 통한 효율적인 범언어 음성 거대언어모델 개발</x:v>
      </x:c>
      <x:c r="E1443" s="13" t="str">
        <x:v>강홍구</x:v>
      </x:c>
      <x:c r="F1443" s="13" t="str">
        <x:v>연세대학교</x:v>
      </x:c>
      <x:c r="G1443" s="13"/>
      <x:c r="H1443" s="13" t="str">
        <x:v>university</x:v>
      </x:c>
      <x:c r="I1443" s="13" t="str">
        <x:v>서울</x:v>
      </x:c>
      <x:c r="J1443" s="13" t="str">
        <x:v>서대문구</x:v>
      </x:c>
      <x:c r="K1443" s="13" t="str">
        <x:v>인공지능</x:v>
      </x:c>
      <x:c r="L1443" s="13" t="str">
        <x:v>지식의 진보(비목적연구)</x:v>
      </x:c>
      <x:c r="M1443" s="13" t="str">
        <x:v>거대언어모델 | Large Language Model | LLM</x:v>
      </x:c>
      <x:c r="N1443" s="19" t="n">
        <x:v>95862000</x:v>
      </x:c>
      <x:c r="O1443" s="19" t="n">
        <x:v>95862000</x:v>
      </x:c>
      <x:c r="P1443" s="13" t="str">
        <x:v>korean_keyword | title</x:v>
      </x:c>
      <x:c r="Q1443" s="25" t="b">
        <x:v>1</x:v>
      </x:c>
    </x:row>
    <x:row r="1444">
      <x:c r="A1444" s="12" t="str">
        <x:v>2710103384</x:v>
      </x:c>
      <x:c r="B1444" s="13" t="str">
        <x:v>2710103384</x:v>
      </x:c>
      <x:c r="C1444" s="13" t="n">
        <x:v>2026</x:v>
      </x:c>
      <x:c r="D1444" s="13" t="str">
        <x:v>Circuit-Guided Steering: 회로 기반 Subspace 선택을 통한 LLM 행동 제어 및 실시간 안전성 강화</x:v>
      </x:c>
      <x:c r="E1444" s="13" t="str">
        <x:v>이창기</x:v>
      </x:c>
      <x:c r="F1444" s="13" t="str">
        <x:v>강원대학교</x:v>
      </x:c>
      <x:c r="G1444" s="13"/>
      <x:c r="H1444" s="13" t="str">
        <x:v>university</x:v>
      </x:c>
      <x:c r="I1444" s="13" t="str">
        <x:v>강원</x:v>
      </x:c>
      <x:c r="J1444" s="13" t="str">
        <x:v>춘천시</x:v>
      </x:c>
      <x:c r="K1444" s="13" t="str">
        <x:v>프로그래밍 언어/자연어 처리</x:v>
      </x:c>
      <x:c r="L1444" s="13" t="str">
        <x:v>전문, 과학 및 기술서비스업</x:v>
      </x:c>
      <x:c r="M1444" s="13" t="str">
        <x:v>LLM</x:v>
      </x:c>
      <x:c r="N1444" s="19" t="n">
        <x:v>92072000</x:v>
      </x:c>
      <x:c r="O1444" s="19" t="n">
        <x:v>92072000</x:v>
      </x:c>
      <x:c r="P1444" s="13" t="str">
        <x:v>english_keyword | korean_keyword | title</x:v>
      </x:c>
      <x:c r="Q1444" s="25" t="b">
        <x:v>1</x:v>
      </x:c>
    </x:row>
    <x:row r="1445">
      <x:c r="A1445" s="12" t="str">
        <x:v>2710103401</x:v>
      </x:c>
      <x:c r="B1445" s="13" t="str">
        <x:v>2710103401</x:v>
      </x:c>
      <x:c r="C1445" s="13" t="n">
        <x:v>2026</x:v>
      </x:c>
      <x:c r="D1445" s="13" t="str">
        <x:v>파운데이션 모델 일반지식 기반 도메인 강건 인식의 진단·적응·최소라벨 확장 원천기술 개발</x:v>
      </x:c>
      <x:c r="E1445" s="13" t="str">
        <x:v>노준혁</x:v>
      </x:c>
      <x:c r="F1445" s="13" t="str">
        <x:v>이화여자대학교</x:v>
      </x:c>
      <x:c r="G1445" s="13"/>
      <x:c r="H1445" s="13" t="str">
        <x:v>university</x:v>
      </x:c>
      <x:c r="I1445" s="13" t="str">
        <x:v>서울</x:v>
      </x:c>
      <x:c r="J1445" s="13" t="str">
        <x:v>서대문구</x:v>
      </x:c>
      <x:c r="K1445" s="13" t="str">
        <x:v>인공지능</x:v>
      </x:c>
      <x:c r="L1445" s="13" t="str">
        <x:v>교통/정보통신/기타 기반시설</x:v>
      </x:c>
      <x:c r="M1445" s="13" t="str">
        <x:v>Foundation Model</x:v>
      </x:c>
      <x:c r="N1445" s="19" t="n">
        <x:v>146172000</x:v>
      </x:c>
      <x:c r="O1445" s="19" t="n">
        <x:v>146172000</x:v>
      </x:c>
      <x:c r="P1445" s="13" t="str">
        <x:v>basic_fulltext</x:v>
      </x:c>
      <x:c r="Q1445" s="25" t="b">
        <x:v>1</x:v>
      </x:c>
    </x:row>
    <x:row r="1446">
      <x:c r="A1446" s="12" t="str">
        <x:v>2710103408</x:v>
      </x:c>
      <x:c r="B1446" s="13" t="str">
        <x:v>2710103408</x:v>
      </x:c>
      <x:c r="C1446" s="13" t="n">
        <x:v>2026</x:v>
      </x:c>
      <x:c r="D1446" s="13" t="str">
        <x:v>생성형 AI 에이전트 기반의 환자 맞춤형 삼첨판막 제너레이티브 설계 및 인실리코-임상 연계 검증 기술 개발</x:v>
      </x:c>
      <x:c r="E1446" s="13" t="str">
        <x:v>김병준</x:v>
      </x:c>
      <x:c r="F1446" s="13" t="str">
        <x:v>대구기계부품연구원</x:v>
      </x:c>
      <x:c r="G1446" s="13"/>
      <x:c r="H1446" s="13" t="str">
        <x:v>public_research_institute</x:v>
      </x:c>
      <x:c r="I1446" s="13" t="str">
        <x:v>대구</x:v>
      </x:c>
      <x:c r="J1446" s="13" t="str">
        <x:v>달서구</x:v>
      </x:c>
      <x:c r="K1446" s="13" t="str">
        <x:v>수치해석</x:v>
      </x:c>
      <x:c r="L1446" s="13" t="str">
        <x:v>지식의 진보(비목적연구)</x:v>
      </x:c>
      <x:c r="M1446" s="13" t="str">
        <x:v>생성형 AI | Generative AI</x:v>
      </x:c>
      <x:c r="N1446" s="19" t="n">
        <x:v>89350000</x:v>
      </x:c>
      <x:c r="O1446" s="19" t="n">
        <x:v>89350000</x:v>
      </x:c>
      <x:c r="P1446" s="13" t="str">
        <x:v>basic_fulltext | korean_keyword | title</x:v>
      </x:c>
      <x:c r="Q1446" s="25" t="b">
        <x:v>1</x:v>
      </x:c>
    </x:row>
    <x:row r="1447">
      <x:c r="A1447" s="12" t="str">
        <x:v>2710103418</x:v>
      </x:c>
      <x:c r="B1447" s="13" t="str">
        <x:v>2710103418</x:v>
      </x:c>
      <x:c r="C1447" s="13" t="n">
        <x:v>2026</x:v>
      </x:c>
      <x:c r="D1447" s="13" t="str">
        <x:v>하이피델리티 시뮬레이션과 생성형 AI 기반의 적응형 건설안전 합성데이터 재생성 시스템 개발</x:v>
      </x:c>
      <x:c r="E1447" s="13" t="str">
        <x:v>이동민</x:v>
      </x:c>
      <x:c r="F1447" s="13" t="str">
        <x:v>고려대학교</x:v>
      </x:c>
      <x:c r="G1447" s="13"/>
      <x:c r="H1447" s="13" t="str">
        <x:v>university</x:v>
      </x:c>
      <x:c r="I1447" s="13" t="str">
        <x:v>서울</x:v>
      </x:c>
      <x:c r="J1447" s="13" t="str">
        <x:v>성북구</x:v>
      </x:c>
      <x:c r="K1447" s="13" t="str">
        <x:v>건설안전 관리기술</x:v>
      </x:c>
      <x:c r="L1447" s="13" t="str">
        <x:v>건설업</x:v>
      </x:c>
      <x:c r="M1447" s="13" t="str">
        <x:v>생성형 AI | 생성형 인공지능 | Generative AI</x:v>
      </x:c>
      <x:c r="N1447" s="19" t="n">
        <x:v>143123000</x:v>
      </x:c>
      <x:c r="O1447" s="19" t="n">
        <x:v>143123000</x:v>
      </x:c>
      <x:c r="P1447" s="13" t="str">
        <x:v>basic_fulltext | korean_keyword | title</x:v>
      </x:c>
      <x:c r="Q1447" s="25" t="b">
        <x:v>1</x:v>
      </x:c>
    </x:row>
    <x:row r="1448">
      <x:c r="A1448" s="12" t="str">
        <x:v>2710103455</x:v>
      </x:c>
      <x:c r="B1448" s="13" t="str">
        <x:v>2710103455</x:v>
      </x:c>
      <x:c r="C1448" s="13" t="n">
        <x:v>2026</x:v>
      </x:c>
      <x:c r="D1448" s="13" t="str">
        <x:v>교대근무 간호사의 시간 기반 생활패턴(Chrono-pattern)을 이용한 설명가능한 AI 수면 예측 및 LLM 기반 개인화 상황적응형 디지털 중재 개발</x:v>
      </x:c>
      <x:c r="E1448" s="13" t="str">
        <x:v>백지현</x:v>
      </x:c>
      <x:c r="F1448" s="13" t="str">
        <x:v>전북대학교</x:v>
      </x:c>
      <x:c r="G1448" s="13"/>
      <x:c r="H1448" s="13" t="str">
        <x:v>university</x:v>
      </x:c>
      <x:c r="I1448" s="13" t="str">
        <x:v>전북</x:v>
      </x:c>
      <x:c r="J1448" s="13" t="str">
        <x:v>전주시</x:v>
      </x:c>
      <x:c r="K1448" s="13" t="str">
        <x:v>임상간호 중재</x:v>
      </x:c>
      <x:c r="L1448" s="13" t="str">
        <x:v>건강</x:v>
      </x:c>
      <x:c r="M1448" s="13" t="str">
        <x:v>LLM</x:v>
      </x:c>
      <x:c r="N1448" s="19" t="n">
        <x:v>141204000</x:v>
      </x:c>
      <x:c r="O1448" s="19" t="n">
        <x:v>141204000</x:v>
      </x:c>
      <x:c r="P1448" s="13" t="str">
        <x:v>english_keyword | korean_keyword | title</x:v>
      </x:c>
      <x:c r="Q1448" s="25" t="b">
        <x:v>1</x:v>
      </x:c>
    </x:row>
    <x:row r="1449">
      <x:c r="A1449" s="12" t="str">
        <x:v>2710103461</x:v>
      </x:c>
      <x:c r="B1449" s="13" t="str">
        <x:v>2710103461</x:v>
      </x:c>
      <x:c r="C1449" s="13" t="n">
        <x:v>2026</x:v>
      </x:c>
      <x:c r="D1449" s="13" t="str">
        <x:v>LLM 에이전트와 함수 호출 기술을 이용한 지능형 선형 설계 시스템</x:v>
      </x:c>
      <x:c r="E1449" s="13" t="str">
        <x:v>오민재</x:v>
      </x:c>
      <x:c r="F1449" s="13" t="str">
        <x:v>서울대학교</x:v>
      </x:c>
      <x:c r="G1449" s="13"/>
      <x:c r="H1449" s="13" t="str">
        <x:v>university</x:v>
      </x:c>
      <x:c r="I1449" s="13" t="str">
        <x:v>서울</x:v>
      </x:c>
      <x:c r="J1449" s="13" t="str">
        <x:v>관악구</x:v>
      </x:c>
      <x:c r="K1449" s="13" t="str">
        <x:v>선형개발/성능해석기술</x:v>
      </x:c>
      <x:c r="L1449" s="13" t="str">
        <x:v>전문, 과학 및 기술서비스업</x:v>
      </x:c>
      <x:c r="M1449" s="13" t="str">
        <x:v>LLM</x:v>
      </x:c>
      <x:c r="N1449" s="19" t="n">
        <x:v>93277000</x:v>
      </x:c>
      <x:c r="O1449" s="19" t="n">
        <x:v>93277000</x:v>
      </x:c>
      <x:c r="P1449" s="13" t="str">
        <x:v>english_keyword | korean_keyword | title</x:v>
      </x:c>
      <x:c r="Q1449" s="25" t="b">
        <x:v>1</x:v>
      </x:c>
    </x:row>
    <x:row r="1450">
      <x:c r="A1450" s="12" t="str">
        <x:v>2710103474</x:v>
      </x:c>
      <x:c r="B1450" s="13" t="str">
        <x:v>2710103474</x:v>
      </x:c>
      <x:c r="C1450" s="13" t="n">
        <x:v>2026</x:v>
      </x:c>
      <x:c r="D1450" s="13" t="str">
        <x:v>텍스트 마이닝과 거대언어모델 융합 기반의 맥락 인식형 서비스 품질 평가 및 개선 프레임워크</x:v>
      </x:c>
      <x:c r="E1450" s="13" t="str">
        <x:v>김민준</x:v>
      </x:c>
      <x:c r="F1450" s="13" t="str">
        <x:v>아주대학교</x:v>
      </x:c>
      <x:c r="G1450" s="13"/>
      <x:c r="H1450" s="13" t="str">
        <x:v>university</x:v>
      </x:c>
      <x:c r="I1450" s="13" t="str">
        <x:v>경기</x:v>
      </x:c>
      <x:c r="J1450" s="13" t="str">
        <x:v>수원시</x:v>
      </x:c>
      <x:c r="K1450" s="13" t="str">
        <x:v>서비스경영</x:v>
      </x:c>
      <x:c r="L1450" s="13" t="str">
        <x:v>전문, 과학 및 기술서비스업</x:v>
      </x:c>
      <x:c r="M1450" s="13" t="str">
        <x:v>거대언어모델 | Large Language Model | LLM</x:v>
      </x:c>
      <x:c r="N1450" s="19" t="n">
        <x:v>95400000</x:v>
      </x:c>
      <x:c r="O1450" s="19" t="n">
        <x:v>95400000</x:v>
      </x:c>
      <x:c r="P1450" s="13" t="str">
        <x:v>korean_keyword | title</x:v>
      </x:c>
      <x:c r="Q1450" s="25" t="b">
        <x:v>1</x:v>
      </x:c>
    </x:row>
    <x:row r="1451">
      <x:c r="A1451" s="12" t="str">
        <x:v>2710103478</x:v>
      </x:c>
      <x:c r="B1451" s="13" t="str">
        <x:v>2710103478</x:v>
      </x:c>
      <x:c r="C1451" s="13" t="n">
        <x:v>2026</x:v>
      </x:c>
      <x:c r="D1451" s="13" t="str">
        <x:v>초고해상도 멀티모달 이미지 생성을 위한 점진적 디퓨전 모델 구축</x:v>
      </x:c>
      <x:c r="E1451" s="13" t="str">
        <x:v>이민식</x:v>
      </x:c>
      <x:c r="F1451" s="13" t="str">
        <x:v>한양대학교</x:v>
      </x:c>
      <x:c r="G1451" s="13" t="str">
        <x:v>ERICA캠퍼스</x:v>
      </x:c>
      <x:c r="H1451" s="13" t="str">
        <x:v>university</x:v>
      </x:c>
      <x:c r="I1451" s="13" t="str">
        <x:v>경기</x:v>
      </x:c>
      <x:c r="J1451" s="13" t="str">
        <x:v>안산시</x:v>
      </x:c>
      <x:c r="K1451" s="13" t="str">
        <x:v>인공지능</x:v>
      </x:c>
      <x:c r="L1451" s="13" t="str">
        <x:v>출판, 영상, 방송통신 및 정보서비스업</x:v>
      </x:c>
      <x:c r="M1451" s="13" t="str"/>
      <x:c r="N1451" s="19" t="n">
        <x:v>92848000</x:v>
      </x:c>
      <x:c r="O1451" s="19" t="n">
        <x:v>92848000</x:v>
      </x:c>
      <x:c r="P1451" s="13" t="str">
        <x:v>basic_fulltext</x:v>
      </x:c>
      <x:c r="Q1451" s="25" t="b">
        <x:v>1</x:v>
      </x:c>
    </x:row>
    <x:row r="1452">
      <x:c r="A1452" s="12" t="str">
        <x:v>2710103484</x:v>
      </x:c>
      <x:c r="B1452" s="13" t="str">
        <x:v>2710103484</x:v>
      </x:c>
      <x:c r="C1452" s="13" t="n">
        <x:v>2026</x:v>
      </x:c>
      <x:c r="D1452" s="13" t="str">
        <x:v>웹 비디오, 시뮬레이션, 실세계의 순환적 확장을 통한 비전-언어 네비게이션 에이전트 연구</x:v>
      </x:c>
      <x:c r="E1452" s="13" t="str">
        <x:v>이성원</x:v>
      </x:c>
      <x:c r="F1452" s="13" t="str">
        <x:v>국민대학교</x:v>
      </x:c>
      <x:c r="G1452" s="13"/>
      <x:c r="H1452" s="13" t="str">
        <x:v>university</x:v>
      </x:c>
      <x:c r="I1452" s="13" t="str">
        <x:v>서울</x:v>
      </x:c>
      <x:c r="J1452" s="13" t="str">
        <x:v>성북구</x:v>
      </x:c>
      <x:c r="K1452" s="13" t="str">
        <x:v>로봇 제어/지능화기술</x:v>
      </x:c>
      <x:c r="L1452" s="13" t="str">
        <x:v>지식의 진보(비목적연구)</x:v>
      </x:c>
      <x:c r="M1452" s="13" t="str">
        <x:v>생성형 인공지능 | Generative AI</x:v>
      </x:c>
      <x:c r="N1452" s="19" t="n">
        <x:v>94305000</x:v>
      </x:c>
      <x:c r="O1452" s="19" t="n">
        <x:v>94305000</x:v>
      </x:c>
      <x:c r="P1452" s="13" t="str">
        <x:v>basic_fulltext</x:v>
      </x:c>
      <x:c r="Q1452" s="25" t="b">
        <x:v>1</x:v>
      </x:c>
    </x:row>
    <x:row r="1453">
      <x:c r="A1453" s="12" t="str">
        <x:v>2710103487</x:v>
      </x:c>
      <x:c r="B1453" s="13" t="str">
        <x:v>2710103487</x:v>
      </x:c>
      <x:c r="C1453" s="13" t="n">
        <x:v>2026</x:v>
      </x:c>
      <x:c r="D1453" s="13" t="str">
        <x:v>장기요양기관 요양보호사를 위한 생성형 AI 기반 인간중심돌봄 시뮬레이션 교육 프로그램 개발 및 효과 검증</x:v>
      </x:c>
      <x:c r="E1453" s="13" t="str">
        <x:v>강석정</x:v>
      </x:c>
      <x:c r="F1453" s="13" t="str">
        <x:v>대전대학교</x:v>
      </x:c>
      <x:c r="G1453" s="13"/>
      <x:c r="H1453" s="13" t="str">
        <x:v>university</x:v>
      </x:c>
      <x:c r="I1453" s="13" t="str">
        <x:v>대전</x:v>
      </x:c>
      <x:c r="J1453" s="13" t="str">
        <x:v>동구</x:v>
      </x:c>
      <x:c r="K1453" s="13" t="str">
        <x:v>지역사회/보건간호 중재</x:v>
      </x:c>
      <x:c r="L1453" s="13" t="str">
        <x:v>건강</x:v>
      </x:c>
      <x:c r="M1453" s="13" t="str">
        <x:v>생성형 AI | Generative AI</x:v>
      </x:c>
      <x:c r="N1453" s="19" t="n">
        <x:v>56175000</x:v>
      </x:c>
      <x:c r="O1453" s="19" t="n">
        <x:v>56175000</x:v>
      </x:c>
      <x:c r="P1453" s="13" t="str">
        <x:v>korean_keyword | title</x:v>
      </x:c>
      <x:c r="Q1453" s="25" t="b">
        <x:v>1</x:v>
      </x:c>
    </x:row>
    <x:row r="1454">
      <x:c r="A1454" s="12" t="str">
        <x:v>2710103536</x:v>
      </x:c>
      <x:c r="B1454" s="13" t="str">
        <x:v>2710103536</x:v>
      </x:c>
      <x:c r="C1454" s="13" t="n">
        <x:v>2026</x:v>
      </x:c>
      <x:c r="D1454" s="13" t="str">
        <x:v>연합학습 및 4DGS 기반 다기관 공동 내시경 디지털 트윈 및 수술 시뮬레이션용 월드 모델 플랫폼 개발</x:v>
      </x:c>
      <x:c r="E1454" s="13" t="str">
        <x:v>김승욱</x:v>
      </x:c>
      <x:c r="F1454" s="13" t="str">
        <x:v>국립부경대학교</x:v>
      </x:c>
      <x:c r="G1454" s="13"/>
      <x:c r="H1454" s="13" t="str">
        <x:v>university</x:v>
      </x:c>
      <x:c r="I1454" s="13" t="str">
        <x:v>부산</x:v>
      </x:c>
      <x:c r="J1454" s="13" t="str">
        <x:v>남구</x:v>
      </x:c>
      <x:c r="K1454" s="13" t="str">
        <x:v>인공지능</x:v>
      </x:c>
      <x:c r="L1454" s="13" t="str">
        <x:v>제조업(전자부품, 컴퓨터, 영상, 음향 및 통신장비)</x:v>
      </x:c>
      <x:c r="M1454" s="13" t="str"/>
      <x:c r="N1454" s="19" t="n">
        <x:v>139988000</x:v>
      </x:c>
      <x:c r="O1454" s="19" t="n">
        <x:v>139988000</x:v>
      </x:c>
      <x:c r="P1454" s="13" t="str">
        <x:v>basic_fulltext</x:v>
      </x:c>
      <x:c r="Q1454" s="25" t="b">
        <x:v>1</x:v>
      </x:c>
    </x:row>
    <x:row r="1455">
      <x:c r="A1455" s="12" t="str">
        <x:v>2710103545</x:v>
      </x:c>
      <x:c r="B1455" s="13" t="str">
        <x:v>2710103545</x:v>
      </x:c>
      <x:c r="C1455" s="13" t="n">
        <x:v>2026</x:v>
      </x:c>
      <x:c r="D1455" s="13" t="str">
        <x:v>생성형 AI를 활용한 공공디자인 초기 개념 형성 연구: 디자인 브리프 매트릭스(Design Brief Matrix) 기반 설계 방법론</x:v>
      </x:c>
      <x:c r="E1455" s="13" t="str">
        <x:v>전재봉</x:v>
      </x:c>
      <x:c r="F1455" s="13" t="str">
        <x:v>한양대학교</x:v>
      </x:c>
      <x:c r="G1455" s="13" t="str">
        <x:v>ERICA캠퍼스</x:v>
      </x:c>
      <x:c r="H1455" s="13" t="str">
        <x:v>university</x:v>
      </x:c>
      <x:c r="I1455" s="13" t="str">
        <x:v>경기</x:v>
      </x:c>
      <x:c r="J1455" s="13" t="str">
        <x:v>안산시</x:v>
      </x:c>
      <x:c r="K1455" s="13" t="str">
        <x:v>건축</x:v>
      </x:c>
      <x:c r="L1455" s="13" t="str">
        <x:v>건설업</x:v>
      </x:c>
      <x:c r="M1455" s="13" t="str">
        <x:v>생성형 AI | 생성형 인공지능 | Generative AI</x:v>
      </x:c>
      <x:c r="N1455" s="19" t="n">
        <x:v>92848000</x:v>
      </x:c>
      <x:c r="O1455" s="19" t="n">
        <x:v>92848000</x:v>
      </x:c>
      <x:c r="P1455" s="13" t="str">
        <x:v>basic_fulltext | korean_keyword | title</x:v>
      </x:c>
      <x:c r="Q1455" s="25" t="b">
        <x:v>1</x:v>
      </x:c>
    </x:row>
    <x:row r="1456">
      <x:c r="A1456" s="12" t="str">
        <x:v>2710103547</x:v>
      </x:c>
      <x:c r="B1456" s="13" t="str">
        <x:v>2710103547</x:v>
      </x:c>
      <x:c r="C1456" s="13" t="n">
        <x:v>2026</x:v>
      </x:c>
      <x:c r="D1456" s="13" t="str">
        <x:v>Wastewater Foundation Model 기반 분산형 WRRF 자율 에이전틱 디시전 인텔리전스 연구</x:v>
      </x:c>
      <x:c r="E1456" s="13" t="str">
        <x:v>허성구</x:v>
      </x:c>
      <x:c r="F1456" s="13" t="str">
        <x:v>강원대학교</x:v>
      </x:c>
      <x:c r="G1456" s="13"/>
      <x:c r="H1456" s="13" t="str">
        <x:v>university</x:v>
      </x:c>
      <x:c r="I1456" s="13" t="str">
        <x:v>강원</x:v>
      </x:c>
      <x:c r="J1456" s="13" t="str">
        <x:v>춘천시</x:v>
      </x:c>
      <x:c r="K1456" s="13" t="str">
        <x:v>수질오염 방지기술</x:v>
      </x:c>
      <x:c r="L1456" s="13" t="str">
        <x:v>하수폐기물처리, 원료재생 및 환경복원업</x:v>
      </x:c>
      <x:c r="M1456" s="13" t="str">
        <x:v>Foundation Model</x:v>
      </x:c>
      <x:c r="N1456" s="19" t="n">
        <x:v>92072000</x:v>
      </x:c>
      <x:c r="O1456" s="19" t="n">
        <x:v>92072000</x:v>
      </x:c>
      <x:c r="P1456" s="13" t="str">
        <x:v>english_keyword | title</x:v>
      </x:c>
      <x:c r="Q1456" s="25" t="b">
        <x:v>1</x:v>
      </x:c>
    </x:row>
    <x:row r="1457">
      <x:c r="A1457" s="12" t="str">
        <x:v>2710103604</x:v>
      </x:c>
      <x:c r="B1457" s="13" t="str">
        <x:v>2710103604</x:v>
      </x:c>
      <x:c r="C1457" s="13" t="n">
        <x:v>2026</x:v>
      </x:c>
      <x:c r="D1457" s="13" t="str">
        <x:v>LLM 기반 AI 에이전트를 활용한 경제·사회 실험 시뮬레이션 플랫폼</x:v>
      </x:c>
      <x:c r="E1457" s="13" t="str">
        <x:v>정승원</x:v>
      </x:c>
      <x:c r="F1457" s="13" t="str">
        <x:v>한국과학기술원</x:v>
      </x:c>
      <x:c r="G1457" s="13"/>
      <x:c r="H1457" s="13" t="str">
        <x:v>university</x:v>
      </x:c>
      <x:c r="I1457" s="13" t="str">
        <x:v>대전</x:v>
      </x:c>
      <x:c r="J1457" s="13" t="str">
        <x:v>유성구</x:v>
      </x:c>
      <x:c r="K1457" s="13" t="str">
        <x:v>인공지능</x:v>
      </x:c>
      <x:c r="L1457" s="13" t="str">
        <x:v>교통/정보통신/기타 기반시설</x:v>
      </x:c>
      <x:c r="M1457" s="13" t="str">
        <x:v>거대언어모델 | LLM</x:v>
      </x:c>
      <x:c r="N1457" s="19" t="n">
        <x:v>92925000</x:v>
      </x:c>
      <x:c r="O1457" s="19" t="n">
        <x:v>92925000</x:v>
      </x:c>
      <x:c r="P1457" s="13" t="str">
        <x:v>english_keyword | korean_keyword | title</x:v>
      </x:c>
      <x:c r="Q1457" s="25" t="b">
        <x:v>1</x:v>
      </x:c>
    </x:row>
    <x:row r="1458">
      <x:c r="A1458" s="12" t="str">
        <x:v>2710103609</x:v>
      </x:c>
      <x:c r="B1458" s="13" t="str">
        <x:v>2710103609</x:v>
      </x:c>
      <x:c r="C1458" s="13" t="n">
        <x:v>2026</x:v>
      </x:c>
      <x:c r="D1458" s="13" t="str">
        <x:v>자연어 명령 기반의 이종 로봇 자율 작업 수행을 위한 3D Vision-Language-Planning 프레임워크 개발</x:v>
      </x:c>
      <x:c r="E1458" s="13" t="str">
        <x:v>송수환</x:v>
      </x:c>
      <x:c r="F1458" s="13" t="str">
        <x:v>동국대학교</x:v>
      </x:c>
      <x:c r="G1458" s="13"/>
      <x:c r="H1458" s="13" t="str">
        <x:v>university</x:v>
      </x:c>
      <x:c r="I1458" s="13" t="str">
        <x:v>서울</x:v>
      </x:c>
      <x:c r="J1458" s="13" t="str">
        <x:v>중구</x:v>
      </x:c>
      <x:c r="K1458" s="13" t="str">
        <x:v>로봇 비전/생산자동화기술</x:v>
      </x:c>
      <x:c r="L1458" s="13" t="str">
        <x:v>제조업(전자부품, 컴퓨터, 영상, 음향 및 통신장비)</x:v>
      </x:c>
      <x:c r="M1458" s="13" t="str">
        <x:v>LLM</x:v>
      </x:c>
      <x:c r="N1458" s="19" t="n">
        <x:v>93062000</x:v>
      </x:c>
      <x:c r="O1458" s="19" t="n">
        <x:v>93062000</x:v>
      </x:c>
      <x:c r="P1458" s="13" t="str">
        <x:v>basic_fulltext</x:v>
      </x:c>
      <x:c r="Q1458" s="25" t="b">
        <x:v>1</x:v>
      </x:c>
    </x:row>
    <x:row r="1459">
      <x:c r="A1459" s="12" t="str">
        <x:v>2710103654</x:v>
      </x:c>
      <x:c r="B1459" s="13" t="str">
        <x:v>2710103654</x:v>
      </x:c>
      <x:c r="C1459" s="13" t="n">
        <x:v>2026</x:v>
      </x:c>
      <x:c r="D1459" s="13" t="str">
        <x:v>수소-천연가스 혼입 배관망의 딥러닝 기반 해석·설계·운전 통합 디지털 플랫폼 및 AI 에이전트 개발</x:v>
      </x:c>
      <x:c r="E1459" s="13" t="str">
        <x:v>구본찬</x:v>
      </x:c>
      <x:c r="F1459" s="13" t="str">
        <x:v>동아대학교</x:v>
      </x:c>
      <x:c r="G1459" s="13"/>
      <x:c r="H1459" s="13" t="str">
        <x:v>university</x:v>
      </x:c>
      <x:c r="I1459" s="13" t="str">
        <x:v>부산</x:v>
      </x:c>
      <x:c r="J1459" s="13" t="str">
        <x:v>사하구</x:v>
      </x:c>
      <x:c r="K1459" s="13" t="str">
        <x:v>유체운동/수송론</x:v>
      </x:c>
      <x:c r="L1459" s="13" t="str">
        <x:v>에너지</x:v>
      </x:c>
      <x:c r="M1459" s="13" t="str"/>
      <x:c r="N1459" s="19" t="n">
        <x:v>93887000</x:v>
      </x:c>
      <x:c r="O1459" s="19" t="n">
        <x:v>93887000</x:v>
      </x:c>
      <x:c r="P1459" s="13" t="str">
        <x:v>basic_fulltext</x:v>
      </x:c>
      <x:c r="Q1459" s="25" t="b">
        <x:v>1</x:v>
      </x:c>
    </x:row>
    <x:row r="1460">
      <x:c r="A1460" s="12" t="str">
        <x:v>2710103680</x:v>
      </x:c>
      <x:c r="B1460" s="13" t="str">
        <x:v>2710103680</x:v>
      </x:c>
      <x:c r="C1460" s="13" t="n">
        <x:v>2026</x:v>
      </x:c>
      <x:c r="D1460" s="13" t="str">
        <x:v>온디바이스 LLM-뉴로어댑티브 인체 모델 융합 기반 자율주행 차량의 개인화 승차감·멀미 저감 통합 제어 기술 개발</x:v>
      </x:c>
      <x:c r="E1460" s="13" t="str">
        <x:v>정용환</x:v>
      </x:c>
      <x:c r="F1460" s="13" t="str">
        <x:v>서울과학기술대학교</x:v>
      </x:c>
      <x:c r="G1460" s="13"/>
      <x:c r="H1460" s="13" t="str">
        <x:v>university</x:v>
      </x:c>
      <x:c r="I1460" s="13" t="str">
        <x:v>서울</x:v>
      </x:c>
      <x:c r="J1460" s="13" t="str">
        <x:v>노원구</x:v>
      </x:c>
      <x:c r="K1460" s="13" t="str">
        <x:v>차량지능화기술</x:v>
      </x:c>
      <x:c r="L1460" s="13" t="str">
        <x:v>제조업(자동차 및 운송장비)</x:v>
      </x:c>
      <x:c r="M1460" s="13" t="str">
        <x:v>대규모 언어모델 | Large Language Model | LLM</x:v>
      </x:c>
      <x:c r="N1460" s="19" t="n">
        <x:v>95400000</x:v>
      </x:c>
      <x:c r="O1460" s="19" t="n">
        <x:v>95400000</x:v>
      </x:c>
      <x:c r="P1460" s="13" t="str">
        <x:v>english_keyword | korean_keyword | title</x:v>
      </x:c>
      <x:c r="Q1460" s="25" t="b">
        <x:v>1</x:v>
      </x:c>
    </x:row>
    <x:row r="1461">
      <x:c r="A1461" s="12" t="str">
        <x:v>2710103722</x:v>
      </x:c>
      <x:c r="B1461" s="13" t="str">
        <x:v>2710103722</x:v>
      </x:c>
      <x:c r="C1461" s="13" t="n">
        <x:v>2026</x:v>
      </x:c>
      <x:c r="D1461" s="13" t="str">
        <x:v>치과 치료계획 자동 수립을 위한 멀티모달 생성AI 모델 개발: EMR,판독문,영상 기반 융합 모델 구축 및 임상 검증</x:v>
      </x:c>
      <x:c r="E1461" s="13" t="str">
        <x:v>김조은</x:v>
      </x:c>
      <x:c r="F1461" s="13" t="str">
        <x:v>서울대학교</x:v>
      </x:c>
      <x:c r="G1461" s="13"/>
      <x:c r="H1461" s="13" t="str">
        <x:v>university</x:v>
      </x:c>
      <x:c r="I1461" s="13" t="str">
        <x:v>서울</x:v>
      </x:c>
      <x:c r="J1461" s="13" t="str">
        <x:v>관악구</x:v>
      </x:c>
      <x:c r="K1461" s="13" t="str">
        <x:v>구강내과학/구강악안면방사선학</x:v>
      </x:c>
      <x:c r="L1461" s="13" t="str">
        <x:v>보건업 및 사회복지 서비스업</x:v>
      </x:c>
      <x:c r="M1461" s="13" t="str">
        <x:v>생성형 AI | Generative AI</x:v>
      </x:c>
      <x:c r="N1461" s="19" t="n">
        <x:v>94855000</x:v>
      </x:c>
      <x:c r="O1461" s="19" t="n">
        <x:v>94855000</x:v>
      </x:c>
      <x:c r="P1461" s="13" t="str">
        <x:v>basic_fulltext</x:v>
      </x:c>
      <x:c r="Q1461" s="25" t="b">
        <x:v>1</x:v>
      </x:c>
    </x:row>
    <x:row r="1462">
      <x:c r="A1462" s="12" t="str">
        <x:v>2710103786</x:v>
      </x:c>
      <x:c r="B1462" s="13" t="str">
        <x:v>2710103786</x:v>
      </x:c>
      <x:c r="C1462" s="13" t="n">
        <x:v>2026</x:v>
      </x:c>
      <x:c r="D1462" s="13" t="str">
        <x:v>달 표면 RF 지도 기반 미션 플래닝 기법 연구</x:v>
      </x:c>
      <x:c r="E1462" s="13" t="str">
        <x:v>최준성</x:v>
      </x:c>
      <x:c r="F1462" s="13" t="str">
        <x:v>충북대학교</x:v>
      </x:c>
      <x:c r="G1462" s="13"/>
      <x:c r="H1462" s="13" t="str">
        <x:v>university</x:v>
      </x:c>
      <x:c r="I1462" s="13" t="str">
        <x:v>충북</x:v>
      </x:c>
      <x:c r="J1462" s="13" t="str">
        <x:v>청주시</x:v>
      </x:c>
      <x:c r="K1462" s="13" t="str">
        <x:v>달리 분류되지 않는 위성/전파</x:v>
      </x:c>
      <x:c r="L1462" s="13" t="str">
        <x:v>우주개발 및 탐사</x:v>
      </x:c>
      <x:c r="M1462" s="13" t="str"/>
      <x:c r="N1462" s="19" t="n">
        <x:v>79504000</x:v>
      </x:c>
      <x:c r="O1462" s="19" t="n">
        <x:v>79504000</x:v>
      </x:c>
      <x:c r="P1462" s="13" t="str">
        <x:v>basic_fulltext</x:v>
      </x:c>
      <x:c r="Q1462" s="25" t="b">
        <x:v>1</x:v>
      </x:c>
    </x:row>
    <x:row r="1463">
      <x:c r="A1463" s="12" t="str">
        <x:v>2710103840</x:v>
      </x:c>
      <x:c r="B1463" s="13" t="str">
        <x:v>2710103840</x:v>
      </x:c>
      <x:c r="C1463" s="13" t="n">
        <x:v>2026</x:v>
      </x:c>
      <x:c r="D1463" s="13" t="str">
        <x:v>다중 에이전트 협업을 위한 동기화된 초경량 4D 월드 모델: 분산형 메모리 압축 및 충돌 없는 생성 제어 프레임워크</x:v>
      </x:c>
      <x:c r="E1463" s="13" t="str">
        <x:v>백경준</x:v>
      </x:c>
      <x:c r="F1463" s="13" t="str">
        <x:v>세종대학교</x:v>
      </x:c>
      <x:c r="G1463" s="13"/>
      <x:c r="H1463" s="13" t="str">
        <x:v>university</x:v>
      </x:c>
      <x:c r="I1463" s="13" t="str">
        <x:v>서울</x:v>
      </x:c>
      <x:c r="J1463" s="13" t="str">
        <x:v>광진구</x:v>
      </x:c>
      <x:c r="K1463" s="13" t="str">
        <x:v>인공지능</x:v>
      </x:c>
      <x:c r="L1463" s="13" t="str">
        <x:v>전문, 과학 및 기술서비스업</x:v>
      </x:c>
      <x:c r="M1463" s="13" t="str"/>
      <x:c r="N1463" s="19" t="n">
        <x:v>94173000</x:v>
      </x:c>
      <x:c r="O1463" s="19" t="n">
        <x:v>94173000</x:v>
      </x:c>
      <x:c r="P1463" s="13" t="str">
        <x:v>basic_fulltext</x:v>
      </x:c>
      <x:c r="Q1463" s="25" t="b">
        <x:v>1</x:v>
      </x:c>
    </x:row>
    <x:row r="1464">
      <x:c r="A1464" s="12" t="str">
        <x:v>2710103843</x:v>
      </x:c>
      <x:c r="B1464" s="13" t="str">
        <x:v>2710103843</x:v>
      </x:c>
      <x:c r="C1464" s="13" t="n">
        <x:v>2026</x:v>
      </x:c>
      <x:c r="D1464" s="13" t="str">
        <x:v>비근육침윤성 방광암의 맞춤형 예후예측을 위한 저자원 학습 기반 Agentic LLM 임상지원 시스템 개발</x:v>
      </x:c>
      <x:c r="E1464" s="13" t="str">
        <x:v>최세영</x:v>
      </x:c>
      <x:c r="F1464" s="13" t="str">
        <x:v>중앙대학교</x:v>
      </x:c>
      <x:c r="G1464" s="13"/>
      <x:c r="H1464" s="13" t="str">
        <x:v>university</x:v>
      </x:c>
      <x:c r="I1464" s="13" t="str">
        <x:v>서울</x:v>
      </x:c>
      <x:c r="J1464" s="13" t="str">
        <x:v>동작구</x:v>
      </x:c>
      <x:c r="K1464" s="13" t="str">
        <x:v>비뇨기/신장학</x:v>
      </x:c>
      <x:c r="L1464" s="13" t="str">
        <x:v>보건업 및 사회복지 서비스업</x:v>
      </x:c>
      <x:c r="M1464" s="13" t="str">
        <x:v>Large Language Model | LLM</x:v>
      </x:c>
      <x:c r="N1464" s="19" t="n">
        <x:v>92215000</x:v>
      </x:c>
      <x:c r="O1464" s="19" t="n">
        <x:v>92215000</x:v>
      </x:c>
      <x:c r="P1464" s="13" t="str">
        <x:v>basic_fulltext | english_keyword | korean_keyword | title</x:v>
      </x:c>
      <x:c r="Q1464" s="25" t="b">
        <x:v>1</x:v>
      </x:c>
    </x:row>
    <x:row r="1465">
      <x:c r="A1465" s="12" t="str">
        <x:v>2710103844</x:v>
      </x:c>
      <x:c r="B1465" s="13" t="str">
        <x:v>2710103844</x:v>
      </x:c>
      <x:c r="C1465" s="13" t="n">
        <x:v>2026</x:v>
      </x:c>
      <x:c r="D1465" s="13" t="str">
        <x:v>음성인식-LLM 기반 자동 의무기록 생성 시스템 개발과 응급실 업무효율 향상에 관한 연구</x:v>
      </x:c>
      <x:c r="E1465" s="13" t="str">
        <x:v>정광율</x:v>
      </x:c>
      <x:c r="F1465" s="13" t="str">
        <x:v>중앙대학교</x:v>
      </x:c>
      <x:c r="G1465" s="13"/>
      <x:c r="H1465" s="13" t="str">
        <x:v>university</x:v>
      </x:c>
      <x:c r="I1465" s="13" t="str">
        <x:v>서울</x:v>
      </x:c>
      <x:c r="J1465" s="13" t="str">
        <x:v>동작구</x:v>
      </x:c>
      <x:c r="K1465" s="13" t="str">
        <x:v>병원의료정보시스템/설비</x:v>
      </x:c>
      <x:c r="L1465" s="13" t="str">
        <x:v>보건업 및 사회복지 서비스업</x:v>
      </x:c>
      <x:c r="M1465" s="13" t="str">
        <x:v>LLM</x:v>
      </x:c>
      <x:c r="N1465" s="19" t="n">
        <x:v>92215000</x:v>
      </x:c>
      <x:c r="O1465" s="19" t="n">
        <x:v>92215000</x:v>
      </x:c>
      <x:c r="P1465" s="13" t="str">
        <x:v>english_keyword | korean_keyword | title</x:v>
      </x:c>
      <x:c r="Q1465" s="25" t="b">
        <x:v>1</x:v>
      </x:c>
    </x:row>
    <x:row r="1466">
      <x:c r="A1466" s="12" t="str">
        <x:v>2710103849</x:v>
      </x:c>
      <x:c r="B1466" s="13" t="str">
        <x:v>2710103849</x:v>
      </x:c>
      <x:c r="C1466" s="13" t="n">
        <x:v>2026</x:v>
      </x:c>
      <x:c r="D1466" s="13" t="str">
        <x:v>LLM·Graph RAG 기반의 신뢰성 높은 개인 맞춤형 임상 의사결정 지원 기술 개발</x:v>
      </x:c>
      <x:c r="E1466" s="13" t="str">
        <x:v>최윤혁</x:v>
      </x:c>
      <x:c r="F1466" s="13" t="str">
        <x:v>숙명여자대학교</x:v>
      </x:c>
      <x:c r="G1466" s="13"/>
      <x:c r="H1466" s="13" t="str">
        <x:v>university</x:v>
      </x:c>
      <x:c r="I1466" s="13" t="str">
        <x:v>서울</x:v>
      </x:c>
      <x:c r="J1466" s="13" t="str">
        <x:v>용산구</x:v>
      </x:c>
      <x:c r="K1466" s="13" t="str">
        <x:v>인공지능</x:v>
      </x:c>
      <x:c r="L1466" s="13" t="str">
        <x:v>제조업(전자부품, 컴퓨터, 영상, 음향 및 통신장비)</x:v>
      </x:c>
      <x:c r="M1466" s="13" t="str">
        <x:v>Large Language Model | LLM</x:v>
      </x:c>
      <x:c r="N1466" s="19" t="n">
        <x:v>94558000</x:v>
      </x:c>
      <x:c r="O1466" s="19" t="n">
        <x:v>94558000</x:v>
      </x:c>
      <x:c r="P1466" s="13" t="str">
        <x:v>english_keyword | korean_keyword | title</x:v>
      </x:c>
      <x:c r="Q1466" s="25" t="b">
        <x:v>1</x:v>
      </x:c>
    </x:row>
    <x:row r="1467">
      <x:c r="A1467" s="12" t="str">
        <x:v>2710103868</x:v>
      </x:c>
      <x:c r="B1467" s="13" t="str">
        <x:v>2710103868</x:v>
      </x:c>
      <x:c r="C1467" s="13" t="n">
        <x:v>2026</x:v>
      </x:c>
      <x:c r="D1467" s="13" t="str">
        <x:v>AI가 시각 창작물 시장과 상표 디자인에 미치는 영향:비상업적 거래의 위축과 상표 디자인의 동질화</x:v>
      </x:c>
      <x:c r="E1467" s="13" t="str">
        <x:v>강효석</x:v>
      </x:c>
      <x:c r="F1467" s="13" t="str">
        <x:v>서울대학교</x:v>
      </x:c>
      <x:c r="G1467" s="13"/>
      <x:c r="H1467" s="13" t="str">
        <x:v>university</x:v>
      </x:c>
      <x:c r="I1467" s="13" t="str">
        <x:v>서울</x:v>
      </x:c>
      <x:c r="J1467" s="13" t="str">
        <x:v>관악구</x:v>
      </x:c>
      <x:c r="K1467" s="13" t="str">
        <x:v>과학기술과 경제/경영</x:v>
      </x:c>
      <x:c r="L1467" s="13" t="str">
        <x:v>지식의 진보(비목적연구)</x:v>
      </x:c>
      <x:c r="M1467" s="13" t="str">
        <x:v>Generative AI</x:v>
      </x:c>
      <x:c r="N1467" s="19" t="n">
        <x:v>94855000</x:v>
      </x:c>
      <x:c r="O1467" s="19" t="n">
        <x:v>94855000</x:v>
      </x:c>
      <x:c r="P1467" s="13" t="str">
        <x:v>basic_fulltext</x:v>
      </x:c>
      <x:c r="Q1467" s="25" t="b">
        <x:v>1</x:v>
      </x:c>
    </x:row>
    <x:row r="1468">
      <x:c r="A1468" s="12" t="str">
        <x:v>2710103924</x:v>
      </x:c>
      <x:c r="B1468" s="13" t="str">
        <x:v>2710103924</x:v>
      </x:c>
      <x:c r="C1468" s="13" t="n">
        <x:v>2026</x:v>
      </x:c>
      <x:c r="D1468" s="13" t="str">
        <x:v>인공지능 기반 합성 가능한 표적 단백질 분해 치료제 설계 연구</x:v>
      </x:c>
      <x:c r="E1468" s="13" t="str">
        <x:v>장지돈</x:v>
      </x:c>
      <x:c r="F1468" s="13" t="str">
        <x:v>한국화학연구원</x:v>
      </x:c>
      <x:c r="G1468" s="13"/>
      <x:c r="H1468" s="13" t="str">
        <x:v>government_research_institute</x:v>
      </x:c>
      <x:c r="I1468" s="13" t="str">
        <x:v>대전</x:v>
      </x:c>
      <x:c r="J1468" s="13" t="str">
        <x:v>유성구</x:v>
      </x:c>
      <x:c r="K1468" s="13" t="str">
        <x:v>인공지능</x:v>
      </x:c>
      <x:c r="L1468" s="13" t="str">
        <x:v>건강</x:v>
      </x:c>
      <x:c r="M1468" s="13" t="str"/>
      <x:c r="N1468" s="19" t="n">
        <x:v>91049000</x:v>
      </x:c>
      <x:c r="O1468" s="19" t="n">
        <x:v>91049000</x:v>
      </x:c>
      <x:c r="P1468" s="13" t="str">
        <x:v>basic_fulltext</x:v>
      </x:c>
      <x:c r="Q1468" s="25" t="b">
        <x:v>1</x:v>
      </x:c>
    </x:row>
    <x:row r="1469">
      <x:c r="A1469" s="12" t="str">
        <x:v>2710103936</x:v>
      </x:c>
      <x:c r="B1469" s="13" t="str">
        <x:v>2710103936</x:v>
      </x:c>
      <x:c r="C1469" s="13" t="n">
        <x:v>2026</x:v>
      </x:c>
      <x:c r="D1469" s="13" t="str">
        <x:v>무전력 기계 신호 인지 및 추론을 위한 메타구조 시스템 개발</x:v>
      </x:c>
      <x:c r="E1469" s="13" t="str">
        <x:v>박상민</x:v>
      </x:c>
      <x:c r="F1469" s="13" t="str">
        <x:v>부산대학교</x:v>
      </x:c>
      <x:c r="G1469" s="13"/>
      <x:c r="H1469" s="13" t="str">
        <x:v>university</x:v>
      </x:c>
      <x:c r="I1469" s="13" t="str">
        <x:v>부산</x:v>
      </x:c>
      <x:c r="J1469" s="13" t="str">
        <x:v>금정구</x:v>
      </x:c>
      <x:c r="K1469" s="13" t="str">
        <x:v>달리 분류되지 않는 기계</x:v>
      </x:c>
      <x:c r="L1469" s="13" t="str">
        <x:v>에너지</x:v>
      </x:c>
      <x:c r="M1469" s="13" t="str"/>
      <x:c r="N1469" s="19" t="n">
        <x:v>137537000</x:v>
      </x:c>
      <x:c r="O1469" s="19" t="n">
        <x:v>137537000</x:v>
      </x:c>
      <x:c r="P1469" s="13" t="str">
        <x:v>basic_fulltext</x:v>
      </x:c>
      <x:c r="Q1469" s="25" t="b">
        <x:v>1</x:v>
      </x:c>
    </x:row>
    <x:row r="1470">
      <x:c r="A1470" s="12" t="str">
        <x:v>2710103950</x:v>
      </x:c>
      <x:c r="B1470" s="13" t="str">
        <x:v>2710103950</x:v>
      </x:c>
      <x:c r="C1470" s="13" t="n">
        <x:v>2026</x:v>
      </x:c>
      <x:c r="D1470" s="13" t="str">
        <x:v>동형암호 기반 거대 언어 모델 인공지능 기술 개발</x:v>
      </x:c>
      <x:c r="E1470" s="13" t="str">
        <x:v>김미란</x:v>
      </x:c>
      <x:c r="F1470" s="13" t="str">
        <x:v>한양대학교</x:v>
      </x:c>
      <x:c r="G1470" s="13"/>
      <x:c r="H1470" s="13" t="str">
        <x:v>university</x:v>
      </x:c>
      <x:c r="I1470" s="13" t="str">
        <x:v>서울</x:v>
      </x:c>
      <x:c r="J1470" s="13" t="str">
        <x:v>성동구</x:v>
      </x:c>
      <x:c r="K1470" s="13" t="str">
        <x:v>공통 보안기술</x:v>
      </x:c>
      <x:c r="L1470" s="13" t="str">
        <x:v>지식의 진보(비목적연구)</x:v>
      </x:c>
      <x:c r="M1470" s="13" t="str">
        <x:v>Large Language Model</x:v>
      </x:c>
      <x:c r="N1470" s="19" t="n">
        <x:v>142192000</x:v>
      </x:c>
      <x:c r="O1470" s="19" t="n">
        <x:v>142192000</x:v>
      </x:c>
      <x:c r="P1470" s="13" t="str">
        <x:v>basic_fulltext</x:v>
      </x:c>
      <x:c r="Q1470" s="25" t="b">
        <x:v>1</x:v>
      </x:c>
    </x:row>
    <x:row r="1471">
      <x:c r="A1471" s="12" t="str">
        <x:v>2710103956</x:v>
      </x:c>
      <x:c r="B1471" s="13" t="str">
        <x:v>2710103956</x:v>
      </x:c>
      <x:c r="C1471" s="13" t="n">
        <x:v>2026</x:v>
      </x:c>
      <x:c r="D1471" s="13" t="str">
        <x:v>고해상도 이미지 복원을 위한 주파수 적응형 Flow Matching Mamba 파운데이션 모델</x:v>
      </x:c>
      <x:c r="E1471" s="13" t="str">
        <x:v>CHOI SUNGJOON</x:v>
      </x:c>
      <x:c r="F1471" s="13" t="str">
        <x:v>고려대학교</x:v>
      </x:c>
      <x:c r="G1471" s="13"/>
      <x:c r="H1471" s="13" t="str">
        <x:v>university</x:v>
      </x:c>
      <x:c r="I1471" s="13" t="str">
        <x:v>서울</x:v>
      </x:c>
      <x:c r="J1471" s="13" t="str">
        <x:v>성북구</x:v>
      </x:c>
      <x:c r="K1471" s="13" t="str">
        <x:v>인공지능</x:v>
      </x:c>
      <x:c r="L1471" s="13" t="str">
        <x:v>전문, 과학 및 기술서비스업</x:v>
      </x:c>
      <x:c r="M1471" s="13" t="str">
        <x:v>Foundation Model</x:v>
      </x:c>
      <x:c r="N1471" s="19" t="n">
        <x:v>93387000</x:v>
      </x:c>
      <x:c r="O1471" s="19" t="n">
        <x:v>93387000</x:v>
      </x:c>
      <x:c r="P1471" s="13" t="str">
        <x:v>basic_fulltext</x:v>
      </x:c>
      <x:c r="Q1471" s="25" t="b">
        <x:v>1</x:v>
      </x:c>
    </x:row>
    <x:row r="1472">
      <x:c r="A1472" s="12" t="str">
        <x:v>2710103980</x:v>
      </x:c>
      <x:c r="B1472" s="13" t="str">
        <x:v>2710103980</x:v>
      </x:c>
      <x:c r="C1472" s="13" t="n">
        <x:v>2026</x:v>
      </x:c>
      <x:c r="D1472" s="13" t="str">
        <x:v>제조 AX를 위한 다양한 공정조건에 강건한 프레스 성형 품질 예측용 물리기반 가공표면 이미지 생성 모델 개발</x:v>
      </x:c>
      <x:c r="E1472" s="13" t="str">
        <x:v>최재경</x:v>
      </x:c>
      <x:c r="F1472" s="13" t="str">
        <x:v>경북대학교</x:v>
      </x:c>
      <x:c r="G1472" s="13"/>
      <x:c r="H1472" s="13" t="str">
        <x:v>university</x:v>
      </x:c>
      <x:c r="I1472" s="13" t="str">
        <x:v>대구</x:v>
      </x:c>
      <x:c r="J1472" s="13" t="str">
        <x:v>북구</x:v>
      </x:c>
      <x:c r="K1472" s="13" t="str">
        <x:v>품질관리기술</x:v>
      </x:c>
      <x:c r="L1472" s="13" t="str">
        <x:v>제조업(비금속광물 및 금속제품)</x:v>
      </x:c>
      <x:c r="M1472" s="13" t="str"/>
      <x:c r="N1472" s="19" t="n">
        <x:v>93656000</x:v>
      </x:c>
      <x:c r="O1472" s="19" t="n">
        <x:v>93656000</x:v>
      </x:c>
      <x:c r="P1472" s="13" t="str">
        <x:v>basic_fulltext</x:v>
      </x:c>
      <x:c r="Q1472" s="25" t="b">
        <x:v>1</x:v>
      </x:c>
    </x:row>
    <x:row r="1473">
      <x:c r="A1473" s="12" t="str">
        <x:v>2710104047</x:v>
      </x:c>
      <x:c r="B1473" s="13" t="str">
        <x:v>2710104047</x:v>
      </x:c>
      <x:c r="C1473" s="13" t="n">
        <x:v>2026</x:v>
      </x:c>
      <x:c r="D1473" s="13" t="str">
        <x:v>메디컬 트윈 모델과 생성형 AI를 활용한 한의 LLM 맞춤형 Real-World-Like 데이터 생성 기술 개발 연구</x:v>
      </x:c>
      <x:c r="E1473" s="13" t="str">
        <x:v>박무순</x:v>
      </x:c>
      <x:c r="F1473" s="13" t="str">
        <x:v>한국한의학연구원</x:v>
      </x:c>
      <x:c r="G1473" s="13"/>
      <x:c r="H1473" s="13" t="str">
        <x:v>government_research_institute</x:v>
      </x:c>
      <x:c r="I1473" s="13" t="str">
        <x:v>대전</x:v>
      </x:c>
      <x:c r="J1473" s="13" t="str">
        <x:v>유성구</x:v>
      </x:c>
      <x:c r="K1473" s="13" t="str">
        <x:v>달리 분류되지 않는 한의과학</x:v>
      </x:c>
      <x:c r="L1473" s="13" t="str">
        <x:v>지식의 진보(비목적연구)</x:v>
      </x:c>
      <x:c r="M1473" s="13" t="str">
        <x:v>생성형 AI | 생성형 인공지능 | Generative AI | Large Language Model | LLM</x:v>
      </x:c>
      <x:c r="N1473" s="19" t="n">
        <x:v>92325000</x:v>
      </x:c>
      <x:c r="O1473" s="19" t="n">
        <x:v>92325000</x:v>
      </x:c>
      <x:c r="P1473" s="13" t="str">
        <x:v>basic_fulltext | english_keyword | korean_keyword | title</x:v>
      </x:c>
      <x:c r="Q1473" s="25" t="b">
        <x:v>1</x:v>
      </x:c>
    </x:row>
    <x:row r="1474">
      <x:c r="A1474" s="12" t="str">
        <x:v>2710104078</x:v>
      </x:c>
      <x:c r="B1474" s="13" t="str">
        <x:v>2710104078</x:v>
      </x:c>
      <x:c r="C1474" s="13" t="n">
        <x:v>2026</x:v>
      </x:c>
      <x:c r="D1474" s="13" t="str">
        <x:v>노년층 친화형 LLM 상호작용을 위한 사용자 행동 기반 평가 프레임워크 연구</x:v>
      </x:c>
      <x:c r="E1474" s="13" t="str">
        <x:v>안소연</x:v>
      </x:c>
      <x:c r="F1474" s="13" t="str">
        <x:v>한국과학기술원</x:v>
      </x:c>
      <x:c r="G1474" s="13"/>
      <x:c r="H1474" s="13" t="str">
        <x:v>university</x:v>
      </x:c>
      <x:c r="I1474" s="13" t="str">
        <x:v>대전</x:v>
      </x:c>
      <x:c r="J1474" s="13" t="str">
        <x:v>유성구</x:v>
      </x:c>
      <x:c r="K1474" s="13" t="str">
        <x:v>인공지능</x:v>
      </x:c>
      <x:c r="L1474" s="13" t="str">
        <x:v>교통/정보통신/기타 기반시설</x:v>
      </x:c>
      <x:c r="M1474" s="13" t="str">
        <x:v>LLM</x:v>
      </x:c>
      <x:c r="N1474" s="19" t="n">
        <x:v>92925000</x:v>
      </x:c>
      <x:c r="O1474" s="19" t="n">
        <x:v>92925000</x:v>
      </x:c>
      <x:c r="P1474" s="13" t="str">
        <x:v>english_keyword | korean_keyword | title</x:v>
      </x:c>
      <x:c r="Q1474" s="25" t="b">
        <x:v>1</x:v>
      </x:c>
    </x:row>
    <x:row r="1475">
      <x:c r="A1475" s="12" t="str">
        <x:v>2710104091</x:v>
      </x:c>
      <x:c r="B1475" s="13" t="str">
        <x:v>2710104091</x:v>
      </x:c>
      <x:c r="C1475" s="13" t="n">
        <x:v>2026</x:v>
      </x:c>
      <x:c r="D1475" s="13" t="str">
        <x:v>General Neural Adjoint method 기반 탠덤 OLED 역설계 기술 개발</x:v>
      </x:c>
      <x:c r="E1475" s="13" t="str">
        <x:v>김정호</x:v>
      </x:c>
      <x:c r="F1475" s="13" t="str">
        <x:v>경희대학교</x:v>
      </x:c>
      <x:c r="G1475" s="13" t="str">
        <x:v>서울캠퍼스</x:v>
      </x:c>
      <x:c r="H1475" s="13" t="str">
        <x:v>university</x:v>
      </x:c>
      <x:c r="I1475" s="13" t="str">
        <x:v>서울</x:v>
      </x:c>
      <x:c r="J1475" s="13" t="str">
        <x:v>동대문구</x:v>
      </x:c>
      <x:c r="K1475" s="13" t="str">
        <x:v>인공지능</x:v>
      </x:c>
      <x:c r="L1475" s="13" t="str">
        <x:v>제조업(전자부품, 컴퓨터, 영상, 음향 및 통신장비)</x:v>
      </x:c>
      <x:c r="M1475" s="13" t="str"/>
      <x:c r="N1475" s="19" t="n">
        <x:v>94536000</x:v>
      </x:c>
      <x:c r="O1475" s="19" t="n">
        <x:v>94536000</x:v>
      </x:c>
      <x:c r="P1475" s="13" t="str">
        <x:v>basic_fulltext</x:v>
      </x:c>
      <x:c r="Q1475" s="25" t="b">
        <x:v>1</x:v>
      </x:c>
    </x:row>
    <x:row r="1476">
      <x:c r="A1476" s="12" t="str">
        <x:v>2710104109</x:v>
      </x:c>
      <x:c r="B1476" s="13" t="str">
        <x:v>2710104109</x:v>
      </x:c>
      <x:c r="C1476" s="13" t="n">
        <x:v>2026</x:v>
      </x:c>
      <x:c r="D1476" s="13" t="str">
        <x:v>폴리올레핀 대체를 위한 가역적 해중합성 고분자 소재의 전산 설계</x:v>
      </x:c>
      <x:c r="E1476" s="13" t="str">
        <x:v>서범준</x:v>
      </x:c>
      <x:c r="F1476" s="13" t="str">
        <x:v>서울과학기술대학교</x:v>
      </x:c>
      <x:c r="G1476" s="13"/>
      <x:c r="H1476" s="13" t="str">
        <x:v>university</x:v>
      </x:c>
      <x:c r="I1476" s="13" t="str">
        <x:v>서울</x:v>
      </x:c>
      <x:c r="J1476" s="13" t="str">
        <x:v>노원구</x:v>
      </x:c>
      <x:c r="K1476" s="13" t="str">
        <x:v>달리 분류되지 않는 고분자 공정기술</x:v>
      </x:c>
      <x:c r="L1476" s="13" t="str">
        <x:v>지식의 진보(비목적연구)</x:v>
      </x:c>
      <x:c r="M1476" s="13" t="str">
        <x:v>생성형 인공지능 | Generative AI</x:v>
      </x:c>
      <x:c r="N1476" s="19" t="n">
        <x:v>95400000</x:v>
      </x:c>
      <x:c r="O1476" s="19" t="n">
        <x:v>95400000</x:v>
      </x:c>
      <x:c r="P1476" s="13" t="str">
        <x:v>basic_fulltext</x:v>
      </x:c>
      <x:c r="Q1476" s="25" t="b">
        <x:v>1</x:v>
      </x:c>
    </x:row>
    <x:row r="1477">
      <x:c r="A1477" s="12" t="str">
        <x:v>2710104175</x:v>
      </x:c>
      <x:c r="B1477" s="13" t="str">
        <x:v>2710104175</x:v>
      </x:c>
      <x:c r="C1477" s="13" t="n">
        <x:v>2026</x:v>
      </x:c>
      <x:c r="D1477" s="13" t="str">
        <x:v>전 암종 면역항암 다중오믹스 아틀라스 기반 치료반응 예측 바이오마커 발굴 및 Bio-LLM 융합형 앙상블 AI 예측 모델 개발</x:v>
      </x:c>
      <x:c r="E1477" s="13" t="str">
        <x:v>안진현</x:v>
      </x:c>
      <x:c r="F1477" s="13" t="str">
        <x:v>한국과학기술원</x:v>
      </x:c>
      <x:c r="G1477" s="13"/>
      <x:c r="H1477" s="13" t="str">
        <x:v>university</x:v>
      </x:c>
      <x:c r="I1477" s="13" t="str">
        <x:v>대전</x:v>
      </x:c>
      <x:c r="J1477" s="13" t="str">
        <x:v>유성구</x:v>
      </x:c>
      <x:c r="K1477" s="13" t="str">
        <x:v>오믹스학</x:v>
      </x:c>
      <x:c r="L1477" s="13" t="str">
        <x:v>지식의 진보(비목적연구)</x:v>
      </x:c>
      <x:c r="M1477" s="13" t="str">
        <x:v>거대언어모델 | LLM</x:v>
      </x:c>
      <x:c r="N1477" s="19" t="n">
        <x:v>117625000</x:v>
      </x:c>
      <x:c r="O1477" s="19" t="n">
        <x:v>117625000</x:v>
      </x:c>
      <x:c r="P1477" s="13" t="str">
        <x:v>english_keyword | korean_keyword | title</x:v>
      </x:c>
      <x:c r="Q1477" s="25" t="b">
        <x:v>1</x:v>
      </x:c>
    </x:row>
    <x:row r="1478">
      <x:c r="A1478" s="12" t="str">
        <x:v>2710104216</x:v>
      </x:c>
      <x:c r="B1478" s="13" t="str">
        <x:v>2710104216</x:v>
      </x:c>
      <x:c r="C1478" s="13" t="n">
        <x:v>2026</x:v>
      </x:c>
      <x:c r="D1478" s="13" t="str">
        <x:v>멀티모달 뇌영상 생성형 인공지능 기반 조현병 정밀 진단 및 예후 예측 통합 기술 개발</x:v>
      </x:c>
      <x:c r="E1478" s="13" t="str">
        <x:v>이원희</x:v>
      </x:c>
      <x:c r="F1478" s="13" t="str">
        <x:v>경희대학교</x:v>
      </x:c>
      <x:c r="G1478" s="13"/>
      <x:c r="H1478" s="13" t="str">
        <x:v>university</x:v>
      </x:c>
      <x:c r="I1478" s="13" t="str">
        <x:v>서울</x:v>
      </x:c>
      <x:c r="J1478" s="13" t="str">
        <x:v>동대문구</x:v>
      </x:c>
      <x:c r="K1478" s="13" t="str">
        <x:v>인공지능</x:v>
      </x:c>
      <x:c r="L1478" s="13" t="str">
        <x:v>지식의 진보(비목적연구)</x:v>
      </x:c>
      <x:c r="M1478" s="13" t="str">
        <x:v>생성형 인공지능 | Generative AI</x:v>
      </x:c>
      <x:c r="N1478" s="19" t="n">
        <x:v>94536000</x:v>
      </x:c>
      <x:c r="O1478" s="19" t="n">
        <x:v>94536000</x:v>
      </x:c>
      <x:c r="P1478" s="13" t="str">
        <x:v>basic_fulltext | korean_keyword | title</x:v>
      </x:c>
      <x:c r="Q1478" s="25" t="b">
        <x:v>1</x:v>
      </x:c>
    </x:row>
    <x:row r="1479">
      <x:c r="A1479" s="12" t="str">
        <x:v>2710104236</x:v>
      </x:c>
      <x:c r="B1479" s="13" t="str">
        <x:v>2710104236</x:v>
      </x:c>
      <x:c r="C1479" s="13" t="n">
        <x:v>2026</x:v>
      </x:c>
      <x:c r="D1479" s="13" t="str">
        <x:v>멀티모달 LLM 기반 K-12 STEAM 탐구활동 '추론-오류 그래프' 자동평가·피드백 시스템 개발</x:v>
      </x:c>
      <x:c r="E1479" s="13" t="str">
        <x:v>오세준</x:v>
      </x:c>
      <x:c r="F1479" s="13" t="str">
        <x:v>홍익대학교</x:v>
      </x:c>
      <x:c r="G1479" s="13"/>
      <x:c r="H1479" s="13" t="str">
        <x:v>university</x:v>
      </x:c>
      <x:c r="I1479" s="13" t="str">
        <x:v>서울</x:v>
      </x:c>
      <x:c r="J1479" s="13" t="str">
        <x:v>마포구</x:v>
      </x:c>
      <x:c r="K1479" s="13" t="str">
        <x:v>인공지능</x:v>
      </x:c>
      <x:c r="L1479" s="13" t="str">
        <x:v>교육 및 인력양성</x:v>
      </x:c>
      <x:c r="M1479" s="13" t="str">
        <x:v>Large Language Model | LLM</x:v>
      </x:c>
      <x:c r="N1479" s="19" t="n">
        <x:v>89905000</x:v>
      </x:c>
      <x:c r="O1479" s="19" t="n">
        <x:v>89905000</x:v>
      </x:c>
      <x:c r="P1479" s="13" t="str">
        <x:v>english_keyword | korean_keyword | title</x:v>
      </x:c>
      <x:c r="Q1479" s="25" t="b">
        <x:v>1</x:v>
      </x:c>
    </x:row>
    <x:row r="1480">
      <x:c r="A1480" s="12" t="str">
        <x:v>2710104262</x:v>
      </x:c>
      <x:c r="B1480" s="13" t="str">
        <x:v>2710104262</x:v>
      </x:c>
      <x:c r="C1480" s="13" t="n">
        <x:v>2026</x:v>
      </x:c>
      <x:c r="D1480" s="13" t="str">
        <x:v>금융시장 패턴 해석 및 신뢰 가능한 투자 의사결정을 위한 생성형 모델 기반 설명 가능한 AI 연구</x:v>
      </x:c>
      <x:c r="E1480" s="13" t="str">
        <x:v>오경주</x:v>
      </x:c>
      <x:c r="F1480" s="13" t="str">
        <x:v>연세대학교</x:v>
      </x:c>
      <x:c r="G1480" s="13"/>
      <x:c r="H1480" s="13" t="str">
        <x:v>university</x:v>
      </x:c>
      <x:c r="I1480" s="13" t="str">
        <x:v>서울</x:v>
      </x:c>
      <x:c r="J1480" s="13" t="str">
        <x:v>서대문구</x:v>
      </x:c>
      <x:c r="K1480" s="13" t="str">
        <x:v>인공지능</x:v>
      </x:c>
      <x:c r="L1480" s="13" t="str">
        <x:v>기타 산업</x:v>
      </x:c>
      <x:c r="M1480" s="13" t="str"/>
      <x:c r="N1480" s="19" t="n">
        <x:v>95862000</x:v>
      </x:c>
      <x:c r="O1480" s="19" t="n">
        <x:v>95862000</x:v>
      </x:c>
      <x:c r="P1480" s="13" t="str">
        <x:v>basic_fulltext</x:v>
      </x:c>
      <x:c r="Q1480" s="25" t="b">
        <x:v>1</x:v>
      </x:c>
    </x:row>
    <x:row r="1481">
      <x:c r="A1481" s="12" t="str">
        <x:v>2710104288</x:v>
      </x:c>
      <x:c r="B1481" s="13" t="str">
        <x:v>2710104288</x:v>
      </x:c>
      <x:c r="C1481" s="13" t="n">
        <x:v>2026</x:v>
      </x:c>
      <x:c r="D1481" s="13" t="str">
        <x:v>대규모 언어 모델(LLM) 내부 작동 원리 해석을 위한 파라미터 식별, 제어, 이식 기술 개발 및 활용 연구</x:v>
      </x:c>
      <x:c r="E1481" s="13" t="str">
        <x:v>박찬준</x:v>
      </x:c>
      <x:c r="F1481" s="13" t="str">
        <x:v>숭실대학교</x:v>
      </x:c>
      <x:c r="G1481" s="13"/>
      <x:c r="H1481" s="13" t="str">
        <x:v>university</x:v>
      </x:c>
      <x:c r="I1481" s="13" t="str">
        <x:v>서울</x:v>
      </x:c>
      <x:c r="J1481" s="13" t="str">
        <x:v>동작구</x:v>
      </x:c>
      <x:c r="K1481" s="13" t="str">
        <x:v>인공지능</x:v>
      </x:c>
      <x:c r="L1481" s="13" t="str">
        <x:v>전문, 과학 및 기술서비스업</x:v>
      </x:c>
      <x:c r="M1481" s="13" t="str">
        <x:v>Large Language Model | LLM</x:v>
      </x:c>
      <x:c r="N1481" s="19" t="n">
        <x:v>144785000</x:v>
      </x:c>
      <x:c r="O1481" s="19" t="n">
        <x:v>144785000</x:v>
      </x:c>
      <x:c r="P1481" s="13" t="str">
        <x:v>english_keyword | korean_keyword | title</x:v>
      </x:c>
      <x:c r="Q1481" s="25" t="b">
        <x:v>1</x:v>
      </x:c>
    </x:row>
    <x:row r="1482">
      <x:c r="A1482" s="12" t="str">
        <x:v>2710104299</x:v>
      </x:c>
      <x:c r="B1482" s="13" t="str">
        <x:v>2710104299</x:v>
      </x:c>
      <x:c r="C1482" s="13" t="n">
        <x:v>2026</x:v>
      </x:c>
      <x:c r="D1482" s="13" t="str">
        <x:v>임베디드 하드웨어 플랫폼의 특성을 고려한 생성형 AI 소프트웨어 최적화</x:v>
      </x:c>
      <x:c r="E1482" s="13" t="str">
        <x:v>하순회</x:v>
      </x:c>
      <x:c r="F1482" s="13" t="str">
        <x:v>서울대학교</x:v>
      </x:c>
      <x:c r="G1482" s="13"/>
      <x:c r="H1482" s="13" t="str">
        <x:v>university</x:v>
      </x:c>
      <x:c r="I1482" s="13" t="str">
        <x:v>서울</x:v>
      </x:c>
      <x:c r="J1482" s="13" t="str">
        <x:v>관악구</x:v>
      </x:c>
      <x:c r="K1482" s="13" t="str">
        <x:v>임베디드 S/W</x:v>
      </x:c>
      <x:c r="L1482" s="13" t="str">
        <x:v>출판, 영상, 방송통신 및 정보서비스업</x:v>
      </x:c>
      <x:c r="M1482" s="13" t="str">
        <x:v>생성형 AI | Generative AI</x:v>
      </x:c>
      <x:c r="N1482" s="19" t="n">
        <x:v>94474000</x:v>
      </x:c>
      <x:c r="O1482" s="19" t="n">
        <x:v>94474000</x:v>
      </x:c>
      <x:c r="P1482" s="13" t="str">
        <x:v>basic_fulltext | korean_keyword | title</x:v>
      </x:c>
      <x:c r="Q1482" s="25" t="b">
        <x:v>1</x:v>
      </x:c>
    </x:row>
    <x:row r="1483">
      <x:c r="A1483" s="12" t="str">
        <x:v>2710104312</x:v>
      </x:c>
      <x:c r="B1483" s="13" t="str">
        <x:v>2710104312</x:v>
      </x:c>
      <x:c r="C1483" s="13" t="n">
        <x:v>2026</x:v>
      </x:c>
      <x:c r="D1483" s="13" t="str">
        <x:v>LLM 편향 메커니즘 규명 연구: Data-Model-Inference 관점에서</x:v>
      </x:c>
      <x:c r="E1483" s="13" t="str">
        <x:v>곽찬희</x:v>
      </x:c>
      <x:c r="F1483" s="13" t="str">
        <x:v>가천대학교</x:v>
      </x:c>
      <x:c r="G1483" s="13"/>
      <x:c r="H1483" s="13" t="str">
        <x:v>university</x:v>
      </x:c>
      <x:c r="I1483" s="13" t="str">
        <x:v>경기</x:v>
      </x:c>
      <x:c r="J1483" s="13" t="str">
        <x:v>성남시</x:v>
      </x:c>
      <x:c r="K1483" s="13" t="str">
        <x:v>달리 분류되지 않는 정보통신 융합 서비스</x:v>
      </x:c>
      <x:c r="L1483" s="13" t="str">
        <x:v>출판, 영상, 방송통신 및 정보서비스업</x:v>
      </x:c>
      <x:c r="M1483" s="13" t="str">
        <x:v>Large Language Model | LLM</x:v>
      </x:c>
      <x:c r="N1483" s="19" t="n">
        <x:v>93832000</x:v>
      </x:c>
      <x:c r="O1483" s="19" t="n">
        <x:v>93832000</x:v>
      </x:c>
      <x:c r="P1483" s="13" t="str">
        <x:v>english_keyword | korean_keyword | title</x:v>
      </x:c>
      <x:c r="Q1483" s="25" t="b">
        <x:v>1</x:v>
      </x:c>
    </x:row>
    <x:row r="1484">
      <x:c r="A1484" s="12" t="str">
        <x:v>2710104318</x:v>
      </x:c>
      <x:c r="B1484" s="13" t="str">
        <x:v>2710104318</x:v>
      </x:c>
      <x:c r="C1484" s="13" t="n">
        <x:v>2026</x:v>
      </x:c>
      <x:c r="D1484" s="13" t="str">
        <x:v>Multi-robot system의 자율적 협업을 위한 분산 학습모델 개발</x:v>
      </x:c>
      <x:c r="E1484" s="13" t="str">
        <x:v>이승규</x:v>
      </x:c>
      <x:c r="F1484" s="13" t="str">
        <x:v>고려대학교</x:v>
      </x:c>
      <x:c r="G1484" s="13"/>
      <x:c r="H1484" s="13" t="str">
        <x:v>university</x:v>
      </x:c>
      <x:c r="I1484" s="13" t="str">
        <x:v>서울</x:v>
      </x:c>
      <x:c r="J1484" s="13" t="str">
        <x:v>성북구</x:v>
      </x:c>
      <x:c r="K1484" s="13" t="str">
        <x:v>로봇 제어/지능화기술</x:v>
      </x:c>
      <x:c r="L1484" s="13" t="str">
        <x:v>전문, 과학 및 기술서비스업</x:v>
      </x:c>
      <x:c r="M1484" s="13" t="str"/>
      <x:c r="N1484" s="19" t="n">
        <x:v>93387000</x:v>
      </x:c>
      <x:c r="O1484" s="19" t="n">
        <x:v>93387000</x:v>
      </x:c>
      <x:c r="P1484" s="13" t="str">
        <x:v>basic_fulltext</x:v>
      </x:c>
      <x:c r="Q1484" s="25" t="b">
        <x:v>1</x:v>
      </x:c>
    </x:row>
    <x:row r="1485">
      <x:c r="A1485" s="12" t="str">
        <x:v>2710104328</x:v>
      </x:c>
      <x:c r="B1485" s="13" t="str">
        <x:v>2710104328</x:v>
      </x:c>
      <x:c r="C1485" s="13" t="n">
        <x:v>2026</x:v>
      </x:c>
      <x:c r="D1485" s="13" t="str">
        <x:v>초개인화 모바일 부착형 다중감각 햅틱 시스템: 생성형 AI 기반 컨텐츠 및 인지적 보상 기술</x:v>
      </x:c>
      <x:c r="E1485" s="13" t="str">
        <x:v>박채용</x:v>
      </x:c>
      <x:c r="F1485" s="13" t="str">
        <x:v>고려대학교</x:v>
      </x:c>
      <x:c r="G1485" s="13"/>
      <x:c r="H1485" s="13" t="str">
        <x:v>university</x:v>
      </x:c>
      <x:c r="I1485" s="13" t="str">
        <x:v>서울</x:v>
      </x:c>
      <x:c r="J1485" s="13" t="str">
        <x:v>성북구</x:v>
      </x:c>
      <x:c r="K1485" s="13" t="str">
        <x:v>Human Computer Interface</x:v>
      </x:c>
      <x:c r="L1485" s="13" t="str">
        <x:v>문화, 여가증진, 종교 및 매스미디어</x:v>
      </x:c>
      <x:c r="M1485" s="13" t="str">
        <x:v>생성형 AI | Generative AI</x:v>
      </x:c>
      <x:c r="N1485" s="19" t="n">
        <x:v>93387000</x:v>
      </x:c>
      <x:c r="O1485" s="19" t="n">
        <x:v>93387000</x:v>
      </x:c>
      <x:c r="P1485" s="13" t="str">
        <x:v>basic_fulltext | korean_keyword | title</x:v>
      </x:c>
      <x:c r="Q1485" s="25" t="b">
        <x:v>1</x:v>
      </x:c>
    </x:row>
    <x:row r="1486">
      <x:c r="A1486" s="12" t="str">
        <x:v>2710104356</x:v>
      </x:c>
      <x:c r="B1486" s="13" t="str">
        <x:v>2710104356</x:v>
      </x:c>
      <x:c r="C1486" s="13" t="n">
        <x:v>2026</x:v>
      </x:c>
      <x:c r="D1486" s="13" t="str">
        <x:v>온톨로지 기반 운동 및 스포츠영양 처방 도메인 특화 대규모 언어모델(LLM)과 검색 증강 생성(RAG) 기술을 활용한 개인화된 건강관리 대화 시스템 구축 연구</x:v>
      </x:c>
      <x:c r="E1486" s="13" t="str">
        <x:v>김민규</x:v>
      </x:c>
      <x:c r="F1486" s="13" t="str">
        <x:v>인하대학교</x:v>
      </x:c>
      <x:c r="G1486" s="13"/>
      <x:c r="H1486" s="13" t="str">
        <x:v>university</x:v>
      </x:c>
      <x:c r="I1486" s="13" t="str">
        <x:v>인천</x:v>
      </x:c>
      <x:c r="J1486" s="13" t="str">
        <x:v>미추홀구</x:v>
      </x:c>
      <x:c r="K1486" s="13" t="str">
        <x:v>운동생리학/운동처방</x:v>
      </x:c>
      <x:c r="L1486" s="13" t="str">
        <x:v>지식의 진보(비목적연구)</x:v>
      </x:c>
      <x:c r="M1486" s="13" t="str">
        <x:v>대규모 언어모델 | LLM</x:v>
      </x:c>
      <x:c r="N1486" s="19" t="n">
        <x:v>193952000</x:v>
      </x:c>
      <x:c r="O1486" s="19" t="n">
        <x:v>193952000</x:v>
      </x:c>
      <x:c r="P1486" s="13" t="str">
        <x:v>english_keyword | korean_keyword | title</x:v>
      </x:c>
      <x:c r="Q1486" s="25" t="b">
        <x:v>1</x:v>
      </x:c>
    </x:row>
    <x:row r="1487">
      <x:c r="A1487" s="12" t="str">
        <x:v>2710104363</x:v>
      </x:c>
      <x:c r="B1487" s="13" t="str">
        <x:v>2710104363</x:v>
      </x:c>
      <x:c r="C1487" s="13" t="n">
        <x:v>2026</x:v>
      </x:c>
      <x:c r="D1487" s="13" t="str">
        <x:v>거대언어모델 분산 처리를 위한 이종 멀티칩 하드웨어-소프트웨어 통합설계</x:v>
      </x:c>
      <x:c r="E1487" s="13" t="str">
        <x:v>문승현</x:v>
      </x:c>
      <x:c r="F1487" s="13" t="str">
        <x:v>건국대학교</x:v>
      </x:c>
      <x:c r="G1487" s="13"/>
      <x:c r="H1487" s="13" t="str">
        <x:v>university</x:v>
      </x:c>
      <x:c r="I1487" s="13" t="str">
        <x:v>서울</x:v>
      </x:c>
      <x:c r="J1487" s="13" t="str">
        <x:v>광진구</x:v>
      </x:c>
      <x:c r="K1487" s="13" t="str">
        <x:v>SoC</x:v>
      </x:c>
      <x:c r="L1487" s="13" t="str">
        <x:v>제조업(전자부품, 컴퓨터, 영상, 음향 및 통신장비)</x:v>
      </x:c>
      <x:c r="M1487" s="13" t="str">
        <x:v>거대언어모델 | Large Language Model</x:v>
      </x:c>
      <x:c r="N1487" s="19" t="n">
        <x:v>145688000</x:v>
      </x:c>
      <x:c r="O1487" s="19" t="n">
        <x:v>145688000</x:v>
      </x:c>
      <x:c r="P1487" s="13" t="str">
        <x:v>korean_keyword | title</x:v>
      </x:c>
      <x:c r="Q1487" s="25" t="b">
        <x:v>1</x:v>
      </x:c>
    </x:row>
    <x:row r="1488">
      <x:c r="A1488" s="12" t="str">
        <x:v>2710104650</x:v>
      </x:c>
      <x:c r="B1488" s="13" t="str">
        <x:v>2710104650</x:v>
      </x:c>
      <x:c r="C1488" s="13" t="n">
        <x:v>2026</x:v>
      </x:c>
      <x:c r="D1488" s="13" t="str">
        <x:v>A3HCI: LLM 기반 의도 이해와 맥락 적응형 오류 복구를 통한자폐스펙트럼장애 맞춤형 음성 상호작용 프레임워크 설계 및 검증</x:v>
      </x:c>
      <x:c r="E1488" s="13" t="str">
        <x:v>이영선</x:v>
      </x:c>
      <x:c r="F1488" s="13" t="str">
        <x:v>이화여자대학교</x:v>
      </x:c>
      <x:c r="G1488" s="13"/>
      <x:c r="H1488" s="13" t="str">
        <x:v>university</x:v>
      </x:c>
      <x:c r="I1488" s="13" t="str">
        <x:v>서울</x:v>
      </x:c>
      <x:c r="J1488" s="13" t="str">
        <x:v>서대문구</x:v>
      </x:c>
      <x:c r="K1488" s="13" t="str">
        <x:v>특수교육</x:v>
      </x:c>
      <x:c r="L1488" s="13" t="str">
        <x:v>지식의 진보(비목적연구)</x:v>
      </x:c>
      <x:c r="M1488" s="13" t="str">
        <x:v>LLM</x:v>
      </x:c>
      <x:c r="N1488" s="19" t="n">
        <x:v>192517000</x:v>
      </x:c>
      <x:c r="O1488" s="19" t="n">
        <x:v>192517000</x:v>
      </x:c>
      <x:c r="P1488" s="13" t="str">
        <x:v>english_keyword | korean_keyword | title</x:v>
      </x:c>
      <x:c r="Q1488" s="25" t="b">
        <x:v>1</x:v>
      </x:c>
    </x:row>
    <x:row r="1489">
      <x:c r="A1489" s="12" t="str">
        <x:v>2710104671</x:v>
      </x:c>
      <x:c r="B1489" s="13" t="str">
        <x:v>2710104671</x:v>
      </x:c>
      <x:c r="C1489" s="13" t="n">
        <x:v>2026</x:v>
      </x:c>
      <x:c r="D1489" s="13" t="str">
        <x:v>지능적 단위체 모델을 통해 상호작용이 가능한 인공지능 기술</x:v>
      </x:c>
      <x:c r="E1489" s="13" t="str">
        <x:v>김영민</x:v>
      </x:c>
      <x:c r="F1489" s="13" t="str">
        <x:v>서울대학교</x:v>
      </x:c>
      <x:c r="G1489" s="13"/>
      <x:c r="H1489" s="13" t="str">
        <x:v>university</x:v>
      </x:c>
      <x:c r="I1489" s="13" t="str">
        <x:v>서울</x:v>
      </x:c>
      <x:c r="J1489" s="13" t="str">
        <x:v>관악구</x:v>
      </x:c>
      <x:c r="K1489" s="13" t="str">
        <x:v>인공지능</x:v>
      </x:c>
      <x:c r="L1489" s="13" t="str">
        <x:v>지식의 진보(비목적연구)</x:v>
      </x:c>
      <x:c r="M1489" s="13" t="str"/>
      <x:c r="N1489" s="19" t="n">
        <x:v>298071000</x:v>
      </x:c>
      <x:c r="O1489" s="19" t="n">
        <x:v>298071000</x:v>
      </x:c>
      <x:c r="P1489" s="13" t="str">
        <x:v>basic_fulltext</x:v>
      </x:c>
      <x:c r="Q1489" s="25" t="b">
        <x:v>1</x:v>
      </x:c>
    </x:row>
    <x:row r="1490">
      <x:c r="A1490" s="12" t="str">
        <x:v>2710104674</x:v>
      </x:c>
      <x:c r="B1490" s="13" t="str">
        <x:v>2710104674</x:v>
      </x:c>
      <x:c r="C1490" s="13" t="n">
        <x:v>2026</x:v>
      </x:c>
      <x:c r="D1490" s="13" t="str">
        <x:v>대규모 언어 모델(LLM) 및 멀티스케일 해석 기반 고용량 전고체 전지 전극 미세구조 최적화 및 설계 자동화 플랫폼 개발</x:v>
      </x:c>
      <x:c r="E1490" s="13" t="str">
        <x:v>문장혁</x:v>
      </x:c>
      <x:c r="F1490" s="13" t="str">
        <x:v>중앙대학교</x:v>
      </x:c>
      <x:c r="G1490" s="13"/>
      <x:c r="H1490" s="13" t="str">
        <x:v>university</x:v>
      </x:c>
      <x:c r="I1490" s="13" t="str">
        <x:v>서울</x:v>
      </x:c>
      <x:c r="J1490" s="13" t="str">
        <x:v>동작구</x:v>
      </x:c>
      <x:c r="K1490" s="13" t="str">
        <x:v>예측/시뮬레이션기술</x:v>
      </x:c>
      <x:c r="L1490" s="13" t="str">
        <x:v>에너지</x:v>
      </x:c>
      <x:c r="M1490" s="13" t="str">
        <x:v>Large Language Model | LLM</x:v>
      </x:c>
      <x:c r="N1490" s="19" t="n">
        <x:v>189983000</x:v>
      </x:c>
      <x:c r="O1490" s="19" t="n">
        <x:v>189983000</x:v>
      </x:c>
      <x:c r="P1490" s="13" t="str">
        <x:v>english_keyword | korean_keyword | title</x:v>
      </x:c>
      <x:c r="Q1490" s="25" t="b">
        <x:v>1</x:v>
      </x:c>
    </x:row>
    <x:row r="1491">
      <x:c r="A1491" s="12" t="str">
        <x:v>2710104709</x:v>
      </x:c>
      <x:c r="B1491" s="13" t="str">
        <x:v>2710104709</x:v>
      </x:c>
      <x:c r="C1491" s="13" t="n">
        <x:v>2026</x:v>
      </x:c>
      <x:c r="D1491" s="13" t="str">
        <x:v>LabWorld: 심층 생성형 세계모델 기반 상호작용가능한 가상연구실</x:v>
      </x:c>
      <x:c r="E1491" s="13" t="str">
        <x:v>박양정</x:v>
      </x:c>
      <x:c r="F1491" s="13" t="str">
        <x:v>울산과학기술원</x:v>
      </x:c>
      <x:c r="G1491" s="13"/>
      <x:c r="H1491" s="13" t="str">
        <x:v>university</x:v>
      </x:c>
      <x:c r="I1491" s="13" t="str">
        <x:v>울산</x:v>
      </x:c>
      <x:c r="J1491" s="13" t="str">
        <x:v>울주군</x:v>
      </x:c>
      <x:c r="K1491" s="13" t="str">
        <x:v>인공지능</x:v>
      </x:c>
      <x:c r="L1491" s="13" t="str">
        <x:v>에너지</x:v>
      </x:c>
      <x:c r="M1491" s="13" t="str">
        <x:v>Generative AI</x:v>
      </x:c>
      <x:c r="N1491" s="19" t="n">
        <x:v>133072000</x:v>
      </x:c>
      <x:c r="O1491" s="19" t="n">
        <x:v>133072000</x:v>
      </x:c>
      <x:c r="P1491" s="13" t="str">
        <x:v>basic_fulltext</x:v>
      </x:c>
      <x:c r="Q1491" s="25" t="b">
        <x:v>1</x:v>
      </x:c>
    </x:row>
    <x:row r="1492">
      <x:c r="A1492" s="12" t="str">
        <x:v>2710104873</x:v>
      </x:c>
      <x:c r="B1492" s="13" t="str">
        <x:v>2710104873</x:v>
      </x:c>
      <x:c r="C1492" s="13" t="n">
        <x:v>2026</x:v>
      </x:c>
      <x:c r="D1492" s="13" t="str">
        <x:v>DiffusionScore: 사전 학습된 확산 모델 기반 이미지 창의성 및 사실성 정량화 기술 개발</x:v>
      </x:c>
      <x:c r="E1492" s="13" t="str">
        <x:v>정해동</x:v>
      </x:c>
      <x:c r="F1492" s="13" t="str">
        <x:v>서강대학교</x:v>
      </x:c>
      <x:c r="G1492" s="13"/>
      <x:c r="H1492" s="13" t="str">
        <x:v>university</x:v>
      </x:c>
      <x:c r="I1492" s="13" t="str">
        <x:v>서울</x:v>
      </x:c>
      <x:c r="J1492" s="13" t="str">
        <x:v>마포구</x:v>
      </x:c>
      <x:c r="K1492" s="13" t="str">
        <x:v>인공지능</x:v>
      </x:c>
      <x:c r="L1492" s="13" t="str">
        <x:v>지식의 진보(비목적연구)</x:v>
      </x:c>
      <x:c r="M1492" s="13" t="str">
        <x:v>생성형 AI | Generative AI</x:v>
      </x:c>
      <x:c r="N1492" s="19" t="n">
        <x:v>146476000</x:v>
      </x:c>
      <x:c r="O1492" s="19" t="n">
        <x:v>146476000</x:v>
      </x:c>
      <x:c r="P1492" s="13" t="str">
        <x:v>basic_fulltext</x:v>
      </x:c>
      <x:c r="Q1492" s="25" t="b">
        <x:v>1</x:v>
      </x:c>
    </x:row>
    <x:row r="1493">
      <x:c r="A1493" s="12" t="str">
        <x:v>2710104911</x:v>
      </x:c>
      <x:c r="B1493" s="13" t="str">
        <x:v>2710104911</x:v>
      </x:c>
      <x:c r="C1493" s="13" t="n">
        <x:v>2026</x:v>
      </x:c>
      <x:c r="D1493" s="13" t="str">
        <x:v>AI 통합 형상 모델링 기반의 제품 상세형상 설계 자동화 기술 개발</x:v>
      </x:c>
      <x:c r="E1493" s="13" t="str">
        <x:v>문두환</x:v>
      </x:c>
      <x:c r="F1493" s="13" t="str">
        <x:v>고려대학교</x:v>
      </x:c>
      <x:c r="G1493" s="13"/>
      <x:c r="H1493" s="13" t="str">
        <x:v>university</x:v>
      </x:c>
      <x:c r="I1493" s="13" t="str">
        <x:v>서울</x:v>
      </x:c>
      <x:c r="J1493" s="13" t="str">
        <x:v>성북구</x:v>
      </x:c>
      <x:c r="K1493" s="13" t="str">
        <x:v>CAD/CAM 관련 S/W</x:v>
      </x:c>
      <x:c r="L1493" s="13" t="str">
        <x:v>제조업(전기 및 기계장비)</x:v>
      </x:c>
      <x:c r="M1493" s="13" t="str"/>
      <x:c r="N1493" s="19" t="n">
        <x:v>192859000</x:v>
      </x:c>
      <x:c r="O1493" s="19" t="n">
        <x:v>192859000</x:v>
      </x:c>
      <x:c r="P1493" s="13" t="str">
        <x:v>basic_fulltext</x:v>
      </x:c>
      <x:c r="Q1493" s="25" t="b">
        <x:v>1</x:v>
      </x:c>
    </x:row>
    <x:row r="1494">
      <x:c r="A1494" s="12" t="str">
        <x:v>2710104943</x:v>
      </x:c>
      <x:c r="B1494" s="13" t="str">
        <x:v>2710104943</x:v>
      </x:c>
      <x:c r="C1494" s="13" t="n">
        <x:v>2026</x:v>
      </x:c>
      <x:c r="D1494" s="13" t="str">
        <x:v>제어 루프 병렬 샤딩 및 의미론적 가속화를 통한 실시간 LLM 기반 ICS 침입탐지 기술</x:v>
      </x:c>
      <x:c r="E1494" s="13" t="str">
        <x:v>김홍근</x:v>
      </x:c>
      <x:c r="F1494" s="13" t="str">
        <x:v>동국대학교</x:v>
      </x:c>
      <x:c r="G1494" s="13"/>
      <x:c r="H1494" s="13" t="str">
        <x:v>university</x:v>
      </x:c>
      <x:c r="I1494" s="13" t="str">
        <x:v>서울</x:v>
      </x:c>
      <x:c r="J1494" s="13" t="str">
        <x:v>중구</x:v>
      </x:c>
      <x:c r="K1494" s="13" t="str">
        <x:v>산업보안/융합보안</x:v>
      </x:c>
      <x:c r="L1494" s="13" t="str">
        <x:v>사회질서 및 안전</x:v>
      </x:c>
      <x:c r="M1494" s="13" t="str">
        <x:v>LLM</x:v>
      </x:c>
      <x:c r="N1494" s="19" t="n">
        <x:v>93062000</x:v>
      </x:c>
      <x:c r="O1494" s="19" t="n">
        <x:v>93062000</x:v>
      </x:c>
      <x:c r="P1494" s="13" t="str">
        <x:v>english_keyword | korean_keyword | title</x:v>
      </x:c>
      <x:c r="Q1494" s="25" t="b">
        <x:v>1</x:v>
      </x:c>
    </x:row>
    <x:row r="1495">
      <x:c r="A1495" s="12" t="str">
        <x:v>2710104972</x:v>
      </x:c>
      <x:c r="B1495" s="13" t="str">
        <x:v>2710104972</x:v>
      </x:c>
      <x:c r="C1495" s="13" t="n">
        <x:v>2026</x:v>
      </x:c>
      <x:c r="D1495" s="13" t="str">
        <x:v>다중 해상도 네트워크 기반 CLU 병리적 상호작용체의 구조 해독 및 알츠하이머병 표적 펩타이드 제어제 발굴</x:v>
      </x:c>
      <x:c r="E1495" s="13" t="str">
        <x:v>손아름</x:v>
      </x:c>
      <x:c r="F1495" s="13" t="str">
        <x:v>울산대학교</x:v>
      </x:c>
      <x:c r="G1495" s="13"/>
      <x:c r="H1495" s="13" t="str">
        <x:v>university</x:v>
      </x:c>
      <x:c r="I1495" s="13" t="str">
        <x:v>울산</x:v>
      </x:c>
      <x:c r="J1495" s="13" t="str">
        <x:v>남구</x:v>
      </x:c>
      <x:c r="K1495" s="13" t="str">
        <x:v>단백질 구조와 기능</x:v>
      </x:c>
      <x:c r="L1495" s="13" t="str">
        <x:v>전문, 과학 및 기술서비스업</x:v>
      </x:c>
      <x:c r="M1495" s="13" t="str">
        <x:v>생성형 인공지능 | Generative AI</x:v>
      </x:c>
      <x:c r="N1495" s="19" t="n">
        <x:v>142933000</x:v>
      </x:c>
      <x:c r="O1495" s="19" t="n">
        <x:v>142933000</x:v>
      </x:c>
      <x:c r="P1495" s="13" t="str">
        <x:v>basic_fulltext</x:v>
      </x:c>
      <x:c r="Q1495" s="25" t="b">
        <x:v>1</x:v>
      </x:c>
    </x:row>
    <x:row r="1496">
      <x:c r="A1496" s="12" t="str">
        <x:v>2710104987</x:v>
      </x:c>
      <x:c r="B1496" s="13" t="str">
        <x:v>2710104987</x:v>
      </x:c>
      <x:c r="C1496" s="13" t="n">
        <x:v>2026</x:v>
      </x:c>
      <x:c r="D1496" s="13" t="str">
        <x:v>희귀암 정밀의료 구현을 위한 전주기적 데이터 사이언스 통합연구:역학적 규명부터 AI·LLM 예후 예측 플랫폼 개발 및 전향적 검증까지</x:v>
      </x:c>
      <x:c r="E1496" s="13" t="str">
        <x:v>강은주</x:v>
      </x:c>
      <x:c r="F1496" s="13" t="str">
        <x:v>고려대학교</x:v>
      </x:c>
      <x:c r="G1496" s="13"/>
      <x:c r="H1496" s="13" t="str">
        <x:v>university</x:v>
      </x:c>
      <x:c r="I1496" s="13" t="str">
        <x:v>서울</x:v>
      </x:c>
      <x:c r="J1496" s="13" t="str">
        <x:v>성북구</x:v>
      </x:c>
      <x:c r="K1496" s="13" t="str">
        <x:v>혈액/종양학</x:v>
      </x:c>
      <x:c r="L1496" s="13" t="str">
        <x:v>건강</x:v>
      </x:c>
      <x:c r="M1496" s="13" t="str">
        <x:v>LLM</x:v>
      </x:c>
      <x:c r="N1496" s="19" t="n">
        <x:v>192859000</x:v>
      </x:c>
      <x:c r="O1496" s="19" t="n">
        <x:v>192859000</x:v>
      </x:c>
      <x:c r="P1496" s="13" t="str">
        <x:v>english_keyword | korean_keyword | title</x:v>
      </x:c>
      <x:c r="Q1496" s="25" t="b">
        <x:v>1</x:v>
      </x:c>
    </x:row>
    <x:row r="1497">
      <x:c r="A1497" s="12" t="str">
        <x:v>2710105041</x:v>
      </x:c>
      <x:c r="B1497" s="13" t="str">
        <x:v>2710105041</x:v>
      </x:c>
      <x:c r="C1497" s="13" t="n">
        <x:v>2026</x:v>
      </x:c>
      <x:c r="D1497" s="13" t="str">
        <x:v>온디바이스 AI 에이전트와 테스트-타임 스케일링을 위한 멀티 피델리티 LLM 기반 NPU-SoC 및 LPDDR-PIM 아키텍처</x:v>
      </x:c>
      <x:c r="E1497" s="13" t="str">
        <x:v>김상진</x:v>
      </x:c>
      <x:c r="F1497" s="13" t="str">
        <x:v>광주과학기술원</x:v>
      </x:c>
      <x:c r="G1497" s="13"/>
      <x:c r="H1497" s="13" t="str">
        <x:v>university</x:v>
      </x:c>
      <x:c r="I1497" s="13" t="str">
        <x:v>광주</x:v>
      </x:c>
      <x:c r="J1497" s="13" t="str">
        <x:v>북구</x:v>
      </x:c>
      <x:c r="K1497" s="13" t="str">
        <x:v>SoC</x:v>
      </x:c>
      <x:c r="L1497" s="13" t="str">
        <x:v>제조업(전자부품, 컴퓨터, 영상, 음향 및 통신장비)</x:v>
      </x:c>
      <x:c r="M1497" s="13" t="str">
        <x:v>LLM</x:v>
      </x:c>
      <x:c r="N1497" s="19" t="n">
        <x:v>117625000</x:v>
      </x:c>
      <x:c r="O1497" s="19" t="n">
        <x:v>117625000</x:v>
      </x:c>
      <x:c r="P1497" s="13" t="str">
        <x:v>english_keyword | korean_keyword | title</x:v>
      </x:c>
      <x:c r="Q1497" s="25" t="b">
        <x:v>1</x:v>
      </x:c>
    </x:row>
    <x:row r="1498">
      <x:c r="A1498" s="12" t="str">
        <x:v>2710105088</x:v>
      </x:c>
      <x:c r="B1498" s="13" t="str">
        <x:v>2710105088</x:v>
      </x:c>
      <x:c r="C1498" s="13" t="n">
        <x:v>2026</x:v>
      </x:c>
      <x:c r="D1498" s="13" t="str">
        <x:v>고령자 신경 성능 기반 바이오필릭 복지시설 AI 설계지원 플랫폼 구축</x:v>
      </x:c>
      <x:c r="E1498" s="13" t="str">
        <x:v>박성준</x:v>
      </x:c>
      <x:c r="F1498" s="13" t="str">
        <x:v>계명대학교</x:v>
      </x:c>
      <x:c r="G1498" s="13"/>
      <x:c r="H1498" s="13" t="str">
        <x:v>university</x:v>
      </x:c>
      <x:c r="I1498" s="13" t="str">
        <x:v>대구</x:v>
      </x:c>
      <x:c r="J1498" s="13" t="str">
        <x:v>달서구</x:v>
      </x:c>
      <x:c r="K1498" s="13" t="str">
        <x:v>설계 정보화기술</x:v>
      </x:c>
      <x:c r="L1498" s="13" t="str">
        <x:v>지식의 진보(비목적연구)</x:v>
      </x:c>
      <x:c r="M1498" s="13" t="str">
        <x:v>생성형 인공지능 | Generative AI</x:v>
      </x:c>
      <x:c r="N1498" s="19" t="n">
        <x:v>190753000</x:v>
      </x:c>
      <x:c r="O1498" s="19" t="n">
        <x:v>190753000</x:v>
      </x:c>
      <x:c r="P1498" s="13" t="str">
        <x:v>basic_fulltext</x:v>
      </x:c>
      <x:c r="Q1498" s="25" t="b">
        <x:v>1</x:v>
      </x:c>
    </x:row>
    <x:row r="1499">
      <x:c r="A1499" s="12" t="str">
        <x:v>2710105283</x:v>
      </x:c>
      <x:c r="B1499" s="13" t="str">
        <x:v>2710105283</x:v>
      </x:c>
      <x:c r="C1499" s="13" t="n">
        <x:v>2026</x:v>
      </x:c>
      <x:c r="D1499" s="13" t="str">
        <x:v>인공지능과 QM/MM 및 멀티스케일 생체분자 시뮬레이션을 통한 시그널 네트워크 허브 단백질의 다이나믹 커뮤니케이션 메커니즘 규명 및 선택적 알로스테릭 조절제 개발</x:v>
      </x:c>
      <x:c r="E1499" s="13" t="str">
        <x:v>최선</x:v>
      </x:c>
      <x:c r="F1499" s="13" t="str">
        <x:v>이화여자대학교</x:v>
      </x:c>
      <x:c r="G1499" s="13"/>
      <x:c r="H1499" s="13" t="str">
        <x:v>university</x:v>
      </x:c>
      <x:c r="I1499" s="13" t="str">
        <x:v>서울</x:v>
      </x:c>
      <x:c r="J1499" s="13" t="str">
        <x:v>서대문구</x:v>
      </x:c>
      <x:c r="K1499" s="13" t="str">
        <x:v>의약품 모델링</x:v>
      </x:c>
      <x:c r="L1499" s="13" t="str">
        <x:v>제조업(의료용 물질 및 의약품)</x:v>
      </x:c>
      <x:c r="M1499" s="13" t="str"/>
      <x:c r="N1499" s="19" t="n">
        <x:v>197192000</x:v>
      </x:c>
      <x:c r="O1499" s="19" t="n">
        <x:v>197192000</x:v>
      </x:c>
      <x:c r="P1499" s="13" t="str">
        <x:v>basic_fulltext</x:v>
      </x:c>
      <x:c r="Q1499" s="25" t="b">
        <x:v>1</x:v>
      </x:c>
    </x:row>
    <x:row r="1500">
      <x:c r="A1500" s="12" t="str">
        <x:v>2710105355</x:v>
      </x:c>
      <x:c r="B1500" s="13" t="str">
        <x:v>2710105355</x:v>
      </x:c>
      <x:c r="C1500" s="13" t="n">
        <x:v>2026</x:v>
      </x:c>
      <x:c r="D1500" s="13" t="str">
        <x:v>확률편미분방정식 기반 확률론적 생성모형 기술의 근간 이론을 위한 함수해석적 기법 연구</x:v>
      </x:c>
      <x:c r="E1500" s="13" t="str">
        <x:v>임성빈</x:v>
      </x:c>
      <x:c r="F1500" s="13" t="str">
        <x:v>고려대학교</x:v>
      </x:c>
      <x:c r="G1500" s="13"/>
      <x:c r="H1500" s="13" t="str">
        <x:v>university</x:v>
      </x:c>
      <x:c r="I1500" s="13" t="str">
        <x:v>서울</x:v>
      </x:c>
      <x:c r="J1500" s="13" t="str">
        <x:v>성북구</x:v>
      </x:c>
      <x:c r="K1500" s="13" t="str">
        <x:v>인공지능수학/데이터사이언스수학</x:v>
      </x:c>
      <x:c r="L1500" s="13" t="str">
        <x:v>지식의 진보(비목적연구)</x:v>
      </x:c>
      <x:c r="M1500" s="13" t="str">
        <x:v>생성형 인공지능 | Generative AI</x:v>
      </x:c>
      <x:c r="N1500" s="19" t="n">
        <x:v>192859000</x:v>
      </x:c>
      <x:c r="O1500" s="19" t="n">
        <x:v>192859000</x:v>
      </x:c>
      <x:c r="P1500" s="13" t="str">
        <x:v>basic_fulltext</x:v>
      </x:c>
      <x:c r="Q1500" s="25" t="b">
        <x:v>1</x:v>
      </x:c>
    </x:row>
    <x:row r="1501">
      <x:c r="A1501" s="12" t="str">
        <x:v>2710105394</x:v>
      </x:c>
      <x:c r="B1501" s="13" t="str">
        <x:v>2710105394</x:v>
      </x:c>
      <x:c r="C1501" s="13" t="n">
        <x:v>2026</x:v>
      </x:c>
      <x:c r="D1501" s="13" t="str">
        <x:v>ESM-2 기반 구조·서열 정보와 대규모 언어모델 융합을 통한 질병-비부호화 RNA 연관성 예측 기술 개발</x:v>
      </x:c>
      <x:c r="E1501" s="13" t="str">
        <x:v>하지환</x:v>
      </x:c>
      <x:c r="F1501" s="13" t="str">
        <x:v>국립부경대학교</x:v>
      </x:c>
      <x:c r="G1501" s="13"/>
      <x:c r="H1501" s="13" t="str">
        <x:v>university</x:v>
      </x:c>
      <x:c r="I1501" s="13" t="str">
        <x:v>부산</x:v>
      </x:c>
      <x:c r="J1501" s="13" t="str">
        <x:v>남구</x:v>
      </x:c>
      <x:c r="K1501" s="13" t="str">
        <x:v>인공지능</x:v>
      </x:c>
      <x:c r="L1501" s="13" t="str">
        <x:v>건강</x:v>
      </x:c>
      <x:c r="M1501" s="13" t="str">
        <x:v>대규모 언어모델 | Large Language Model</x:v>
      </x:c>
      <x:c r="N1501" s="19" t="n">
        <x:v>139988000</x:v>
      </x:c>
      <x:c r="O1501" s="19" t="n">
        <x:v>139988000</x:v>
      </x:c>
      <x:c r="P1501" s="13" t="str">
        <x:v>korean_keyword | title</x:v>
      </x:c>
      <x:c r="Q1501" s="25" t="b">
        <x:v>1</x:v>
      </x:c>
    </x:row>
    <x:row r="1502">
      <x:c r="A1502" s="12" t="str">
        <x:v>2710105466</x:v>
      </x:c>
      <x:c r="B1502" s="13" t="str">
        <x:v>2710105466</x:v>
      </x:c>
      <x:c r="C1502" s="13" t="n">
        <x:v>2026</x:v>
      </x:c>
      <x:c r="D1502" s="13" t="str">
        <x:v>LLM 활용 장소 지능화 기반 인식 및 추론 기술 개발</x:v>
      </x:c>
      <x:c r="E1502" s="13" t="str">
        <x:v>김지영</x:v>
      </x:c>
      <x:c r="F1502" s="13" t="str">
        <x:v>건국대학교</x:v>
      </x:c>
      <x:c r="G1502" s="13"/>
      <x:c r="H1502" s="13" t="str">
        <x:v>university</x:v>
      </x:c>
      <x:c r="I1502" s="13" t="str">
        <x:v>서울</x:v>
      </x:c>
      <x:c r="J1502" s="13" t="str">
        <x:v>광진구</x:v>
      </x:c>
      <x:c r="K1502" s="13" t="str">
        <x:v>국토지능화/공간정보</x:v>
      </x:c>
      <x:c r="L1502" s="13" t="str">
        <x:v>교통/정보통신/기타 기반시설</x:v>
      </x:c>
      <x:c r="M1502" s="13" t="str">
        <x:v>LLM</x:v>
      </x:c>
      <x:c r="N1502" s="19" t="n">
        <x:v>196504000</x:v>
      </x:c>
      <x:c r="O1502" s="19" t="n">
        <x:v>196504000</x:v>
      </x:c>
      <x:c r="P1502" s="13" t="str">
        <x:v>english_keyword | korean_keyword | title</x:v>
      </x:c>
      <x:c r="Q1502" s="25" t="b">
        <x:v>1</x:v>
      </x:c>
    </x:row>
    <x:row r="1503">
      <x:c r="A1503" s="12" t="str">
        <x:v>2710105478</x:v>
      </x:c>
      <x:c r="B1503" s="13" t="str">
        <x:v>2710105478</x:v>
      </x:c>
      <x:c r="C1503" s="13" t="n">
        <x:v>2026</x:v>
      </x:c>
      <x:c r="D1503" s="13" t="str">
        <x:v>이종 도메인 지식 정렬 및 생성형 모델 기반 신사업 기회 발굴 및 평가 방법론 개발</x:v>
      </x:c>
      <x:c r="E1503" s="13" t="str">
        <x:v>이창용</x:v>
      </x:c>
      <x:c r="F1503" s="13" t="str">
        <x:v>고려대학교</x:v>
      </x:c>
      <x:c r="G1503" s="13"/>
      <x:c r="H1503" s="13" t="str">
        <x:v>university</x:v>
      </x:c>
      <x:c r="I1503" s="13" t="str">
        <x:v>서울</x:v>
      </x:c>
      <x:c r="J1503" s="13" t="str">
        <x:v>성북구</x:v>
      </x:c>
      <x:c r="K1503" s="13" t="str">
        <x:v>인공지능</x:v>
      </x:c>
      <x:c r="L1503" s="13" t="str">
        <x:v>전문, 과학 및 기술서비스업</x:v>
      </x:c>
      <x:c r="M1503" s="13" t="str"/>
      <x:c r="N1503" s="19" t="n">
        <x:v>192859000</x:v>
      </x:c>
      <x:c r="O1503" s="19" t="n">
        <x:v>192859000</x:v>
      </x:c>
      <x:c r="P1503" s="13" t="str">
        <x:v>basic_fulltext</x:v>
      </x:c>
      <x:c r="Q1503" s="25" t="b">
        <x:v>1</x:v>
      </x:c>
    </x:row>
    <x:row r="1504">
      <x:c r="A1504" s="12" t="str">
        <x:v>2710105547</x:v>
      </x:c>
      <x:c r="B1504" s="13" t="str">
        <x:v>2710105547</x:v>
      </x:c>
      <x:c r="C1504" s="13" t="n">
        <x:v>2026</x:v>
      </x:c>
      <x:c r="D1504" s="13" t="str">
        <x:v>대규모 배전계통의 상태추정을 위한 멀티모달 Foundation 모델 연구</x:v>
      </x:c>
      <x:c r="E1504" s="13" t="str">
        <x:v>반재필</x:v>
      </x:c>
      <x:c r="F1504" s="13" t="str">
        <x:v>국립금오공과대학교</x:v>
      </x:c>
      <x:c r="G1504" s="13"/>
      <x:c r="H1504" s="13" t="str">
        <x:v>university</x:v>
      </x:c>
      <x:c r="I1504" s="13" t="str">
        <x:v>경북</x:v>
      </x:c>
      <x:c r="J1504" s="13" t="str">
        <x:v>구미시</x:v>
      </x:c>
      <x:c r="K1504" s="13" t="str">
        <x:v>전력시스템 설계·운영·해석 기술</x:v>
      </x:c>
      <x:c r="L1504" s="13" t="str">
        <x:v>에너지</x:v>
      </x:c>
      <x:c r="M1504" s="13" t="str">
        <x:v>Foundation Model</x:v>
      </x:c>
      <x:c r="N1504" s="19" t="n">
        <x:v>145734000</x:v>
      </x:c>
      <x:c r="O1504" s="19" t="n">
        <x:v>145734000</x:v>
      </x:c>
      <x:c r="P1504" s="13" t="str">
        <x:v>basic_fulltext</x:v>
      </x:c>
      <x:c r="Q1504" s="25" t="b">
        <x:v>1</x:v>
      </x:c>
    </x:row>
    <x:row r="1505">
      <x:c r="A1505" s="12" t="str">
        <x:v>2710105552</x:v>
      </x:c>
      <x:c r="B1505" s="13" t="str">
        <x:v>2710105552</x:v>
      </x:c>
      <x:c r="C1505" s="13" t="n">
        <x:v>2026</x:v>
      </x:c>
      <x:c r="D1505" s="13" t="str">
        <x:v>대규모 LLM 추론을 위한 초광대역·저전력·고신뢰성 HBF 向 차세대 3D IGZO FeAND 어레이 개발</x:v>
      </x:c>
      <x:c r="E1505" s="13" t="str">
        <x:v>김장생</x:v>
      </x:c>
      <x:c r="F1505" s="13" t="str">
        <x:v>서강대학교</x:v>
      </x:c>
      <x:c r="G1505" s="13"/>
      <x:c r="H1505" s="13" t="str">
        <x:v>university</x:v>
      </x:c>
      <x:c r="I1505" s="13" t="str">
        <x:v>서울</x:v>
      </x:c>
      <x:c r="J1505" s="13" t="str">
        <x:v>마포구</x:v>
      </x:c>
      <x:c r="K1505" s="13" t="str">
        <x:v>반도체 재료</x:v>
      </x:c>
      <x:c r="L1505" s="13" t="str">
        <x:v>제조업(전자부품, 컴퓨터, 영상, 음향 및 통신장비)</x:v>
      </x:c>
      <x:c r="M1505" s="13" t="str">
        <x:v>LLM</x:v>
      </x:c>
      <x:c r="N1505" s="19" t="n">
        <x:v>146476000</x:v>
      </x:c>
      <x:c r="O1505" s="19" t="n">
        <x:v>146476000</x:v>
      </x:c>
      <x:c r="P1505" s="13" t="str">
        <x:v>english_keyword | korean_keyword | title</x:v>
      </x:c>
      <x:c r="Q1505" s="25" t="b">
        <x:v>1</x:v>
      </x:c>
    </x:row>
    <x:row r="1506">
      <x:c r="A1506" s="12" t="str">
        <x:v>2710105581</x:v>
      </x:c>
      <x:c r="B1506" s="13" t="str">
        <x:v>2710105581</x:v>
      </x:c>
      <x:c r="C1506" s="13" t="n">
        <x:v>2026</x:v>
      </x:c>
      <x:c r="D1506" s="13" t="str">
        <x:v>임상판단능력 향상을 위한 GenAI/NLP 기반 멀티에이전트 정밀평가시스템 개발</x:v>
      </x:c>
      <x:c r="E1506" s="13" t="str">
        <x:v>신수진</x:v>
      </x:c>
      <x:c r="F1506" s="13" t="str">
        <x:v>이화여자대학교</x:v>
      </x:c>
      <x:c r="G1506" s="13"/>
      <x:c r="H1506" s="13" t="str">
        <x:v>university</x:v>
      </x:c>
      <x:c r="I1506" s="13" t="str">
        <x:v>서울</x:v>
      </x:c>
      <x:c r="J1506" s="13" t="str">
        <x:v>서대문구</x:v>
      </x:c>
      <x:c r="K1506" s="13" t="str">
        <x:v>달리 분류되지 않는 간호과학</x:v>
      </x:c>
      <x:c r="L1506" s="13" t="str">
        <x:v>교육 및 인력양성</x:v>
      </x:c>
      <x:c r="M1506" s="13" t="str">
        <x:v>Generative AI</x:v>
      </x:c>
      <x:c r="N1506" s="19" t="n">
        <x:v>197192000</x:v>
      </x:c>
      <x:c r="O1506" s="19" t="n">
        <x:v>197192000</x:v>
      </x:c>
      <x:c r="P1506" s="13" t="str">
        <x:v>basic_fulltext</x:v>
      </x:c>
      <x:c r="Q1506" s="25" t="b">
        <x:v>1</x:v>
      </x:c>
    </x:row>
    <x:row r="1507">
      <x:c r="A1507" s="12" t="str">
        <x:v>2710105599</x:v>
      </x:c>
      <x:c r="B1507" s="13" t="str">
        <x:v>2710105599</x:v>
      </x:c>
      <x:c r="C1507" s="13" t="n">
        <x:v>2026</x:v>
      </x:c>
      <x:c r="D1507" s="13" t="str">
        <x:v>고립에서 동행으로: 중년 1인 가구의 생심리사회적 건강증진을 위한 맞춤형 통합 중재 개발 및 적용 효과</x:v>
      </x:c>
      <x:c r="E1507" s="13" t="str">
        <x:v>손희숙</x:v>
      </x:c>
      <x:c r="F1507" s="13" t="str">
        <x:v>중앙대학교</x:v>
      </x:c>
      <x:c r="G1507" s="13"/>
      <x:c r="H1507" s="13" t="str">
        <x:v>university</x:v>
      </x:c>
      <x:c r="I1507" s="13" t="str">
        <x:v>서울</x:v>
      </x:c>
      <x:c r="J1507" s="13" t="str">
        <x:v>동작구</x:v>
      </x:c>
      <x:c r="K1507" s="13" t="str">
        <x:v>지역사회/보건간호 중재</x:v>
      </x:c>
      <x:c r="L1507" s="13" t="str">
        <x:v>건강</x:v>
      </x:c>
      <x:c r="M1507" s="13" t="str">
        <x:v>생성형 인공지능</x:v>
      </x:c>
      <x:c r="N1507" s="19" t="n">
        <x:v>177762000</x:v>
      </x:c>
      <x:c r="O1507" s="19" t="n">
        <x:v>177762000</x:v>
      </x:c>
      <x:c r="P1507" s="13" t="str">
        <x:v>basic_fulltext</x:v>
      </x:c>
      <x:c r="Q1507" s="25" t="b">
        <x:v>1</x:v>
      </x:c>
    </x:row>
    <x:row r="1508">
      <x:c r="A1508" s="12" t="str">
        <x:v>2710105602</x:v>
      </x:c>
      <x:c r="B1508" s="13" t="str">
        <x:v>2710105602</x:v>
      </x:c>
      <x:c r="C1508" s="13" t="n">
        <x:v>2026</x:v>
      </x:c>
      <x:c r="D1508" s="13" t="str">
        <x:v>멀티모달 생성형 AI와 BIM 연동을 통한 혼합현실 기반의 스마트 안전관리 시스템 개발</x:v>
      </x:c>
      <x:c r="E1508" s="13" t="str">
        <x:v>강상혁</x:v>
      </x:c>
      <x:c r="F1508" s="13" t="str">
        <x:v>인천대학교</x:v>
      </x:c>
      <x:c r="G1508" s="13"/>
      <x:c r="H1508" s="13" t="str">
        <x:v>university</x:v>
      </x:c>
      <x:c r="I1508" s="13" t="str">
        <x:v>인천</x:v>
      </x:c>
      <x:c r="J1508" s="13" t="str">
        <x:v>연수구</x:v>
      </x:c>
      <x:c r="K1508" s="13" t="str">
        <x:v>건설안전 관리기술</x:v>
      </x:c>
      <x:c r="L1508" s="13" t="str">
        <x:v>건설업</x:v>
      </x:c>
      <x:c r="M1508" s="13" t="str">
        <x:v>생성형 AI | 생성형 인공지능 | Generative AI</x:v>
      </x:c>
      <x:c r="N1508" s="19" t="n">
        <x:v>96995000</x:v>
      </x:c>
      <x:c r="O1508" s="19" t="n">
        <x:v>96995000</x:v>
      </x:c>
      <x:c r="P1508" s="13" t="str">
        <x:v>basic_fulltext | korean_keyword | title</x:v>
      </x:c>
      <x:c r="Q1508" s="25" t="b">
        <x:v>1</x:v>
      </x:c>
    </x:row>
    <x:row r="1509">
      <x:c r="A1509" s="12" t="str">
        <x:v>2710105620</x:v>
      </x:c>
      <x:c r="B1509" s="13" t="str">
        <x:v>2710105620</x:v>
      </x:c>
      <x:c r="C1509" s="13" t="n">
        <x:v>2026</x:v>
      </x:c>
      <x:c r="D1509" s="13" t="str">
        <x:v>Misconception-Tuned Lightweight LLM 기반 물리 교육 캘리브레이션 시스템 개발</x:v>
      </x:c>
      <x:c r="E1509" s="13" t="str">
        <x:v>강보영</x:v>
      </x:c>
      <x:c r="F1509" s="13" t="str">
        <x:v>경북대학교</x:v>
      </x:c>
      <x:c r="G1509" s="13"/>
      <x:c r="H1509" s="13" t="str">
        <x:v>university</x:v>
      </x:c>
      <x:c r="I1509" s="13" t="str">
        <x:v>대구</x:v>
      </x:c>
      <x:c r="J1509" s="13" t="str">
        <x:v>북구</x:v>
      </x:c>
      <x:c r="K1509" s="13" t="str">
        <x:v>인공지능</x:v>
      </x:c>
      <x:c r="L1509" s="13" t="str">
        <x:v>전문, 과학 및 기술서비스업</x:v>
      </x:c>
      <x:c r="M1509" s="13" t="str">
        <x:v>Large Language Model | LLM</x:v>
      </x:c>
      <x:c r="N1509" s="19" t="n">
        <x:v>193520000</x:v>
      </x:c>
      <x:c r="O1509" s="19" t="n">
        <x:v>193520000</x:v>
      </x:c>
      <x:c r="P1509" s="13" t="str">
        <x:v>english_keyword | korean_keyword | title</x:v>
      </x:c>
      <x:c r="Q1509" s="25" t="b">
        <x:v>1</x:v>
      </x:c>
    </x:row>
    <x:row r="1510">
      <x:c r="A1510" s="12" t="str">
        <x:v>2710105623</x:v>
      </x:c>
      <x:c r="B1510" s="13" t="str">
        <x:v>2710105623</x:v>
      </x:c>
      <x:c r="C1510" s="13" t="n">
        <x:v>2026</x:v>
      </x:c>
      <x:c r="D1510" s="13" t="str">
        <x:v>흉부 영상 판독에서 인간-AI 상호작용 분석 및 범용 비지도 이상탐지 모델을 활용한 개인 맞춤형 협업 솔루션 개발</x:v>
      </x:c>
      <x:c r="E1510" s="13" t="str">
        <x:v>남주강</x:v>
      </x:c>
      <x:c r="F1510" s="13" t="str">
        <x:v>분당서울대학교병원</x:v>
      </x:c>
      <x:c r="G1510" s="13"/>
      <x:c r="H1510" s="13" t="str">
        <x:v>hospital</x:v>
      </x:c>
      <x:c r="I1510" s="13" t="str">
        <x:v>경기</x:v>
      </x:c>
      <x:c r="J1510" s="13" t="str">
        <x:v>성남시</x:v>
      </x:c>
      <x:c r="K1510" s="13" t="str">
        <x:v>영상의학</x:v>
      </x:c>
      <x:c r="L1510" s="13" t="str">
        <x:v>건강</x:v>
      </x:c>
      <x:c r="M1510" s="13" t="str">
        <x:v>생성형 AI | Generative AI</x:v>
      </x:c>
      <x:c r="N1510" s="19" t="n">
        <x:v>182950000</x:v>
      </x:c>
      <x:c r="O1510" s="19" t="n">
        <x:v>182950000</x:v>
      </x:c>
      <x:c r="P1510" s="13" t="str">
        <x:v>basic_fulltext</x:v>
      </x:c>
      <x:c r="Q1510" s="25" t="b">
        <x:v>1</x:v>
      </x:c>
    </x:row>
    <x:row r="1511">
      <x:c r="A1511" s="12" t="str">
        <x:v>2710105640</x:v>
      </x:c>
      <x:c r="B1511" s="13" t="str">
        <x:v>2710105640</x:v>
      </x:c>
      <x:c r="C1511" s="13" t="n">
        <x:v>2026</x:v>
      </x:c>
      <x:c r="D1511" s="13" t="str">
        <x:v>자기 진화형 Physical LLM: 불확실한 환경에서 행동 파운데이션 모델의 강건하고 효율적인 적응 기술 연구</x:v>
      </x:c>
      <x:c r="E1511" s="13" t="str">
        <x:v>박대희</x:v>
      </x:c>
      <x:c r="F1511" s="13" t="str">
        <x:v>대구경북과학기술원</x:v>
      </x:c>
      <x:c r="G1511" s="13"/>
      <x:c r="H1511" s="13" t="str">
        <x:v>university</x:v>
      </x:c>
      <x:c r="I1511" s="13" t="str">
        <x:v>대구</x:v>
      </x:c>
      <x:c r="J1511" s="13" t="str">
        <x:v>달성군</x:v>
      </x:c>
      <x:c r="K1511" s="13" t="str">
        <x:v>로봇 비전/생산자동화기술</x:v>
      </x:c>
      <x:c r="L1511" s="13" t="str">
        <x:v>제조업(전자부품, 컴퓨터, 영상, 음향 및 통신장비)</x:v>
      </x:c>
      <x:c r="M1511" s="13" t="str">
        <x:v>거대언어모델 | Large Language Model | LLM | Foundation Model</x:v>
      </x:c>
      <x:c r="N1511" s="19" t="n">
        <x:v>147398000</x:v>
      </x:c>
      <x:c r="O1511" s="19" t="n">
        <x:v>147398000</x:v>
      </x:c>
      <x:c r="P1511" s="13" t="str">
        <x:v>basic_fulltext | english_keyword | korean_keyword | title</x:v>
      </x:c>
      <x:c r="Q1511" s="25" t="b">
        <x:v>1</x:v>
      </x:c>
    </x:row>
    <x:row r="1512">
      <x:c r="A1512" s="12" t="str">
        <x:v>2710105648</x:v>
      </x:c>
      <x:c r="B1512" s="13" t="str">
        <x:v>2710105648</x:v>
      </x:c>
      <x:c r="C1512" s="13" t="n">
        <x:v>2026</x:v>
      </x:c>
      <x:c r="D1512" s="13" t="str">
        <x:v>의료영상 AI 에이전트 구동을 위한 대형언어모델 기반 PACS 서버(LLM-PACS) 프레임워크 개발 및 임상 검증</x:v>
      </x:c>
      <x:c r="E1512" s="13" t="str">
        <x:v>이정현</x:v>
      </x:c>
      <x:c r="F1512" s="13" t="str">
        <x:v>삼성서울병원</x:v>
      </x:c>
      <x:c r="G1512" s="13"/>
      <x:c r="H1512" s="13" t="str">
        <x:v>hospital</x:v>
      </x:c>
      <x:c r="I1512" s="13" t="str">
        <x:v>서울</x:v>
      </x:c>
      <x:c r="J1512" s="13" t="str">
        <x:v>강남구</x:v>
      </x:c>
      <x:c r="K1512" s="13" t="str">
        <x:v>인공지능</x:v>
      </x:c>
      <x:c r="L1512" s="13" t="str">
        <x:v>건강</x:v>
      </x:c>
      <x:c r="M1512" s="13" t="str">
        <x:v>Large Language Model | LLM</x:v>
      </x:c>
      <x:c r="N1512" s="19" t="n">
        <x:v>140928000</x:v>
      </x:c>
      <x:c r="O1512" s="19" t="n">
        <x:v>140928000</x:v>
      </x:c>
      <x:c r="P1512" s="13" t="str">
        <x:v>english_keyword | korean_keyword | title</x:v>
      </x:c>
      <x:c r="Q1512" s="25" t="b">
        <x:v>1</x:v>
      </x:c>
    </x:row>
    <x:row r="1513">
      <x:c r="A1513" s="12" t="str">
        <x:v>2710105673</x:v>
      </x:c>
      <x:c r="B1513" s="13" t="str">
        <x:v>2710105673</x:v>
      </x:c>
      <x:c r="C1513" s="13" t="n">
        <x:v>2026</x:v>
      </x:c>
      <x:c r="D1513" s="13" t="str">
        <x:v>계산과학-강화학습-LLM 자율 최적화 프레임워크에 기반한직접 암모니아 연료전지 음극 촉매설계</x:v>
      </x:c>
      <x:c r="E1513" s="13" t="str">
        <x:v>김경학</x:v>
      </x:c>
      <x:c r="F1513" s="13" t="str">
        <x:v>한양대학교</x:v>
      </x:c>
      <x:c r="G1513" s="13"/>
      <x:c r="H1513" s="13" t="str">
        <x:v>university</x:v>
      </x:c>
      <x:c r="I1513" s="13" t="str">
        <x:v>서울</x:v>
      </x:c>
      <x:c r="J1513" s="13" t="str">
        <x:v>성동구</x:v>
      </x:c>
      <x:c r="K1513" s="13" t="str">
        <x:v>촉매/반응기술</x:v>
      </x:c>
      <x:c r="L1513" s="13" t="str">
        <x:v>에너지</x:v>
      </x:c>
      <x:c r="M1513" s="13" t="str">
        <x:v>LLM</x:v>
      </x:c>
      <x:c r="N1513" s="19" t="n">
        <x:v>142192000</x:v>
      </x:c>
      <x:c r="O1513" s="19" t="n">
        <x:v>142192000</x:v>
      </x:c>
      <x:c r="P1513" s="13" t="str">
        <x:v>english_keyword | korean_keyword | title</x:v>
      </x:c>
      <x:c r="Q1513" s="25" t="b">
        <x:v>1</x:v>
      </x:c>
    </x:row>
    <x:row r="1514">
      <x:c r="A1514" s="12" t="str">
        <x:v>2710105702</x:v>
      </x:c>
      <x:c r="B1514" s="13" t="str">
        <x:v>2710105702</x:v>
      </x:c>
      <x:c r="C1514" s="13" t="n">
        <x:v>2026</x:v>
      </x:c>
      <x:c r="D1514" s="13" t="str">
        <x:v>월드모델 기반의 고정밀 무선 디지털 트윈 구축 및 6G AI-RAN 핵심 기술 개발</x:v>
      </x:c>
      <x:c r="E1514" s="13" t="str">
        <x:v>최계원</x:v>
      </x:c>
      <x:c r="F1514" s="13" t="str">
        <x:v>성균관대학교</x:v>
      </x:c>
      <x:c r="G1514" s="13"/>
      <x:c r="H1514" s="13" t="str">
        <x:v>university</x:v>
      </x:c>
      <x:c r="I1514" s="13" t="str">
        <x:v>서울</x:v>
      </x:c>
      <x:c r="J1514" s="13" t="str">
        <x:v>종로구</x:v>
      </x:c>
      <x:c r="K1514" s="13" t="str">
        <x:v>인공지능</x:v>
      </x:c>
      <x:c r="L1514" s="13" t="str">
        <x:v>교통/정보통신/기타 기반시설</x:v>
      </x:c>
      <x:c r="M1514" s="13" t="str"/>
      <x:c r="N1514" s="19" t="n">
        <x:v>195505000</x:v>
      </x:c>
      <x:c r="O1514" s="19" t="n">
        <x:v>195505000</x:v>
      </x:c>
      <x:c r="P1514" s="13" t="str">
        <x:v>basic_fulltext</x:v>
      </x:c>
      <x:c r="Q1514" s="25" t="b">
        <x:v>1</x:v>
      </x:c>
    </x:row>
    <x:row r="1515">
      <x:c r="A1515" s="12" t="str">
        <x:v>2710105711</x:v>
      </x:c>
      <x:c r="B1515" s="13" t="str">
        <x:v>2710105711</x:v>
      </x:c>
      <x:c r="C1515" s="13" t="n">
        <x:v>2026</x:v>
      </x:c>
      <x:c r="D1515" s="13" t="str">
        <x:v>AI 융합 초개인화 VR 테라피(VRT) 플랫폼 개발: 사용자 내러티브 기반 환경 조절을 통한 스트레스 및 불안 완화 메커니즘의 실증적 규명</x:v>
      </x:c>
      <x:c r="E1515" s="13" t="str">
        <x:v>이소연</x:v>
      </x:c>
      <x:c r="F1515" s="13" t="str">
        <x:v>연세대학교</x:v>
      </x:c>
      <x:c r="G1515" s="13"/>
      <x:c r="H1515" s="13" t="str">
        <x:v>university</x:v>
      </x:c>
      <x:c r="I1515" s="13" t="str">
        <x:v>서울</x:v>
      </x:c>
      <x:c r="J1515" s="13" t="str">
        <x:v>서대문구</x:v>
      </x:c>
      <x:c r="K1515" s="13" t="str">
        <x:v>건축</x:v>
      </x:c>
      <x:c r="L1515" s="13" t="str">
        <x:v>건강</x:v>
      </x:c>
      <x:c r="M1515" s="13" t="str"/>
      <x:c r="N1515" s="19" t="n">
        <x:v>198934000</x:v>
      </x:c>
      <x:c r="O1515" s="19" t="n">
        <x:v>198934000</x:v>
      </x:c>
      <x:c r="P1515" s="13" t="str">
        <x:v>basic_fulltext</x:v>
      </x:c>
      <x:c r="Q1515" s="25" t="b">
        <x:v>1</x:v>
      </x:c>
    </x:row>
    <x:row r="1516">
      <x:c r="A1516" s="12" t="str">
        <x:v>2710105729</x:v>
      </x:c>
      <x:c r="B1516" s="13" t="str">
        <x:v>2710105729</x:v>
      </x:c>
      <x:c r="C1516" s="13" t="n">
        <x:v>2026</x:v>
      </x:c>
      <x:c r="D1516" s="13" t="str">
        <x:v>중환자실 지능형 디지털 트윈: 파운데이션 모델 기반 인과 시뮬레이터와 에이전틱 LLM을 통한 디지털 트윈 지능화</x:v>
      </x:c>
      <x:c r="E1516" s="13" t="str">
        <x:v>이효경</x:v>
      </x:c>
      <x:c r="F1516" s="13" t="str">
        <x:v>고려대학교</x:v>
      </x:c>
      <x:c r="G1516" s="13"/>
      <x:c r="H1516" s="13" t="str">
        <x:v>university</x:v>
      </x:c>
      <x:c r="I1516" s="13" t="str">
        <x:v>서울</x:v>
      </x:c>
      <x:c r="J1516" s="13" t="str">
        <x:v>성북구</x:v>
      </x:c>
      <x:c r="K1516" s="13" t="str">
        <x:v>예측/시뮬레이션기술</x:v>
      </x:c>
      <x:c r="L1516" s="13" t="str">
        <x:v>제조업(의료, 정밀, 광학기기 및 시계)</x:v>
      </x:c>
      <x:c r="M1516" s="13" t="str">
        <x:v>LLM | Foundation Model</x:v>
      </x:c>
      <x:c r="N1516" s="19" t="n">
        <x:v>192859000</x:v>
      </x:c>
      <x:c r="O1516" s="19" t="n">
        <x:v>192859000</x:v>
      </x:c>
      <x:c r="P1516" s="13" t="str">
        <x:v>english_keyword | korean_keyword | title</x:v>
      </x:c>
      <x:c r="Q1516" s="25" t="b">
        <x:v>1</x:v>
      </x:c>
    </x:row>
    <x:row r="1517">
      <x:c r="A1517" s="12" t="str">
        <x:v>2710105763</x:v>
      </x:c>
      <x:c r="B1517" s="13" t="str">
        <x:v>2710105763</x:v>
      </x:c>
      <x:c r="C1517" s="13" t="n">
        <x:v>2026</x:v>
      </x:c>
      <x:c r="D1517" s="13" t="str">
        <x:v>생성형 AI 콜드 데이터의 장기 보존을 위한 재구성 가능한 DNA 토큰 스토리지 원천기술 개발</x:v>
      </x:c>
      <x:c r="E1517" s="13" t="str">
        <x:v>임도연</x:v>
      </x:c>
      <x:c r="F1517" s="13" t="str">
        <x:v>인천대학교</x:v>
      </x:c>
      <x:c r="G1517" s="13"/>
      <x:c r="H1517" s="13" t="str">
        <x:v>university</x:v>
      </x:c>
      <x:c r="I1517" s="13" t="str">
        <x:v>인천</x:v>
      </x:c>
      <x:c r="J1517" s="13" t="str">
        <x:v>연수구</x:v>
      </x:c>
      <x:c r="K1517" s="13" t="str">
        <x:v>바이오칩</x:v>
      </x:c>
      <x:c r="L1517" s="13" t="str">
        <x:v>지식의 진보(비목적연구)</x:v>
      </x:c>
      <x:c r="M1517" s="13" t="str">
        <x:v>생성형 AI | Generative AI</x:v>
      </x:c>
      <x:c r="N1517" s="19" t="n">
        <x:v>201715000</x:v>
      </x:c>
      <x:c r="O1517" s="19" t="n">
        <x:v>201715000</x:v>
      </x:c>
      <x:c r="P1517" s="13" t="str">
        <x:v>korean_keyword | title</x:v>
      </x:c>
      <x:c r="Q1517" s="25" t="b">
        <x:v>1</x:v>
      </x:c>
    </x:row>
    <x:row r="1518">
      <x:c r="A1518" s="12" t="str">
        <x:v>2710105789</x:v>
      </x:c>
      <x:c r="B1518" s="13" t="str">
        <x:v>2710105789</x:v>
      </x:c>
      <x:c r="C1518" s="13" t="n">
        <x:v>2026</x:v>
      </x:c>
      <x:c r="D1518" s="13" t="str">
        <x:v>신뢰성·설명가능성·고속성을 보장하는 로봇 파운데이션 모델 및 실환경 기반 검증 벤치마크 개발</x:v>
      </x:c>
      <x:c r="E1518" s="13" t="str">
        <x:v>안혜민</x:v>
      </x:c>
      <x:c r="F1518" s="13" t="str">
        <x:v>포항공과대학교</x:v>
      </x:c>
      <x:c r="G1518" s="13"/>
      <x:c r="H1518" s="13" t="str">
        <x:v>university</x:v>
      </x:c>
      <x:c r="I1518" s="13" t="str">
        <x:v>경북</x:v>
      </x:c>
      <x:c r="J1518" s="13" t="str">
        <x:v>포항시</x:v>
      </x:c>
      <x:c r="K1518" s="13" t="str">
        <x:v>로봇 제어/지능화기술</x:v>
      </x:c>
      <x:c r="L1518" s="13" t="str">
        <x:v>교통/정보통신/기타 기반시설</x:v>
      </x:c>
      <x:c r="M1518" s="13" t="str">
        <x:v>Foundation Model</x:v>
      </x:c>
      <x:c r="N1518" s="19" t="n">
        <x:v>136004000</x:v>
      </x:c>
      <x:c r="O1518" s="19" t="n">
        <x:v>136004000</x:v>
      </x:c>
      <x:c r="P1518" s="13" t="str">
        <x:v>basic_fulltext</x:v>
      </x:c>
      <x:c r="Q1518" s="25" t="b">
        <x:v>1</x:v>
      </x:c>
    </x:row>
    <x:row r="1519">
      <x:c r="A1519" s="12" t="str">
        <x:v>2710105800</x:v>
      </x:c>
      <x:c r="B1519" s="13" t="str">
        <x:v>2710105800</x:v>
      </x:c>
      <x:c r="C1519" s="13" t="n">
        <x:v>2026</x:v>
      </x:c>
      <x:c r="D1519" s="13" t="str">
        <x:v>멀티스케일 유전자발현 파운데이션모델기반 정형적/비정형적 유전자 발현 조절기전 제어 및 설계기술 연구</x:v>
      </x:c>
      <x:c r="E1519" s="13" t="str">
        <x:v>남진우</x:v>
      </x:c>
      <x:c r="F1519" s="13" t="str">
        <x:v>한양대학교</x:v>
      </x:c>
      <x:c r="G1519" s="13"/>
      <x:c r="H1519" s="13" t="str">
        <x:v>university</x:v>
      </x:c>
      <x:c r="I1519" s="13" t="str">
        <x:v>서울</x:v>
      </x:c>
      <x:c r="J1519" s="13" t="str">
        <x:v>성동구</x:v>
      </x:c>
      <x:c r="K1519" s="13" t="str">
        <x:v>생물정보학</x:v>
      </x:c>
      <x:c r="L1519" s="13" t="str">
        <x:v>지식의 진보(비목적연구)</x:v>
      </x:c>
      <x:c r="M1519" s="13" t="str">
        <x:v>Foundation Model</x:v>
      </x:c>
      <x:c r="N1519" s="19" t="n">
        <x:v>290224000</x:v>
      </x:c>
      <x:c r="O1519" s="19" t="n">
        <x:v>290224000</x:v>
      </x:c>
      <x:c r="P1519" s="13" t="str">
        <x:v>basic_fulltext</x:v>
      </x:c>
      <x:c r="Q1519" s="25" t="b">
        <x:v>1</x:v>
      </x:c>
    </x:row>
    <x:row r="1520">
      <x:c r="A1520" s="12" t="str">
        <x:v>2710105823</x:v>
      </x:c>
      <x:c r="B1520" s="13" t="str">
        <x:v>2710105823</x:v>
      </x:c>
      <x:c r="C1520" s="13" t="n">
        <x:v>2026</x:v>
      </x:c>
      <x:c r="D1520" s="13" t="str">
        <x:v>대규모 언어모델 기반 다양한 마이크 배열에서의 공간 음향 추론 연구</x:v>
      </x:c>
      <x:c r="E1520" s="13" t="str">
        <x:v>박형민</x:v>
      </x:c>
      <x:c r="F1520" s="13" t="str">
        <x:v>서강대학교</x:v>
      </x:c>
      <x:c r="G1520" s="13"/>
      <x:c r="H1520" s="13" t="str">
        <x:v>university</x:v>
      </x:c>
      <x:c r="I1520" s="13" t="str">
        <x:v>서울</x:v>
      </x:c>
      <x:c r="J1520" s="13" t="str">
        <x:v>마포구</x:v>
      </x:c>
      <x:c r="K1520" s="13" t="str">
        <x:v>인공지능</x:v>
      </x:c>
      <x:c r="L1520" s="13" t="str">
        <x:v>제조업(전자부품, 컴퓨터, 영상, 음향 및 통신장비)</x:v>
      </x:c>
      <x:c r="M1520" s="13" t="str">
        <x:v>대규모 언어모델 | Large Language Model</x:v>
      </x:c>
      <x:c r="N1520" s="19" t="n">
        <x:v>197624000</x:v>
      </x:c>
      <x:c r="O1520" s="19" t="n">
        <x:v>197624000</x:v>
      </x:c>
      <x:c r="P1520" s="13" t="str">
        <x:v>korean_keyword | title</x:v>
      </x:c>
      <x:c r="Q1520" s="25" t="b">
        <x:v>1</x:v>
      </x:c>
    </x:row>
    <x:row r="1521">
      <x:c r="A1521" s="12" t="str">
        <x:v>2710105834</x:v>
      </x:c>
      <x:c r="B1521" s="13" t="str">
        <x:v>2710105834</x:v>
      </x:c>
      <x:c r="C1521" s="13" t="n">
        <x:v>2026</x:v>
      </x:c>
      <x:c r="D1521" s="13" t="str">
        <x:v>Agentic AI와 모빌리티 시뮬레이션을 연계한 교통 시스템 운영 및 평가 연구</x:v>
      </x:c>
      <x:c r="E1521" s="13" t="str">
        <x:v>여지호</x:v>
      </x:c>
      <x:c r="F1521" s="13" t="str">
        <x:v>가천대학교</x:v>
      </x:c>
      <x:c r="G1521" s="13"/>
      <x:c r="H1521" s="13" t="str">
        <x:v>university</x:v>
      </x:c>
      <x:c r="I1521" s="13" t="str">
        <x:v>경기</x:v>
      </x:c>
      <x:c r="J1521" s="13" t="str">
        <x:v>성남시</x:v>
      </x:c>
      <x:c r="K1521" s="13" t="str">
        <x:v>교통운영관리기술</x:v>
      </x:c>
      <x:c r="L1521" s="13" t="str">
        <x:v>교통/정보통신/기타 기반시설</x:v>
      </x:c>
      <x:c r="M1521" s="13" t="str">
        <x:v>생성형 AI | Generative AI | 거대언어모델 | Large Language Model</x:v>
      </x:c>
      <x:c r="N1521" s="19" t="n">
        <x:v>143892000</x:v>
      </x:c>
      <x:c r="O1521" s="19" t="n">
        <x:v>143892000</x:v>
      </x:c>
      <x:c r="P1521" s="13" t="str">
        <x:v>basic_fulltext</x:v>
      </x:c>
      <x:c r="Q1521" s="25" t="b">
        <x:v>1</x:v>
      </x:c>
    </x:row>
    <x:row r="1522">
      <x:c r="A1522" s="12" t="str">
        <x:v>2710105839</x:v>
      </x:c>
      <x:c r="B1522" s="13" t="str">
        <x:v>2710105839</x:v>
      </x:c>
      <x:c r="C1522" s="13" t="n">
        <x:v>2026</x:v>
      </x:c>
      <x:c r="D1522" s="13" t="str">
        <x:v>멀티오믹스 지식 그래프와 초거대 AI (LLM+LDM) 융합 기반 자율 추론형 파운데이션 모델 및 플랫폼 개발</x:v>
      </x:c>
      <x:c r="E1522" s="13" t="str">
        <x:v>윤석준</x:v>
      </x:c>
      <x:c r="F1522" s="13" t="str">
        <x:v>숙명여자대학교</x:v>
      </x:c>
      <x:c r="G1522" s="13"/>
      <x:c r="H1522" s="13" t="str">
        <x:v>university</x:v>
      </x:c>
      <x:c r="I1522" s="13" t="str">
        <x:v>서울</x:v>
      </x:c>
      <x:c r="J1522" s="13" t="str">
        <x:v>용산구</x:v>
      </x:c>
      <x:c r="K1522" s="13" t="str">
        <x:v>시스템생물학</x:v>
      </x:c>
      <x:c r="L1522" s="13" t="str">
        <x:v>건강</x:v>
      </x:c>
      <x:c r="M1522" s="13" t="str">
        <x:v>LLM | Foundation Model</x:v>
      </x:c>
      <x:c r="N1522" s="19" t="n">
        <x:v>195734000</x:v>
      </x:c>
      <x:c r="O1522" s="19" t="n">
        <x:v>195734000</x:v>
      </x:c>
      <x:c r="P1522" s="13" t="str">
        <x:v>english_keyword | korean_keyword | title</x:v>
      </x:c>
      <x:c r="Q1522" s="25" t="b">
        <x:v>1</x:v>
      </x:c>
    </x:row>
    <x:row r="1523">
      <x:c r="A1523" s="12" t="str">
        <x:v>2710105849</x:v>
      </x:c>
      <x:c r="B1523" s="13" t="str">
        <x:v>2710105849</x:v>
      </x:c>
      <x:c r="C1523" s="13" t="n">
        <x:v>2026</x:v>
      </x:c>
      <x:c r="D1523" s="13" t="str">
        <x:v>영상-법률 지식 그래프와 세계 모델을 융합한 뉴로-심볼릭 AI 기반 교통사고 과실 책임 산정 및 시뮬레이션 검증 기술 개발</x:v>
      </x:c>
      <x:c r="E1523" s="13" t="str">
        <x:v>이상헌</x:v>
      </x:c>
      <x:c r="F1523" s="13" t="str">
        <x:v>국민대학교</x:v>
      </x:c>
      <x:c r="G1523" s="13"/>
      <x:c r="H1523" s="13" t="str">
        <x:v>university</x:v>
      </x:c>
      <x:c r="I1523" s="13" t="str">
        <x:v>서울</x:v>
      </x:c>
      <x:c r="J1523" s="13" t="str">
        <x:v>성북구</x:v>
      </x:c>
      <x:c r="K1523" s="13" t="str">
        <x:v>인공지능</x:v>
      </x:c>
      <x:c r="L1523" s="13" t="str">
        <x:v>교통/정보통신/기타 기반시설</x:v>
      </x:c>
      <x:c r="M1523" s="13" t="str">
        <x:v>Large Language Model</x:v>
      </x:c>
      <x:c r="N1523" s="19" t="n">
        <x:v>94305000</x:v>
      </x:c>
      <x:c r="O1523" s="19" t="n">
        <x:v>94305000</x:v>
      </x:c>
      <x:c r="P1523" s="13" t="str">
        <x:v>basic_fulltext</x:v>
      </x:c>
      <x:c r="Q1523" s="25" t="b">
        <x:v>1</x:v>
      </x:c>
    </x:row>
    <x:row r="1524">
      <x:c r="A1524" s="12" t="str">
        <x:v>2710105883</x:v>
      </x:c>
      <x:c r="B1524" s="13" t="str">
        <x:v>2710105883</x:v>
      </x:c>
      <x:c r="C1524" s="13" t="n">
        <x:v>2026</x:v>
      </x:c>
      <x:c r="D1524" s="13" t="str">
        <x:v>초소형 인공위성 특화 가상설계/가상센싱 에이전트:입력 프롬프트로 상세설계 및 가상센싱까지</x:v>
      </x:c>
      <x:c r="E1524" s="13" t="str">
        <x:v>임재혁</x:v>
      </x:c>
      <x:c r="F1524" s="13" t="str">
        <x:v>경희대학교</x:v>
      </x:c>
      <x:c r="G1524" s="13"/>
      <x:c r="H1524" s="13" t="str">
        <x:v>university</x:v>
      </x:c>
      <x:c r="I1524" s="13" t="str">
        <x:v>서울</x:v>
      </x:c>
      <x:c r="J1524" s="13" t="str">
        <x:v>동대문구</x:v>
      </x:c>
      <x:c r="K1524" s="13" t="str">
        <x:v>달리 분류되지 않는 우주시스템</x:v>
      </x:c>
      <x:c r="L1524" s="13" t="str">
        <x:v>우주개발 및 탐사</x:v>
      </x:c>
      <x:c r="M1524" s="13" t="str"/>
      <x:c r="N1524" s="19" t="n">
        <x:v>195680000</x:v>
      </x:c>
      <x:c r="O1524" s="19" t="n">
        <x:v>195680000</x:v>
      </x:c>
      <x:c r="P1524" s="13" t="str">
        <x:v>basic_fulltext</x:v>
      </x:c>
      <x:c r="Q1524" s="25" t="b">
        <x:v>1</x:v>
      </x:c>
    </x:row>
    <x:row r="1525">
      <x:c r="A1525" s="12" t="str">
        <x:v>2710105886</x:v>
      </x:c>
      <x:c r="B1525" s="13" t="str">
        <x:v>2710105886</x:v>
      </x:c>
      <x:c r="C1525" s="13" t="n">
        <x:v>2026</x:v>
      </x:c>
      <x:c r="D1525" s="13" t="str">
        <x:v>딥러닝 기반의 멀티모달 디지털 콘텐츠를 위한 저작권 기술 프레임워크</x:v>
      </x:c>
      <x:c r="E1525" s="13" t="str">
        <x:v>김혜영</x:v>
      </x:c>
      <x:c r="F1525" s="13" t="str">
        <x:v>홍익대학교</x:v>
      </x:c>
      <x:c r="G1525" s="13" t="str">
        <x:v>세종캠퍼스</x:v>
      </x:c>
      <x:c r="H1525" s="13" t="str">
        <x:v>university</x:v>
      </x:c>
      <x:c r="I1525" s="13" t="str">
        <x:v>세종</x:v>
      </x:c>
      <x:c r="J1525" s="13" t="str">
        <x:v>세종</x:v>
      </x:c>
      <x:c r="K1525" s="13" t="str">
        <x:v>서비스/응용보안</x:v>
      </x:c>
      <x:c r="L1525" s="13" t="str">
        <x:v>교통/정보통신/기타 기반시설</x:v>
      </x:c>
      <x:c r="M1525" s="13" t="str"/>
      <x:c r="N1525" s="19" t="n">
        <x:v>184313000</x:v>
      </x:c>
      <x:c r="O1525" s="19" t="n">
        <x:v>184313000</x:v>
      </x:c>
      <x:c r="P1525" s="13" t="str">
        <x:v>basic_fulltext</x:v>
      </x:c>
      <x:c r="Q1525" s="25" t="b">
        <x:v>1</x:v>
      </x:c>
    </x:row>
    <x:row r="1526">
      <x:c r="A1526" s="12" t="str">
        <x:v>2710105936</x:v>
      </x:c>
      <x:c r="B1526" s="13" t="str">
        <x:v>2710105936</x:v>
      </x:c>
      <x:c r="C1526" s="13" t="n">
        <x:v>2026</x:v>
      </x:c>
      <x:c r="D1526" s="13" t="str">
        <x:v>재훈련 없는 파운데이션 모델 연결: 희소 오토인코더 기반 단일 의미성 확보 및 범용 개념 공간 정렬 기술</x:v>
      </x:c>
      <x:c r="E1526" s="13" t="str">
        <x:v>김성국</x:v>
      </x:c>
      <x:c r="F1526" s="13" t="str">
        <x:v>연세대학교</x:v>
      </x:c>
      <x:c r="G1526" s="13"/>
      <x:c r="H1526" s="13" t="str">
        <x:v>university</x:v>
      </x:c>
      <x:c r="I1526" s="13" t="str">
        <x:v>서울</x:v>
      </x:c>
      <x:c r="J1526" s="13" t="str">
        <x:v>서대문구</x:v>
      </x:c>
      <x:c r="K1526" s="13" t="str">
        <x:v>인공지능</x:v>
      </x:c>
      <x:c r="L1526" s="13" t="str">
        <x:v>지식의 진보(비목적연구)</x:v>
      </x:c>
      <x:c r="M1526" s="13" t="str">
        <x:v>Foundation Model</x:v>
      </x:c>
      <x:c r="N1526" s="19" t="n">
        <x:v>198934000</x:v>
      </x:c>
      <x:c r="O1526" s="19" t="n">
        <x:v>198934000</x:v>
      </x:c>
      <x:c r="P1526" s="13" t="str">
        <x:v>basic_fulltext</x:v>
      </x:c>
      <x:c r="Q1526" s="25" t="b">
        <x:v>1</x:v>
      </x:c>
    </x:row>
    <x:row r="1527">
      <x:c r="A1527" s="12" t="str">
        <x:v>2710105954</x:v>
      </x:c>
      <x:c r="B1527" s="13" t="str">
        <x:v>2710105954</x:v>
      </x:c>
      <x:c r="C1527" s="13" t="n">
        <x:v>2026</x:v>
      </x:c>
      <x:c r="D1527" s="13" t="str">
        <x:v>멀티모달 플로우 매칭과 AlphaFold3 구조 정보를 활용하는 다중 속성 최적화 나노바디 생성 연구</x:v>
      </x:c>
      <x:c r="E1527" s="13" t="str">
        <x:v>박치현</x:v>
      </x:c>
      <x:c r="F1527" s="13" t="str">
        <x:v>강원대학교</x:v>
      </x:c>
      <x:c r="G1527" s="13"/>
      <x:c r="H1527" s="13" t="str">
        <x:v>university</x:v>
      </x:c>
      <x:c r="I1527" s="13" t="str">
        <x:v>강원</x:v>
      </x:c>
      <x:c r="J1527" s="13" t="str">
        <x:v>춘천시</x:v>
      </x:c>
      <x:c r="K1527" s="13" t="str">
        <x:v>인공지능</x:v>
      </x:c>
      <x:c r="L1527" s="13" t="str">
        <x:v>지식의 진보(비목적연구)</x:v>
      </x:c>
      <x:c r="M1527" s="13" t="str">
        <x:v>생성형 인공지능 | Generative AI</x:v>
      </x:c>
      <x:c r="N1527" s="19" t="n">
        <x:v>189632000</x:v>
      </x:c>
      <x:c r="O1527" s="19" t="n">
        <x:v>189632000</x:v>
      </x:c>
      <x:c r="P1527" s="13" t="str">
        <x:v>basic_fulltext</x:v>
      </x:c>
      <x:c r="Q1527" s="25" t="b">
        <x:v>1</x:v>
      </x:c>
    </x:row>
    <x:row r="1528">
      <x:c r="A1528" s="12" t="str">
        <x:v>2710105959</x:v>
      </x:c>
      <x:c r="B1528" s="13" t="str">
        <x:v>2710105959</x:v>
      </x:c>
      <x:c r="C1528" s="13" t="n">
        <x:v>2026</x:v>
      </x:c>
      <x:c r="D1528" s="13" t="str">
        <x:v>외상 간호 예측 모델 및 교육 프로그램 개발: 공공 데이터의 SNOMED CT 기반 표준간호용어 매핑</x:v>
      </x:c>
      <x:c r="E1528" s="13" t="str">
        <x:v>이지선</x:v>
      </x:c>
      <x:c r="F1528" s="13" t="str">
        <x:v>대전대학교</x:v>
      </x:c>
      <x:c r="G1528" s="13"/>
      <x:c r="H1528" s="13" t="str">
        <x:v>university</x:v>
      </x:c>
      <x:c r="I1528" s="13" t="str">
        <x:v>대전</x:v>
      </x:c>
      <x:c r="J1528" s="13" t="str">
        <x:v>동구</x:v>
      </x:c>
      <x:c r="K1528" s="13" t="str">
        <x:v>임상간호 중재</x:v>
      </x:c>
      <x:c r="L1528" s="13" t="str">
        <x:v>전문, 과학 및 기술서비스업</x:v>
      </x:c>
      <x:c r="M1528" s="13" t="str"/>
      <x:c r="N1528" s="19" t="n">
        <x:v>193345000</x:v>
      </x:c>
      <x:c r="O1528" s="19" t="n">
        <x:v>193345000</x:v>
      </x:c>
      <x:c r="P1528" s="13" t="str">
        <x:v>basic_fulltext</x:v>
      </x:c>
      <x:c r="Q1528" s="25" t="b">
        <x:v>1</x:v>
      </x:c>
    </x:row>
    <x:row r="1529">
      <x:c r="A1529" s="12" t="str">
        <x:v>2710105972</x:v>
      </x:c>
      <x:c r="B1529" s="13" t="str">
        <x:v>2710105972</x:v>
      </x:c>
      <x:c r="C1529" s="13" t="n">
        <x:v>2026</x:v>
      </x:c>
      <x:c r="D1529" s="13" t="str">
        <x:v>3차원 수직 적층형 강유전체 터널 접합 어레이 기반 초저전력 인메모리 LLM 연산 가속기 개발</x:v>
      </x:c>
      <x:c r="E1529" s="13" t="str">
        <x:v>김형진</x:v>
      </x:c>
      <x:c r="F1529" s="13" t="str">
        <x:v>한양대학교</x:v>
      </x:c>
      <x:c r="G1529" s="13"/>
      <x:c r="H1529" s="13" t="str">
        <x:v>university</x:v>
      </x:c>
      <x:c r="I1529" s="13" t="str">
        <x:v>서울</x:v>
      </x:c>
      <x:c r="J1529" s="13" t="str">
        <x:v>성동구</x:v>
      </x:c>
      <x:c r="K1529" s="13" t="str">
        <x:v>Si 소자</x:v>
      </x:c>
      <x:c r="L1529" s="13" t="str">
        <x:v>제조업(전자부품, 컴퓨터, 영상, 음향 및 통신장비)</x:v>
      </x:c>
      <x:c r="M1529" s="13" t="str">
        <x:v>Large Language Model | LLM</x:v>
      </x:c>
      <x:c r="N1529" s="19" t="n">
        <x:v>116286000</x:v>
      </x:c>
      <x:c r="O1529" s="19" t="n">
        <x:v>116286000</x:v>
      </x:c>
      <x:c r="P1529" s="13" t="str">
        <x:v>english_keyword | korean_keyword | title</x:v>
      </x:c>
      <x:c r="Q1529" s="25" t="b">
        <x:v>1</x:v>
      </x:c>
    </x:row>
    <x:row r="1530">
      <x:c r="A1530" s="12" t="str">
        <x:v>2710106018</x:v>
      </x:c>
      <x:c r="B1530" s="13" t="str">
        <x:v>2710106018</x:v>
      </x:c>
      <x:c r="C1530" s="13" t="n">
        <x:v>2026</x:v>
      </x:c>
      <x:c r="D1530" s="13" t="str">
        <x:v>Physics-Informed AI 기반 PEM 연료전지 물리장 예측·설계·운전 최적화 통합 모델 및 실시간 디지털트윈 구현</x:v>
      </x:c>
      <x:c r="E1530" s="13" t="str">
        <x:v>김현철</x:v>
      </x:c>
      <x:c r="F1530" s="13" t="str">
        <x:v>국립공주대학교</x:v>
      </x:c>
      <x:c r="G1530" s="13"/>
      <x:c r="H1530" s="13" t="str">
        <x:v>university</x:v>
      </x:c>
      <x:c r="I1530" s="13" t="str">
        <x:v>충남</x:v>
      </x:c>
      <x:c r="J1530" s="13" t="str">
        <x:v>공주시</x:v>
      </x:c>
      <x:c r="K1530" s="13" t="str">
        <x:v>예측/시뮬레이션기술</x:v>
      </x:c>
      <x:c r="L1530" s="13" t="str">
        <x:v>에너지</x:v>
      </x:c>
      <x:c r="M1530" s="13" t="str"/>
      <x:c r="N1530" s="19" t="n">
        <x:v>200324000</x:v>
      </x:c>
      <x:c r="O1530" s="19" t="n">
        <x:v>200324000</x:v>
      </x:c>
      <x:c r="P1530" s="13" t="str">
        <x:v>basic_fulltext</x:v>
      </x:c>
      <x:c r="Q1530" s="25" t="b">
        <x:v>1</x:v>
      </x:c>
    </x:row>
    <x:row r="1531">
      <x:c r="A1531" s="12" t="str">
        <x:v>2710106064</x:v>
      </x:c>
      <x:c r="B1531" s="13" t="str">
        <x:v>2710106064</x:v>
      </x:c>
      <x:c r="C1531" s="13" t="n">
        <x:v>2026</x:v>
      </x:c>
      <x:c r="D1531" s="13" t="str">
        <x:v>생성형 AI 시대의 Responsible AI 알고리즘 설계 연구: 인간·AI 상호작용에 기반하여</x:v>
      </x:c>
      <x:c r="E1531" s="13" t="str">
        <x:v>이대호</x:v>
      </x:c>
      <x:c r="F1531" s="13" t="str">
        <x:v>성균관대학교</x:v>
      </x:c>
      <x:c r="G1531" s="13"/>
      <x:c r="H1531" s="13" t="str">
        <x:v>university</x:v>
      </x:c>
      <x:c r="I1531" s="13" t="str">
        <x:v>서울</x:v>
      </x:c>
      <x:c r="J1531" s="13" t="str">
        <x:v>종로구</x:v>
      </x:c>
      <x:c r="K1531" s="13" t="str">
        <x:v>과학기술과 사회</x:v>
      </x:c>
      <x:c r="L1531" s="13" t="str">
        <x:v>전문, 과학 및 기술서비스업</x:v>
      </x:c>
      <x:c r="M1531" s="13" t="str">
        <x:v>생성형 AI | Generative AI</x:v>
      </x:c>
      <x:c r="N1531" s="19" t="n">
        <x:v>195505000</x:v>
      </x:c>
      <x:c r="O1531" s="19" t="n">
        <x:v>195505000</x:v>
      </x:c>
      <x:c r="P1531" s="13" t="str">
        <x:v>basic_fulltext | korean_keyword | title</x:v>
      </x:c>
      <x:c r="Q1531" s="25" t="b">
        <x:v>1</x:v>
      </x:c>
    </x:row>
    <x:row r="1532">
      <x:c r="A1532" s="12" t="str">
        <x:v>2710106079</x:v>
      </x:c>
      <x:c r="B1532" s="13" t="str">
        <x:v>2710106079</x:v>
      </x:c>
      <x:c r="C1532" s="13" t="n">
        <x:v>2026</x:v>
      </x:c>
      <x:c r="D1532" s="13" t="str">
        <x:v>멀티모달 햅틱 슬리브 기반 실시간 촉각 상호작용을 위한 생성 모델 연구</x:v>
      </x:c>
      <x:c r="E1532" s="13" t="str">
        <x:v>박건혁</x:v>
      </x:c>
      <x:c r="F1532" s="13" t="str">
        <x:v>광주과학기술원</x:v>
      </x:c>
      <x:c r="G1532" s="13"/>
      <x:c r="H1532" s="13" t="str">
        <x:v>university</x:v>
      </x:c>
      <x:c r="I1532" s="13" t="str">
        <x:v>광주</x:v>
      </x:c>
      <x:c r="J1532" s="13" t="str">
        <x:v>북구</x:v>
      </x:c>
      <x:c r="K1532" s="13" t="str">
        <x:v>응용 인지과학</x:v>
      </x:c>
      <x:c r="L1532" s="13" t="str">
        <x:v>지식의 진보(비목적연구)</x:v>
      </x:c>
      <x:c r="M1532" s="13" t="str"/>
      <x:c r="N1532" s="19" t="n">
        <x:v>183112000</x:v>
      </x:c>
      <x:c r="O1532" s="19" t="n">
        <x:v>183112000</x:v>
      </x:c>
      <x:c r="P1532" s="13" t="str">
        <x:v>basic_fulltext</x:v>
      </x:c>
      <x:c r="Q1532" s="25" t="b">
        <x:v>1</x:v>
      </x:c>
    </x:row>
    <x:row r="1533">
      <x:c r="A1533" s="12" t="str">
        <x:v>2710106087</x:v>
      </x:c>
      <x:c r="B1533" s="13" t="str">
        <x:v>2710106087</x:v>
      </x:c>
      <x:c r="C1533" s="13" t="n">
        <x:v>2026</x:v>
      </x:c>
      <x:c r="D1533" s="13" t="str">
        <x:v>부반응 경로 탐색 및 불순물 예측을 위한 생성형 인공지능 모델 개발</x:v>
      </x:c>
      <x:c r="E1533" s="13" t="str">
        <x:v>정준영</x:v>
      </x:c>
      <x:c r="F1533" s="13" t="str">
        <x:v>국민대학교</x:v>
      </x:c>
      <x:c r="G1533" s="13"/>
      <x:c r="H1533" s="13" t="str">
        <x:v>university</x:v>
      </x:c>
      <x:c r="I1533" s="13" t="str">
        <x:v>서울</x:v>
      </x:c>
      <x:c r="J1533" s="13" t="str">
        <x:v>성북구</x:v>
      </x:c>
      <x:c r="K1533" s="13" t="str">
        <x:v>양자화학/전산화학</x:v>
      </x:c>
      <x:c r="L1533" s="13" t="str">
        <x:v>지식의 진보(비목적연구)</x:v>
      </x:c>
      <x:c r="M1533" s="13" t="str">
        <x:v>생성형 인공지능 | Generative AI</x:v>
      </x:c>
      <x:c r="N1533" s="19" t="n">
        <x:v>144709000</x:v>
      </x:c>
      <x:c r="O1533" s="19" t="n">
        <x:v>144709000</x:v>
      </x:c>
      <x:c r="P1533" s="13" t="str">
        <x:v>basic_fulltext | korean_keyword | title</x:v>
      </x:c>
      <x:c r="Q1533" s="25" t="b">
        <x:v>1</x:v>
      </x:c>
    </x:row>
    <x:row r="1534">
      <x:c r="A1534" s="12" t="str">
        <x:v>2710106150</x:v>
      </x:c>
      <x:c r="B1534" s="13" t="str">
        <x:v>2710106150</x:v>
      </x:c>
      <x:c r="C1534" s="13" t="n">
        <x:v>2026</x:v>
      </x:c>
      <x:c r="D1534" s="13" t="str">
        <x:v>이기종 모바일 SoC향 QoS 및 Accuracy 인지 기반 에너지 효율형 LLM 추론 시스템 연구 및 개발</x:v>
      </x:c>
      <x:c r="E1534" s="13" t="str">
        <x:v>백웅기</x:v>
      </x:c>
      <x:c r="F1534" s="13" t="str">
        <x:v>울산과학기술원</x:v>
      </x:c>
      <x:c r="G1534" s="13"/>
      <x:c r="H1534" s="13" t="str">
        <x:v>government_research_institute</x:v>
      </x:c>
      <x:c r="I1534" s="13" t="str">
        <x:v>울산</x:v>
      </x:c>
      <x:c r="J1534" s="13" t="str">
        <x:v>울주군</x:v>
      </x:c>
      <x:c r="K1534" s="13" t="str">
        <x:v>오퍼레이팅 시스템</x:v>
      </x:c>
      <x:c r="L1534" s="13" t="str">
        <x:v>제조업(전자부품, 컴퓨터, 영상, 음향 및 통신장비)</x:v>
      </x:c>
      <x:c r="M1534" s="13" t="str">
        <x:v>LLM</x:v>
      </x:c>
      <x:c r="N1534" s="19" t="n">
        <x:v>94118000</x:v>
      </x:c>
      <x:c r="O1534" s="19" t="n">
        <x:v>94118000</x:v>
      </x:c>
      <x:c r="P1534" s="13" t="str">
        <x:v>english_keyword | korean_keyword | title</x:v>
      </x:c>
      <x:c r="Q1534" s="25" t="b">
        <x:v>1</x:v>
      </x:c>
    </x:row>
    <x:row r="1535">
      <x:c r="A1535" s="12" t="str">
        <x:v>2710106153</x:v>
      </x:c>
      <x:c r="B1535" s="13" t="str">
        <x:v>2710106153</x:v>
      </x:c>
      <x:c r="C1535" s="13" t="n">
        <x:v>2026</x:v>
      </x:c>
      <x:c r="D1535" s="13" t="str">
        <x:v>생성형 AI를 활용한 랜드마크 기반 임플란트 보철 설계 및 예후 예측용 4D 시뮬레이션</x:v>
      </x:c>
      <x:c r="E1535" s="13" t="str">
        <x:v>백승준</x:v>
      </x:c>
      <x:c r="F1535" s="13" t="str">
        <x:v>고려대학교</x:v>
      </x:c>
      <x:c r="G1535" s="13"/>
      <x:c r="H1535" s="13" t="str">
        <x:v>university</x:v>
      </x:c>
      <x:c r="I1535" s="13" t="str">
        <x:v>서울</x:v>
      </x:c>
      <x:c r="J1535" s="13" t="str">
        <x:v>성북구</x:v>
      </x:c>
      <x:c r="K1535" s="13" t="str">
        <x:v>인공지능</x:v>
      </x:c>
      <x:c r="L1535" s="13" t="str">
        <x:v>제조업(전자부품, 컴퓨터, 영상, 음향 및 통신장비)</x:v>
      </x:c>
      <x:c r="M1535" s="13" t="str">
        <x:v>생성형 AI | Generative AI</x:v>
      </x:c>
      <x:c r="N1535" s="19" t="n">
        <x:v>93387000</x:v>
      </x:c>
      <x:c r="O1535" s="19" t="n">
        <x:v>93387000</x:v>
      </x:c>
      <x:c r="P1535" s="13" t="str">
        <x:v>basic_fulltext | korean_keyword | title</x:v>
      </x:c>
      <x:c r="Q1535" s="25" t="b">
        <x:v>1</x:v>
      </x:c>
    </x:row>
    <x:row r="1536">
      <x:c r="A1536" s="12" t="str">
        <x:v>2710106164</x:v>
      </x:c>
      <x:c r="B1536" s="13" t="str">
        <x:v>2710106164</x:v>
      </x:c>
      <x:c r="C1536" s="13" t="n">
        <x:v>2026</x:v>
      </x:c>
      <x:c r="D1536" s="13" t="str">
        <x:v>신뢰 기반 ESG 자동 보고를 위한 Multi-Agent LLM OrchestrESG 시스템 개발</x:v>
      </x:c>
      <x:c r="E1536" s="13" t="str">
        <x:v>이해인</x:v>
      </x:c>
      <x:c r="F1536" s="13" t="str">
        <x:v>동국대학교</x:v>
      </x:c>
      <x:c r="G1536" s="13"/>
      <x:c r="H1536" s="13" t="str">
        <x:v>university</x:v>
      </x:c>
      <x:c r="I1536" s="13" t="str">
        <x:v>서울</x:v>
      </x:c>
      <x:c r="J1536" s="13" t="str">
        <x:v>중구</x:v>
      </x:c>
      <x:c r="K1536" s="13" t="str">
        <x:v>인공지능</x:v>
      </x:c>
      <x:c r="L1536" s="13" t="str">
        <x:v>전문, 과학 및 기술서비스업</x:v>
      </x:c>
      <x:c r="M1536" s="13" t="str">
        <x:v>LLM</x:v>
      </x:c>
      <x:c r="N1536" s="19" t="n">
        <x:v>93062000</x:v>
      </x:c>
      <x:c r="O1536" s="19" t="n">
        <x:v>93062000</x:v>
      </x:c>
      <x:c r="P1536" s="13" t="str">
        <x:v>english_keyword | korean_keyword | title</x:v>
      </x:c>
      <x:c r="Q1536" s="25" t="b">
        <x:v>1</x:v>
      </x:c>
    </x:row>
    <x:row r="1537">
      <x:c r="A1537" s="12" t="str">
        <x:v>2710106197</x:v>
      </x:c>
      <x:c r="B1537" s="13" t="str">
        <x:v>2710106197</x:v>
      </x:c>
      <x:c r="C1537" s="13" t="n">
        <x:v>2026</x:v>
      </x:c>
      <x:c r="D1537" s="13" t="str">
        <x:v>생성형 AI 바이오 파운데이션 모델 기반 청신경종양 제어 타겟 발굴 및 고효율 약물전달시스템 구축</x:v>
      </x:c>
      <x:c r="E1537" s="13" t="str">
        <x:v>이종대</x:v>
      </x:c>
      <x:c r="F1537" s="13" t="str">
        <x:v>순천향대학교</x:v>
      </x:c>
      <x:c r="G1537" s="13"/>
      <x:c r="H1537" s="13" t="str">
        <x:v>university</x:v>
      </x:c>
      <x:c r="I1537" s="13" t="str">
        <x:v>충남</x:v>
      </x:c>
      <x:c r="J1537" s="13" t="str">
        <x:v>아산시</x:v>
      </x:c>
      <x:c r="K1537" s="13" t="str">
        <x:v>피부/감각기학</x:v>
      </x:c>
      <x:c r="L1537" s="13" t="str">
        <x:v>건강</x:v>
      </x:c>
      <x:c r="M1537" s="13" t="str">
        <x:v>생성형 AI | Generative AI | Foundation Model</x:v>
      </x:c>
      <x:c r="N1537" s="19" t="n">
        <x:v>192211000</x:v>
      </x:c>
      <x:c r="O1537" s="19" t="n">
        <x:v>192211000</x:v>
      </x:c>
      <x:c r="P1537" s="13" t="str">
        <x:v>korean_keyword | title</x:v>
      </x:c>
      <x:c r="Q1537" s="25" t="b">
        <x:v>1</x:v>
      </x:c>
    </x:row>
    <x:row r="1538">
      <x:c r="A1538" s="12" t="str">
        <x:v>2710106198</x:v>
      </x:c>
      <x:c r="B1538" s="13" t="str">
        <x:v>2710106198</x:v>
      </x:c>
      <x:c r="C1538" s="13" t="n">
        <x:v>2026</x:v>
      </x:c>
      <x:c r="D1538" s="13" t="str">
        <x:v>대규모 생성형 인공지능 자기검증 기술 개발</x:v>
      </x:c>
      <x:c r="E1538" s="13" t="str">
        <x:v>이현기</x:v>
      </x:c>
      <x:c r="F1538" s="13" t="str">
        <x:v>국민대학교</x:v>
      </x:c>
      <x:c r="G1538" s="13"/>
      <x:c r="H1538" s="13" t="str">
        <x:v>university</x:v>
      </x:c>
      <x:c r="I1538" s="13" t="str">
        <x:v>서울</x:v>
      </x:c>
      <x:c r="J1538" s="13" t="str">
        <x:v>성북구</x:v>
      </x:c>
      <x:c r="K1538" s="13" t="str">
        <x:v>인공지능</x:v>
      </x:c>
      <x:c r="L1538" s="13" t="str">
        <x:v>전문, 과학 및 기술서비스업</x:v>
      </x:c>
      <x:c r="M1538" s="13" t="str">
        <x:v>생성형 인공지능 | Generative AI</x:v>
      </x:c>
      <x:c r="N1538" s="19" t="n">
        <x:v>94305000</x:v>
      </x:c>
      <x:c r="O1538" s="19" t="n">
        <x:v>94305000</x:v>
      </x:c>
      <x:c r="P1538" s="13" t="str">
        <x:v>basic_fulltext | korean_keyword | title</x:v>
      </x:c>
      <x:c r="Q1538" s="25" t="b">
        <x:v>1</x:v>
      </x:c>
    </x:row>
    <x:row r="1539">
      <x:c r="A1539" s="12" t="str">
        <x:v>2710106206</x:v>
      </x:c>
      <x:c r="B1539" s="13" t="str">
        <x:v>2710106206</x:v>
      </x:c>
      <x:c r="C1539" s="13" t="n">
        <x:v>2026</x:v>
      </x:c>
      <x:c r="D1539" s="13" t="str">
        <x:v>LLM기반 지능형 오픈 도메인 다중 테이블 질의응답 시스템 개발</x:v>
      </x:c>
      <x:c r="E1539" s="13" t="str">
        <x:v>심규석</x:v>
      </x:c>
      <x:c r="F1539" s="13" t="str">
        <x:v>서울대학교</x:v>
      </x:c>
      <x:c r="G1539" s="13"/>
      <x:c r="H1539" s="13" t="str">
        <x:v>university</x:v>
      </x:c>
      <x:c r="I1539" s="13" t="str">
        <x:v>서울</x:v>
      </x:c>
      <x:c r="J1539" s="13" t="str">
        <x:v>관악구</x:v>
      </x:c>
      <x:c r="K1539" s="13" t="str">
        <x:v>데이터베이스</x:v>
      </x:c>
      <x:c r="L1539" s="13" t="str">
        <x:v>전문, 과학 및 기술서비스업</x:v>
      </x:c>
      <x:c r="M1539" s="13" t="str">
        <x:v>Large Language Model | LLM</x:v>
      </x:c>
      <x:c r="N1539" s="19" t="n">
        <x:v>94855000</x:v>
      </x:c>
      <x:c r="O1539" s="19" t="n">
        <x:v>94855000</x:v>
      </x:c>
      <x:c r="P1539" s="13" t="str">
        <x:v>english_keyword | korean_keyword | title</x:v>
      </x:c>
      <x:c r="Q1539" s="25" t="b">
        <x:v>1</x:v>
      </x:c>
    </x:row>
    <x:row r="1540">
      <x:c r="A1540" s="12" t="str">
        <x:v>2710106208</x:v>
      </x:c>
      <x:c r="B1540" s="13" t="str">
        <x:v>2710106208</x:v>
      </x:c>
      <x:c r="C1540" s="13" t="n">
        <x:v>2026</x:v>
      </x:c>
      <x:c r="D1540" s="13" t="str">
        <x:v>생성형 AI 기반 SAF 생산 최적 공정 설계, 평가 및 공급망 모델 구축 자동화 오픈 플랫폼 개발</x:v>
      </x:c>
      <x:c r="E1540" s="13" t="str">
        <x:v>한지훈</x:v>
      </x:c>
      <x:c r="F1540" s="13" t="str">
        <x:v>포항공과대학교</x:v>
      </x:c>
      <x:c r="G1540" s="13"/>
      <x:c r="H1540" s="13" t="str">
        <x:v>university</x:v>
      </x:c>
      <x:c r="I1540" s="13" t="str">
        <x:v>경북</x:v>
      </x:c>
      <x:c r="J1540" s="13" t="str">
        <x:v>포항시</x:v>
      </x:c>
      <x:c r="K1540" s="13" t="str">
        <x:v>공정시스템기술</x:v>
      </x:c>
      <x:c r="L1540" s="13" t="str">
        <x:v>에너지</x:v>
      </x:c>
      <x:c r="M1540" s="13" t="str">
        <x:v>생성형 AI | Generative AI</x:v>
      </x:c>
      <x:c r="N1540" s="19" t="n">
        <x:v>186649000</x:v>
      </x:c>
      <x:c r="O1540" s="19" t="n">
        <x:v>186649000</x:v>
      </x:c>
      <x:c r="P1540" s="13" t="str">
        <x:v>korean_keyword | title</x:v>
      </x:c>
      <x:c r="Q1540" s="25" t="b">
        <x:v>1</x:v>
      </x:c>
    </x:row>
    <x:row r="1541">
      <x:c r="A1541" s="12" t="str">
        <x:v>2710106245</x:v>
      </x:c>
      <x:c r="B1541" s="13" t="str">
        <x:v>2710106245</x:v>
      </x:c>
      <x:c r="C1541" s="13" t="n">
        <x:v>2026</x:v>
      </x:c>
      <x:c r="D1541" s="13" t="str">
        <x:v>메모리 중심 데이터 표현 기반 차세대 LLM 가속 프로세서 설계 연구</x:v>
      </x:c>
      <x:c r="E1541" s="13" t="str">
        <x:v>정재용</x:v>
      </x:c>
      <x:c r="F1541" s="13" t="str">
        <x:v>연세대학교</x:v>
      </x:c>
      <x:c r="G1541" s="13"/>
      <x:c r="H1541" s="13" t="str">
        <x:v>university</x:v>
      </x:c>
      <x:c r="I1541" s="13" t="str">
        <x:v>서울</x:v>
      </x:c>
      <x:c r="J1541" s="13" t="str">
        <x:v>서대문구</x:v>
      </x:c>
      <x:c r="K1541" s="13" t="str">
        <x:v>설계 Tool</x:v>
      </x:c>
      <x:c r="L1541" s="13" t="str">
        <x:v>제조업(전자부품, 컴퓨터, 영상, 음향 및 통신장비)</x:v>
      </x:c>
      <x:c r="M1541" s="13" t="str">
        <x:v>거대언어모델 | LLM</x:v>
      </x:c>
      <x:c r="N1541" s="19" t="n">
        <x:v>198934000</x:v>
      </x:c>
      <x:c r="O1541" s="19" t="n">
        <x:v>198934000</x:v>
      </x:c>
      <x:c r="P1541" s="13" t="str">
        <x:v>english_keyword | korean_keyword | title</x:v>
      </x:c>
      <x:c r="Q1541" s="25" t="b">
        <x:v>1</x:v>
      </x:c>
    </x:row>
    <x:row r="1542">
      <x:c r="A1542" s="12" t="str">
        <x:v>2710106273</x:v>
      </x:c>
      <x:c r="B1542" s="13" t="str">
        <x:v>2710106273</x:v>
      </x:c>
      <x:c r="C1542" s="13" t="n">
        <x:v>2026</x:v>
      </x:c>
      <x:c r="D1542" s="13" t="str">
        <x:v>멀티모달 엣지 인텔리전스와 인간공학 전문가 LLM 기반의 개인화 산업안전 AI 플랫폼 설계 및 개발</x:v>
      </x:c>
      <x:c r="E1542" s="13" t="str">
        <x:v>정석현</x:v>
      </x:c>
      <x:c r="F1542" s="13" t="str">
        <x:v>고려대학교</x:v>
      </x:c>
      <x:c r="G1542" s="13"/>
      <x:c r="H1542" s="13" t="str">
        <x:v>university</x:v>
      </x:c>
      <x:c r="I1542" s="13" t="str">
        <x:v>서울</x:v>
      </x:c>
      <x:c r="J1542" s="13" t="str">
        <x:v>성북구</x:v>
      </x:c>
      <x:c r="K1542" s="13" t="str">
        <x:v>산업인간공학</x:v>
      </x:c>
      <x:c r="L1542" s="13" t="str">
        <x:v>건강</x:v>
      </x:c>
      <x:c r="M1542" s="13" t="str">
        <x:v>LLM</x:v>
      </x:c>
      <x:c r="N1542" s="19" t="n">
        <x:v>143123000</x:v>
      </x:c>
      <x:c r="O1542" s="19" t="n">
        <x:v>143123000</x:v>
      </x:c>
      <x:c r="P1542" s="13" t="str">
        <x:v>english_keyword | korean_keyword | title</x:v>
      </x:c>
      <x:c r="Q1542" s="25" t="b">
        <x:v>1</x:v>
      </x:c>
    </x:row>
    <x:row r="1543">
      <x:c r="A1543" s="12" t="str">
        <x:v>2710106376</x:v>
      </x:c>
      <x:c r="B1543" s="13" t="str">
        <x:v>2710106376</x:v>
      </x:c>
      <x:c r="C1543" s="13" t="n">
        <x:v>2026</x:v>
      </x:c>
      <x:c r="D1543" s="13" t="str">
        <x:v>휴먼 파운데이션 모델 기반의 건설안전관리 에이전트 구축</x:v>
      </x:c>
      <x:c r="E1543" s="13" t="str">
        <x:v>전정호</x:v>
      </x:c>
      <x:c r="F1543" s="13" t="str">
        <x:v>부산대학교</x:v>
      </x:c>
      <x:c r="G1543" s="13"/>
      <x:c r="H1543" s="13" t="str">
        <x:v>university</x:v>
      </x:c>
      <x:c r="I1543" s="13" t="str">
        <x:v>부산</x:v>
      </x:c>
      <x:c r="J1543" s="13" t="str">
        <x:v>금정구</x:v>
      </x:c>
      <x:c r="K1543" s="13" t="str">
        <x:v>건설안전 관리기술</x:v>
      </x:c>
      <x:c r="L1543" s="13" t="str">
        <x:v>건설업</x:v>
      </x:c>
      <x:c r="M1543" s="13" t="str">
        <x:v>생성형 인공지능 | Generative AI | Foundation Model</x:v>
      </x:c>
      <x:c r="N1543" s="19" t="n">
        <x:v>90153000</x:v>
      </x:c>
      <x:c r="O1543" s="19" t="n">
        <x:v>90153000</x:v>
      </x:c>
      <x:c r="P1543" s="13" t="str">
        <x:v>basic_fulltext</x:v>
      </x:c>
      <x:c r="Q1543" s="25" t="b">
        <x:v>1</x:v>
      </x:c>
    </x:row>
    <x:row r="1544">
      <x:c r="A1544" s="12" t="str">
        <x:v>2710106386</x:v>
      </x:c>
      <x:c r="B1544" s="13" t="str">
        <x:v>2710106386</x:v>
      </x:c>
      <x:c r="C1544" s="13" t="n">
        <x:v>2026</x:v>
      </x:c>
      <x:c r="D1544" s="13" t="str">
        <x:v>시설물 보수보강 DB 및 LLM 유지보수 이력 기반 비용예측모델 개발</x:v>
      </x:c>
      <x:c r="E1544" s="13" t="str">
        <x:v>김상용</x:v>
      </x:c>
      <x:c r="F1544" s="13" t="str">
        <x:v>영남대학교</x:v>
      </x:c>
      <x:c r="G1544" s="13"/>
      <x:c r="H1544" s="13" t="str">
        <x:v>university</x:v>
      </x:c>
      <x:c r="I1544" s="13" t="str">
        <x:v>경북</x:v>
      </x:c>
      <x:c r="J1544" s="13" t="str">
        <x:v>경산시</x:v>
      </x:c>
      <x:c r="K1544" s="13" t="str">
        <x:v>건축시공기술</x:v>
      </x:c>
      <x:c r="L1544" s="13" t="str">
        <x:v>건설업</x:v>
      </x:c>
      <x:c r="M1544" s="13" t="str">
        <x:v>LLM</x:v>
      </x:c>
      <x:c r="N1544" s="19" t="n">
        <x:v>187432000</x:v>
      </x:c>
      <x:c r="O1544" s="19" t="n">
        <x:v>187432000</x:v>
      </x:c>
      <x:c r="P1544" s="13" t="str">
        <x:v>english_keyword | korean_keyword | title</x:v>
      </x:c>
      <x:c r="Q1544" s="25" t="b">
        <x:v>1</x:v>
      </x:c>
    </x:row>
    <x:row r="1545">
      <x:c r="A1545" s="12" t="str">
        <x:v>2710106431</x:v>
      </x:c>
      <x:c r="B1545" s="13" t="str">
        <x:v>2710106431</x:v>
      </x:c>
      <x:c r="C1545" s="13" t="n">
        <x:v>2026</x:v>
      </x:c>
      <x:c r="D1545" s="13" t="str">
        <x:v>멀티모달 대형언어모델(LLM)을 활용한 통합 도시안전성 진단: 로드뷰·위성영상 기반 교통사고·범죄의 객관적 위험과 주관적 안전 인식 차이 분석</x:v>
      </x:c>
      <x:c r="E1545" s="13" t="str">
        <x:v>전희정</x:v>
      </x:c>
      <x:c r="F1545" s="13" t="str">
        <x:v>성균관대학교</x:v>
      </x:c>
      <x:c r="G1545" s="13"/>
      <x:c r="H1545" s="13" t="str">
        <x:v>university</x:v>
      </x:c>
      <x:c r="I1545" s="13" t="str">
        <x:v>서울</x:v>
      </x:c>
      <x:c r="J1545" s="13" t="str">
        <x:v>종로구</x:v>
      </x:c>
      <x:c r="K1545" s="13" t="str">
        <x:v>도시계획</x:v>
      </x:c>
      <x:c r="L1545" s="13" t="str">
        <x:v>교통/정보통신/기타 기반시설</x:v>
      </x:c>
      <x:c r="M1545" s="13" t="str">
        <x:v>Large Language Model | LLM</x:v>
      </x:c>
      <x:c r="N1545" s="19" t="n">
        <x:v>195505000</x:v>
      </x:c>
      <x:c r="O1545" s="19" t="n">
        <x:v>195505000</x:v>
      </x:c>
      <x:c r="P1545" s="13" t="str">
        <x:v>english_keyword | korean_keyword | title</x:v>
      </x:c>
      <x:c r="Q1545" s="25" t="b">
        <x:v>1</x:v>
      </x:c>
    </x:row>
    <x:row r="1546">
      <x:c r="A1546" s="12" t="str">
        <x:v>2710106475</x:v>
      </x:c>
      <x:c r="B1546" s="13" t="str">
        <x:v>2710106475</x:v>
      </x:c>
      <x:c r="C1546" s="13" t="n">
        <x:v>2026</x:v>
      </x:c>
      <x:c r="D1546" s="13" t="str">
        <x:v>물리 정보 신경망과 LLM-강화 융합을 통한 정밀 순 부하 역전 시점 예측</x:v>
      </x:c>
      <x:c r="E1546" s="13" t="str">
        <x:v>변영철</x:v>
      </x:c>
      <x:c r="F1546" s="13" t="str">
        <x:v>제주대학교</x:v>
      </x:c>
      <x:c r="G1546" s="13"/>
      <x:c r="H1546" s="13" t="str">
        <x:v>university</x:v>
      </x:c>
      <x:c r="I1546" s="13" t="str">
        <x:v>제주</x:v>
      </x:c>
      <x:c r="J1546" s="13" t="str">
        <x:v>제주시</x:v>
      </x:c>
      <x:c r="K1546" s="13" t="str">
        <x:v>인공지능</x:v>
      </x:c>
      <x:c r="L1546" s="13" t="str">
        <x:v>전문, 과학 및 기술서비스업</x:v>
      </x:c>
      <x:c r="M1546" s="13" t="str">
        <x:v>Large Language Model | LLM</x:v>
      </x:c>
      <x:c r="N1546" s="19" t="n">
        <x:v>196369000</x:v>
      </x:c>
      <x:c r="O1546" s="19" t="n">
        <x:v>196369000</x:v>
      </x:c>
      <x:c r="P1546" s="13" t="str">
        <x:v>english_keyword | korean_keyword | title</x:v>
      </x:c>
      <x:c r="Q1546" s="25" t="b">
        <x:v>1</x:v>
      </x:c>
    </x:row>
    <x:row r="1547">
      <x:c r="A1547" s="12" t="str">
        <x:v>2710106489</x:v>
      </x:c>
      <x:c r="B1547" s="13" t="str">
        <x:v>2710106489</x:v>
      </x:c>
      <x:c r="C1547" s="13" t="n">
        <x:v>2026</x:v>
      </x:c>
      <x:c r="D1547" s="13" t="str">
        <x:v>생성형 파운데이션 모델의 편향 완화 및 안전성 확보를 위한 가드레일 프레임워크 개발 및 응용</x:v>
      </x:c>
      <x:c r="E1547" s="13" t="str">
        <x:v>손경아</x:v>
      </x:c>
      <x:c r="F1547" s="13" t="str">
        <x:v>아주대학교</x:v>
      </x:c>
      <x:c r="G1547" s="13"/>
      <x:c r="H1547" s="13" t="str">
        <x:v>university</x:v>
      </x:c>
      <x:c r="I1547" s="13" t="str">
        <x:v>경기</x:v>
      </x:c>
      <x:c r="J1547" s="13" t="str">
        <x:v>수원시</x:v>
      </x:c>
      <x:c r="K1547" s="13" t="str">
        <x:v>인공지능</x:v>
      </x:c>
      <x:c r="L1547" s="13" t="str">
        <x:v>제조업(전자부품, 컴퓨터, 영상, 음향 및 통신장비)</x:v>
      </x:c>
      <x:c r="M1547" s="13" t="str">
        <x:v>Foundation Model</x:v>
      </x:c>
      <x:c r="N1547" s="19" t="n">
        <x:v>197800000</x:v>
      </x:c>
      <x:c r="O1547" s="19" t="n">
        <x:v>197800000</x:v>
      </x:c>
      <x:c r="P1547" s="13" t="str">
        <x:v>basic_fulltext</x:v>
      </x:c>
      <x:c r="Q1547" s="25" t="b">
        <x:v>1</x:v>
      </x:c>
    </x:row>
    <x:row r="1548">
      <x:c r="A1548" s="12" t="str">
        <x:v>2710106508</x:v>
      </x:c>
      <x:c r="B1548" s="13" t="str">
        <x:v>2710106508</x:v>
      </x:c>
      <x:c r="C1548" s="13" t="n">
        <x:v>2026</x:v>
      </x:c>
      <x:c r="D1548" s="13" t="str">
        <x:v>생성형 인공지능을 위한 계산적 광학 시스템 개발</x:v>
      </x:c>
      <x:c r="E1548" s="13" t="str">
        <x:v>최수연</x:v>
      </x:c>
      <x:c r="F1548" s="13" t="str">
        <x:v>서울대학교</x:v>
      </x:c>
      <x:c r="G1548" s="13"/>
      <x:c r="H1548" s="13" t="str">
        <x:v>university</x:v>
      </x:c>
      <x:c r="I1548" s="13" t="str">
        <x:v>서울</x:v>
      </x:c>
      <x:c r="J1548" s="13" t="str">
        <x:v>관악구</x:v>
      </x:c>
      <x:c r="K1548" s="13" t="str">
        <x:v>AR/VR 디스플레이</x:v>
      </x:c>
      <x:c r="L1548" s="13" t="str">
        <x:v>제조업(의료, 정밀, 광학기기 및 시계)</x:v>
      </x:c>
      <x:c r="M1548" s="13" t="str">
        <x:v>생성형 인공지능</x:v>
      </x:c>
      <x:c r="N1548" s="19" t="n">
        <x:v>145659000</x:v>
      </x:c>
      <x:c r="O1548" s="19" t="n">
        <x:v>145659000</x:v>
      </x:c>
      <x:c r="P1548" s="13" t="str">
        <x:v>basic_fulltext</x:v>
      </x:c>
      <x:c r="Q1548" s="25" t="b">
        <x:v>1</x:v>
      </x:c>
    </x:row>
    <x:row r="1549">
      <x:c r="A1549" s="12" t="str">
        <x:v>2710106514</x:v>
      </x:c>
      <x:c r="B1549" s="13" t="str">
        <x:v>2710106514</x:v>
      </x:c>
      <x:c r="C1549" s="13" t="n">
        <x:v>2026</x:v>
      </x:c>
      <x:c r="D1549" s="13" t="str">
        <x:v>멀티모달 생성형 AI의 교차 모달 재등장 차단을 위한 견고한 통합 개념 삭제 프레임워크 개발</x:v>
      </x:c>
      <x:c r="E1549" s="13" t="str">
        <x:v>김창훈</x:v>
      </x:c>
      <x:c r="F1549" s="13" t="str">
        <x:v>숭실대학교</x:v>
      </x:c>
      <x:c r="G1549" s="13"/>
      <x:c r="H1549" s="13" t="str">
        <x:v>university</x:v>
      </x:c>
      <x:c r="I1549" s="13" t="str">
        <x:v>서울</x:v>
      </x:c>
      <x:c r="J1549" s="13" t="str">
        <x:v>동작구</x:v>
      </x:c>
      <x:c r="K1549" s="13" t="str">
        <x:v>인공지능</x:v>
      </x:c>
      <x:c r="L1549" s="13" t="str">
        <x:v>전문, 과학 및 기술서비스업</x:v>
      </x:c>
      <x:c r="M1549" s="13" t="str">
        <x:v>생성형 AI</x:v>
      </x:c>
      <x:c r="N1549" s="19" t="n">
        <x:v>94349000</x:v>
      </x:c>
      <x:c r="O1549" s="19" t="n">
        <x:v>94349000</x:v>
      </x:c>
      <x:c r="P1549" s="13" t="str">
        <x:v>basic_fulltext | korean_keyword | title</x:v>
      </x:c>
      <x:c r="Q1549" s="25" t="b">
        <x:v>1</x:v>
      </x:c>
    </x:row>
    <x:row r="1550">
      <x:c r="A1550" s="12" t="str">
        <x:v>2710106521</x:v>
      </x:c>
      <x:c r="B1550" s="13" t="str">
        <x:v>2710106521</x:v>
      </x:c>
      <x:c r="C1550" s="13" t="n">
        <x:v>2026</x:v>
      </x:c>
      <x:c r="D1550" s="13" t="str">
        <x:v>3세대 디지털 PET/CT 리스트 모드 데이터와 생성형 AI를 활용한 Sub-millisievert 초저선량 영상 복원 기술 개발</x:v>
      </x:c>
      <x:c r="E1550" s="13" t="str">
        <x:v>이석현</x:v>
      </x:c>
      <x:c r="F1550" s="13" t="str">
        <x:v>한림대학교</x:v>
      </x:c>
      <x:c r="G1550" s="13"/>
      <x:c r="H1550" s="13" t="str">
        <x:v>university</x:v>
      </x:c>
      <x:c r="I1550" s="13" t="str">
        <x:v>강원</x:v>
      </x:c>
      <x:c r="J1550" s="13" t="str">
        <x:v>춘천시</x:v>
      </x:c>
      <x:c r="K1550" s="13" t="str">
        <x:v>핵의학</x:v>
      </x:c>
      <x:c r="L1550" s="13" t="str">
        <x:v>건강</x:v>
      </x:c>
      <x:c r="M1550" s="13" t="str">
        <x:v>생성형 AI | Generative AI</x:v>
      </x:c>
      <x:c r="N1550" s="19" t="n">
        <x:v>91638000</x:v>
      </x:c>
      <x:c r="O1550" s="19" t="n">
        <x:v>91638000</x:v>
      </x:c>
      <x:c r="P1550" s="13" t="str">
        <x:v>korean_keyword | title</x:v>
      </x:c>
      <x:c r="Q1550" s="25" t="b">
        <x:v>1</x:v>
      </x:c>
    </x:row>
    <x:row r="1551">
      <x:c r="A1551" s="12" t="str">
        <x:v>2710106525</x:v>
      </x:c>
      <x:c r="B1551" s="13" t="str">
        <x:v>2710106525</x:v>
      </x:c>
      <x:c r="C1551" s="13" t="n">
        <x:v>2026</x:v>
      </x:c>
      <x:c r="D1551" s="13" t="str">
        <x:v>Geometric deep learning과 LLM을 이용한 외부유동 특화 aerodynamic foundation model architecture 설계</x:v>
      </x:c>
      <x:c r="E1551" s="13" t="str">
        <x:v>이상아</x:v>
      </x:c>
      <x:c r="F1551" s="13" t="str">
        <x:v>한국생산기술연구원</x:v>
      </x:c>
      <x:c r="G1551" s="13"/>
      <x:c r="H1551" s="13" t="str">
        <x:v>government_research_institute</x:v>
      </x:c>
      <x:c r="I1551" s="13" t="str">
        <x:v>충남</x:v>
      </x:c>
      <x:c r="J1551" s="13" t="str">
        <x:v>천안시</x:v>
      </x:c>
      <x:c r="K1551" s="13" t="str">
        <x:v>열유동 전산해석 기술</x:v>
      </x:c>
      <x:c r="L1551" s="13" t="str">
        <x:v>제조업(자동차 및 운송장비)</x:v>
      </x:c>
      <x:c r="M1551" s="13" t="str">
        <x:v>거대언어모델 | Large Language Model | LLM | Foundation Model</x:v>
      </x:c>
      <x:c r="N1551" s="19" t="n">
        <x:v>86957000</x:v>
      </x:c>
      <x:c r="O1551" s="19" t="n">
        <x:v>86957000</x:v>
      </x:c>
      <x:c r="P1551" s="13" t="str">
        <x:v>english_keyword | korean_keyword | title</x:v>
      </x:c>
      <x:c r="Q1551" s="25" t="b">
        <x:v>1</x:v>
      </x:c>
    </x:row>
    <x:row r="1552">
      <x:c r="A1552" s="12" t="str">
        <x:v>2710106565</x:v>
      </x:c>
      <x:c r="B1552" s="13" t="str">
        <x:v>2710106565</x:v>
      </x:c>
      <x:c r="C1552" s="13" t="n">
        <x:v>2026</x:v>
      </x:c>
      <x:c r="D1552" s="13" t="str">
        <x:v>대규모 언어모델 기반 3D CAD 설계 자동화 개발</x:v>
      </x:c>
      <x:c r="E1552" s="13" t="str">
        <x:v>이진원</x:v>
      </x:c>
      <x:c r="F1552" s="13" t="str">
        <x:v>강원대학교</x:v>
      </x:c>
      <x:c r="G1552" s="13" t="str">
        <x:v>원주캠퍼스</x:v>
      </x:c>
      <x:c r="H1552" s="13" t="str">
        <x:v>university</x:v>
      </x:c>
      <x:c r="I1552" s="13" t="str">
        <x:v>강원</x:v>
      </x:c>
      <x:c r="J1552" s="13" t="str">
        <x:v>원주시</x:v>
      </x:c>
      <x:c r="K1552" s="13" t="str">
        <x:v>CAD/CAM 관련 S/W</x:v>
      </x:c>
      <x:c r="L1552" s="13" t="str">
        <x:v>제조업(전기 및 기계장비)</x:v>
      </x:c>
      <x:c r="M1552" s="13" t="str">
        <x:v>대규모 언어모델 | Large Language Model</x:v>
      </x:c>
      <x:c r="N1552" s="19" t="n">
        <x:v>79877000</x:v>
      </x:c>
      <x:c r="O1552" s="19" t="n">
        <x:v>79877000</x:v>
      </x:c>
      <x:c r="P1552" s="13" t="str">
        <x:v>korean_keyword | title</x:v>
      </x:c>
      <x:c r="Q1552" s="25" t="b">
        <x:v>1</x:v>
      </x:c>
    </x:row>
    <x:row r="1553">
      <x:c r="A1553" s="12" t="str">
        <x:v>2710106597</x:v>
      </x:c>
      <x:c r="B1553" s="13" t="str">
        <x:v>2710106597</x:v>
      </x:c>
      <x:c r="C1553" s="13" t="n">
        <x:v>2026</x:v>
      </x:c>
      <x:c r="D1553" s="13" t="str">
        <x:v>언어 모델 생성 로봇 작업 계획 및 제어 실시간 컴퓨팅 기술 개발</x:v>
      </x:c>
      <x:c r="E1553" s="13" t="str">
        <x:v>이영문</x:v>
      </x:c>
      <x:c r="F1553" s="13" t="str">
        <x:v>한양대학교</x:v>
      </x:c>
      <x:c r="G1553" s="13" t="str">
        <x:v>ERICA캠퍼스</x:v>
      </x:c>
      <x:c r="H1553" s="13" t="str">
        <x:v>university</x:v>
      </x:c>
      <x:c r="I1553" s="13" t="str">
        <x:v>경기</x:v>
      </x:c>
      <x:c r="J1553" s="13" t="str">
        <x:v>안산시</x:v>
      </x:c>
      <x:c r="K1553" s="13" t="str">
        <x:v>실시간 시스템</x:v>
      </x:c>
      <x:c r="L1553" s="13" t="str">
        <x:v>전문, 과학 및 기술서비스업</x:v>
      </x:c>
      <x:c r="M1553" s="13" t="str">
        <x:v>LLM</x:v>
      </x:c>
      <x:c r="N1553" s="19" t="n">
        <x:v>142192000</x:v>
      </x:c>
      <x:c r="O1553" s="19" t="n">
        <x:v>142192000</x:v>
      </x:c>
      <x:c r="P1553" s="13" t="str">
        <x:v>basic_fulltext</x:v>
      </x:c>
      <x:c r="Q1553" s="25" t="b">
        <x:v>1</x:v>
      </x:c>
    </x:row>
    <x:row r="1554">
      <x:c r="A1554" s="12" t="str">
        <x:v>2710106671</x:v>
      </x:c>
      <x:c r="B1554" s="13" t="str">
        <x:v>2710106671</x:v>
      </x:c>
      <x:c r="C1554" s="13" t="n">
        <x:v>2026</x:v>
      </x:c>
      <x:c r="D1554" s="13" t="str">
        <x:v>생성형 AI 시대의 과학 교육 평가: AI 저항 문항 생성 시스템(AIGS) 개발 및 활용을 통한 학습자의 인식적 오케스트레이션 역량 함양</x:v>
      </x:c>
      <x:c r="E1554" s="13" t="str">
        <x:v>가석현</x:v>
      </x:c>
      <x:c r="F1554" s="13" t="str">
        <x:v>서울대학교</x:v>
      </x:c>
      <x:c r="G1554" s="13"/>
      <x:c r="H1554" s="13" t="str">
        <x:v>university</x:v>
      </x:c>
      <x:c r="I1554" s="13" t="str">
        <x:v>서울</x:v>
      </x:c>
      <x:c r="J1554" s="13" t="str">
        <x:v>관악구</x:v>
      </x:c>
      <x:c r="K1554" s="13" t="str">
        <x:v>달리 분류되지 않는 교육학</x:v>
      </x:c>
      <x:c r="L1554" s="13" t="str">
        <x:v>교육 및 인력양성</x:v>
      </x:c>
      <x:c r="M1554" s="13" t="str">
        <x:v>생성형 AI | Generative AI | LLM</x:v>
      </x:c>
      <x:c r="N1554" s="19" t="n">
        <x:v>94855000</x:v>
      </x:c>
      <x:c r="O1554" s="19" t="n">
        <x:v>94855000</x:v>
      </x:c>
      <x:c r="P1554" s="13" t="str">
        <x:v>korean_keyword | title</x:v>
      </x:c>
      <x:c r="Q1554" s="25" t="b">
        <x:v>1</x:v>
      </x:c>
    </x:row>
    <x:row r="1555">
      <x:c r="A1555" s="12" t="str">
        <x:v>2710106678</x:v>
      </x:c>
      <x:c r="B1555" s="13" t="str">
        <x:v>2710106678</x:v>
      </x:c>
      <x:c r="C1555" s="13" t="n">
        <x:v>2026</x:v>
      </x:c>
      <x:c r="D1555" s="13" t="str">
        <x:v>선형 LM Head 구조 기반 은닉 표현 섭동의 선형 투영을 이용한 학습 불필요 LLM 워터마킹 및 탐지</x:v>
      </x:c>
      <x:c r="E1555" s="13" t="str">
        <x:v>이수안</x:v>
      </x:c>
      <x:c r="F1555" s="13" t="str">
        <x:v>세명대학교</x:v>
      </x:c>
      <x:c r="G1555" s="13"/>
      <x:c r="H1555" s="13" t="str">
        <x:v>university</x:v>
      </x:c>
      <x:c r="I1555" s="13" t="str">
        <x:v>충북</x:v>
      </x:c>
      <x:c r="J1555" s="13" t="str">
        <x:v>제천시</x:v>
      </x:c>
      <x:c r="K1555" s="13" t="str">
        <x:v>데이터베이스</x:v>
      </x:c>
      <x:c r="L1555" s="13" t="str">
        <x:v>전문, 과학 및 기술서비스업</x:v>
      </x:c>
      <x:c r="M1555" s="13" t="str">
        <x:v>대규모 언어모델 | LLM</x:v>
      </x:c>
      <x:c r="N1555" s="19" t="n">
        <x:v>89185000</x:v>
      </x:c>
      <x:c r="O1555" s="19" t="n">
        <x:v>89185000</x:v>
      </x:c>
      <x:c r="P1555" s="13" t="str">
        <x:v>basic_fulltext | english_keyword | korean_keyword | title</x:v>
      </x:c>
      <x:c r="Q1555" s="25" t="b">
        <x:v>1</x:v>
      </x:c>
    </x:row>
    <x:row r="1556">
      <x:c r="A1556" s="12" t="str">
        <x:v>2710106710</x:v>
      </x:c>
      <x:c r="B1556" s="13" t="str">
        <x:v>2710106710</x:v>
      </x:c>
      <x:c r="C1556" s="13" t="n">
        <x:v>2026</x:v>
      </x:c>
      <x:c r="D1556" s="13" t="str">
        <x:v>근골격계(MSK) 멀티모달 파운데이션 모델 개발 및 생성형  AI  기반 의무기록지 자동 생성 시스템 구축</x:v>
      </x:c>
      <x:c r="E1556" s="13" t="str">
        <x:v>노두현</x:v>
      </x:c>
      <x:c r="F1556" s="13" t="str">
        <x:v>서울대학교병원</x:v>
      </x:c>
      <x:c r="G1556" s="13"/>
      <x:c r="H1556" s="13" t="str">
        <x:v>hospital</x:v>
      </x:c>
      <x:c r="I1556" s="13" t="str">
        <x:v>서울</x:v>
      </x:c>
      <x:c r="J1556" s="13" t="str">
        <x:v>종로구</x:v>
      </x:c>
      <x:c r="K1556" s="13" t="str">
        <x:v>근골격학</x:v>
      </x:c>
      <x:c r="L1556" s="13" t="str">
        <x:v>지식의 진보(비목적연구)</x:v>
      </x:c>
      <x:c r="M1556" s="13" t="str">
        <x:v>Generative AI | Large Language Model | Foundation Model</x:v>
      </x:c>
      <x:c r="N1556" s="19" t="n">
        <x:v>276550000</x:v>
      </x:c>
      <x:c r="O1556" s="19" t="n">
        <x:v>276550000</x:v>
      </x:c>
      <x:c r="P1556" s="13" t="str">
        <x:v>basic_fulltext | korean_keyword | title</x:v>
      </x:c>
      <x:c r="Q1556" s="25" t="b">
        <x:v>1</x:v>
      </x:c>
    </x:row>
    <x:row r="1557">
      <x:c r="A1557" s="12" t="str">
        <x:v>2710106758</x:v>
      </x:c>
      <x:c r="B1557" s="13" t="str">
        <x:v>2710106758</x:v>
      </x:c>
      <x:c r="C1557" s="13" t="n">
        <x:v>2026</x:v>
      </x:c>
      <x:c r="D1557" s="13" t="str">
        <x:v>생성형 AI 사용과 인지적 오프로딩: 인지 통제력 약화와 노력 회피의 신경학적 기전 규명</x:v>
      </x:c>
      <x:c r="E1557" s="13" t="str">
        <x:v>서지현</x:v>
      </x:c>
      <x:c r="F1557" s="13" t="str">
        <x:v>포항공과대학교</x:v>
      </x:c>
      <x:c r="G1557" s="13"/>
      <x:c r="H1557" s="13" t="str">
        <x:v>university</x:v>
      </x:c>
      <x:c r="I1557" s="13" t="str">
        <x:v>경북</x:v>
      </x:c>
      <x:c r="J1557" s="13" t="str">
        <x:v>포항시</x:v>
      </x:c>
      <x:c r="K1557" s="13" t="str">
        <x:v>인지신경 정보처리</x:v>
      </x:c>
      <x:c r="L1557" s="13" t="str">
        <x:v>지식의 진보(비목적연구)</x:v>
      </x:c>
      <x:c r="M1557" s="13" t="str">
        <x:v>생성형 AI | Generative AI</x:v>
      </x:c>
      <x:c r="N1557" s="19" t="n">
        <x:v>54935000</x:v>
      </x:c>
      <x:c r="O1557" s="19" t="n">
        <x:v>54935000</x:v>
      </x:c>
      <x:c r="P1557" s="13" t="str">
        <x:v>korean_keyword | title</x:v>
      </x:c>
      <x:c r="Q1557" s="25" t="b">
        <x:v>1</x:v>
      </x:c>
    </x:row>
    <x:row r="1558">
      <x:c r="A1558" s="12" t="str">
        <x:v>2710106794</x:v>
      </x:c>
      <x:c r="B1558" s="13" t="str">
        <x:v>2710106794</x:v>
      </x:c>
      <x:c r="C1558" s="13" t="n">
        <x:v>2026</x:v>
      </x:c>
      <x:c r="D1558" s="13" t="str">
        <x:v>인공지능 융합 기반 건설공사 기간 예측 및 공정계획 생성 모델 개발</x:v>
      </x:c>
      <x:c r="E1558" s="13" t="str">
        <x:v>김진우</x:v>
      </x:c>
      <x:c r="F1558" s="13" t="str">
        <x:v>국립금오공과대학교</x:v>
      </x:c>
      <x:c r="G1558" s="13"/>
      <x:c r="H1558" s="13" t="str">
        <x:v>university</x:v>
      </x:c>
      <x:c r="I1558" s="13" t="str">
        <x:v>경북</x:v>
      </x:c>
      <x:c r="J1558" s="13" t="str">
        <x:v>구미시</x:v>
      </x:c>
      <x:c r="K1558" s="13" t="str">
        <x:v>건설시공관리기술</x:v>
      </x:c>
      <x:c r="L1558" s="13" t="str">
        <x:v>건설업</x:v>
      </x:c>
      <x:c r="M1558" s="13" t="str">
        <x:v>생성형 인공지능 | Generative AI</x:v>
      </x:c>
      <x:c r="N1558" s="19" t="n">
        <x:v>95097000</x:v>
      </x:c>
      <x:c r="O1558" s="19" t="n">
        <x:v>95097000</x:v>
      </x:c>
      <x:c r="P1558" s="13" t="str">
        <x:v>basic_fulltext</x:v>
      </x:c>
      <x:c r="Q1558" s="25" t="b">
        <x:v>1</x:v>
      </x:c>
    </x:row>
    <x:row r="1559">
      <x:c r="A1559" s="12" t="str">
        <x:v>2710106865</x:v>
      </x:c>
      <x:c r="B1559" s="13" t="str">
        <x:v>2710106865</x:v>
      </x:c>
      <x:c r="C1559" s="13" t="n">
        <x:v>2026</x:v>
      </x:c>
      <x:c r="D1559" s="13" t="str">
        <x:v>전기 구동 시스템 스위칭 소음 저감을 위한 AI 기반 가청주파수 대역자기 차폐 물질 최적 설계</x:v>
      </x:c>
      <x:c r="E1559" s="13" t="str">
        <x:v>김현수</x:v>
      </x:c>
      <x:c r="F1559" s="13" t="str">
        <x:v>동의대학교</x:v>
      </x:c>
      <x:c r="G1559" s="13"/>
      <x:c r="H1559" s="13" t="str">
        <x:v>university</x:v>
      </x:c>
      <x:c r="I1559" s="13" t="str">
        <x:v>부산</x:v>
      </x:c>
      <x:c r="J1559" s="13" t="str">
        <x:v>부산진구</x:v>
      </x:c>
      <x:c r="K1559" s="13" t="str">
        <x:v>소음/진동 방지/저감기술</x:v>
      </x:c>
      <x:c r="L1559" s="13" t="str">
        <x:v>제조업(전기 및 기계장비)</x:v>
      </x:c>
      <x:c r="M1559" s="13" t="str"/>
      <x:c r="N1559" s="19" t="n">
        <x:v>93447000</x:v>
      </x:c>
      <x:c r="O1559" s="19" t="n">
        <x:v>93447000</x:v>
      </x:c>
      <x:c r="P1559" s="13" t="str">
        <x:v>basic_fulltext</x:v>
      </x:c>
      <x:c r="Q1559" s="25" t="b">
        <x:v>1</x:v>
      </x:c>
    </x:row>
    <x:row r="1560">
      <x:c r="A1560" s="12" t="str">
        <x:v>2710106903</x:v>
      </x:c>
      <x:c r="B1560" s="13" t="str">
        <x:v>2710106903</x:v>
      </x:c>
      <x:c r="C1560" s="13" t="n">
        <x:v>2026</x:v>
      </x:c>
      <x:c r="D1560" s="13" t="str">
        <x:v>다중 모달 생성형 AI 악용 차단을 위한 실시간 범용 영상 면역화 기술</x:v>
      </x:c>
      <x:c r="E1560" s="13" t="str">
        <x:v>손진희</x:v>
      </x:c>
      <x:c r="F1560" s="13" t="str">
        <x:v>포항공과대학교</x:v>
      </x:c>
      <x:c r="G1560" s="13"/>
      <x:c r="H1560" s="13" t="str">
        <x:v>university</x:v>
      </x:c>
      <x:c r="I1560" s="13" t="str">
        <x:v>경북</x:v>
      </x:c>
      <x:c r="J1560" s="13" t="str">
        <x:v>포항시</x:v>
      </x:c>
      <x:c r="K1560" s="13" t="str">
        <x:v>인공지능</x:v>
      </x:c>
      <x:c r="L1560" s="13" t="str">
        <x:v>지식의 진보(비목적연구)</x:v>
      </x:c>
      <x:c r="M1560" s="13" t="str">
        <x:v>생성형 AI | Generative AI</x:v>
      </x:c>
      <x:c r="N1560" s="19" t="n">
        <x:v>138753000</x:v>
      </x:c>
      <x:c r="O1560" s="19" t="n">
        <x:v>138753000</x:v>
      </x:c>
      <x:c r="P1560" s="13" t="str">
        <x:v>basic_fulltext | korean_keyword | title</x:v>
      </x:c>
      <x:c r="Q1560" s="25" t="b">
        <x:v>1</x:v>
      </x:c>
    </x:row>
    <x:row r="1561">
      <x:c r="A1561" s="12" t="str">
        <x:v>2710106977</x:v>
      </x:c>
      <x:c r="B1561" s="13" t="str">
        <x:v>2710106977</x:v>
      </x:c>
      <x:c r="C1561" s="13" t="n">
        <x:v>2026</x:v>
      </x:c>
      <x:c r="D1561" s="13" t="str">
        <x:v>리만계량 OT 기반 Flow-Matching 생성형 모델의 손톱모세혈관 영상 및 DVS 이벤트 분석을 통한 비침습 혈당 예측</x:v>
      </x:c>
      <x:c r="E1561" s="13" t="str">
        <x:v>박철수</x:v>
      </x:c>
      <x:c r="F1561" s="13" t="str">
        <x:v>광운대학교</x:v>
      </x:c>
      <x:c r="G1561" s="13"/>
      <x:c r="H1561" s="13" t="str">
        <x:v>university</x:v>
      </x:c>
      <x:c r="I1561" s="13" t="str">
        <x:v>서울</x:v>
      </x:c>
      <x:c r="J1561" s="13" t="str">
        <x:v>노원구</x:v>
      </x:c>
      <x:c r="K1561" s="13" t="str">
        <x:v>생체신호 측정/진단기기</x:v>
      </x:c>
      <x:c r="L1561" s="13" t="str">
        <x:v>건강</x:v>
      </x:c>
      <x:c r="M1561" s="13" t="str"/>
      <x:c r="N1561" s="19" t="n">
        <x:v>94135000</x:v>
      </x:c>
      <x:c r="O1561" s="19" t="n">
        <x:v>94135000</x:v>
      </x:c>
      <x:c r="P1561" s="13" t="str">
        <x:v>basic_fulltext</x:v>
      </x:c>
      <x:c r="Q1561" s="25" t="b">
        <x:v>1</x:v>
      </x:c>
    </x:row>
    <x:row r="1562">
      <x:c r="A1562" s="12" t="str">
        <x:v>2710106991</x:v>
      </x:c>
      <x:c r="B1562" s="13" t="str">
        <x:v>2710106991</x:v>
      </x:c>
      <x:c r="C1562" s="13" t="n">
        <x:v>2026</x:v>
      </x:c>
      <x:c r="D1562" s="13" t="str">
        <x:v>표적·면역치료 암환자 맞춤형 임상의사결정 지원을 위한 멀티모달 Onco-LLM 기반 디지털 간호서비스 모델 개발 및 임상 검증</x:v>
      </x:c>
      <x:c r="E1562" s="13" t="str">
        <x:v>한지희</x:v>
      </x:c>
      <x:c r="F1562" s="13" t="str">
        <x:v>중앙대학교</x:v>
      </x:c>
      <x:c r="G1562" s="13"/>
      <x:c r="H1562" s="13" t="str">
        <x:v>university</x:v>
      </x:c>
      <x:c r="I1562" s="13" t="str">
        <x:v>서울</x:v>
      </x:c>
      <x:c r="J1562" s="13" t="str">
        <x:v>동작구</x:v>
      </x:c>
      <x:c r="K1562" s="13" t="str">
        <x:v>임상간호 중재</x:v>
      </x:c>
      <x:c r="L1562" s="13" t="str">
        <x:v>건강</x:v>
      </x:c>
      <x:c r="M1562" s="13" t="str">
        <x:v>Large Language Model | LLM</x:v>
      </x:c>
      <x:c r="N1562" s="19" t="n">
        <x:v>141099000</x:v>
      </x:c>
      <x:c r="O1562" s="19" t="n">
        <x:v>141099000</x:v>
      </x:c>
      <x:c r="P1562" s="13" t="str">
        <x:v>english_keyword | korean_keyword | title</x:v>
      </x:c>
      <x:c r="Q1562" s="25" t="b">
        <x:v>1</x:v>
      </x:c>
    </x:row>
    <x:row r="1563">
      <x:c r="A1563" s="12" t="str">
        <x:v>2710107014</x:v>
      </x:c>
      <x:c r="B1563" s="13" t="str">
        <x:v>2710107014</x:v>
      </x:c>
      <x:c r="C1563" s="13" t="n">
        <x:v>2026</x:v>
      </x:c>
      <x:c r="D1563" s="13" t="str">
        <x:v>서사형 디지털 트윈 기반 암 환자 환자 중심 보고 결과(Patient-Reported Outcome) 체계 개발: Zero Raw-Data 아키텍처를 이용한 대리 인터뷰 플랫폼 구축 및 검증</x:v>
      </x:c>
      <x:c r="E1563" s="13" t="str">
        <x:v>장범섭</x:v>
      </x:c>
      <x:c r="F1563" s="13" t="str">
        <x:v>서울대학교병원</x:v>
      </x:c>
      <x:c r="G1563" s="13"/>
      <x:c r="H1563" s="13" t="str">
        <x:v>hospital</x:v>
      </x:c>
      <x:c r="I1563" s="13" t="str">
        <x:v>서울</x:v>
      </x:c>
      <x:c r="J1563" s="13" t="str">
        <x:v>종로구</x:v>
      </x:c>
      <x:c r="K1563" s="13" t="str">
        <x:v>방사선 치료기기</x:v>
      </x:c>
      <x:c r="L1563" s="13" t="str">
        <x:v>보건업 및 사회복지 서비스업</x:v>
      </x:c>
      <x:c r="M1563" s="13" t="str">
        <x:v>생성형 인공지능 | Generative AI</x:v>
      </x:c>
      <x:c r="N1563" s="19" t="n">
        <x:v>89350000</x:v>
      </x:c>
      <x:c r="O1563" s="19" t="n">
        <x:v>89350000</x:v>
      </x:c>
      <x:c r="P1563" s="13" t="str">
        <x:v>basic_fulltext</x:v>
      </x:c>
      <x:c r="Q1563" s="25" t="b">
        <x:v>1</x:v>
      </x:c>
    </x:row>
    <x:row r="1564">
      <x:c r="A1564" s="12" t="str">
        <x:v>2710107044</x:v>
      </x:c>
      <x:c r="B1564" s="13" t="str">
        <x:v>2710107044</x:v>
      </x:c>
      <x:c r="C1564" s="13" t="n">
        <x:v>2026</x:v>
      </x:c>
      <x:c r="D1564" s="13" t="str">
        <x:v>설명 가능 추천을 위한 파라메트릭 개인화 대형 언어 모델 연구</x:v>
      </x:c>
      <x:c r="E1564" s="13" t="str">
        <x:v>설진석</x:v>
      </x:c>
      <x:c r="F1564" s="13" t="str">
        <x:v>단국대학교</x:v>
      </x:c>
      <x:c r="G1564" s="13"/>
      <x:c r="H1564" s="13" t="str">
        <x:v>university</x:v>
      </x:c>
      <x:c r="I1564" s="13" t="str">
        <x:v>경기</x:v>
      </x:c>
      <x:c r="J1564" s="13" t="str">
        <x:v>용인시</x:v>
      </x:c>
      <x:c r="K1564" s="13" t="str">
        <x:v>인공지능</x:v>
      </x:c>
      <x:c r="L1564" s="13" t="str">
        <x:v>전문, 과학 및 기술서비스업</x:v>
      </x:c>
      <x:c r="M1564" s="13" t="str">
        <x:v>Large Language Model | LLM</x:v>
      </x:c>
      <x:c r="N1564" s="19" t="n">
        <x:v>93920000</x:v>
      </x:c>
      <x:c r="O1564" s="19" t="n">
        <x:v>93920000</x:v>
      </x:c>
      <x:c r="P1564" s="13" t="str">
        <x:v>basic_fulltext</x:v>
      </x:c>
      <x:c r="Q1564" s="25" t="b">
        <x:v>1</x:v>
      </x:c>
    </x:row>
    <x:row r="1565">
      <x:c r="A1565" s="12" t="str">
        <x:v>2710107359</x:v>
      </x:c>
      <x:c r="B1565" s="13" t="str">
        <x:v>2710107359</x:v>
      </x:c>
      <x:c r="C1565" s="13" t="n">
        <x:v>2026</x:v>
      </x:c>
      <x:c r="D1565" s="13" t="str">
        <x:v>RAG 기반 생성형 AI 탐구 네비게이터를 활용한 개방형 물리 탐구 지원 및 메타인지 증진 방안 연구</x:v>
      </x:c>
      <x:c r="E1565" s="13" t="str">
        <x:v>하상우</x:v>
      </x:c>
      <x:c r="F1565" s="13" t="str">
        <x:v>경북대학교</x:v>
      </x:c>
      <x:c r="G1565" s="13"/>
      <x:c r="H1565" s="13" t="str">
        <x:v>university</x:v>
      </x:c>
      <x:c r="I1565" s="13" t="str">
        <x:v>대구</x:v>
      </x:c>
      <x:c r="J1565" s="13" t="str">
        <x:v>북구</x:v>
      </x:c>
      <x:c r="K1565" s="13" t="str">
        <x:v>인공지능</x:v>
      </x:c>
      <x:c r="L1565" s="13" t="str">
        <x:v>교육 및 인력양성</x:v>
      </x:c>
      <x:c r="M1565" s="13" t="str">
        <x:v>생성형 AI | Generative AI</x:v>
      </x:c>
      <x:c r="N1565" s="19" t="n">
        <x:v>92434000</x:v>
      </x:c>
      <x:c r="O1565" s="19" t="n">
        <x:v>92434000</x:v>
      </x:c>
      <x:c r="P1565" s="13" t="str">
        <x:v>basic_fulltext | korean_keyword | title</x:v>
      </x:c>
      <x:c r="Q1565" s="25" t="b">
        <x:v>1</x:v>
      </x:c>
    </x:row>
    <x:row r="1566">
      <x:c r="A1566" s="12" t="str">
        <x:v>2710107372</x:v>
      </x:c>
      <x:c r="B1566" s="13" t="str">
        <x:v>2710107372</x:v>
      </x:c>
      <x:c r="C1566" s="13" t="n">
        <x:v>2026</x:v>
      </x:c>
      <x:c r="D1566" s="13" t="str">
        <x:v>LLM 가속을 위한 터너리 기반 3T IGZO-FeFET PIM 어레이 소자 제작 및 연산 검증</x:v>
      </x:c>
      <x:c r="E1566" s="13" t="str">
        <x:v>김성준</x:v>
      </x:c>
      <x:c r="F1566" s="13" t="str">
        <x:v>동국대학교</x:v>
      </x:c>
      <x:c r="G1566" s="13"/>
      <x:c r="H1566" s="13" t="str">
        <x:v>university</x:v>
      </x:c>
      <x:c r="I1566" s="13" t="str">
        <x:v>서울</x:v>
      </x:c>
      <x:c r="J1566" s="13" t="str">
        <x:v>중구</x:v>
      </x:c>
      <x:c r="K1566" s="13" t="str">
        <x:v>달리 분류되지 않는 반도체 소자·회로</x:v>
      </x:c>
      <x:c r="L1566" s="13" t="str">
        <x:v>제조업(전자부품, 컴퓨터, 영상, 음향 및 통신장비)</x:v>
      </x:c>
      <x:c r="M1566" s="13" t="str">
        <x:v>Large Language Model | LLM</x:v>
      </x:c>
      <x:c r="N1566" s="19" t="n">
        <x:v>200000000</x:v>
      </x:c>
      <x:c r="O1566" s="19" t="n">
        <x:v>200000000</x:v>
      </x:c>
      <x:c r="P1566" s="13" t="str">
        <x:v>english_keyword | korean_keyword | title</x:v>
      </x:c>
      <x:c r="Q1566" s="25" t="b">
        <x:v>1</x:v>
      </x:c>
    </x:row>
    <x:row r="1567">
      <x:c r="A1567" s="12" t="str">
        <x:v>2710107454</x:v>
      </x:c>
      <x:c r="B1567" s="13" t="str">
        <x:v>2710107454</x:v>
      </x:c>
      <x:c r="C1567" s="13" t="n">
        <x:v>2026</x:v>
      </x:c>
      <x:c r="D1567" s="13" t="str">
        <x:v>이기종 디바이스의 개인화 감각 정보 공유와 상호작용 기술 개발</x:v>
      </x:c>
      <x:c r="E1567" s="13" t="str">
        <x:v>장달원</x:v>
      </x:c>
      <x:c r="F1567" s="13" t="str">
        <x:v>한국전자기술연구원</x:v>
      </x:c>
      <x:c r="G1567" s="13"/>
      <x:c r="H1567" s="13" t="str">
        <x:v>public_research_institute</x:v>
      </x:c>
      <x:c r="I1567" s="13" t="str">
        <x:v>경기</x:v>
      </x:c>
      <x:c r="J1567" s="13" t="str">
        <x:v>성남시</x:v>
      </x:c>
      <x:c r="K1567" s="13" t="str">
        <x:v>디지털방송 실감방송</x:v>
      </x:c>
      <x:c r="L1567" s="13" t="str">
        <x:v>출판, 영상, 방송통신 및 정보서비스업</x:v>
      </x:c>
      <x:c r="M1567" s="13" t="str"/>
      <x:c r="N1567" s="19" t="n">
        <x:v>900000000</x:v>
      </x:c>
      <x:c r="O1567" s="19" t="n">
        <x:v>915000000</x:v>
      </x:c>
      <x:c r="P1567" s="13" t="str">
        <x:v>basic_fulltext</x:v>
      </x:c>
      <x:c r="Q1567" s="25" t="b">
        <x:v>1</x:v>
      </x:c>
    </x:row>
    <x:row r="1568">
      <x:c r="A1568" s="12" t="str">
        <x:v>2710107456</x:v>
      </x:c>
      <x:c r="B1568" s="13" t="str">
        <x:v>2710107456</x:v>
      </x:c>
      <x:c r="C1568" s="13" t="n">
        <x:v>2026</x:v>
      </x:c>
      <x:c r="D1568" s="13" t="str">
        <x:v>저가시-비가시 환경에 대한 3D 공간 구성과 시각화 기술 개발</x:v>
      </x:c>
      <x:c r="E1568" s="13" t="str">
        <x:v>이종설</x:v>
      </x:c>
      <x:c r="F1568" s="13" t="str">
        <x:v>한국전자기술연구원</x:v>
      </x:c>
      <x:c r="G1568" s="13"/>
      <x:c r="H1568" s="13" t="str">
        <x:v>public_research_institute</x:v>
      </x:c>
      <x:c r="I1568" s="13" t="str">
        <x:v>경기</x:v>
      </x:c>
      <x:c r="J1568" s="13" t="str">
        <x:v>성남시</x:v>
      </x:c>
      <x:c r="K1568" s="13" t="str">
        <x:v>디지털방송 실감방송</x:v>
      </x:c>
      <x:c r="L1568" s="13" t="str">
        <x:v>교통/정보통신/기타 기반시설</x:v>
      </x:c>
      <x:c r="M1568" s="13" t="str"/>
      <x:c r="N1568" s="19" t="n">
        <x:v>1200000000</x:v>
      </x:c>
      <x:c r="O1568" s="19" t="n">
        <x:v>1366667000</x:v>
      </x:c>
      <x:c r="P1568" s="13" t="str">
        <x:v>basic_fulltext</x:v>
      </x:c>
      <x:c r="Q1568" s="25" t="b">
        <x:v>1</x:v>
      </x:c>
    </x:row>
    <x:row r="1569">
      <x:c r="A1569" s="12" t="str">
        <x:v>2710107596</x:v>
      </x:c>
      <x:c r="B1569" s="13" t="str">
        <x:v>2710107596</x:v>
      </x:c>
      <x:c r="C1569" s="13" t="n">
        <x:v>2026</x:v>
      </x:c>
      <x:c r="D1569" s="13" t="str">
        <x:v>AI 기반 차세대 이차전지 소재-전극-셀 통합 설계 및 안정성 예측 플랫폼 개발</x:v>
      </x:c>
      <x:c r="E1569" s="13" t="str">
        <x:v>최정일</x:v>
      </x:c>
      <x:c r="F1569" s="13" t="str">
        <x:v>연세대학교</x:v>
      </x:c>
      <x:c r="G1569" s="13"/>
      <x:c r="H1569" s="13" t="str">
        <x:v>university</x:v>
      </x:c>
      <x:c r="I1569" s="13" t="str">
        <x:v>서울</x:v>
      </x:c>
      <x:c r="J1569" s="13" t="str">
        <x:v>서대문구</x:v>
      </x:c>
      <x:c r="K1569" s="13" t="str">
        <x:v>이차전지</x:v>
      </x:c>
      <x:c r="L1569" s="13" t="str">
        <x:v>에너지</x:v>
      </x:c>
      <x:c r="M1569" s="13" t="str"/>
      <x:c r="N1569" s="19" t="n">
        <x:v>600000000</x:v>
      </x:c>
      <x:c r="O1569" s="19" t="n">
        <x:v>600000000</x:v>
      </x:c>
      <x:c r="P1569" s="13" t="str">
        <x:v>basic_fulltext</x:v>
      </x:c>
      <x:c r="Q1569" s="25" t="b">
        <x:v>1</x:v>
      </x:c>
    </x:row>
    <x:row r="1570">
      <x:c r="A1570" s="12" t="str">
        <x:v>2710107704</x:v>
      </x:c>
      <x:c r="B1570" s="13" t="str">
        <x:v>2710107704</x:v>
      </x:c>
      <x:c r="C1570" s="13" t="n">
        <x:v>2026</x:v>
      </x:c>
      <x:c r="D1570" s="13" t="str">
        <x:v>능동적 문제 해결을 위한 거대 행동 모델 기반 디지털트윈 자율 운용 기술 개발</x:v>
      </x:c>
      <x:c r="E1570" s="13" t="str">
        <x:v>이상신</x:v>
      </x:c>
      <x:c r="F1570" s="13" t="str">
        <x:v>한국전자기술연구원</x:v>
      </x:c>
      <x:c r="G1570" s="13"/>
      <x:c r="H1570" s="13" t="str">
        <x:v>public_research_institute</x:v>
      </x:c>
      <x:c r="I1570" s="13" t="str">
        <x:v>경기</x:v>
      </x:c>
      <x:c r="J1570" s="13" t="str">
        <x:v>성남시</x:v>
      </x:c>
      <x:c r="K1570" s="13" t="str">
        <x:v>정보통신 융합 컴퓨팅 플랫폼 기술</x:v>
      </x:c>
      <x:c r="L1570" s="13" t="str">
        <x:v>출판, 영상, 방송통신 및 정보서비스업</x:v>
      </x:c>
      <x:c r="M1570" s="13" t="str"/>
      <x:c r="N1570" s="19" t="n">
        <x:v>1500000000</x:v>
      </x:c>
      <x:c r="O1570" s="19" t="n">
        <x:v>1686680000</x:v>
      </x:c>
      <x:c r="P1570" s="13" t="str">
        <x:v>basic_fulltext</x:v>
      </x:c>
      <x:c r="Q1570" s="25" t="b">
        <x:v>1</x:v>
      </x:c>
    </x:row>
    <x:row r="1571">
      <x:c r="A1571" s="12" t="str">
        <x:v>2710107756</x:v>
      </x:c>
      <x:c r="B1571" s="13" t="str">
        <x:v>2710107756</x:v>
      </x:c>
      <x:c r="C1571" s="13" t="n">
        <x:v>2026</x:v>
      </x:c>
      <x:c r="D1571" s="13" t="str">
        <x:v>온디바이스 LLM 데이터 플로우에 최적화된 차세대 LPDDR PIM 구조 및 반도체 개발</x:v>
      </x:c>
      <x:c r="E1571" s="13" t="str">
        <x:v>정기석</x:v>
      </x:c>
      <x:c r="F1571" s="13" t="str">
        <x:v>한양대학교</x:v>
      </x:c>
      <x:c r="G1571" s="13"/>
      <x:c r="H1571" s="13" t="str">
        <x:v>university</x:v>
      </x:c>
      <x:c r="I1571" s="13" t="str">
        <x:v>서울</x:v>
      </x:c>
      <x:c r="J1571" s="13" t="str">
        <x:v>성동구</x:v>
      </x:c>
      <x:c r="K1571" s="13" t="str">
        <x:v>SoC</x:v>
      </x:c>
      <x:c r="L1571" s="13" t="str">
        <x:v>제조업(전자부품, 컴퓨터, 영상, 음향 및 통신장비)</x:v>
      </x:c>
      <x:c r="M1571" s="13" t="str">
        <x:v>거대언어모델 | LLM</x:v>
      </x:c>
      <x:c r="N1571" s="19" t="n">
        <x:v>252000000</x:v>
      </x:c>
      <x:c r="O1571" s="19" t="n">
        <x:v>268700000</x:v>
      </x:c>
      <x:c r="P1571" s="13" t="str">
        <x:v>basic_fulltext | english_keyword | korean_keyword | title</x:v>
      </x:c>
      <x:c r="Q1571" s="25" t="b">
        <x:v>1</x:v>
      </x:c>
    </x:row>
    <x:row r="1572">
      <x:c r="A1572" s="12" t="str">
        <x:v>2710107774</x:v>
      </x:c>
      <x:c r="B1572" s="13" t="str">
        <x:v>2710107774</x:v>
      </x:c>
      <x:c r="C1572" s="13" t="n">
        <x:v>2026</x:v>
      </x:c>
      <x:c r="D1572" s="13" t="str">
        <x:v>공존형 인간-로봇 상호작용을 위한 사용자 맥락 인지 멀티모달 피지컬 AI 프레임워크 연구</x:v>
      </x:c>
      <x:c r="E1572" s="13" t="str">
        <x:v>윤상호</x:v>
      </x:c>
      <x:c r="F1572" s="13" t="str">
        <x:v>한국과학기술원</x:v>
      </x:c>
      <x:c r="G1572" s="13"/>
      <x:c r="H1572" s="13" t="str">
        <x:v>university</x:v>
      </x:c>
      <x:c r="I1572" s="13" t="str">
        <x:v>대전</x:v>
      </x:c>
      <x:c r="J1572" s="13" t="str">
        <x:v>유성구</x:v>
      </x:c>
      <x:c r="K1572" s="13" t="str">
        <x:v>Human Computer Interface</x:v>
      </x:c>
      <x:c r="L1572" s="13" t="str">
        <x:v>제조업(전자부품, 컴퓨터, 영상, 음향 및 통신장비)</x:v>
      </x:c>
      <x:c r="M1572" s="13" t="str"/>
      <x:c r="N1572" s="19" t="n">
        <x:v>142325000</x:v>
      </x:c>
      <x:c r="O1572" s="19" t="n">
        <x:v>142325000</x:v>
      </x:c>
      <x:c r="P1572" s="13" t="str">
        <x:v>basic_fulltext</x:v>
      </x:c>
      <x:c r="Q1572" s="25" t="b">
        <x:v>1</x:v>
      </x:c>
    </x:row>
    <x:row r="1573">
      <x:c r="A1573" s="12" t="str">
        <x:v>2710107835</x:v>
      </x:c>
      <x:c r="B1573" s="13" t="str">
        <x:v>2710107835</x:v>
      </x:c>
      <x:c r="C1573" s="13" t="n">
        <x:v>2026</x:v>
      </x:c>
      <x:c r="D1573" s="13" t="str">
        <x:v>DNA 결합 단백질의 확산 동역학에서 IDR의 역할 규명: 물리 기반 시뮬레이션과 인공지능 기반 모델링</x:v>
      </x:c>
      <x:c r="E1573" s="13" t="str">
        <x:v>유제중</x:v>
      </x:c>
      <x:c r="F1573" s="13" t="str">
        <x:v>고등과학원</x:v>
      </x:c>
      <x:c r="G1573" s="13"/>
      <x:c r="H1573" s="13" t="str">
        <x:v>public_research_institute</x:v>
      </x:c>
      <x:c r="I1573" s="13" t="str">
        <x:v>서울</x:v>
      </x:c>
      <x:c r="J1573" s="13" t="str">
        <x:v>동대문구</x:v>
      </x:c>
      <x:c r="K1573" s="13" t="str">
        <x:v>생물물리</x:v>
      </x:c>
      <x:c r="L1573" s="13" t="str">
        <x:v>지식의 진보(비목적연구)</x:v>
      </x:c>
      <x:c r="M1573" s="13" t="str"/>
      <x:c r="N1573" s="19" t="n">
        <x:v>186635000</x:v>
      </x:c>
      <x:c r="O1573" s="19" t="n">
        <x:v>186635000</x:v>
      </x:c>
      <x:c r="P1573" s="13" t="str">
        <x:v>basic_fulltext</x:v>
      </x:c>
      <x:c r="Q1573" s="25" t="b">
        <x:v>1</x:v>
      </x:c>
    </x:row>
    <x:row r="1574">
      <x:c r="A1574" s="12" t="str">
        <x:v>2710107912</x:v>
      </x:c>
      <x:c r="B1574" s="13" t="str">
        <x:v>2710107912</x:v>
      </x:c>
      <x:c r="C1574" s="13" t="n">
        <x:v>2026</x:v>
      </x:c>
      <x:c r="D1574" s="13" t="str">
        <x:v>생성형 AI 주도 극저온향 소듐 전해질용 De Novo 설계 기술 개발</x:v>
      </x:c>
      <x:c r="E1574" s="13" t="str">
        <x:v>이승훈</x:v>
      </x:c>
      <x:c r="F1574" s="13" t="str">
        <x:v>경희대학교</x:v>
      </x:c>
      <x:c r="G1574" s="13"/>
      <x:c r="H1574" s="13" t="str">
        <x:v>university</x:v>
      </x:c>
      <x:c r="I1574" s="13" t="str">
        <x:v>서울</x:v>
      </x:c>
      <x:c r="J1574" s="13" t="str">
        <x:v>동대문구</x:v>
      </x:c>
      <x:c r="K1574" s="13" t="str">
        <x:v>이차전지</x:v>
      </x:c>
      <x:c r="L1574" s="13" t="str">
        <x:v>에너지</x:v>
      </x:c>
      <x:c r="M1574" s="13" t="str">
        <x:v>생성형 AI | Generative AI</x:v>
      </x:c>
      <x:c r="N1574" s="19" t="n">
        <x:v>375000000</x:v>
      </x:c>
      <x:c r="O1574" s="19" t="n">
        <x:v>425000000</x:v>
      </x:c>
      <x:c r="P1574" s="13" t="str">
        <x:v>basic_fulltext | korean_keyword | title</x:v>
      </x:c>
      <x:c r="Q1574" s="25" t="b">
        <x:v>1</x:v>
      </x:c>
    </x:row>
    <x:row r="1575">
      <x:c r="A1575" s="12" t="str">
        <x:v>2710107923</x:v>
      </x:c>
      <x:c r="B1575" s="13" t="str">
        <x:v>2710107923</x:v>
      </x:c>
      <x:c r="C1575" s="13" t="n">
        <x:v>2026</x:v>
      </x:c>
      <x:c r="D1575" s="13" t="str">
        <x:v>관상동맥조영술의 방사선 선량 저감 및 진단 정확도 향상을 위한 생성형 AI(VFI) 솔루션 개발 및 실시간 영상 처리 Standalone시스템 구현</x:v>
      </x:c>
      <x:c r="E1575" s="13" t="str">
        <x:v>강시혁</x:v>
      </x:c>
      <x:c r="F1575" s="13" t="str">
        <x:v>분당서울대학교병원</x:v>
      </x:c>
      <x:c r="G1575" s="13"/>
      <x:c r="H1575" s="13" t="str">
        <x:v>hospital</x:v>
      </x:c>
      <x:c r="I1575" s="13" t="str">
        <x:v>경기</x:v>
      </x:c>
      <x:c r="J1575" s="13" t="str">
        <x:v>성남시</x:v>
      </x:c>
      <x:c r="K1575" s="13" t="str">
        <x:v>심장/혈관학</x:v>
      </x:c>
      <x:c r="L1575" s="13" t="str">
        <x:v>건강</x:v>
      </x:c>
      <x:c r="M1575" s="13" t="str">
        <x:v>생성형 AI | Generative AI</x:v>
      </x:c>
      <x:c r="N1575" s="19" t="n">
        <x:v>100000000</x:v>
      </x:c>
      <x:c r="O1575" s="19" t="n">
        <x:v>100000000</x:v>
      </x:c>
      <x:c r="P1575" s="13" t="str">
        <x:v>basic_fulltext | korean_keyword | title</x:v>
      </x:c>
      <x:c r="Q1575" s="25" t="b">
        <x:v>1</x:v>
      </x:c>
    </x:row>
    <x:row r="1576">
      <x:c r="A1576" s="12" t="str">
        <x:v>2710107961</x:v>
      </x:c>
      <x:c r="B1576" s="13" t="str">
        <x:v>2710107961</x:v>
      </x:c>
      <x:c r="C1576" s="13" t="n">
        <x:v>2026</x:v>
      </x:c>
      <x:c r="D1576" s="13" t="str">
        <x:v>LLM 기반 질의형 임상 데이터베이스와 동적 예측 모델 및 비전 EMR 인터페이스를 통합한 임상 모니터링 플랫폼 개발을 위한 장비 구축</x:v>
      </x:c>
      <x:c r="E1576" s="13" t="str">
        <x:v>권현욱</x:v>
      </x:c>
      <x:c r="F1576" s="13" t="str">
        <x:v>울산대학교</x:v>
      </x:c>
      <x:c r="G1576" s="13"/>
      <x:c r="H1576" s="13" t="str">
        <x:v>university</x:v>
      </x:c>
      <x:c r="I1576" s="13" t="str">
        <x:v>울산</x:v>
      </x:c>
      <x:c r="J1576" s="13" t="str">
        <x:v>남구</x:v>
      </x:c>
      <x:c r="K1576" s="13" t="str">
        <x:v>비뇨기/신장학</x:v>
      </x:c>
      <x:c r="L1576" s="13" t="str">
        <x:v>건강</x:v>
      </x:c>
      <x:c r="M1576" s="13" t="str">
        <x:v>거대언어모델 | Large Language Model | LLM</x:v>
      </x:c>
      <x:c r="N1576" s="19" t="n">
        <x:v>228978000</x:v>
      </x:c>
      <x:c r="O1576" s="19" t="n">
        <x:v>228978000</x:v>
      </x:c>
      <x:c r="P1576" s="13" t="str">
        <x:v>english_keyword | korean_keyword | title</x:v>
      </x:c>
      <x:c r="Q1576" s="25" t="b">
        <x:v>1</x:v>
      </x:c>
    </x:row>
    <x:row r="1577">
      <x:c r="A1577" s="12" t="str">
        <x:v>2710107982</x:v>
      </x:c>
      <x:c r="B1577" s="13" t="str">
        <x:v>2710107982</x:v>
      </x:c>
      <x:c r="C1577" s="13" t="n">
        <x:v>2026</x:v>
      </x:c>
      <x:c r="D1577" s="13" t="str">
        <x:v>완성형 콘텐츠에 감정-감성을 투영하는 XR 콘텐츠 자율변형 프레임워크 기술 개발</x:v>
      </x:c>
      <x:c r="E1577" s="13" t="str">
        <x:v>박용석</x:v>
      </x:c>
      <x:c r="F1577" s="13" t="str">
        <x:v>한국전자기술연구원</x:v>
      </x:c>
      <x:c r="G1577" s="13"/>
      <x:c r="H1577" s="13" t="str">
        <x:v>public_research_institute</x:v>
      </x:c>
      <x:c r="I1577" s="13" t="str">
        <x:v>경기</x:v>
      </x:c>
      <x:c r="J1577" s="13" t="str">
        <x:v>성남시</x:v>
      </x:c>
      <x:c r="K1577" s="13" t="str">
        <x:v>인공지능</x:v>
      </x:c>
      <x:c r="L1577" s="13" t="str">
        <x:v>예술, 스포츠 및 여가관련 서비스업</x:v>
      </x:c>
      <x:c r="M1577" s="13" t="str">
        <x:v>생성형 인공지능 | Generative AI</x:v>
      </x:c>
      <x:c r="N1577" s="19" t="n">
        <x:v>1600000000</x:v>
      </x:c>
      <x:c r="O1577" s="19" t="n">
        <x:v>1863350000</x:v>
      </x:c>
      <x:c r="P1577" s="13" t="str">
        <x:v>basic_fulltext</x:v>
      </x:c>
      <x:c r="Q1577" s="25" t="b">
        <x:v>1</x:v>
      </x:c>
    </x:row>
    <x:row r="1578">
      <x:c r="A1578" s="12" t="str">
        <x:v>2710107995</x:v>
      </x:c>
      <x:c r="B1578" s="13" t="str">
        <x:v>2710107995</x:v>
      </x:c>
      <x:c r="C1578" s="13" t="n">
        <x:v>2026</x:v>
      </x:c>
      <x:c r="D1578" s="13" t="str">
        <x:v>생성형 AI 기반 구조 역설계 및 혁신공정 기반 고엔트로피 제어형 초고이온전도 고체전해질 개발</x:v>
      </x:c>
      <x:c r="E1578" s="13" t="str">
        <x:v>류승호</x:v>
      </x:c>
      <x:c r="F1578" s="13" t="str">
        <x:v>한국과학기술연구원</x:v>
      </x:c>
      <x:c r="G1578" s="13"/>
      <x:c r="H1578" s="13" t="str">
        <x:v>government_research_institute</x:v>
      </x:c>
      <x:c r="I1578" s="13" t="str">
        <x:v>서울</x:v>
      </x:c>
      <x:c r="J1578" s="13" t="str">
        <x:v>성북구</x:v>
      </x:c>
      <x:c r="K1578" s="13" t="str">
        <x:v>에너지 변환/저장 전기화학</x:v>
      </x:c>
      <x:c r="L1578" s="13" t="str">
        <x:v>에너지</x:v>
      </x:c>
      <x:c r="M1578" s="13" t="str">
        <x:v>생성형 AI | Generative AI</x:v>
      </x:c>
      <x:c r="N1578" s="19" t="n">
        <x:v>375000000</x:v>
      </x:c>
      <x:c r="O1578" s="19" t="n">
        <x:v>375000000</x:v>
      </x:c>
      <x:c r="P1578" s="13" t="str">
        <x:v>korean_keyword | title</x:v>
      </x:c>
      <x:c r="Q1578" s="25" t="b">
        <x:v>1</x:v>
      </x:c>
    </x:row>
    <x:row r="1579">
      <x:c r="A1579" s="12" t="str">
        <x:v>2710108026</x:v>
      </x:c>
      <x:c r="B1579" s="13" t="str">
        <x:v>2710108026</x:v>
      </x:c>
      <x:c r="C1579" s="13" t="n">
        <x:v>2026</x:v>
      </x:c>
      <x:c r="D1579" s="13" t="str">
        <x:v>LLM 에이전트 기반의 공간 인지(Geo-aware) 능동 학습과 정책 증류를 이용한 고해상도 건물 변화탐지</x:v>
      </x:c>
      <x:c r="E1579" s="13" t="str">
        <x:v>전승배</x:v>
      </x:c>
      <x:c r="F1579" s="13" t="str">
        <x:v>조선대학교</x:v>
      </x:c>
      <x:c r="G1579" s="13"/>
      <x:c r="H1579" s="13" t="str">
        <x:v>university</x:v>
      </x:c>
      <x:c r="I1579" s="13" t="str">
        <x:v>광주</x:v>
      </x:c>
      <x:c r="J1579" s="13" t="str">
        <x:v>동구</x:v>
      </x:c>
      <x:c r="K1579" s="13" t="str">
        <x:v>국토지능화/공간정보</x:v>
      </x:c>
      <x:c r="L1579" s="13" t="str">
        <x:v>교통/정보통신/기타 기반시설</x:v>
      </x:c>
      <x:c r="M1579" s="13" t="str">
        <x:v>LLM</x:v>
      </x:c>
      <x:c r="N1579" s="19" t="n">
        <x:v>109820000</x:v>
      </x:c>
      <x:c r="O1579" s="19" t="n">
        <x:v>109820000</x:v>
      </x:c>
      <x:c r="P1579" s="13" t="str">
        <x:v>english_keyword | korean_keyword | title</x:v>
      </x:c>
      <x:c r="Q1579" s="25" t="b">
        <x:v>1</x:v>
      </x:c>
    </x:row>
    <x:row r="1580">
      <x:c r="A1580" s="12" t="str">
        <x:v>2710108027</x:v>
      </x:c>
      <x:c r="B1580" s="13" t="str">
        <x:v>2710108027</x:v>
      </x:c>
      <x:c r="C1580" s="13" t="n">
        <x:v>2026</x:v>
      </x:c>
      <x:c r="D1580" s="13" t="str">
        <x:v>전천후 지구 관측을 위한 생성형 AI 기반고해상도 SAR 영상 시각화 및 분석 기술 연구</x:v>
      </x:c>
      <x:c r="E1580" s="13" t="str">
        <x:v>도정혁</x:v>
      </x:c>
      <x:c r="F1580" s="13" t="str">
        <x:v>한국과학기술원</x:v>
      </x:c>
      <x:c r="G1580" s="13"/>
      <x:c r="H1580" s="13" t="str">
        <x:v>university</x:v>
      </x:c>
      <x:c r="I1580" s="13" t="str">
        <x:v>대전</x:v>
      </x:c>
      <x:c r="J1580" s="13" t="str">
        <x:v>유성구</x:v>
      </x:c>
      <x:c r="K1580" s="13" t="str">
        <x:v>디지털 영상</x:v>
      </x:c>
      <x:c r="L1580" s="13" t="str">
        <x:v>지구개발 및 탐사</x:v>
      </x:c>
      <x:c r="M1580" s="13" t="str">
        <x:v>생성형 AI | Generative AI</x:v>
      </x:c>
      <x:c r="N1580" s="19" t="n">
        <x:v>77156000</x:v>
      </x:c>
      <x:c r="O1580" s="19" t="n">
        <x:v>77156000</x:v>
      </x:c>
      <x:c r="P1580" s="13" t="str">
        <x:v>basic_fulltext | korean_keyword | title</x:v>
      </x:c>
      <x:c r="Q1580" s="25" t="b">
        <x:v>1</x:v>
      </x:c>
    </x:row>
    <x:row r="1581">
      <x:c r="A1581" s="12" t="str">
        <x:v>2710108067</x:v>
      </x:c>
      <x:c r="B1581" s="13" t="str">
        <x:v>2710108067</x:v>
      </x:c>
      <x:c r="C1581" s="13" t="n">
        <x:v>2026</x:v>
      </x:c>
      <x:c r="D1581" s="13" t="str">
        <x:v>복합 생성형 딥페이크 대응을 위한 능동 탐지·심층 분석 솔루션 개발</x:v>
      </x:c>
      <x:c r="E1581" s="13" t="str">
        <x:v>이영한</x:v>
      </x:c>
      <x:c r="F1581" s="13" t="str">
        <x:v>한국전자기술연구원</x:v>
      </x:c>
      <x:c r="G1581" s="13"/>
      <x:c r="H1581" s="13" t="str">
        <x:v>public_research_institute</x:v>
      </x:c>
      <x:c r="I1581" s="13" t="str">
        <x:v>경기</x:v>
      </x:c>
      <x:c r="J1581" s="13" t="str">
        <x:v>성남시</x:v>
      </x:c>
      <x:c r="K1581" s="13" t="str">
        <x:v>인공지능</x:v>
      </x:c>
      <x:c r="L1581" s="13" t="str">
        <x:v>전문, 과학 및 기술서비스업</x:v>
      </x:c>
      <x:c r="M1581" s="13" t="str"/>
      <x:c r="N1581" s="19" t="n">
        <x:v>1500000000</x:v>
      </x:c>
      <x:c r="O1581" s="19" t="n">
        <x:v>1650034000</x:v>
      </x:c>
      <x:c r="P1581" s="13" t="str">
        <x:v>basic_fulltext</x:v>
      </x:c>
      <x:c r="Q1581" s="25" t="b">
        <x:v>1</x:v>
      </x:c>
    </x:row>
    <x:row r="1582">
      <x:c r="A1582" s="12" t="str">
        <x:v>2710108728</x:v>
      </x:c>
      <x:c r="B1582" s="13" t="str">
        <x:v>2710108728</x:v>
      </x:c>
      <x:c r="C1582" s="13" t="n">
        <x:v>2026</x:v>
      </x:c>
      <x:c r="D1582" s="13" t="str">
        <x:v>바이오 멀티모달 파운데이션 모델 개발을 위한 초고차원 비선형 생체 복잡계 데이터 동화 기법 연구용 고성능 컴퓨팅 서버 구축</x:v>
      </x:c>
      <x:c r="E1582" s="13" t="str">
        <x:v>김대욱</x:v>
      </x:c>
      <x:c r="F1582" s="13" t="str">
        <x:v>한국과학기술원</x:v>
      </x:c>
      <x:c r="G1582" s="13"/>
      <x:c r="H1582" s="13" t="str">
        <x:v>university</x:v>
      </x:c>
      <x:c r="I1582" s="13" t="str">
        <x:v>대전</x:v>
      </x:c>
      <x:c r="J1582" s="13" t="str">
        <x:v>유성구</x:v>
      </x:c>
      <x:c r="K1582" s="13" t="str">
        <x:v>바이오수학</x:v>
      </x:c>
      <x:c r="L1582" s="13" t="str">
        <x:v>지식의 진보(비목적연구)</x:v>
      </x:c>
      <x:c r="M1582" s="13" t="str">
        <x:v>Foundation Model</x:v>
      </x:c>
      <x:c r="N1582" s="19" t="n">
        <x:v>299250000</x:v>
      </x:c>
      <x:c r="O1582" s="19" t="n">
        <x:v>299250000</x:v>
      </x:c>
      <x:c r="P1582" s="13" t="str">
        <x:v>basic_fulltext</x:v>
      </x:c>
      <x:c r="Q1582" s="25" t="b">
        <x:v>1</x:v>
      </x:c>
    </x:row>
    <x:row r="1583">
      <x:c r="A1583" s="12" t="str">
        <x:v>2710108758</x:v>
      </x:c>
      <x:c r="B1583" s="13" t="str">
        <x:v>2710108758</x:v>
      </x:c>
      <x:c r="C1583" s="13" t="n">
        <x:v>2026</x:v>
      </x:c>
      <x:c r="D1583" s="13" t="str">
        <x:v>SENTINEL (Semantic ENcoded Traffic INtelligence for Evasive Links): 산업별 네트워크 트래픽 특성의 의미적 일탈을 학습하는 합성 데이터 기반 생성형 AI의 자율 위협 탐지·대응 요소기술 개발</x:v>
      </x:c>
      <x:c r="E1583" s="13" t="str">
        <x:v>박준호</x:v>
      </x:c>
      <x:c r="F1583" s="13" t="str">
        <x:v>차의과학대학교</x:v>
      </x:c>
      <x:c r="G1583" s="13"/>
      <x:c r="H1583" s="13" t="str">
        <x:v>university</x:v>
      </x:c>
      <x:c r="I1583" s="13" t="str">
        <x:v>경기</x:v>
      </x:c>
      <x:c r="J1583" s="13" t="str">
        <x:v>포천시</x:v>
      </x:c>
      <x:c r="K1583" s="13" t="str">
        <x:v>네트워크 시스템 보안</x:v>
      </x:c>
      <x:c r="L1583" s="13" t="str">
        <x:v>교통/정보통신/기타 기반시설</x:v>
      </x:c>
      <x:c r="M1583" s="13" t="str">
        <x:v>생성형 AI | Generative AI</x:v>
      </x:c>
      <x:c r="N1583" s="19" t="n">
        <x:v>112520000</x:v>
      </x:c>
      <x:c r="O1583" s="19" t="n">
        <x:v>112520000</x:v>
      </x:c>
      <x:c r="P1583" s="13" t="str">
        <x:v>korean_keyword | title</x:v>
      </x:c>
      <x:c r="Q1583" s="25" t="b">
        <x:v>1</x:v>
      </x:c>
    </x:row>
    <x:row r="1584">
      <x:c r="A1584" s="12" t="str">
        <x:v>2710108840</x:v>
      </x:c>
      <x:c r="B1584" s="13" t="str">
        <x:v>2710108840</x:v>
      </x:c>
      <x:c r="C1584" s="13" t="n">
        <x:v>2026</x:v>
      </x:c>
      <x:c r="D1584" s="13" t="str">
        <x:v>생성형 AI 악용 Long-term 사이버 스캠 대응을 위한 이미지?대화?워터마크 통합 분석 기술 개발을 위한 GPU 장비 구축</x:v>
      </x:c>
      <x:c r="E1584" s="13" t="str">
        <x:v>권진근</x:v>
      </x:c>
      <x:c r="F1584" s="13" t="str">
        <x:v>충남대학교</x:v>
      </x:c>
      <x:c r="G1584" s="13"/>
      <x:c r="H1584" s="13" t="str">
        <x:v>university</x:v>
      </x:c>
      <x:c r="I1584" s="13" t="str">
        <x:v>대전</x:v>
      </x:c>
      <x:c r="J1584" s="13" t="str">
        <x:v>유성구</x:v>
      </x:c>
      <x:c r="K1584" s="13" t="str">
        <x:v>인공지능</x:v>
      </x:c>
      <x:c r="L1584" s="13" t="str">
        <x:v>기타 공공목적</x:v>
      </x:c>
      <x:c r="M1584" s="13" t="str">
        <x:v>생성형 AI | Generative AI</x:v>
      </x:c>
      <x:c r="N1584" s="19" t="n">
        <x:v>122166000</x:v>
      </x:c>
      <x:c r="O1584" s="19" t="n">
        <x:v>122166000</x:v>
      </x:c>
      <x:c r="P1584" s="13" t="str">
        <x:v>basic_fulltext | korean_keyword | title</x:v>
      </x:c>
      <x:c r="Q1584" s="25" t="b">
        <x:v>1</x:v>
      </x:c>
    </x:row>
    <x:row r="1585">
      <x:c r="A1585" s="12" t="str">
        <x:v>2710109046</x:v>
      </x:c>
      <x:c r="B1585" s="13" t="str">
        <x:v>2710109046</x:v>
      </x:c>
      <x:c r="C1585" s="13" t="n">
        <x:v>2026</x:v>
      </x:c>
      <x:c r="D1585" s="13" t="str">
        <x:v>AI 기반 당뇨병성 신장질환(DKD) 바이오마커 발굴을 통한 진단제 및 항체치료제 기술 개발</x:v>
      </x:c>
      <x:c r="E1585" s="13" t="str">
        <x:v>김영필</x:v>
      </x:c>
      <x:c r="F1585" s="13" t="str">
        <x:v>(재)스크립스코리아항체연구원</x:v>
      </x:c>
      <x:c r="G1585" s="13"/>
      <x:c r="H1585" s="13" t="str">
        <x:v>government_research_institute</x:v>
      </x:c>
      <x:c r="I1585" s="13" t="str">
        <x:v>강원</x:v>
      </x:c>
      <x:c r="J1585" s="13" t="str">
        <x:v>춘천시</x:v>
      </x:c>
      <x:c r="K1585" s="13" t="str">
        <x:v>치료용항체</x:v>
      </x:c>
      <x:c r="L1585" s="13" t="str">
        <x:v>건강</x:v>
      </x:c>
      <x:c r="M1585" s="13" t="str"/>
      <x:c r="N1585" s="19" t="n">
        <x:v>2000000000</x:v>
      </x:c>
      <x:c r="O1585" s="19" t="n">
        <x:v>2857000000</x:v>
      </x:c>
      <x:c r="P1585" s="13" t="str">
        <x:v>basic_fulltext</x:v>
      </x:c>
      <x:c r="Q1585" s="25" t="b">
        <x:v>1</x:v>
      </x:c>
    </x:row>
    <x:row r="1586">
      <x:c r="A1586" s="12" t="str">
        <x:v>2710109168</x:v>
      </x:c>
      <x:c r="B1586" s="13" t="str">
        <x:v>2710109168</x:v>
      </x:c>
      <x:c r="C1586" s="13" t="n">
        <x:v>2026</x:v>
      </x:c>
      <x:c r="D1586" s="13" t="str">
        <x:v>멀티모달 데이터 기반 자율 추론 및 의사결정 지원형 바이오소재 통합 검색/분석 플랫폼 개발</x:v>
      </x:c>
      <x:c r="E1586" s="13" t="str">
        <x:v>이을기</x:v>
      </x:c>
      <x:c r="F1586" s="13" t="str">
        <x:v>한국화학융합시험연구원</x:v>
      </x:c>
      <x:c r="G1586" s="13"/>
      <x:c r="H1586" s="13" t="str">
        <x:v>public_research_institute</x:v>
      </x:c>
      <x:c r="I1586" s="13" t="str">
        <x:v>경기</x:v>
      </x:c>
      <x:c r="J1586" s="13" t="str">
        <x:v>과천시</x:v>
      </x:c>
      <x:c r="K1586" s="13" t="str">
        <x:v>인공지능</x:v>
      </x:c>
      <x:c r="L1586" s="13" t="str">
        <x:v>전문, 과학 및 기술서비스업</x:v>
      </x:c>
      <x:c r="M1586" s="13" t="str"/>
      <x:c r="N1586" s="19" t="n">
        <x:v>600000000</x:v>
      </x:c>
      <x:c r="O1586" s="19" t="n">
        <x:v>673400000</x:v>
      </x:c>
      <x:c r="P1586" s="13" t="str">
        <x:v>basic_fulltext</x:v>
      </x:c>
      <x:c r="Q1586" s="25" t="b">
        <x:v>1</x:v>
      </x:c>
    </x:row>
    <x:row r="1587">
      <x:c r="A1587" s="12" t="str">
        <x:v>2710109171</x:v>
      </x:c>
      <x:c r="B1587" s="13" t="str">
        <x:v>2710109171</x:v>
      </x:c>
      <x:c r="C1587" s="13" t="n">
        <x:v>2026</x:v>
      </x:c>
      <x:c r="D1587" s="13" t="str">
        <x:v>VITAL-AI: 멀티모달 세포 데이터 기반 가상세포 파운데이션 AI 모델 구축</x:v>
      </x:c>
      <x:c r="E1587" s="13" t="str">
        <x:v>임상수</x:v>
      </x:c>
      <x:c r="F1587" s="13" t="str">
        <x:v>동국대학교</x:v>
      </x:c>
      <x:c r="G1587" s="13"/>
      <x:c r="H1587" s="13" t="str">
        <x:v>university</x:v>
      </x:c>
      <x:c r="I1587" s="13" t="str">
        <x:v>서울</x:v>
      </x:c>
      <x:c r="J1587" s="13" t="str">
        <x:v>중구</x:v>
      </x:c>
      <x:c r="K1587" s="13" t="str">
        <x:v>인공지능</x:v>
      </x:c>
      <x:c r="L1587" s="13" t="str">
        <x:v>지식의 진보(비목적연구)</x:v>
      </x:c>
      <x:c r="M1587" s="13" t="str">
        <x:v>생성형 인공지능 | Generative AI | Foundation Model</x:v>
      </x:c>
      <x:c r="N1587" s="19" t="n">
        <x:v>1052500000</x:v>
      </x:c>
      <x:c r="O1587" s="19" t="n">
        <x:v>1140100000</x:v>
      </x:c>
      <x:c r="P1587" s="13" t="str">
        <x:v>basic_fulltext</x:v>
      </x:c>
      <x:c r="Q1587" s="25" t="b">
        <x:v>1</x:v>
      </x:c>
    </x:row>
    <x:row r="1588">
      <x:c r="A1588" s="12" t="str">
        <x:v>2710109252</x:v>
      </x:c>
      <x:c r="B1588" s="13" t="str">
        <x:v>2710109252</x:v>
      </x:c>
      <x:c r="C1588" s="13" t="n">
        <x:v>2026</x:v>
      </x:c>
      <x:c r="D1588" s="13" t="str">
        <x:v>K-Sleep Foundation Model (K-SleepFM): 기초-임상 수면 표현형 융합을 통한 인공지능 기반 한국형 다중모달 신경퇴행성 질환 예측 모델</x:v>
      </x:c>
      <x:c r="E1588" s="13" t="str">
        <x:v>김태</x:v>
      </x:c>
      <x:c r="F1588" s="13" t="str">
        <x:v>광주과학기술원</x:v>
      </x:c>
      <x:c r="G1588" s="13"/>
      <x:c r="H1588" s="13" t="str">
        <x:v>university</x:v>
      </x:c>
      <x:c r="I1588" s="13" t="str">
        <x:v>광주</x:v>
      </x:c>
      <x:c r="J1588" s="13" t="str">
        <x:v>북구</x:v>
      </x:c>
      <x:c r="K1588" s="13" t="str">
        <x:v>뇌신호의 측정 및 분석</x:v>
      </x:c>
      <x:c r="L1588" s="13" t="str">
        <x:v>전문, 과학 및 기술서비스업</x:v>
      </x:c>
      <x:c r="M1588" s="13" t="str">
        <x:v>Foundation Model</x:v>
      </x:c>
      <x:c r="N1588" s="19" t="n">
        <x:v>337500000</x:v>
      </x:c>
      <x:c r="O1588" s="19" t="n">
        <x:v>337500000</x:v>
      </x:c>
      <x:c r="P1588" s="13" t="str">
        <x:v>english_keyword | title</x:v>
      </x:c>
      <x:c r="Q1588" s="25" t="b">
        <x:v>1</x:v>
      </x:c>
    </x:row>
    <x:row r="1589">
      <x:c r="A1589" s="12" t="str">
        <x:v>2710109286</x:v>
      </x:c>
      <x:c r="B1589" s="13" t="str">
        <x:v>2710109286</x:v>
      </x:c>
      <x:c r="C1589" s="13" t="n">
        <x:v>2026</x:v>
      </x:c>
      <x:c r="D1589" s="13" t="str">
        <x:v>고품질 RNA 2차 구조 데이터 생산을 통한 고정밀 RNA 2차 구조 예측·설계 플랫폼 개발 및 치료용 구조 RNA 신약 유효물질 발굴</x:v>
      </x:c>
      <x:c r="E1589" s="13" t="str">
        <x:v>황정욱</x:v>
      </x:c>
      <x:c r="F1589" s="13" t="str">
        <x:v>한양대학교</x:v>
      </x:c>
      <x:c r="G1589" s="13"/>
      <x:c r="H1589" s="13" t="str">
        <x:v>university</x:v>
      </x:c>
      <x:c r="I1589" s="13" t="str">
        <x:v>서울</x:v>
      </x:c>
      <x:c r="J1589" s="13" t="str">
        <x:v>성동구</x:v>
      </x:c>
      <x:c r="K1589" s="13" t="str">
        <x:v>유전자 발현조절</x:v>
      </x:c>
      <x:c r="L1589" s="13" t="str">
        <x:v>지식의 진보(비목적연구)</x:v>
      </x:c>
      <x:c r="M1589" s="13" t="str">
        <x:v>생성형 인공지능 | Generative AI</x:v>
      </x:c>
      <x:c r="N1589" s="19" t="n">
        <x:v>1200000000</x:v>
      </x:c>
      <x:c r="O1589" s="19" t="n">
        <x:v>1200000000</x:v>
      </x:c>
      <x:c r="P1589" s="13" t="str">
        <x:v>basic_fulltext</x:v>
      </x:c>
      <x:c r="Q1589" s="25" t="b">
        <x:v>1</x:v>
      </x:c>
    </x:row>
    <x:row r="1590">
      <x:c r="A1590" s="12" t="str">
        <x:v>2710109512</x:v>
      </x:c>
      <x:c r="B1590" s="13" t="str">
        <x:v>2710109512</x:v>
      </x:c>
      <x:c r="C1590" s="13" t="n">
        <x:v>2026</x:v>
      </x:c>
      <x:c r="D1590" s="13" t="str">
        <x:v>대규모 생성형 AI 병렬컴퓨팅 기술개발</x:v>
      </x:c>
      <x:c r="E1590" s="13" t="str">
        <x:v>김강호</x:v>
      </x:c>
      <x:c r="F1590" s="13" t="str">
        <x:v>한국전자통신연구원</x:v>
      </x:c>
      <x:c r="G1590" s="13"/>
      <x:c r="H1590" s="13" t="str">
        <x:v>government_research_institute</x:v>
      </x:c>
      <x:c r="I1590" s="13" t="str">
        <x:v>대전</x:v>
      </x:c>
      <x:c r="J1590" s="13" t="str">
        <x:v>유성구</x:v>
      </x:c>
      <x:c r="K1590" s="13" t="str">
        <x:v>System Integration</x:v>
      </x:c>
      <x:c r="L1590" s="13" t="str">
        <x:v>지식의 진보(비목적연구)</x:v>
      </x:c>
      <x:c r="M1590" s="13" t="str">
        <x:v>생성형 AI</x:v>
      </x:c>
      <x:c r="N1590" s="19" t="n">
        <x:v>1289000000</x:v>
      </x:c>
      <x:c r="O1590" s="19" t="n">
        <x:v>1289000000</x:v>
      </x:c>
      <x:c r="P1590" s="13" t="str">
        <x:v>basic_fulltext | korean_keyword | title</x:v>
      </x:c>
      <x:c r="Q1590" s="25" t="b">
        <x:v>1</x:v>
      </x:c>
    </x:row>
    <x:row r="1591">
      <x:c r="A1591" s="12" t="str">
        <x:v>2710109671</x:v>
      </x:c>
      <x:c r="B1591" s="13" t="str">
        <x:v>2710109671</x:v>
      </x:c>
      <x:c r="C1591" s="13" t="n">
        <x:v>2026</x:v>
      </x:c>
      <x:c r="D1591" s="13" t="str">
        <x:v>"NeuroX" 다중 스케일(fMRI-iEEG) 뇌 데이터와 행동·언어·환경의 정렬 기반 생성형 뇌 파운데이션 모델: 전 생애주기 종/횡단 데이터 기반 생성형 뇌 에뮬레이터</x:v>
      </x:c>
      <x:c r="E1591" s="13" t="str">
        <x:v>차지욱</x:v>
      </x:c>
      <x:c r="F1591" s="13" t="str">
        <x:v>서울대학교</x:v>
      </x:c>
      <x:c r="G1591" s="13"/>
      <x:c r="H1591" s="13" t="str">
        <x:v>university</x:v>
      </x:c>
      <x:c r="I1591" s="13" t="str">
        <x:v>서울</x:v>
      </x:c>
      <x:c r="J1591" s="13" t="str">
        <x:v>관악구</x:v>
      </x:c>
      <x:c r="K1591" s="13" t="str">
        <x:v>뇌기능의 계산모델</x:v>
      </x:c>
      <x:c r="L1591" s="13" t="str">
        <x:v>지식의 진보(비목적연구)</x:v>
      </x:c>
      <x:c r="M1591" s="13" t="str">
        <x:v>Foundation Model</x:v>
      </x:c>
      <x:c r="N1591" s="19" t="n">
        <x:v>800000000</x:v>
      </x:c>
      <x:c r="O1591" s="19" t="n">
        <x:v>800000000</x:v>
      </x:c>
      <x:c r="P1591" s="13" t="str">
        <x:v>basic_fulltext</x:v>
      </x:c>
      <x:c r="Q1591" s="25" t="b">
        <x:v>1</x:v>
      </x:c>
    </x:row>
    <x:row r="1592">
      <x:c r="A1592" s="12" t="str">
        <x:v>2710110014</x:v>
      </x:c>
      <x:c r="B1592" s="13" t="str">
        <x:v>2710110014</x:v>
      </x:c>
      <x:c r="C1592" s="13" t="n">
        <x:v>2026</x:v>
      </x:c>
      <x:c r="D1592" s="13" t="str">
        <x:v>엣지 AI 기반 에이전트 LLM 협력 학습 및 추론 연구</x:v>
      </x:c>
      <x:c r="E1592" s="13" t="str">
        <x:v>최완</x:v>
      </x:c>
      <x:c r="F1592" s="13" t="str">
        <x:v>서울대학교</x:v>
      </x:c>
      <x:c r="G1592" s="13"/>
      <x:c r="H1592" s="13" t="str">
        <x:v>university</x:v>
      </x:c>
      <x:c r="I1592" s="13" t="str">
        <x:v>서울</x:v>
      </x:c>
      <x:c r="J1592" s="13" t="str">
        <x:v>관악구</x:v>
      </x:c>
      <x:c r="K1592" s="13" t="str">
        <x:v>인공지능</x:v>
      </x:c>
      <x:c r="L1592" s="13" t="str">
        <x:v>교통/정보통신/기타 기반시설</x:v>
      </x:c>
      <x:c r="M1592" s="13" t="str">
        <x:v>Large Language Model | LLM</x:v>
      </x:c>
      <x:c r="N1592" s="19" t="n">
        <x:v>348875000</x:v>
      </x:c>
      <x:c r="O1592" s="19" t="n">
        <x:v>348875000</x:v>
      </x:c>
      <x:c r="P1592" s="13" t="str">
        <x:v>english_keyword | korean_keyword | title</x:v>
      </x:c>
      <x:c r="Q1592" s="25" t="b">
        <x:v>1</x:v>
      </x:c>
    </x:row>
    <x:row r="1593">
      <x:c r="A1593" s="12" t="str">
        <x:v>2710110333</x:v>
      </x:c>
      <x:c r="B1593" s="13" t="str">
        <x:v>2710110333</x:v>
      </x:c>
      <x:c r="C1593" s="13" t="n">
        <x:v>2026</x:v>
      </x:c>
      <x:c r="D1593" s="13" t="str">
        <x:v>다개체 제조환경에서의 조작 숙련성 개선을 위한 고정밀 디지털트윈 기술 개발</x:v>
      </x:c>
      <x:c r="E1593" s="13" t="str">
        <x:v>류훈</x:v>
      </x:c>
      <x:c r="F1593" s="13" t="str">
        <x:v>국립금오공과대학교</x:v>
      </x:c>
      <x:c r="G1593" s="13"/>
      <x:c r="H1593" s="13" t="str">
        <x:v>university</x:v>
      </x:c>
      <x:c r="I1593" s="13" t="str">
        <x:v>경북</x:v>
      </x:c>
      <x:c r="J1593" s="13" t="str">
        <x:v>구미시</x:v>
      </x:c>
      <x:c r="K1593" s="13" t="str">
        <x:v>정보통신 융합 컴퓨팅 플랫폼 기술</x:v>
      </x:c>
      <x:c r="L1593" s="13" t="str">
        <x:v>지식의 진보(비목적연구)</x:v>
      </x:c>
      <x:c r="M1593" s="13" t="str"/>
      <x:c r="N1593" s="19" t="n">
        <x:v>500000000</x:v>
      </x:c>
      <x:c r="O1593" s="19" t="n">
        <x:v>500000000</x:v>
      </x:c>
      <x:c r="P1593" s="13" t="str">
        <x:v>basic_fulltext</x:v>
      </x:c>
      <x:c r="Q1593" s="25" t="b">
        <x:v>1</x:v>
      </x:c>
    </x:row>
    <x:row r="1594">
      <x:c r="A1594" s="12" t="str">
        <x:v>2710110394</x:v>
      </x:c>
      <x:c r="B1594" s="13" t="str">
        <x:v>2710110394</x:v>
      </x:c>
      <x:c r="C1594" s="13" t="n">
        <x:v>2026</x:v>
      </x:c>
      <x:c r="D1594" s="13" t="str">
        <x:v>스케일 아웃 컨텍스트 메모리 기반 고효율 초거대 LLM 추론 시스템</x:v>
      </x:c>
      <x:c r="E1594" s="13" t="str">
        <x:v>김상훈</x:v>
      </x:c>
      <x:c r="F1594" s="13" t="str">
        <x:v>아주대학교</x:v>
      </x:c>
      <x:c r="G1594" s="13"/>
      <x:c r="H1594" s="13" t="str">
        <x:v>university</x:v>
      </x:c>
      <x:c r="I1594" s="13" t="str">
        <x:v>경기</x:v>
      </x:c>
      <x:c r="J1594" s="13" t="str">
        <x:v>수원시</x:v>
      </x:c>
      <x:c r="K1594" s="13" t="str">
        <x:v>오퍼레이팅 시스템</x:v>
      </x:c>
      <x:c r="L1594" s="13" t="str">
        <x:v>전문, 과학 및 기술서비스업</x:v>
      </x:c>
      <x:c r="M1594" s="13" t="str">
        <x:v>LLM</x:v>
      </x:c>
      <x:c r="N1594" s="19" t="n">
        <x:v>500000000</x:v>
      </x:c>
      <x:c r="O1594" s="19" t="n">
        <x:v>500000000</x:v>
      </x:c>
      <x:c r="P1594" s="13" t="str">
        <x:v>english_keyword | korean_keyword | title</x:v>
      </x:c>
      <x:c r="Q1594" s="25" t="b">
        <x:v>1</x:v>
      </x:c>
    </x:row>
    <x:row r="1595">
      <x:c r="A1595" s="12" t="str">
        <x:v>2710110445</x:v>
      </x:c>
      <x:c r="B1595" s="13" t="str">
        <x:v>2710110445</x:v>
      </x:c>
      <x:c r="C1595" s="13" t="n">
        <x:v>2026</x:v>
      </x:c>
      <x:c r="D1595" s="13" t="str">
        <x:v>인공지능 기반 연속체 로봇을 활용한 뇌혈관 내비게이션 및 중재 시술 자동화 시스템 개발</x:v>
      </x:c>
      <x:c r="E1595" s="13" t="str">
        <x:v>황효석</x:v>
      </x:c>
      <x:c r="F1595" s="13" t="str">
        <x:v>경희대학교</x:v>
      </x:c>
      <x:c r="G1595" s="13" t="str">
        <x:v>국제캠퍼스</x:v>
      </x:c>
      <x:c r="H1595" s="13" t="str">
        <x:v>university</x:v>
      </x:c>
      <x:c r="I1595" s="13" t="str">
        <x:v>경기</x:v>
      </x:c>
      <x:c r="J1595" s="13" t="str">
        <x:v>용인시</x:v>
      </x:c>
      <x:c r="K1595" s="13" t="str">
        <x:v>인공지능</x:v>
      </x:c>
      <x:c r="L1595" s="13" t="str">
        <x:v>제조업(의료, 정밀, 광학기기 및 시계)</x:v>
      </x:c>
      <x:c r="M1595" s="13" t="str"/>
      <x:c r="N1595" s="19" t="n">
        <x:v>500000000</x:v>
      </x:c>
      <x:c r="O1595" s="19" t="n">
        <x:v>500000000</x:v>
      </x:c>
      <x:c r="P1595" s="13" t="str">
        <x:v>basic_fulltext</x:v>
      </x:c>
      <x:c r="Q1595" s="25" t="b">
        <x:v>1</x:v>
      </x:c>
    </x:row>
    <x:row r="1596">
      <x:c r="A1596" s="12" t="str">
        <x:v>2710110535</x:v>
      </x:c>
      <x:c r="B1596" s="13" t="str">
        <x:v>2710110535</x:v>
      </x:c>
      <x:c r="C1596" s="13" t="n">
        <x:v>2026</x:v>
      </x:c>
      <x:c r="D1596" s="13" t="str">
        <x:v>연산자 합성 관점의 심층 신경망 이론 분석:Transformer(LLM 핵심 구조) 중심</x:v>
      </x:c>
      <x:c r="E1596" s="13" t="str">
        <x:v>문성환</x:v>
      </x:c>
      <x:c r="F1596" s="13" t="str">
        <x:v>경북대학교</x:v>
      </x:c>
      <x:c r="G1596" s="13"/>
      <x:c r="H1596" s="13" t="str">
        <x:v>university</x:v>
      </x:c>
      <x:c r="I1596" s="13" t="str">
        <x:v>대구</x:v>
      </x:c>
      <x:c r="J1596" s="13" t="str">
        <x:v>북구</x:v>
      </x:c>
      <x:c r="K1596" s="13" t="str">
        <x:v>인공지능수학/데이터사이언스수학</x:v>
      </x:c>
      <x:c r="L1596" s="13" t="str">
        <x:v>지식의 진보(비목적연구)</x:v>
      </x:c>
      <x:c r="M1596" s="13" t="str">
        <x:v>LLM</x:v>
      </x:c>
      <x:c r="N1596" s="19" t="n">
        <x:v>500000000</x:v>
      </x:c>
      <x:c r="O1596" s="19" t="n">
        <x:v>500000000</x:v>
      </x:c>
      <x:c r="P1596" s="13" t="str">
        <x:v>english_keyword | korean_keyword | title</x:v>
      </x:c>
      <x:c r="Q1596" s="25" t="b">
        <x:v>1</x:v>
      </x:c>
    </x:row>
    <x:row r="1597">
      <x:c r="A1597" s="12" t="str">
        <x:v>2710110585</x:v>
      </x:c>
      <x:c r="B1597" s="13" t="str">
        <x:v>2710110585</x:v>
      </x:c>
      <x:c r="C1597" s="13" t="n">
        <x:v>2026</x:v>
      </x:c>
      <x:c r="D1597" s="13" t="str">
        <x:v>로봇 촉각 파운데이션 모델 기초연구실</x:v>
      </x:c>
      <x:c r="E1597" s="13" t="str">
        <x:v>천성우</x:v>
      </x:c>
      <x:c r="F1597" s="13" t="str">
        <x:v>고려대학교</x:v>
      </x:c>
      <x:c r="G1597" s="13" t="str">
        <x:v>세종캠퍼스</x:v>
      </x:c>
      <x:c r="H1597" s="13" t="str">
        <x:v>university</x:v>
      </x:c>
      <x:c r="I1597" s="13" t="str">
        <x:v>세종</x:v>
      </x:c>
      <x:c r="J1597" s="13" t="str">
        <x:v>세종</x:v>
      </x:c>
      <x:c r="K1597" s="13" t="str">
        <x:v>인공지능</x:v>
      </x:c>
      <x:c r="L1597" s="13" t="str">
        <x:v>전문, 과학 및 기술서비스업</x:v>
      </x:c>
      <x:c r="M1597" s="13" t="str">
        <x:v>Foundation Model</x:v>
      </x:c>
      <x:c r="N1597" s="19" t="n">
        <x:v>500000000</x:v>
      </x:c>
      <x:c r="O1597" s="19" t="n">
        <x:v>500000000</x:v>
      </x:c>
      <x:c r="P1597" s="13" t="str">
        <x:v>basic_fulltext</x:v>
      </x:c>
      <x:c r="Q1597" s="25" t="b">
        <x:v>1</x:v>
      </x:c>
    </x:row>
    <x:row r="1598">
      <x:c r="A1598" s="12" t="str">
        <x:v>2710110623</x:v>
      </x:c>
      <x:c r="B1598" s="13" t="str">
        <x:v>2710110623</x:v>
      </x:c>
      <x:c r="C1598" s="13" t="n">
        <x:v>2026</x:v>
      </x:c>
      <x:c r="D1598" s="13" t="str">
        <x:v>LLM 기반 디지털 덴티스트리 멀티-AI 에이전트 플랫폼</x:v>
      </x:c>
      <x:c r="E1598" s="13" t="str">
        <x:v>이원진</x:v>
      </x:c>
      <x:c r="F1598" s="13" t="str">
        <x:v>서울대학교</x:v>
      </x:c>
      <x:c r="G1598" s="13"/>
      <x:c r="H1598" s="13" t="str">
        <x:v>university</x:v>
      </x:c>
      <x:c r="I1598" s="13" t="str">
        <x:v>서울</x:v>
      </x:c>
      <x:c r="J1598" s="13" t="str">
        <x:v>관악구</x:v>
      </x:c>
      <x:c r="K1598" s="13" t="str">
        <x:v>인공지능</x:v>
      </x:c>
      <x:c r="L1598" s="13" t="str">
        <x:v>제조업(의료, 정밀, 광학기기 및 시계)</x:v>
      </x:c>
      <x:c r="M1598" s="13" t="str">
        <x:v>대규모 언어모델 | LLM</x:v>
      </x:c>
      <x:c r="N1598" s="19" t="n">
        <x:v>500000000</x:v>
      </x:c>
      <x:c r="O1598" s="19" t="n">
        <x:v>500000000</x:v>
      </x:c>
      <x:c r="P1598" s="13" t="str">
        <x:v>english_keyword | korean_keyword | title</x:v>
      </x:c>
      <x:c r="Q1598" s="25" t="b">
        <x:v>1</x:v>
      </x:c>
    </x:row>
    <x:row r="1599">
      <x:c r="A1599" s="12" t="str">
        <x:v>2710110640</x:v>
      </x:c>
      <x:c r="B1599" s="13" t="str">
        <x:v>2710110640</x:v>
      </x:c>
      <x:c r="C1599" s="13" t="n">
        <x:v>2026</x:v>
      </x:c>
      <x:c r="D1599" s="13" t="str">
        <x:v>노화 지표 실시간 검출 및 AI 노화 예측을 위한 오가노이드칩 연구실</x:v>
      </x:c>
      <x:c r="E1599" s="13" t="str">
        <x:v>정봉근</x:v>
      </x:c>
      <x:c r="F1599" s="13" t="str">
        <x:v>서강대학교</x:v>
      </x:c>
      <x:c r="G1599" s="13"/>
      <x:c r="H1599" s="13" t="str">
        <x:v>university</x:v>
      </x:c>
      <x:c r="I1599" s="13" t="str">
        <x:v>서울</x:v>
      </x:c>
      <x:c r="J1599" s="13" t="str">
        <x:v>마포구</x:v>
      </x:c>
      <x:c r="K1599" s="13" t="str">
        <x:v>바이오칩</x:v>
      </x:c>
      <x:c r="L1599" s="13" t="str">
        <x:v>제조업(의료용 물질 및 의약품)</x:v>
      </x:c>
      <x:c r="M1599" s="13" t="str"/>
      <x:c r="N1599" s="19" t="n">
        <x:v>500000000</x:v>
      </x:c>
      <x:c r="O1599" s="19" t="n">
        <x:v>500000000</x:v>
      </x:c>
      <x:c r="P1599" s="13" t="str">
        <x:v>basic_fulltext</x:v>
      </x:c>
      <x:c r="Q1599" s="25" t="b">
        <x:v>1</x:v>
      </x:c>
    </x:row>
    <x:row r="1600">
      <x:c r="A1600" s="12" t="str">
        <x:v>2710110785</x:v>
      </x:c>
      <x:c r="B1600" s="13" t="str">
        <x:v>2710110785</x:v>
      </x:c>
      <x:c r="C1600" s="13" t="n">
        <x:v>2026</x:v>
      </x:c>
      <x:c r="D1600" s="13" t="str">
        <x:v>뉴럴 파운데이션 모델 기반 에이전트 중심 Brain-To-Speech 기술 개발</x:v>
      </x:c>
      <x:c r="E1600" s="13" t="str">
        <x:v>이성환</x:v>
      </x:c>
      <x:c r="F1600" s="13" t="str">
        <x:v>고려대학교</x:v>
      </x:c>
      <x:c r="G1600" s="13"/>
      <x:c r="H1600" s="13" t="str">
        <x:v>university</x:v>
      </x:c>
      <x:c r="I1600" s="13" t="str">
        <x:v>서울</x:v>
      </x:c>
      <x:c r="J1600" s="13" t="str">
        <x:v>성북구</x:v>
      </x:c>
      <x:c r="K1600" s="13" t="str">
        <x:v>뇌-기계 인터페이스</x:v>
      </x:c>
      <x:c r="L1600" s="13" t="str">
        <x:v>전문, 과학 및 기술서비스업</x:v>
      </x:c>
      <x:c r="M1600" s="13" t="str">
        <x:v>Foundation Model</x:v>
      </x:c>
      <x:c r="N1600" s="19" t="n">
        <x:v>125000000</x:v>
      </x:c>
      <x:c r="O1600" s="19" t="n">
        <x:v>225532000</x:v>
      </x:c>
      <x:c r="P1600" s="13" t="str">
        <x:v>basic_fulltext</x:v>
      </x:c>
      <x:c r="Q1600" s="25" t="b">
        <x:v>1</x:v>
      </x:c>
    </x:row>
    <x:row r="1601">
      <x:c r="A1601" s="12" t="str">
        <x:v>2710110830</x:v>
      </x:c>
      <x:c r="B1601" s="13" t="str">
        <x:v>2710110830</x:v>
      </x:c>
      <x:c r="C1601" s="13" t="n">
        <x:v>2026</x:v>
      </x:c>
      <x:c r="D1601" s="13" t="str">
        <x:v>위성-UAV-6G 융합 네트워크에서의 비디오 전송을 위한 확률 모델링 및 생성형 AI 기반 에너지-체감품질 결합 최적화</x:v>
      </x:c>
      <x:c r="E1601" s="13" t="str">
        <x:v>박현희</x:v>
      </x:c>
      <x:c r="F1601" s="13" t="str">
        <x:v>명지대학교</x:v>
      </x:c>
      <x:c r="G1601" s="13"/>
      <x:c r="H1601" s="13" t="str">
        <x:v>university</x:v>
      </x:c>
      <x:c r="I1601" s="13" t="str">
        <x:v>경기</x:v>
      </x:c>
      <x:c r="J1601" s="13" t="str">
        <x:v>용인시</x:v>
      </x:c>
      <x:c r="K1601" s="13" t="str">
        <x:v>무선·이동통신 시스템</x:v>
      </x:c>
      <x:c r="L1601" s="13" t="str">
        <x:v>교통/정보통신/기타 기반시설</x:v>
      </x:c>
      <x:c r="M1601" s="13" t="str">
        <x:v>생성형 AI | Generative AI</x:v>
      </x:c>
      <x:c r="N1601" s="19" t="n">
        <x:v>3750000</x:v>
      </x:c>
      <x:c r="O1601" s="19" t="n">
        <x:v>3750000</x:v>
      </x:c>
      <x:c r="P1601" s="13" t="str">
        <x:v>basic_fulltext | korean_keyword | title</x:v>
      </x:c>
      <x:c r="Q1601" s="25" t="b">
        <x:v>1</x:v>
      </x:c>
    </x:row>
    <x:row r="1602">
      <x:c r="A1602" s="12" t="str">
        <x:v>2710110885</x:v>
      </x:c>
      <x:c r="B1602" s="13" t="str">
        <x:v>2710110885</x:v>
      </x:c>
      <x:c r="C1602" s="13" t="n">
        <x:v>2026</x:v>
      </x:c>
      <x:c r="D1602" s="13" t="str">
        <x:v>AI와 양자역학 첨단 테크놀로지를 활용한 약물설계 및 작용 메커니즘 연구</x:v>
      </x:c>
      <x:c r="E1602" s="13" t="str">
        <x:v>최선</x:v>
      </x:c>
      <x:c r="F1602" s="13" t="str">
        <x:v>이화여자대학교</x:v>
      </x:c>
      <x:c r="G1602" s="13"/>
      <x:c r="H1602" s="13" t="str">
        <x:v>university</x:v>
      </x:c>
      <x:c r="I1602" s="13" t="str">
        <x:v>서울</x:v>
      </x:c>
      <x:c r="J1602" s="13" t="str">
        <x:v>서대문구</x:v>
      </x:c>
      <x:c r="K1602" s="13" t="str">
        <x:v>의약품 모델링</x:v>
      </x:c>
      <x:c r="L1602" s="13" t="str">
        <x:v>건강</x:v>
      </x:c>
      <x:c r="M1602" s="13" t="str"/>
      <x:c r="N1602" s="19" t="n">
        <x:v>70426000</x:v>
      </x:c>
      <x:c r="O1602" s="19" t="n">
        <x:v>70426000</x:v>
      </x:c>
      <x:c r="P1602" s="13" t="str">
        <x:v>basic_fulltext</x:v>
      </x:c>
      <x:c r="Q1602" s="25" t="b">
        <x:v>1</x:v>
      </x:c>
    </x:row>
    <x:row r="1603">
      <x:c r="A1603" s="12" t="str">
        <x:v>2710110895</x:v>
      </x:c>
      <x:c r="B1603" s="13" t="str">
        <x:v>2710110895</x:v>
      </x:c>
      <x:c r="C1603" s="13" t="n">
        <x:v>2026</x:v>
      </x:c>
      <x:c r="D1603" s="13" t="str">
        <x:v>수학적 원리 기반 차세대 AI 구조·학습 알고리즘의 전주기 설계·검증 프레임워크 개발</x:v>
      </x:c>
      <x:c r="E1603" s="13" t="str">
        <x:v>윤철희</x:v>
      </x:c>
      <x:c r="F1603" s="13" t="str">
        <x:v>한국과학기술원</x:v>
      </x:c>
      <x:c r="G1603" s="13"/>
      <x:c r="H1603" s="13" t="str">
        <x:v>university</x:v>
      </x:c>
      <x:c r="I1603" s="13" t="str">
        <x:v>대전</x:v>
      </x:c>
      <x:c r="J1603" s="13" t="str">
        <x:v>유성구</x:v>
      </x:c>
      <x:c r="K1603" s="13" t="str">
        <x:v>인공지능수학/데이터사이언스수학</x:v>
      </x:c>
      <x:c r="L1603" s="13" t="str">
        <x:v>출판, 영상, 방송통신 및 정보서비스업</x:v>
      </x:c>
      <x:c r="M1603" s="13" t="str">
        <x:v>생성형 AI | Generative AI</x:v>
      </x:c>
      <x:c r="N1603" s="19" t="n">
        <x:v>500000000</x:v>
      </x:c>
      <x:c r="O1603" s="19" t="n">
        <x:v>500000000</x:v>
      </x:c>
      <x:c r="P1603" s="13" t="str">
        <x:v>basic_fulltext</x:v>
      </x:c>
      <x:c r="Q1603" s="25" t="b">
        <x:v>1</x:v>
      </x:c>
    </x:row>
    <x:row r="1604">
      <x:c r="A1604" s="12" t="str">
        <x:v>2710111570</x:v>
      </x:c>
      <x:c r="B1604" s="13" t="str">
        <x:v>2710111570</x:v>
      </x:c>
      <x:c r="C1604" s="13" t="n">
        <x:v>2026</x:v>
      </x:c>
      <x:c r="D1604" s="13" t="str">
        <x:v>전이학습 및 LLM 통합 AI 기반 지속가능 콘크리트 배합설계 모델 개발</x:v>
      </x:c>
      <x:c r="E1604" s="13" t="str">
        <x:v>NGUYEN HO ANH THU</x:v>
      </x:c>
      <x:c r="F1604" s="13" t="str">
        <x:v>한양대학교</x:v>
      </x:c>
      <x:c r="G1604" s="13" t="str">
        <x:v>ERICA캠퍼스</x:v>
      </x:c>
      <x:c r="H1604" s="13" t="str">
        <x:v>university</x:v>
      </x:c>
      <x:c r="I1604" s="13" t="str">
        <x:v>경기</x:v>
      </x:c>
      <x:c r="J1604" s="13" t="str">
        <x:v>안산시</x:v>
      </x:c>
      <x:c r="K1604" s="13" t="str">
        <x:v>건설시공관리기술</x:v>
      </x:c>
      <x:c r="L1604" s="13" t="str">
        <x:v>건설업</x:v>
      </x:c>
      <x:c r="M1604" s="13" t="str">
        <x:v>대규모 언어모델 | Large Language Model | LLM</x:v>
      </x:c>
      <x:c r="N1604" s="19" t="n">
        <x:v>117520000</x:v>
      </x:c>
      <x:c r="O1604" s="19" t="n">
        <x:v>117520000</x:v>
      </x:c>
      <x:c r="P1604" s="13" t="str">
        <x:v>english_keyword | korean_keyword | title</x:v>
      </x:c>
      <x:c r="Q1604" s="25" t="b">
        <x:v>1</x:v>
      </x:c>
    </x:row>
    <x:row r="1605">
      <x:c r="A1605" s="12" t="str">
        <x:v>2710111701</x:v>
      </x:c>
      <x:c r="B1605" s="13" t="str">
        <x:v>2710111701</x:v>
      </x:c>
      <x:c r="C1605" s="13" t="n">
        <x:v>2026</x:v>
      </x:c>
      <x:c r="D1605" s="13" t="str">
        <x:v>생성형 AI로부터 이미지를 보호하기 위한 모델과 창작자의 협력적 정렬 원천 기술 개발</x:v>
      </x:c>
      <x:c r="E1605" s="13" t="str">
        <x:v>안남혁</x:v>
      </x:c>
      <x:c r="F1605" s="13" t="str">
        <x:v>인하대학교</x:v>
      </x:c>
      <x:c r="G1605" s="13"/>
      <x:c r="H1605" s="13" t="str">
        <x:v>university</x:v>
      </x:c>
      <x:c r="I1605" s="13" t="str">
        <x:v>인천</x:v>
      </x:c>
      <x:c r="J1605" s="13" t="str">
        <x:v>미추홀구</x:v>
      </x:c>
      <x:c r="K1605" s="13" t="str">
        <x:v>인공지능</x:v>
      </x:c>
      <x:c r="L1605" s="13" t="str">
        <x:v>출판, 영상, 방송통신 및 정보서비스업</x:v>
      </x:c>
      <x:c r="M1605" s="13" t="str">
        <x:v>생성형 AI | Generative AI</x:v>
      </x:c>
      <x:c r="N1605" s="19" t="n">
        <x:v>63796000</x:v>
      </x:c>
      <x:c r="O1605" s="19" t="n">
        <x:v>63796000</x:v>
      </x:c>
      <x:c r="P1605" s="13" t="str">
        <x:v>basic_fulltext | korean_keyword | title</x:v>
      </x:c>
      <x:c r="Q1605" s="25" t="b">
        <x:v>1</x:v>
      </x:c>
    </x:row>
    <x:row r="1606">
      <x:c r="A1606" s="12" t="str">
        <x:v>2710111712</x:v>
      </x:c>
      <x:c r="B1606" s="13" t="str">
        <x:v>2710111712</x:v>
      </x:c>
      <x:c r="C1606" s="13" t="n">
        <x:v>2026</x:v>
      </x:c>
      <x:c r="D1606" s="13" t="str">
        <x:v>LLM 에이전트를 통해 C-러스트 포인터 번역의 올바름을 정형 검증하는 베리코딩 기술 개발</x:v>
      </x:c>
      <x:c r="E1606" s="13" t="str">
        <x:v>홍재민</x:v>
      </x:c>
      <x:c r="F1606" s="13" t="str">
        <x:v>울산과학기술원</x:v>
      </x:c>
      <x:c r="G1606" s="13"/>
      <x:c r="H1606" s="13" t="str">
        <x:v>university</x:v>
      </x:c>
      <x:c r="I1606" s="13" t="str">
        <x:v>울산</x:v>
      </x:c>
      <x:c r="J1606" s="13" t="str">
        <x:v>울주군</x:v>
      </x:c>
      <x:c r="K1606" s="13" t="str">
        <x:v>프로그래밍 언어/자연어 처리</x:v>
      </x:c>
      <x:c r="L1606" s="13" t="str">
        <x:v>교통/정보통신/기타 기반시설</x:v>
      </x:c>
      <x:c r="M1606" s="13" t="str">
        <x:v>LLM</x:v>
      </x:c>
      <x:c r="N1606" s="19" t="n">
        <x:v>63957000</x:v>
      </x:c>
      <x:c r="O1606" s="19" t="n">
        <x:v>63957000</x:v>
      </x:c>
      <x:c r="P1606" s="13" t="str">
        <x:v>english_keyword | korean_keyword | title</x:v>
      </x:c>
      <x:c r="Q1606" s="25" t="b">
        <x:v>1</x:v>
      </x:c>
    </x:row>
    <x:row r="1607">
      <x:c r="A1607" s="12" t="str">
        <x:v>2710111739</x:v>
      </x:c>
      <x:c r="B1607" s="13" t="str">
        <x:v>2710111739</x:v>
      </x:c>
      <x:c r="C1607" s="13" t="n">
        <x:v>2026</x:v>
      </x:c>
      <x:c r="D1607" s="13" t="str">
        <x:v>물리데이터 품질관리 기술 개발</x:v>
      </x:c>
      <x:c r="E1607" s="13" t="str">
        <x:v>이은서</x:v>
      </x:c>
      <x:c r="F1607" s="13" t="str">
        <x:v>한국전자통신연구원</x:v>
      </x:c>
      <x:c r="G1607" s="13"/>
      <x:c r="H1607" s="13" t="str">
        <x:v>government_research_institute</x:v>
      </x:c>
      <x:c r="I1607" s="13" t="str">
        <x:v>대전</x:v>
      </x:c>
      <x:c r="J1607" s="13" t="str">
        <x:v>유성구</x:v>
      </x:c>
      <x:c r="K1607" s="13" t="str">
        <x:v>인공지능</x:v>
      </x:c>
      <x:c r="L1607" s="13" t="str">
        <x:v>전문, 과학 및 기술서비스업</x:v>
      </x:c>
      <x:c r="M1607" s="13" t="str"/>
      <x:c r="N1607" s="19" t="n">
        <x:v>5342000000</x:v>
      </x:c>
      <x:c r="O1607" s="19" t="n">
        <x:v>8903334000</x:v>
      </x:c>
      <x:c r="P1607" s="13" t="str">
        <x:v>basic_fulltext</x:v>
      </x:c>
      <x:c r="Q1607" s="25" t="b">
        <x:v>1</x:v>
      </x:c>
    </x:row>
    <x:row r="1608">
      <x:c r="A1608" s="12" t="str">
        <x:v>2710111770</x:v>
      </x:c>
      <x:c r="B1608" s="13" t="str">
        <x:v>2710111770</x:v>
      </x:c>
      <x:c r="C1608" s="13" t="n">
        <x:v>2026</x:v>
      </x:c>
      <x:c r="D1608" s="13" t="str">
        <x:v>무인공장 운용-피지컬AI SDF 특화 기반모델 연구개발</x:v>
      </x:c>
      <x:c r="E1608" s="13" t="str">
        <x:v>류덕산</x:v>
      </x:c>
      <x:c r="F1608" s="13" t="str">
        <x:v>전북대학교</x:v>
      </x:c>
      <x:c r="G1608" s="13"/>
      <x:c r="H1608" s="13" t="str">
        <x:v>university</x:v>
      </x:c>
      <x:c r="I1608" s="13" t="str">
        <x:v>전북</x:v>
      </x:c>
      <x:c r="J1608" s="13" t="str">
        <x:v>전주시</x:v>
      </x:c>
      <x:c r="K1608" s="13" t="str">
        <x:v>인공지능</x:v>
      </x:c>
      <x:c r="L1608" s="13" t="str">
        <x:v>제조업(전기 및 기계장비)</x:v>
      </x:c>
      <x:c r="M1608" s="13" t="str">
        <x:v>기반모델 | Foundation Model</x:v>
      </x:c>
      <x:c r="N1608" s="19" t="n">
        <x:v>7897000000</x:v>
      </x:c>
      <x:c r="O1608" s="19" t="n">
        <x:v>12022488000</x:v>
      </x:c>
      <x:c r="P1608" s="13" t="str">
        <x:v>korean_keyword | title</x:v>
      </x:c>
      <x:c r="Q1608" s="25" t="b">
        <x:v>1</x:v>
      </x:c>
    </x:row>
    <x:row r="1609">
      <x:c r="A1609" s="12" t="str">
        <x:v>2710111821</x:v>
      </x:c>
      <x:c r="B1609" s="13" t="str">
        <x:v>2710111821</x:v>
      </x:c>
      <x:c r="C1609" s="13" t="n">
        <x:v>2026</x:v>
      </x:c>
      <x:c r="D1609" s="13" t="str">
        <x:v>능동형 피지컬 AI를 위한 신뢰도 보증 기반 센서 독립형 범용 인지 프레임워크 개발 및 반도체 나노 계측 실증</x:v>
      </x:c>
      <x:c r="E1609" s="13" t="str">
        <x:v>차은주</x:v>
      </x:c>
      <x:c r="F1609" s="13" t="str">
        <x:v>숙명여자대학교</x:v>
      </x:c>
      <x:c r="G1609" s="13"/>
      <x:c r="H1609" s="13" t="str">
        <x:v>university</x:v>
      </x:c>
      <x:c r="I1609" s="13" t="str">
        <x:v>서울</x:v>
      </x:c>
      <x:c r="J1609" s="13" t="str">
        <x:v>용산구</x:v>
      </x:c>
      <x:c r="K1609" s="13" t="str">
        <x:v>인공지능</x:v>
      </x:c>
      <x:c r="L1609" s="13" t="str">
        <x:v>제조업(의료, 정밀, 광학기기 및 시계)</x:v>
      </x:c>
      <x:c r="M1609" s="13" t="str"/>
      <x:c r="N1609" s="19" t="n">
        <x:v>64205000</x:v>
      </x:c>
      <x:c r="O1609" s="19" t="n">
        <x:v>64205000</x:v>
      </x:c>
      <x:c r="P1609" s="13" t="str">
        <x:v>basic_fulltext</x:v>
      </x:c>
      <x:c r="Q1609" s="25" t="b">
        <x:v>1</x:v>
      </x:c>
    </x:row>
    <x:row r="1610">
      <x:c r="A1610" s="12" t="str">
        <x:v>2710111880</x:v>
      </x:c>
      <x:c r="B1610" s="13" t="str">
        <x:v>2710111880</x:v>
      </x:c>
      <x:c r="C1610" s="13" t="n">
        <x:v>2026</x:v>
      </x:c>
      <x:c r="D1610" s="13" t="str">
        <x:v>예측에서 발견으로: AI 공동과학자·의미론적 도시 지능 LLM·물리정보 그래프 신경망의 수렴 프레임워크를 통한 도시열섬 과학의 패러다임 전환</x:v>
      </x:c>
      <x:c r="E1610" s="13" t="str">
        <x:v>윤근영</x:v>
      </x:c>
      <x:c r="F1610" s="13" t="str">
        <x:v>경희대학교</x:v>
      </x:c>
      <x:c r="G1610" s="13" t="str">
        <x:v>국제캠퍼스</x:v>
      </x:c>
      <x:c r="H1610" s="13" t="str">
        <x:v>university</x:v>
      </x:c>
      <x:c r="I1610" s="13" t="str">
        <x:v>경기</x:v>
      </x:c>
      <x:c r="J1610" s="13" t="str">
        <x:v>용인시</x:v>
      </x:c>
      <x:c r="K1610" s="13" t="str">
        <x:v>건축환경/설비기술</x:v>
      </x:c>
      <x:c r="L1610" s="13" t="str">
        <x:v>건설업</x:v>
      </x:c>
      <x:c r="M1610" s="13" t="str">
        <x:v>LLM</x:v>
      </x:c>
      <x:c r="N1610" s="19" t="n">
        <x:v>94536000</x:v>
      </x:c>
      <x:c r="O1610" s="19" t="n">
        <x:v>94536000</x:v>
      </x:c>
      <x:c r="P1610" s="13" t="str">
        <x:v>english_keyword | korean_keyword | title</x:v>
      </x:c>
      <x:c r="Q1610" s="25" t="b">
        <x:v>1</x:v>
      </x:c>
    </x:row>
    <x:row r="1611">
      <x:c r="A1611" s="12" t="str">
        <x:v>2710111948</x:v>
      </x:c>
      <x:c r="B1611" s="13" t="str">
        <x:v>2710111948</x:v>
      </x:c>
      <x:c r="C1611" s="13" t="n">
        <x:v>2026</x:v>
      </x:c>
      <x:c r="D1611" s="13" t="str">
        <x:v>생성형 인공지능의 효율적 추론을 위한 입력 인지형 동적 모델 압축 기법 연구</x:v>
      </x:c>
      <x:c r="E1611" s="13" t="str">
        <x:v>전강은</x:v>
      </x:c>
      <x:c r="F1611" s="13" t="str">
        <x:v>한국과학기술원</x:v>
      </x:c>
      <x:c r="G1611" s="13"/>
      <x:c r="H1611" s="13" t="str">
        <x:v>university</x:v>
      </x:c>
      <x:c r="I1611" s="13" t="str">
        <x:v>대전</x:v>
      </x:c>
      <x:c r="J1611" s="13" t="str">
        <x:v>유성구</x:v>
      </x:c>
      <x:c r="K1611" s="13" t="str">
        <x:v>인공지능</x:v>
      </x:c>
      <x:c r="L1611" s="13" t="str">
        <x:v>교통/정보통신/기타 기반시설</x:v>
      </x:c>
      <x:c r="M1611" s="13" t="str">
        <x:v>생성형 인공지능 | Generative AI</x:v>
      </x:c>
      <x:c r="N1611" s="19" t="n">
        <x:v>117625000</x:v>
      </x:c>
      <x:c r="O1611" s="19" t="n">
        <x:v>117625000</x:v>
      </x:c>
      <x:c r="P1611" s="13" t="str">
        <x:v>basic_fulltext</x:v>
      </x:c>
      <x:c r="Q1611" s="25" t="b">
        <x:v>1</x:v>
      </x:c>
    </x:row>
    <x:row r="1612">
      <x:c r="A1612" s="12" t="str">
        <x:v>2710111987</x:v>
      </x:c>
      <x:c r="B1612" s="13" t="str">
        <x:v>2710111987</x:v>
      </x:c>
      <x:c r="C1612" s="13" t="n">
        <x:v>2026</x:v>
      </x:c>
      <x:c r="D1612" s="13" t="str">
        <x:v>발전소 블랙아웃·SMR 중대사고 예방을 위한 디지털 트윈 기반 이상탐지 및 LLM 에이전트 추론 프레임워크</x:v>
      </x:c>
      <x:c r="E1612" s="13" t="str">
        <x:v>윤현수</x:v>
      </x:c>
      <x:c r="F1612" s="13" t="str">
        <x:v>연세대학교</x:v>
      </x:c>
      <x:c r="G1612" s="13"/>
      <x:c r="H1612" s="13" t="str">
        <x:v>university</x:v>
      </x:c>
      <x:c r="I1612" s="13" t="str">
        <x:v>서울</x:v>
      </x:c>
      <x:c r="J1612" s="13" t="str">
        <x:v>서대문구</x:v>
      </x:c>
      <x:c r="K1612" s="13" t="str">
        <x:v>인공지능</x:v>
      </x:c>
      <x:c r="L1612" s="13" t="str">
        <x:v>제조업(전자부품, 컴퓨터, 영상, 음향 및 통신장비)</x:v>
      </x:c>
      <x:c r="M1612" s="13" t="str">
        <x:v>LLM</x:v>
      </x:c>
      <x:c r="N1612" s="19" t="n">
        <x:v>198934000</x:v>
      </x:c>
      <x:c r="O1612" s="19" t="n">
        <x:v>198934000</x:v>
      </x:c>
      <x:c r="P1612" s="13" t="str">
        <x:v>english_keyword | korean_keyword | title</x:v>
      </x:c>
      <x:c r="Q1612" s="25" t="b">
        <x:v>1</x:v>
      </x:c>
    </x:row>
    <x:row r="1613">
      <x:c r="A1613" s="12" t="str">
        <x:v>2710111998</x:v>
      </x:c>
      <x:c r="B1613" s="13" t="str">
        <x:v>2710111998</x:v>
      </x:c>
      <x:c r="C1613" s="13" t="n">
        <x:v>2026</x:v>
      </x:c>
      <x:c r="D1613" s="13" t="str">
        <x:v>통합 센서-메시지 융합, 엣지 중심 연합학습, 그리고 LLM 강화 의사결정을 통한 온-비히클 AI 기반 완전자율주행</x:v>
      </x:c>
      <x:c r="E1613" s="13" t="str">
        <x:v>장경희</x:v>
      </x:c>
      <x:c r="F1613" s="13" t="str">
        <x:v>인하대학교</x:v>
      </x:c>
      <x:c r="G1613" s="13"/>
      <x:c r="H1613" s="13" t="str">
        <x:v>university</x:v>
      </x:c>
      <x:c r="I1613" s="13" t="str">
        <x:v>인천</x:v>
      </x:c>
      <x:c r="J1613" s="13" t="str">
        <x:v>미추홀구</x:v>
      </x:c>
      <x:c r="K1613" s="13" t="str">
        <x:v>무선·이동통신 시스템</x:v>
      </x:c>
      <x:c r="L1613" s="13" t="str">
        <x:v>교통/정보통신/기타 기반시설</x:v>
      </x:c>
      <x:c r="M1613" s="13" t="str">
        <x:v>Large Language Model | LLM</x:v>
      </x:c>
      <x:c r="N1613" s="19" t="n">
        <x:v>193952000</x:v>
      </x:c>
      <x:c r="O1613" s="19" t="n">
        <x:v>193952000</x:v>
      </x:c>
      <x:c r="P1613" s="13" t="str">
        <x:v>english_keyword | korean_keyword | title</x:v>
      </x:c>
      <x:c r="Q1613" s="25" t="b">
        <x:v>1</x:v>
      </x:c>
    </x:row>
    <x:row r="1614">
      <x:c r="A1614" s="12" t="str">
        <x:v>2710112133</x:v>
      </x:c>
      <x:c r="B1614" s="13" t="str">
        <x:v>2710112133</x:v>
      </x:c>
      <x:c r="C1614" s="13" t="n">
        <x:v>2026</x:v>
      </x:c>
      <x:c r="D1614" s="13" t="str">
        <x:v>패치 단위 표현을 활용한 시공간 분석 기반 AI 생성 동영상 탐지 프레임워크</x:v>
      </x:c>
      <x:c r="E1614" s="13" t="str">
        <x:v>이한국</x:v>
      </x:c>
      <x:c r="F1614" s="13" t="str">
        <x:v>성균관대학교</x:v>
      </x:c>
      <x:c r="G1614" s="13"/>
      <x:c r="H1614" s="13" t="str">
        <x:v>university</x:v>
      </x:c>
      <x:c r="I1614" s="13" t="str">
        <x:v>서울</x:v>
      </x:c>
      <x:c r="J1614" s="13" t="str">
        <x:v>종로구</x:v>
      </x:c>
      <x:c r="K1614" s="13" t="str">
        <x:v>인공지능</x:v>
      </x:c>
      <x:c r="L1614" s="13" t="str">
        <x:v>지식의 진보(비목적연구)</x:v>
      </x:c>
      <x:c r="M1614" s="13" t="str">
        <x:v>생성형 AI | Generative AI</x:v>
      </x:c>
      <x:c r="N1614" s="19" t="n">
        <x:v>64153000</x:v>
      </x:c>
      <x:c r="O1614" s="19" t="n">
        <x:v>64153000</x:v>
      </x:c>
      <x:c r="P1614" s="13" t="str">
        <x:v>basic_fulltext</x:v>
      </x:c>
      <x:c r="Q1614" s="25" t="b">
        <x:v>1</x:v>
      </x:c>
    </x:row>
    <x:row r="1615">
      <x:c r="A1615" s="12" t="str">
        <x:v>2710112145</x:v>
      </x:c>
      <x:c r="B1615" s="13" t="str">
        <x:v>2710112145</x:v>
      </x:c>
      <x:c r="C1615" s="13" t="n">
        <x:v>2026</x:v>
      </x:c>
      <x:c r="D1615" s="13" t="str">
        <x:v>온디바이스 LLM을 위한 공유 잠재 서브스페이스 기반 Nested LLM 및 동적 추론 프레임워크 개발</x:v>
      </x:c>
      <x:c r="E1615" s="13" t="str">
        <x:v>소진현</x:v>
      </x:c>
      <x:c r="F1615" s="13" t="str">
        <x:v>대구경북과학기술원</x:v>
      </x:c>
      <x:c r="G1615" s="13"/>
      <x:c r="H1615" s="13" t="str">
        <x:v>university</x:v>
      </x:c>
      <x:c r="I1615" s="13" t="str">
        <x:v>대구</x:v>
      </x:c>
      <x:c r="J1615" s="13" t="str">
        <x:v>달성군</x:v>
      </x:c>
      <x:c r="K1615" s="13" t="str">
        <x:v>인공지능</x:v>
      </x:c>
      <x:c r="L1615" s="13" t="str">
        <x:v>전문, 과학 및 기술서비스업</x:v>
      </x:c>
      <x:c r="M1615" s="13" t="str">
        <x:v>거대언어모델 | Large Language Model | LLM</x:v>
      </x:c>
      <x:c r="N1615" s="19" t="n">
        <x:v>64940000</x:v>
      </x:c>
      <x:c r="O1615" s="19" t="n">
        <x:v>64940000</x:v>
      </x:c>
      <x:c r="P1615" s="13" t="str">
        <x:v>basic_fulltext | english_keyword | korean_keyword | title</x:v>
      </x:c>
      <x:c r="Q1615" s="25" t="b">
        <x:v>1</x:v>
      </x:c>
    </x:row>
    <x:row r="1616">
      <x:c r="A1616" s="12" t="str">
        <x:v>2710112157</x:v>
      </x:c>
      <x:c r="B1616" s="13" t="str">
        <x:v>2710112157</x:v>
      </x:c>
      <x:c r="C1616" s="13" t="n">
        <x:v>2026</x:v>
      </x:c>
      <x:c r="D1616" s="13" t="str">
        <x:v>현대 홉필드 동역학 기반 어텐션 방향성 분석을 통한 안정적·범용 생성형 인공지능 가이드 프레임워크 개발</x:v>
      </x:c>
      <x:c r="E1616" s="13" t="str">
        <x:v>김관영</x:v>
      </x:c>
      <x:c r="F1616" s="13" t="str">
        <x:v>광주과학기술원</x:v>
      </x:c>
      <x:c r="G1616" s="13"/>
      <x:c r="H1616" s="13" t="str">
        <x:v>university</x:v>
      </x:c>
      <x:c r="I1616" s="13" t="str">
        <x:v>광주</x:v>
      </x:c>
      <x:c r="J1616" s="13" t="str">
        <x:v>북구</x:v>
      </x:c>
      <x:c r="K1616" s="13" t="str">
        <x:v>인공지능수학/데이터사이언스수학</x:v>
      </x:c>
      <x:c r="L1616" s="13" t="str">
        <x:v>기타 산업</x:v>
      </x:c>
      <x:c r="M1616" s="13" t="str">
        <x:v>생성형 인공지능 | Generative AI</x:v>
      </x:c>
      <x:c r="N1616" s="19" t="n">
        <x:v>64211000</x:v>
      </x:c>
      <x:c r="O1616" s="19" t="n">
        <x:v>64211000</x:v>
      </x:c>
      <x:c r="P1616" s="13" t="str">
        <x:v>basic_fulltext | korean_keyword | title</x:v>
      </x:c>
      <x:c r="Q1616" s="25" t="b">
        <x:v>1</x:v>
      </x:c>
    </x:row>
    <x:row r="1617">
      <x:c r="A1617" s="12" t="str">
        <x:v>2710112201</x:v>
      </x:c>
      <x:c r="B1617" s="13" t="str">
        <x:v>2710112201</x:v>
      </x:c>
      <x:c r="C1617" s="13" t="n">
        <x:v>2026</x:v>
      </x:c>
      <x:c r="D1617" s="13" t="str">
        <x:v>침 근거 합성 연구에서 spin 감소를 위한 전문가 합의 기반 프레임워크(SPIN-Acu) 및 LLM 기반 자동 탐지 도구 개발과 확산</x:v>
      </x:c>
      <x:c r="E1617" s="13" t="str">
        <x:v>이향숙</x:v>
      </x:c>
      <x:c r="F1617" s="13" t="str">
        <x:v>경희대학교</x:v>
      </x:c>
      <x:c r="G1617" s="13" t="str">
        <x:v>서울캠퍼스</x:v>
      </x:c>
      <x:c r="H1617" s="13" t="str">
        <x:v>university</x:v>
      </x:c>
      <x:c r="I1617" s="13" t="str">
        <x:v>서울</x:v>
      </x:c>
      <x:c r="J1617" s="13" t="str">
        <x:v>동대문구</x:v>
      </x:c>
      <x:c r="K1617" s="13" t="str">
        <x:v>한의기초과학</x:v>
      </x:c>
      <x:c r="L1617" s="13" t="str">
        <x:v>지식의 진보(비목적연구)</x:v>
      </x:c>
      <x:c r="M1617" s="13" t="str">
        <x:v>거대언어모델 | Large Language Model | LLM</x:v>
      </x:c>
      <x:c r="N1617" s="19" t="n">
        <x:v>64193000</x:v>
      </x:c>
      <x:c r="O1617" s="19" t="n">
        <x:v>64193000</x:v>
      </x:c>
      <x:c r="P1617" s="13" t="str">
        <x:v>english_keyword | korean_keyword | title</x:v>
      </x:c>
      <x:c r="Q1617" s="25" t="b">
        <x:v>1</x:v>
      </x:c>
    </x:row>
    <x:row r="1618">
      <x:c r="A1618" s="12" t="str">
        <x:v>2710112244</x:v>
      </x:c>
      <x:c r="B1618" s="13" t="str">
        <x:v>2710112244</x:v>
      </x:c>
      <x:c r="C1618" s="13" t="n">
        <x:v>2026</x:v>
      </x:c>
      <x:c r="D1618" s="13" t="str">
        <x:v>경량 형식검증 기반 신뢰 가능한 LLM 기반 자동 프로그램 수정 연구</x:v>
      </x:c>
      <x:c r="E1618" s="13" t="str">
        <x:v>임현승</x:v>
      </x:c>
      <x:c r="F1618" s="13" t="str">
        <x:v>강원대학교</x:v>
      </x:c>
      <x:c r="G1618" s="13"/>
      <x:c r="H1618" s="13" t="str">
        <x:v>university</x:v>
      </x:c>
      <x:c r="I1618" s="13" t="str">
        <x:v>강원</x:v>
      </x:c>
      <x:c r="J1618" s="13" t="str">
        <x:v>춘천시</x:v>
      </x:c>
      <x:c r="K1618" s="13" t="str">
        <x:v>프로그래밍 언어/자연어 처리</x:v>
      </x:c>
      <x:c r="L1618" s="13" t="str">
        <x:v>전문, 과학 및 기술서비스업</x:v>
      </x:c>
      <x:c r="M1618" s="13" t="str">
        <x:v>Large Language Model | LLM</x:v>
      </x:c>
      <x:c r="N1618" s="19" t="n">
        <x:v>62804000</x:v>
      </x:c>
      <x:c r="O1618" s="19" t="n">
        <x:v>62804000</x:v>
      </x:c>
      <x:c r="P1618" s="13" t="str">
        <x:v>english_keyword | korean_keyword | title</x:v>
      </x:c>
      <x:c r="Q1618" s="25" t="b">
        <x:v>1</x:v>
      </x:c>
    </x:row>
    <x:row r="1619">
      <x:c r="A1619" s="12" t="str">
        <x:v>2710112412</x:v>
      </x:c>
      <x:c r="B1619" s="13" t="str">
        <x:v>2710112412</x:v>
      </x:c>
      <x:c r="C1619" s="13" t="n">
        <x:v>2026</x:v>
      </x:c>
      <x:c r="D1619" s="13" t="str">
        <x:v>자율주행차 LLM 에이전트의 XAI 설명 차원과 멀티모달 정보 양식이 사용자 신뢰에 미치는 영향</x:v>
      </x:c>
      <x:c r="E1619" s="13" t="str">
        <x:v>황동욱</x:v>
      </x:c>
      <x:c r="F1619" s="13" t="str">
        <x:v>광운대학교</x:v>
      </x:c>
      <x:c r="G1619" s="13"/>
      <x:c r="H1619" s="13" t="str">
        <x:v>university</x:v>
      </x:c>
      <x:c r="I1619" s="13" t="str">
        <x:v>서울</x:v>
      </x:c>
      <x:c r="J1619" s="13" t="str">
        <x:v>노원구</x:v>
      </x:c>
      <x:c r="K1619" s="13" t="str">
        <x:v>인간공학기술</x:v>
      </x:c>
      <x:c r="L1619" s="13" t="str">
        <x:v>전문, 과학 및 기술서비스업</x:v>
      </x:c>
      <x:c r="M1619" s="13" t="str">
        <x:v>LLM</x:v>
      </x:c>
      <x:c r="N1619" s="19" t="n">
        <x:v>63967000</x:v>
      </x:c>
      <x:c r="O1619" s="19" t="n">
        <x:v>63967000</x:v>
      </x:c>
      <x:c r="P1619" s="13" t="str">
        <x:v>english_keyword | korean_keyword | title</x:v>
      </x:c>
      <x:c r="Q1619" s="25" t="b">
        <x:v>1</x:v>
      </x:c>
    </x:row>
    <x:row r="1620">
      <x:c r="A1620" s="12" t="str">
        <x:v>2710112434</x:v>
      </x:c>
      <x:c r="B1620" s="13" t="str">
        <x:v>2710112434</x:v>
      </x:c>
      <x:c r="C1620" s="13" t="n">
        <x:v>2026</x:v>
      </x:c>
      <x:c r="D1620" s="13" t="str">
        <x:v>K-MedAlign: 다국어 의료 LLM 정합성 향상을 위한 표현 공간 조정 방법 및 프레임워크 개발</x:v>
      </x:c>
      <x:c r="E1620" s="13" t="str">
        <x:v>김주애</x:v>
      </x:c>
      <x:c r="F1620" s="13" t="str">
        <x:v>한국외국어대학교</x:v>
      </x:c>
      <x:c r="G1620" s="13"/>
      <x:c r="H1620" s="13" t="str">
        <x:v>university</x:v>
      </x:c>
      <x:c r="I1620" s="13" t="str">
        <x:v>서울</x:v>
      </x:c>
      <x:c r="J1620" s="13" t="str">
        <x:v>동대문구</x:v>
      </x:c>
      <x:c r="K1620" s="13" t="str">
        <x:v>프로그래밍 언어/자연어 처리</x:v>
      </x:c>
      <x:c r="L1620" s="13" t="str">
        <x:v>전문, 과학 및 기술서비스업</x:v>
      </x:c>
      <x:c r="M1620" s="13" t="str">
        <x:v>거대언어모델 | Large Language Model | LLM</x:v>
      </x:c>
      <x:c r="N1620" s="19" t="n">
        <x:v>64019000</x:v>
      </x:c>
      <x:c r="O1620" s="19" t="n">
        <x:v>64019000</x:v>
      </x:c>
      <x:c r="P1620" s="13" t="str">
        <x:v>english_keyword | korean_keyword | title</x:v>
      </x:c>
      <x:c r="Q1620" s="25" t="b">
        <x:v>1</x:v>
      </x:c>
    </x:row>
    <x:row r="1621">
      <x:c r="A1621" s="12" t="str">
        <x:v>2710112448</x:v>
      </x:c>
      <x:c r="B1621" s="13" t="str">
        <x:v>2710112448</x:v>
      </x:c>
      <x:c r="C1621" s="13" t="n">
        <x:v>2026</x:v>
      </x:c>
      <x:c r="D1621" s="13" t="str">
        <x:v>결정소성-딥러닝 통합 기반 다상강 미세조직-물성 역설계 기술 개발</x:v>
      </x:c>
      <x:c r="E1621" s="13" t="str">
        <x:v>정경재</x:v>
      </x:c>
      <x:c r="F1621" s="13" t="str">
        <x:v>성균관대학교</x:v>
      </x:c>
      <x:c r="G1621" s="13"/>
      <x:c r="H1621" s="13" t="str">
        <x:v>university</x:v>
      </x:c>
      <x:c r="I1621" s="13" t="str">
        <x:v>서울</x:v>
      </x:c>
      <x:c r="J1621" s="13" t="str">
        <x:v>종로구</x:v>
      </x:c>
      <x:c r="K1621" s="13" t="str">
        <x:v>구조재료</x:v>
      </x:c>
      <x:c r="L1621" s="13" t="str">
        <x:v>제조업(비금속광물 및 금속제품)</x:v>
      </x:c>
      <x:c r="M1621" s="13" t="str"/>
      <x:c r="N1621" s="19" t="n">
        <x:v>64153000</x:v>
      </x:c>
      <x:c r="O1621" s="19" t="n">
        <x:v>64153000</x:v>
      </x:c>
      <x:c r="P1621" s="13" t="str">
        <x:v>basic_fulltext</x:v>
      </x:c>
      <x:c r="Q1621" s="25" t="b">
        <x:v>1</x:v>
      </x:c>
    </x:row>
    <x:row r="1622">
      <x:c r="A1622" s="12" t="str">
        <x:v>2710112474</x:v>
      </x:c>
      <x:c r="B1622" s="13" t="str">
        <x:v>2710112474</x:v>
      </x:c>
      <x:c r="C1622" s="13" t="n">
        <x:v>2026</x:v>
      </x:c>
      <x:c r="D1622" s="13" t="str">
        <x:v>생성형 AI를 활용한 메타 서페이스 구조의 방음벽 흡음 소재 연구</x:v>
      </x:c>
      <x:c r="E1622" s="13" t="str">
        <x:v>박준홍</x:v>
      </x:c>
      <x:c r="F1622" s="13" t="str">
        <x:v>한양대학교</x:v>
      </x:c>
      <x:c r="G1622" s="13"/>
      <x:c r="H1622" s="13" t="str">
        <x:v>university</x:v>
      </x:c>
      <x:c r="I1622" s="13" t="str">
        <x:v>서울</x:v>
      </x:c>
      <x:c r="J1622" s="13" t="str">
        <x:v>성동구</x:v>
      </x:c>
      <x:c r="K1622" s="13" t="str">
        <x:v>소음/진동 방지/저감기술</x:v>
      </x:c>
      <x:c r="L1622" s="13" t="str">
        <x:v>환경</x:v>
      </x:c>
      <x:c r="M1622" s="13" t="str">
        <x:v>생성형 AI | 생성형 인공지능 | Generative AI</x:v>
      </x:c>
      <x:c r="N1622" s="19" t="n">
        <x:v>63241000</x:v>
      </x:c>
      <x:c r="O1622" s="19" t="n">
        <x:v>63241000</x:v>
      </x:c>
      <x:c r="P1622" s="13" t="str">
        <x:v>basic_fulltext | korean_keyword | title</x:v>
      </x:c>
      <x:c r="Q1622" s="25" t="b">
        <x:v>1</x:v>
      </x:c>
    </x:row>
    <x:row r="1623">
      <x:c r="A1623" s="12" t="str">
        <x:v>2710112519</x:v>
      </x:c>
      <x:c r="B1623" s="13" t="str">
        <x:v>2710112519</x:v>
      </x:c>
      <x:c r="C1623" s="13" t="n">
        <x:v>2026</x:v>
      </x:c>
      <x:c r="D1623" s="13" t="str">
        <x:v>하이브리드 모델링·생성형 AI 기반 도로교통 미시적 배출량 산정 및 LLM 의사결정 지원 플랫폼 개발</x:v>
      </x:c>
      <x:c r="E1623" s="13" t="str">
        <x:v>김대진</x:v>
      </x:c>
      <x:c r="F1623" s="13" t="str">
        <x:v>인하대학교</x:v>
      </x:c>
      <x:c r="G1623" s="13"/>
      <x:c r="H1623" s="13" t="str">
        <x:v>university</x:v>
      </x:c>
      <x:c r="I1623" s="13" t="str">
        <x:v>인천</x:v>
      </x:c>
      <x:c r="J1623" s="13" t="str">
        <x:v>미추홀구</x:v>
      </x:c>
      <x:c r="K1623" s="13" t="str">
        <x:v>교통환경 조사/분석기술</x:v>
      </x:c>
      <x:c r="L1623" s="13" t="str">
        <x:v>교통/정보통신/기타 기반시설</x:v>
      </x:c>
      <x:c r="M1623" s="13" t="str">
        <x:v>생성형 AI | Generative AI | LLM</x:v>
      </x:c>
      <x:c r="N1623" s="19" t="n">
        <x:v>63796000</x:v>
      </x:c>
      <x:c r="O1623" s="19" t="n">
        <x:v>63796000</x:v>
      </x:c>
      <x:c r="P1623" s="13" t="str">
        <x:v>basic_fulltext | english_keyword | korean_keyword | title</x:v>
      </x:c>
      <x:c r="Q1623" s="25" t="b">
        <x:v>1</x:v>
      </x:c>
    </x:row>
    <x:row r="1624">
      <x:c r="A1624" s="12" t="str">
        <x:v>2710112529</x:v>
      </x:c>
      <x:c r="B1624" s="13" t="str">
        <x:v>2710112529</x:v>
      </x:c>
      <x:c r="C1624" s="13" t="n">
        <x:v>2026</x:v>
      </x:c>
      <x:c r="D1624" s="13" t="str">
        <x:v>간호학생의 심혈관 간호 임상판단 역량 강화를 위한 NCSBN 임상판단측정모델 기반 검색증강생성(RAG) AI 튜터링 시스템 개발 및 효과평가</x:v>
      </x:c>
      <x:c r="E1624" s="13" t="str">
        <x:v>유재용</x:v>
      </x:c>
      <x:c r="F1624" s="13" t="str">
        <x:v>조선대학교</x:v>
      </x:c>
      <x:c r="G1624" s="13"/>
      <x:c r="H1624" s="13" t="str">
        <x:v>university</x:v>
      </x:c>
      <x:c r="I1624" s="13" t="str">
        <x:v>광주</x:v>
      </x:c>
      <x:c r="J1624" s="13" t="str">
        <x:v>동구</x:v>
      </x:c>
      <x:c r="K1624" s="13" t="str">
        <x:v>임상간호 중재</x:v>
      </x:c>
      <x:c r="L1624" s="13" t="str">
        <x:v>건강</x:v>
      </x:c>
      <x:c r="M1624" s="13" t="str"/>
      <x:c r="N1624" s="19" t="n">
        <x:v>64990000</x:v>
      </x:c>
      <x:c r="O1624" s="19" t="n">
        <x:v>64990000</x:v>
      </x:c>
      <x:c r="P1624" s="13" t="str">
        <x:v>basic_fulltext</x:v>
      </x:c>
      <x:c r="Q1624" s="25" t="b">
        <x:v>1</x:v>
      </x:c>
    </x:row>
    <x:row r="1625">
      <x:c r="A1625" s="12" t="str">
        <x:v>2710112542</x:v>
      </x:c>
      <x:c r="B1625" s="13" t="str">
        <x:v>2710112542</x:v>
      </x:c>
      <x:c r="C1625" s="13" t="n">
        <x:v>2026</x:v>
      </x:c>
      <x:c r="D1625" s="13" t="str">
        <x:v>2D X-ray의 3D 진화: 양안시차 원리와 생성형 인공지능을 융합한 3D 삼차원 영상 과 CT 재구성 플랫폼 개발</x:v>
      </x:c>
      <x:c r="E1625" s="13" t="str">
        <x:v>류승민</x:v>
      </x:c>
      <x:c r="F1625" s="13" t="str">
        <x:v>서울의료원</x:v>
      </x:c>
      <x:c r="G1625" s="13"/>
      <x:c r="H1625" s="13" t="str">
        <x:v>hospital</x:v>
      </x:c>
      <x:c r="I1625" s="13" t="str">
        <x:v>서울</x:v>
      </x:c>
      <x:c r="J1625" s="13" t="str">
        <x:v>중랑구</x:v>
      </x:c>
      <x:c r="K1625" s="13" t="str">
        <x:v>근골격학</x:v>
      </x:c>
      <x:c r="L1625" s="13" t="str">
        <x:v>건강</x:v>
      </x:c>
      <x:c r="M1625" s="13" t="str">
        <x:v>생성형 인공지능 | Generative AI</x:v>
      </x:c>
      <x:c r="N1625" s="19" t="n">
        <x:v>61270000</x:v>
      </x:c>
      <x:c r="O1625" s="19" t="n">
        <x:v>61270000</x:v>
      </x:c>
      <x:c r="P1625" s="13" t="str">
        <x:v>basic_fulltext</x:v>
      </x:c>
      <x:c r="Q1625" s="25" t="b">
        <x:v>1</x:v>
      </x:c>
    </x:row>
    <x:row r="1626">
      <x:c r="A1626" s="12" t="str">
        <x:v>2710112546</x:v>
      </x:c>
      <x:c r="B1626" s="13" t="str">
        <x:v>2710112546</x:v>
      </x:c>
      <x:c r="C1626" s="13" t="n">
        <x:v>2026</x:v>
      </x:c>
      <x:c r="D1626" s="13" t="str">
        <x:v>희소한 사용자 입력으로부터의 인지 상태 추론과 지식 궤적 최적화를 위한 개인화 LLM 에이전트 연구</x:v>
      </x:c>
      <x:c r="E1626" s="13" t="str">
        <x:v>최상민</x:v>
      </x:c>
      <x:c r="F1626" s="13" t="str">
        <x:v>경상국립대학교</x:v>
      </x:c>
      <x:c r="G1626" s="13"/>
      <x:c r="H1626" s="13" t="str">
        <x:v>university</x:v>
      </x:c>
      <x:c r="I1626" s="13" t="str">
        <x:v>경남</x:v>
      </x:c>
      <x:c r="J1626" s="13" t="str">
        <x:v>진주시</x:v>
      </x:c>
      <x:c r="K1626" s="13" t="str">
        <x:v>인공지능</x:v>
      </x:c>
      <x:c r="L1626" s="13" t="str">
        <x:v>전문, 과학 및 기술서비스업</x:v>
      </x:c>
      <x:c r="M1626" s="13" t="str">
        <x:v>LLM</x:v>
      </x:c>
      <x:c r="N1626" s="19" t="n">
        <x:v>63322000</x:v>
      </x:c>
      <x:c r="O1626" s="19" t="n">
        <x:v>63322000</x:v>
      </x:c>
      <x:c r="P1626" s="13" t="str">
        <x:v>english_keyword | korean_keyword | title</x:v>
      </x:c>
      <x:c r="Q1626" s="25" t="b">
        <x:v>1</x:v>
      </x:c>
    </x:row>
    <x:row r="1627">
      <x:c r="A1627" s="12" t="str">
        <x:v>2710112728</x:v>
      </x:c>
      <x:c r="B1627" s="13" t="str">
        <x:v>2710112728</x:v>
      </x:c>
      <x:c r="C1627" s="13" t="n">
        <x:v>2026</x:v>
      </x:c>
      <x:c r="D1627" s="13" t="str">
        <x:v>시간 변화에 따른 LLM 평가 벤치마크의 유효성 관리 기법 개발</x:v>
      </x:c>
      <x:c r="E1627" s="13" t="str">
        <x:v>박채훈</x:v>
      </x:c>
      <x:c r="F1627" s="13" t="str">
        <x:v>전남대학교</x:v>
      </x:c>
      <x:c r="G1627" s="13"/>
      <x:c r="H1627" s="13" t="str">
        <x:v>university</x:v>
      </x:c>
      <x:c r="I1627" s="13" t="str">
        <x:v>광주</x:v>
      </x:c>
      <x:c r="J1627" s="13" t="str">
        <x:v>북구</x:v>
      </x:c>
      <x:c r="K1627" s="13" t="str">
        <x:v>인공지능</x:v>
      </x:c>
      <x:c r="L1627" s="13" t="str">
        <x:v>교통/정보통신/기타 기반시설</x:v>
      </x:c>
      <x:c r="M1627" s="13" t="str">
        <x:v>거대언어모델 | Large Language Model | LLM</x:v>
      </x:c>
      <x:c r="N1627" s="19" t="n">
        <x:v>62333000</x:v>
      </x:c>
      <x:c r="O1627" s="19" t="n">
        <x:v>62333000</x:v>
      </x:c>
      <x:c r="P1627" s="13" t="str">
        <x:v>english_keyword | korean_keyword | title</x:v>
      </x:c>
      <x:c r="Q1627" s="25" t="b">
        <x:v>1</x:v>
      </x:c>
    </x:row>
    <x:row r="1628">
      <x:c r="A1628" s="12" t="str">
        <x:v>2710112803</x:v>
      </x:c>
      <x:c r="B1628" s="13" t="str">
        <x:v>2710112803</x:v>
      </x:c>
      <x:c r="C1628" s="13" t="n">
        <x:v>2026</x:v>
      </x:c>
      <x:c r="D1628" s="13" t="str">
        <x:v>청소년의 과학 탐구력 향상을 위한 인지적 오프로딩 최적화 기반 Brain-AI Agent 개발</x:v>
      </x:c>
      <x:c r="E1628" s="13" t="str">
        <x:v>권용주</x:v>
      </x:c>
      <x:c r="F1628" s="13" t="str">
        <x:v>한국교원대학교</x:v>
      </x:c>
      <x:c r="G1628" s="13"/>
      <x:c r="H1628" s="13" t="str">
        <x:v>university</x:v>
      </x:c>
      <x:c r="I1628" s="13" t="str">
        <x:v>충북</x:v>
      </x:c>
      <x:c r="J1628" s="13" t="str">
        <x:v>청주시</x:v>
      </x:c>
      <x:c r="K1628" s="13" t="str">
        <x:v>과학기술사회</x:v>
      </x:c>
      <x:c r="L1628" s="13" t="str">
        <x:v>지식의 진보(비목적연구)</x:v>
      </x:c>
      <x:c r="M1628" s="13" t="str"/>
      <x:c r="N1628" s="19" t="n">
        <x:v>59016000</x:v>
      </x:c>
      <x:c r="O1628" s="19" t="n">
        <x:v>59016000</x:v>
      </x:c>
      <x:c r="P1628" s="13" t="str">
        <x:v>basic_fulltext</x:v>
      </x:c>
      <x:c r="Q1628" s="25" t="b">
        <x:v>1</x:v>
      </x:c>
    </x:row>
    <x:row r="1629">
      <x:c r="A1629" s="12" t="str">
        <x:v>2710112829</x:v>
      </x:c>
      <x:c r="B1629" s="13" t="str">
        <x:v>2710112829</x:v>
      </x:c>
      <x:c r="C1629" s="13" t="n">
        <x:v>2026</x:v>
      </x:c>
      <x:c r="D1629" s="13" t="str">
        <x:v>시맨틱 워터마크의 위조·제거 취약성 분석 기반 신뢰 가능한 이미지 워터마킹 설계 원리 연구</x:v>
      </x:c>
      <x:c r="E1629" s="13" t="str">
        <x:v>김태찬</x:v>
      </x:c>
      <x:c r="F1629" s="13" t="str">
        <x:v>가천대학교</x:v>
      </x:c>
      <x:c r="G1629" s="13"/>
      <x:c r="H1629" s="13" t="str">
        <x:v>university</x:v>
      </x:c>
      <x:c r="I1629" s="13" t="str">
        <x:v>경기</x:v>
      </x:c>
      <x:c r="J1629" s="13" t="str">
        <x:v>성남시</x:v>
      </x:c>
      <x:c r="K1629" s="13" t="str">
        <x:v>인공지능</x:v>
      </x:c>
      <x:c r="L1629" s="13" t="str">
        <x:v>기타 공공목적</x:v>
      </x:c>
      <x:c r="M1629" s="13" t="str">
        <x:v>Generative AI</x:v>
      </x:c>
      <x:c r="N1629" s="19" t="n">
        <x:v>63796000</x:v>
      </x:c>
      <x:c r="O1629" s="19" t="n">
        <x:v>63796000</x:v>
      </x:c>
      <x:c r="P1629" s="13" t="str">
        <x:v>basic_fulltext</x:v>
      </x:c>
      <x:c r="Q1629" s="25" t="b">
        <x:v>1</x:v>
      </x:c>
    </x:row>
    <x:row r="1630">
      <x:c r="A1630" s="12" t="str">
        <x:v>2710113013</x:v>
      </x:c>
      <x:c r="B1630" s="13" t="str">
        <x:v>2710113013</x:v>
      </x:c>
      <x:c r="C1630" s="13" t="n">
        <x:v>2026</x:v>
      </x:c>
      <x:c r="D1630" s="13" t="str">
        <x:v>AX 시대의 디지털 지식생태계 및 지식노동시장 구조 변화 분석과 파급도 통합지표 개발</x:v>
      </x:c>
      <x:c r="E1630" s="13" t="str">
        <x:v>김동연</x:v>
      </x:c>
      <x:c r="F1630" s="13" t="str">
        <x:v>한양대학교</x:v>
      </x:c>
      <x:c r="G1630" s="13"/>
      <x:c r="H1630" s="13" t="str">
        <x:v>university</x:v>
      </x:c>
      <x:c r="I1630" s="13" t="str">
        <x:v>서울</x:v>
      </x:c>
      <x:c r="J1630" s="13" t="str">
        <x:v>성동구</x:v>
      </x:c>
      <x:c r="K1630" s="13" t="str">
        <x:v>정보기술관리 및 전략(경영정보)</x:v>
      </x:c>
      <x:c r="L1630" s="13" t="str">
        <x:v>지식의 진보(비목적연구)</x:v>
      </x:c>
      <x:c r="M1630" s="13" t="str"/>
      <x:c r="N1630" s="19" t="n">
        <x:v>63241000</x:v>
      </x:c>
      <x:c r="O1630" s="19" t="n">
        <x:v>63241000</x:v>
      </x:c>
      <x:c r="P1630" s="13" t="str">
        <x:v>basic_fulltext</x:v>
      </x:c>
      <x:c r="Q1630" s="25" t="b">
        <x:v>1</x:v>
      </x:c>
    </x:row>
    <x:row r="1631">
      <x:c r="A1631" s="12" t="str">
        <x:v>2710113072</x:v>
      </x:c>
      <x:c r="B1631" s="13" t="str">
        <x:v>2710113072</x:v>
      </x:c>
      <x:c r="C1631" s="13" t="n">
        <x:v>2026</x:v>
      </x:c>
      <x:c r="D1631" s="13" t="str">
        <x:v>모바일 NPU 환경 온디바이스 LLM 가속을 위한 하드웨어 친화적 Speculative Decoding 연구</x:v>
      </x:c>
      <x:c r="E1631" s="13" t="str">
        <x:v>이어진</x:v>
      </x:c>
      <x:c r="F1631" s="13" t="str">
        <x:v>인하대학교</x:v>
      </x:c>
      <x:c r="G1631" s="13"/>
      <x:c r="H1631" s="13" t="str">
        <x:v>university</x:v>
      </x:c>
      <x:c r="I1631" s="13" t="str">
        <x:v>인천</x:v>
      </x:c>
      <x:c r="J1631" s="13" t="str">
        <x:v>미추홀구</x:v>
      </x:c>
      <x:c r="K1631" s="13" t="str">
        <x:v>인공지능</x:v>
      </x:c>
      <x:c r="L1631" s="13" t="str">
        <x:v>제조업(전자부품, 컴퓨터, 영상, 음향 및 통신장비)</x:v>
      </x:c>
      <x:c r="M1631" s="13" t="str">
        <x:v>LLM</x:v>
      </x:c>
      <x:c r="N1631" s="19" t="n">
        <x:v>63796000</x:v>
      </x:c>
      <x:c r="O1631" s="19" t="n">
        <x:v>63796000</x:v>
      </x:c>
      <x:c r="P1631" s="13" t="str">
        <x:v>basic_fulltext | english_keyword | korean_keyword | title</x:v>
      </x:c>
      <x:c r="Q1631" s="25" t="b">
        <x:v>1</x:v>
      </x:c>
    </x:row>
    <x:row r="1632">
      <x:c r="A1632" s="12" t="str">
        <x:v>2710113400</x:v>
      </x:c>
      <x:c r="B1632" s="13" t="str">
        <x:v>2710113400</x:v>
      </x:c>
      <x:c r="C1632" s="13" t="n">
        <x:v>2026</x:v>
      </x:c>
      <x:c r="D1632" s="13" t="str">
        <x:v>유니버셜 시맨틱 통신을 위한 파운데이션 모델 기반 시맨틱 송수신 및 생성형 복원 기술 개발</x:v>
      </x:c>
      <x:c r="E1632" s="13" t="str">
        <x:v>김정현</x:v>
      </x:c>
      <x:c r="F1632" s="13" t="str">
        <x:v>세종대학교</x:v>
      </x:c>
      <x:c r="G1632" s="13"/>
      <x:c r="H1632" s="13" t="str">
        <x:v>university</x:v>
      </x:c>
      <x:c r="I1632" s="13" t="str">
        <x:v>서울</x:v>
      </x:c>
      <x:c r="J1632" s="13" t="str">
        <x:v>광진구</x:v>
      </x:c>
      <x:c r="K1632" s="13" t="str">
        <x:v>무선·이동통신 시스템</x:v>
      </x:c>
      <x:c r="L1632" s="13" t="str">
        <x:v>제조업(전자부품, 컴퓨터, 영상, 음향 및 통신장비)</x:v>
      </x:c>
      <x:c r="M1632" s="13" t="str">
        <x:v>Foundation Model</x:v>
      </x:c>
      <x:c r="N1632" s="19" t="n">
        <x:v>63988000</x:v>
      </x:c>
      <x:c r="O1632" s="19" t="n">
        <x:v>63988000</x:v>
      </x:c>
      <x:c r="P1632" s="13" t="str">
        <x:v>basic_fulltext</x:v>
      </x:c>
      <x:c r="Q1632" s="25" t="b">
        <x:v>1</x:v>
      </x:c>
    </x:row>
    <x:row r="1633">
      <x:c r="A1633" s="12" t="str">
        <x:v>2710113425</x:v>
      </x:c>
      <x:c r="B1633" s="13" t="str">
        <x:v>2710113425</x:v>
      </x:c>
      <x:c r="C1633" s="13" t="n">
        <x:v>2026</x:v>
      </x:c>
      <x:c r="D1633" s="13" t="str">
        <x:v>VRP(Vehicle Routing Problem)를 위한 온톨로지-LLM 연계 지식 유도형 강화학습 기술 연구</x:v>
      </x:c>
      <x:c r="E1633" s="13" t="str">
        <x:v>민대기</x:v>
      </x:c>
      <x:c r="F1633" s="13" t="str">
        <x:v>이화여자대학교</x:v>
      </x:c>
      <x:c r="G1633" s="13"/>
      <x:c r="H1633" s="13" t="str">
        <x:v>university</x:v>
      </x:c>
      <x:c r="I1633" s="13" t="str">
        <x:v>서울</x:v>
      </x:c>
      <x:c r="J1633" s="13" t="str">
        <x:v>서대문구</x:v>
      </x:c>
      <x:c r="K1633" s="13" t="str">
        <x:v>인공지능</x:v>
      </x:c>
      <x:c r="L1633" s="13" t="str">
        <x:v>지식의 진보(비목적연구)</x:v>
      </x:c>
      <x:c r="M1633" s="13" t="str">
        <x:v>거대언어모델 | Large Language Model | LLM</x:v>
      </x:c>
      <x:c r="N1633" s="19" t="n">
        <x:v>64157000</x:v>
      </x:c>
      <x:c r="O1633" s="19" t="n">
        <x:v>64157000</x:v>
      </x:c>
      <x:c r="P1633" s="13" t="str">
        <x:v>english_keyword | korean_keyword | title</x:v>
      </x:c>
      <x:c r="Q1633" s="25" t="b">
        <x:v>1</x:v>
      </x:c>
    </x:row>
    <x:row r="1634">
      <x:c r="A1634" s="12" t="str">
        <x:v>2710113443</x:v>
      </x:c>
      <x:c r="B1634" s="13" t="str">
        <x:v>2710113443</x:v>
      </x:c>
      <x:c r="C1634" s="13" t="n">
        <x:v>2026</x:v>
      </x:c>
      <x:c r="D1634" s="13" t="str">
        <x:v>질병-식이 지식 그래프와 체계적 문헌 검토 자동화를 통한 의료  식이 의사결정 LLM 신뢰도 검증 및 영양·요리 도메인 응용</x:v>
      </x:c>
      <x:c r="E1634" s="13" t="str">
        <x:v>최동희</x:v>
      </x:c>
      <x:c r="F1634" s="13" t="str">
        <x:v>부산대학교</x:v>
      </x:c>
      <x:c r="G1634" s="13"/>
      <x:c r="H1634" s="13" t="str">
        <x:v>university</x:v>
      </x:c>
      <x:c r="I1634" s="13" t="str">
        <x:v>부산</x:v>
      </x:c>
      <x:c r="J1634" s="13" t="str">
        <x:v>금정구</x:v>
      </x:c>
      <x:c r="K1634" s="13" t="str">
        <x:v>의학지식표현</x:v>
      </x:c>
      <x:c r="L1634" s="13" t="str">
        <x:v>건강</x:v>
      </x:c>
      <x:c r="M1634" s="13" t="str">
        <x:v>LLM</x:v>
      </x:c>
      <x:c r="N1634" s="19" t="n">
        <x:v>43692000</x:v>
      </x:c>
      <x:c r="O1634" s="19" t="n">
        <x:v>43692000</x:v>
      </x:c>
      <x:c r="P1634" s="13" t="str">
        <x:v>english_keyword | korean_keyword | title</x:v>
      </x:c>
      <x:c r="Q1634" s="25" t="b">
        <x:v>1</x:v>
      </x:c>
    </x:row>
    <x:row r="1635">
      <x:c r="A1635" s="12" t="str">
        <x:v>2710113448</x:v>
      </x:c>
      <x:c r="B1635" s="13" t="str">
        <x:v>2710113448</x:v>
      </x:c>
      <x:c r="C1635" s="13" t="n">
        <x:v>2026</x:v>
      </x:c>
      <x:c r="D1635" s="13" t="str">
        <x:v>청소년 마약류·약물 오남용 조기 예방을 위한드럭-프리 세이프틴(Drug-Free SafeTeen) AI프로그램 개발 및 효과검증</x:v>
      </x:c>
      <x:c r="E1635" s="13" t="str">
        <x:v>이진표</x:v>
      </x:c>
      <x:c r="F1635" s="13" t="str">
        <x:v>중부대학교</x:v>
      </x:c>
      <x:c r="G1635" s="13"/>
      <x:c r="H1635" s="13" t="str">
        <x:v>university</x:v>
      </x:c>
      <x:c r="I1635" s="13" t="str">
        <x:v>충남</x:v>
      </x:c>
      <x:c r="J1635" s="13" t="str">
        <x:v>금산군</x:v>
      </x:c>
      <x:c r="K1635" s="13" t="str">
        <x:v>지역사회/보건간호 중재</x:v>
      </x:c>
      <x:c r="L1635" s="13" t="str">
        <x:v>건강</x:v>
      </x:c>
      <x:c r="M1635" s="13" t="str"/>
      <x:c r="N1635" s="19" t="n">
        <x:v>43234000</x:v>
      </x:c>
      <x:c r="O1635" s="19" t="n">
        <x:v>43234000</x:v>
      </x:c>
      <x:c r="P1635" s="13" t="str">
        <x:v>basic_fulltext</x:v>
      </x:c>
      <x:c r="Q1635" s="25" t="b">
        <x:v>1</x:v>
      </x:c>
    </x:row>
    <x:row r="1636">
      <x:c r="A1636" s="12" t="str">
        <x:v>2710113453</x:v>
      </x:c>
      <x:c r="B1636" s="13" t="str">
        <x:v>2710113453</x:v>
      </x:c>
      <x:c r="C1636" s="13" t="n">
        <x:v>2026</x:v>
      </x:c>
      <x:c r="D1636" s="13" t="str">
        <x:v>인공지능의 정치적 편향 진단 · 완화 · 검증을 위한 통합 연구</x:v>
      </x:c>
      <x:c r="E1636" s="13" t="str">
        <x:v>김태균</x:v>
      </x:c>
      <x:c r="F1636" s="13" t="str">
        <x:v>한국과학기술원</x:v>
      </x:c>
      <x:c r="G1636" s="13"/>
      <x:c r="H1636" s="13" t="str">
        <x:v>university</x:v>
      </x:c>
      <x:c r="I1636" s="13" t="str">
        <x:v>대전</x:v>
      </x:c>
      <x:c r="J1636" s="13" t="str">
        <x:v>유성구</x:v>
      </x:c>
      <x:c r="K1636" s="13" t="str">
        <x:v>IT정치</x:v>
      </x:c>
      <x:c r="L1636" s="13" t="str">
        <x:v>사회구조 및 관계</x:v>
      </x:c>
      <x:c r="M1636" s="13" t="str">
        <x:v>Large Language Model</x:v>
      </x:c>
      <x:c r="N1636" s="19" t="n">
        <x:v>44700000</x:v>
      </x:c>
      <x:c r="O1636" s="19" t="n">
        <x:v>44700000</x:v>
      </x:c>
      <x:c r="P1636" s="13" t="str">
        <x:v>basic_fulltext</x:v>
      </x:c>
      <x:c r="Q1636" s="25" t="b">
        <x:v>1</x:v>
      </x:c>
    </x:row>
    <x:row r="1637">
      <x:c r="A1637" s="12" t="str">
        <x:v>2710113457</x:v>
      </x:c>
      <x:c r="B1637" s="13" t="str">
        <x:v>2710113457</x:v>
      </x:c>
      <x:c r="C1637" s="13" t="n">
        <x:v>2026</x:v>
      </x:c>
      <x:c r="D1637" s="13" t="str">
        <x:v>임상 증후(症候) 중심 변증-질환 통합 교육모듈 개발 및 적용</x:v>
      </x:c>
      <x:c r="E1637" s="13" t="str">
        <x:v>한상윤</x:v>
      </x:c>
      <x:c r="F1637" s="13" t="str">
        <x:v>원광대학교</x:v>
      </x:c>
      <x:c r="G1637" s="13"/>
      <x:c r="H1637" s="13" t="str">
        <x:v>university</x:v>
      </x:c>
      <x:c r="I1637" s="13" t="str">
        <x:v>전북</x:v>
      </x:c>
      <x:c r="J1637" s="13" t="str">
        <x:v>익산시</x:v>
      </x:c>
      <x:c r="K1637" s="13" t="str">
        <x:v>한의임상과학</x:v>
      </x:c>
      <x:c r="L1637" s="13" t="str">
        <x:v>교육 및 인력양성</x:v>
      </x:c>
      <x:c r="M1637" s="13" t="str"/>
      <x:c r="N1637" s="19" t="n">
        <x:v>45824000</x:v>
      </x:c>
      <x:c r="O1637" s="19" t="n">
        <x:v>45824000</x:v>
      </x:c>
      <x:c r="P1637" s="13" t="str">
        <x:v>basic_fulltext</x:v>
      </x:c>
      <x:c r="Q1637" s="25" t="b">
        <x:v>1</x:v>
      </x:c>
    </x:row>
    <x:row r="1638">
      <x:c r="A1638" s="12" t="str">
        <x:v>2710113477</x:v>
      </x:c>
      <x:c r="B1638" s="13" t="str">
        <x:v>2710113477</x:v>
      </x:c>
      <x:c r="C1638" s="13" t="n">
        <x:v>2026</x:v>
      </x:c>
      <x:c r="D1638" s="13" t="str">
        <x:v>인공지능을 활용한 가로 환경의 정밀 유형화 및 맞춤형 설계·시각화 대시보드 및 RAG 데이터베이스 개발: 가로 고유 특성과 지역 맥락적 특성의 상호작용 규명을 중심으로</x:v>
      </x:c>
      <x:c r="E1638" s="13" t="str">
        <x:v>구본우</x:v>
      </x:c>
      <x:c r="F1638" s="13" t="str">
        <x:v>연세대학교</x:v>
      </x:c>
      <x:c r="G1638" s="13"/>
      <x:c r="H1638" s="13" t="str">
        <x:v>university</x:v>
      </x:c>
      <x:c r="I1638" s="13" t="str">
        <x:v>서울</x:v>
      </x:c>
      <x:c r="J1638" s="13" t="str">
        <x:v>서대문구</x:v>
      </x:c>
      <x:c r="K1638" s="13" t="str">
        <x:v>건축/도시환경 시스템 정보화기술</x:v>
      </x:c>
      <x:c r="L1638" s="13" t="str">
        <x:v>건설업</x:v>
      </x:c>
      <x:c r="M1638" s="13" t="str"/>
      <x:c r="N1638" s="19" t="n">
        <x:v>45768000</x:v>
      </x:c>
      <x:c r="O1638" s="19" t="n">
        <x:v>45768000</x:v>
      </x:c>
      <x:c r="P1638" s="13" t="str">
        <x:v>basic_fulltext</x:v>
      </x:c>
      <x:c r="Q1638" s="25" t="b">
        <x:v>1</x:v>
      </x:c>
    </x:row>
    <x:row r="1639">
      <x:c r="A1639" s="12" t="str">
        <x:v>2710113499</x:v>
      </x:c>
      <x:c r="B1639" s="13" t="str">
        <x:v>2710113499</x:v>
      </x:c>
      <x:c r="C1639" s="13" t="n">
        <x:v>2026</x:v>
      </x:c>
      <x:c r="D1639" s="13" t="str">
        <x:v>지역사회 노인의 만성질환 자기관리를 위한 안전한 근거기반 RAG-LLM 챗봇 개발 및 예비 임상검증</x:v>
      </x:c>
      <x:c r="E1639" s="13" t="str">
        <x:v>김가은</x:v>
      </x:c>
      <x:c r="F1639" s="13" t="str">
        <x:v>계명대학교</x:v>
      </x:c>
      <x:c r="G1639" s="13"/>
      <x:c r="H1639" s="13" t="str">
        <x:v>university</x:v>
      </x:c>
      <x:c r="I1639" s="13" t="str">
        <x:v>대구</x:v>
      </x:c>
      <x:c r="J1639" s="13" t="str">
        <x:v>달서구</x:v>
      </x:c>
      <x:c r="K1639" s="13" t="str">
        <x:v>달리 분류되지 않는 간호과학</x:v>
      </x:c>
      <x:c r="L1639" s="13" t="str">
        <x:v>보건업 및 사회복지 서비스업</x:v>
      </x:c>
      <x:c r="M1639" s="13" t="str">
        <x:v>거대언어모델 | Large Language Model | LLM</x:v>
      </x:c>
      <x:c r="N1639" s="19" t="n">
        <x:v>63061000</x:v>
      </x:c>
      <x:c r="O1639" s="19" t="n">
        <x:v>63061000</x:v>
      </x:c>
      <x:c r="P1639" s="13" t="str">
        <x:v>english_keyword | korean_keyword | title</x:v>
      </x:c>
      <x:c r="Q1639" s="25" t="b">
        <x:v>1</x:v>
      </x:c>
    </x:row>
    <x:row r="1640">
      <x:c r="A1640" s="12" t="str">
        <x:v>2710113615</x:v>
      </x:c>
      <x:c r="B1640" s="13" t="str">
        <x:v>2710113615</x:v>
      </x:c>
      <x:c r="C1640" s="13" t="n">
        <x:v>2026</x:v>
      </x:c>
      <x:c r="D1640" s="13" t="str">
        <x:v>RAG-XR 기반 통합 건강사정 및 임상 추론 교육프로그램 개발 및 평가</x:v>
      </x:c>
      <x:c r="E1640" s="13" t="str">
        <x:v>김성해</x:v>
      </x:c>
      <x:c r="F1640" s="13" t="str">
        <x:v>동명대학교</x:v>
      </x:c>
      <x:c r="G1640" s="13"/>
      <x:c r="H1640" s="13" t="str">
        <x:v>university</x:v>
      </x:c>
      <x:c r="I1640" s="13" t="str">
        <x:v>부산</x:v>
      </x:c>
      <x:c r="J1640" s="13" t="str">
        <x:v>남구</x:v>
      </x:c>
      <x:c r="K1640" s="13" t="str">
        <x:v>인공지능</x:v>
      </x:c>
      <x:c r="L1640" s="13" t="str">
        <x:v>건강</x:v>
      </x:c>
      <x:c r="M1640" s="13" t="str"/>
      <x:c r="N1640" s="19" t="n">
        <x:v>64810000</x:v>
      </x:c>
      <x:c r="O1640" s="19" t="n">
        <x:v>64810000</x:v>
      </x:c>
      <x:c r="P1640" s="13" t="str">
        <x:v>basic_fulltext</x:v>
      </x:c>
      <x:c r="Q1640" s="25" t="b">
        <x:v>1</x:v>
      </x:c>
    </x:row>
    <x:row r="1641">
      <x:c r="A1641" s="12" t="str">
        <x:v>2710113617</x:v>
      </x:c>
      <x:c r="B1641" s="13" t="str">
        <x:v>2710113617</x:v>
      </x:c>
      <x:c r="C1641" s="13" t="n">
        <x:v>2026</x:v>
      </x:c>
      <x:c r="D1641" s="13" t="str">
        <x:v>초장문 LLM 추론 가속을 위한 Semantic-Aware In-Situ KV 캐시 선별 및 재계산 기술 개발</x:v>
      </x:c>
      <x:c r="E1641" s="13" t="str">
        <x:v>조인순</x:v>
      </x:c>
      <x:c r="F1641" s="13" t="str">
        <x:v>한양대학교</x:v>
      </x:c>
      <x:c r="G1641" s="13"/>
      <x:c r="H1641" s="13" t="str">
        <x:v>university</x:v>
      </x:c>
      <x:c r="I1641" s="13" t="str">
        <x:v>서울</x:v>
      </x:c>
      <x:c r="J1641" s="13" t="str">
        <x:v>성동구</x:v>
      </x:c>
      <x:c r="K1641" s="13" t="str">
        <x:v>컴퓨터</x:v>
      </x:c>
      <x:c r="L1641" s="13" t="str">
        <x:v>출판, 영상, 방송통신 및 정보서비스업</x:v>
      </x:c>
      <x:c r="M1641" s="13" t="str">
        <x:v>LLM</x:v>
      </x:c>
      <x:c r="N1641" s="19" t="n">
        <x:v>63241000</x:v>
      </x:c>
      <x:c r="O1641" s="19" t="n">
        <x:v>63241000</x:v>
      </x:c>
      <x:c r="P1641" s="13" t="str">
        <x:v>english_keyword | korean_keyword | title</x:v>
      </x:c>
      <x:c r="Q1641" s="25" t="b">
        <x:v>1</x:v>
      </x:c>
    </x:row>
    <x:row r="1642">
      <x:c r="A1642" s="12" t="str">
        <x:v>2710113629</x:v>
      </x:c>
      <x:c r="B1642" s="13" t="str">
        <x:v>2710113629</x:v>
      </x:c>
      <x:c r="C1642" s="13" t="n">
        <x:v>2026</x:v>
      </x:c>
      <x:c r="D1642" s="13" t="str">
        <x:v>LLM 기반 계층적 단백질 기능 분류 AI 모델 개발 및 경량화 연구</x:v>
      </x:c>
      <x:c r="E1642" s="13" t="str">
        <x:v>곽호진</x:v>
      </x:c>
      <x:c r="F1642" s="13" t="str">
        <x:v>한국외국어대학교</x:v>
      </x:c>
      <x:c r="G1642" s="13"/>
      <x:c r="H1642" s="13" t="str">
        <x:v>university</x:v>
      </x:c>
      <x:c r="I1642" s="13" t="str">
        <x:v>서울</x:v>
      </x:c>
      <x:c r="J1642" s="13" t="str">
        <x:v>동대문구</x:v>
      </x:c>
      <x:c r="K1642" s="13" t="str">
        <x:v>인공지능</x:v>
      </x:c>
      <x:c r="L1642" s="13" t="str">
        <x:v>지식의 진보(비목적연구)</x:v>
      </x:c>
      <x:c r="M1642" s="13" t="str">
        <x:v>Large Language Model | LLM</x:v>
      </x:c>
      <x:c r="N1642" s="19" t="n">
        <x:v>64019000</x:v>
      </x:c>
      <x:c r="O1642" s="19" t="n">
        <x:v>64019000</x:v>
      </x:c>
      <x:c r="P1642" s="13" t="str">
        <x:v>english_keyword | korean_keyword | title</x:v>
      </x:c>
      <x:c r="Q1642" s="25" t="b">
        <x:v>1</x:v>
      </x:c>
    </x:row>
    <x:row r="1643">
      <x:c r="A1643" s="12" t="str">
        <x:v>2710113634</x:v>
      </x:c>
      <x:c r="B1643" s="13" t="str">
        <x:v>2710113634</x:v>
      </x:c>
      <x:c r="C1643" s="13" t="n">
        <x:v>2026</x:v>
      </x:c>
      <x:c r="D1643" s="13" t="str">
        <x:v>RAG-LLM 행위자 기반 모형을 활용한 청년층 지역 이동 시뮬레이션 및 정책 효과 평가 모형 개발</x:v>
      </x:c>
      <x:c r="E1643" s="13" t="str">
        <x:v>권규상</x:v>
      </x:c>
      <x:c r="F1643" s="13" t="str">
        <x:v>충북대학교</x:v>
      </x:c>
      <x:c r="G1643" s="13"/>
      <x:c r="H1643" s="13" t="str">
        <x:v>university</x:v>
      </x:c>
      <x:c r="I1643" s="13" t="str">
        <x:v>충북</x:v>
      </x:c>
      <x:c r="J1643" s="13" t="str">
        <x:v>청주시</x:v>
      </x:c>
      <x:c r="K1643" s="13" t="str">
        <x:v>도시계획</x:v>
      </x:c>
      <x:c r="L1643" s="13" t="str">
        <x:v>교통/정보통신/기타 기반시설</x:v>
      </x:c>
      <x:c r="M1643" s="13" t="str">
        <x:v>Large Language Model | LLM</x:v>
      </x:c>
      <x:c r="N1643" s="19" t="n">
        <x:v>62547000</x:v>
      </x:c>
      <x:c r="O1643" s="19" t="n">
        <x:v>62547000</x:v>
      </x:c>
      <x:c r="P1643" s="13" t="str">
        <x:v>english_keyword | korean_keyword | title</x:v>
      </x:c>
      <x:c r="Q1643" s="25" t="b">
        <x:v>1</x:v>
      </x:c>
    </x:row>
    <x:row r="1644">
      <x:c r="A1644" s="12" t="str">
        <x:v>2710113638</x:v>
      </x:c>
      <x:c r="B1644" s="13" t="str">
        <x:v>2710113638</x:v>
      </x:c>
      <x:c r="C1644" s="13" t="n">
        <x:v>2026</x:v>
      </x:c>
      <x:c r="D1644" s="13" t="str">
        <x:v>차세대 지식 관리 및 다중 홉 추론을 위한 그래프 증강 LLM 에이전트 프레임워크</x:v>
      </x:c>
      <x:c r="E1644" s="13" t="str">
        <x:v>이준현</x:v>
      </x:c>
      <x:c r="F1644" s="13" t="str">
        <x:v>한국외국어대학교</x:v>
      </x:c>
      <x:c r="G1644" s="13"/>
      <x:c r="H1644" s="13" t="str">
        <x:v>university</x:v>
      </x:c>
      <x:c r="I1644" s="13" t="str">
        <x:v>서울</x:v>
      </x:c>
      <x:c r="J1644" s="13" t="str">
        <x:v>동대문구</x:v>
      </x:c>
      <x:c r="K1644" s="13" t="str">
        <x:v>인공지능</x:v>
      </x:c>
      <x:c r="L1644" s="13" t="str">
        <x:v>전문, 과학 및 기술서비스업</x:v>
      </x:c>
      <x:c r="M1644" s="13" t="str">
        <x:v>LLM</x:v>
      </x:c>
      <x:c r="N1644" s="19" t="n">
        <x:v>64019000</x:v>
      </x:c>
      <x:c r="O1644" s="19" t="n">
        <x:v>64019000</x:v>
      </x:c>
      <x:c r="P1644" s="13" t="str">
        <x:v>english_keyword | korean_keyword | title</x:v>
      </x:c>
      <x:c r="Q1644" s="25" t="b">
        <x:v>1</x:v>
      </x:c>
    </x:row>
    <x:row r="1645">
      <x:c r="A1645" s="12" t="str">
        <x:v>2710113657</x:v>
      </x:c>
      <x:c r="B1645" s="13" t="str">
        <x:v>2710113657</x:v>
      </x:c>
      <x:c r="C1645" s="13" t="n">
        <x:v>2026</x:v>
      </x:c>
      <x:c r="D1645" s="13" t="str">
        <x:v>병리 데이터 이질성 및 임상환경 변화에 강건한 병리진단 Foundation Model 고도화 및 Agentic AI 구현 연구</x:v>
      </x:c>
      <x:c r="E1645" s="13" t="str">
        <x:v>이상민</x:v>
      </x:c>
      <x:c r="F1645" s="13" t="str">
        <x:v>광운대학교</x:v>
      </x:c>
      <x:c r="G1645" s="13"/>
      <x:c r="H1645" s="13" t="str">
        <x:v>university</x:v>
      </x:c>
      <x:c r="I1645" s="13" t="str">
        <x:v>서울</x:v>
      </x:c>
      <x:c r="J1645" s="13" t="str">
        <x:v>노원구</x:v>
      </x:c>
      <x:c r="K1645" s="13" t="str">
        <x:v>인공지능</x:v>
      </x:c>
      <x:c r="L1645" s="13" t="str">
        <x:v>보건업 및 사회복지 서비스업</x:v>
      </x:c>
      <x:c r="M1645" s="13" t="str">
        <x:v>Foundation Model</x:v>
      </x:c>
      <x:c r="N1645" s="19" t="n">
        <x:v>63967000</x:v>
      </x:c>
      <x:c r="O1645" s="19" t="n">
        <x:v>63967000</x:v>
      </x:c>
      <x:c r="P1645" s="13" t="str">
        <x:v>english_keyword | title</x:v>
      </x:c>
      <x:c r="Q1645" s="25" t="b">
        <x:v>1</x:v>
      </x:c>
    </x:row>
    <x:row r="1646">
      <x:c r="A1646" s="12" t="str">
        <x:v>2710113667</x:v>
      </x:c>
      <x:c r="B1646" s="13" t="str">
        <x:v>2710113667</x:v>
      </x:c>
      <x:c r="C1646" s="13" t="n">
        <x:v>2026</x:v>
      </x:c>
      <x:c r="D1646" s="13" t="str">
        <x:v>허혈성 뇌졸중 CT 영상 기반 병변 재현성 중심 조건부 합성 DWI 생성 모델 개발 및 멀티모달 병변 분할 검증 연구</x:v>
      </x:c>
      <x:c r="E1646" s="13" t="str">
        <x:v>하상희</x:v>
      </x:c>
      <x:c r="F1646" s="13" t="str">
        <x:v>가천대 길병원</x:v>
      </x:c>
      <x:c r="G1646" s="13"/>
      <x:c r="H1646" s="13" t="str">
        <x:v>hospital</x:v>
      </x:c>
      <x:c r="I1646" s="13" t="str">
        <x:v>인천</x:v>
      </x:c>
      <x:c r="J1646" s="13" t="str">
        <x:v>남동구</x:v>
      </x:c>
      <x:c r="K1646" s="13" t="str">
        <x:v>신경과학</x:v>
      </x:c>
      <x:c r="L1646" s="13" t="str">
        <x:v>지식의 진보(비목적연구)</x:v>
      </x:c>
      <x:c r="M1646" s="13" t="str"/>
      <x:c r="N1646" s="19" t="n">
        <x:v>61270000</x:v>
      </x:c>
      <x:c r="O1646" s="19" t="n">
        <x:v>61270000</x:v>
      </x:c>
      <x:c r="P1646" s="13" t="str">
        <x:v>basic_fulltext</x:v>
      </x:c>
      <x:c r="Q1646" s="25" t="b">
        <x:v>1</x:v>
      </x:c>
    </x:row>
    <x:row r="1647">
      <x:c r="A1647" s="12" t="str">
        <x:v>2710113668</x:v>
      </x:c>
      <x:c r="B1647" s="13" t="str">
        <x:v>2710113668</x:v>
      </x:c>
      <x:c r="C1647" s="13" t="n">
        <x:v>2026</x:v>
      </x:c>
      <x:c r="D1647" s="13" t="str">
        <x:v>사고 능력 향상을 위한 효율적인 LLM 시스템 연구</x:v>
      </x:c>
      <x:c r="E1647" s="13" t="str">
        <x:v>안정섭</x:v>
      </x:c>
      <x:c r="F1647" s="13" t="str">
        <x:v>고려대학교</x:v>
      </x:c>
      <x:c r="G1647" s="13"/>
      <x:c r="H1647" s="13" t="str">
        <x:v>university</x:v>
      </x:c>
      <x:c r="I1647" s="13" t="str">
        <x:v>서울</x:v>
      </x:c>
      <x:c r="J1647" s="13" t="str">
        <x:v>성북구</x:v>
      </x:c>
      <x:c r="K1647" s="13" t="str">
        <x:v>오퍼레이팅 시스템</x:v>
      </x:c>
      <x:c r="L1647" s="13" t="str">
        <x:v>전문, 과학 및 기술서비스업</x:v>
      </x:c>
      <x:c r="M1647" s="13" t="str">
        <x:v>LLM</x:v>
      </x:c>
      <x:c r="N1647" s="19" t="n">
        <x:v>63545000</x:v>
      </x:c>
      <x:c r="O1647" s="19" t="n">
        <x:v>63545000</x:v>
      </x:c>
      <x:c r="P1647" s="13" t="str">
        <x:v>english_keyword | korean_keyword | title</x:v>
      </x:c>
      <x:c r="Q1647" s="25" t="b">
        <x:v>1</x:v>
      </x:c>
    </x:row>
    <x:row r="1648">
      <x:c r="A1648" s="12" t="str">
        <x:v>2710113695</x:v>
      </x:c>
      <x:c r="B1648" s="13" t="str">
        <x:v>2710113695</x:v>
      </x:c>
      <x:c r="C1648" s="13" t="n">
        <x:v>2026</x:v>
      </x:c>
      <x:c r="D1648" s="13" t="str">
        <x:v>혈액투석실 신규 간호사를 위한 생성형 AI·VR 융합 교육 플랫폼 개발 및 효과 검증</x:v>
      </x:c>
      <x:c r="E1648" s="13" t="str">
        <x:v>이경미</x:v>
      </x:c>
      <x:c r="F1648" s="13" t="str">
        <x:v>백석대학교</x:v>
      </x:c>
      <x:c r="G1648" s="13"/>
      <x:c r="H1648" s="13" t="str">
        <x:v>university</x:v>
      </x:c>
      <x:c r="I1648" s="13" t="str">
        <x:v>충남</x:v>
      </x:c>
      <x:c r="J1648" s="13" t="str">
        <x:v>천안시</x:v>
      </x:c>
      <x:c r="K1648" s="13" t="str">
        <x:v>간호관리</x:v>
      </x:c>
      <x:c r="L1648" s="13" t="str">
        <x:v>교육 서비스업</x:v>
      </x:c>
      <x:c r="M1648" s="13" t="str">
        <x:v>생성형 AI | Generative AI</x:v>
      </x:c>
      <x:c r="N1648" s="19" t="n">
        <x:v>42774000</x:v>
      </x:c>
      <x:c r="O1648" s="19" t="n">
        <x:v>42774000</x:v>
      </x:c>
      <x:c r="P1648" s="13" t="str">
        <x:v>korean_keyword | title</x:v>
      </x:c>
      <x:c r="Q1648" s="25" t="b">
        <x:v>1</x:v>
      </x:c>
    </x:row>
    <x:row r="1649">
      <x:c r="A1649" s="12" t="str">
        <x:v>2710113759</x:v>
      </x:c>
      <x:c r="B1649" s="13" t="str">
        <x:v>2710113759</x:v>
      </x:c>
      <x:c r="C1649" s="13" t="n">
        <x:v>2026</x:v>
      </x:c>
      <x:c r="D1649" s="13" t="str">
        <x:v>지리공간 코드 생성을 위한 강화학습 기반 도메인 특화 LLM 에이전트 개발</x:v>
      </x:c>
      <x:c r="E1649" s="13" t="str">
        <x:v>양종현</x:v>
      </x:c>
      <x:c r="F1649" s="13" t="str">
        <x:v>서울시립대학교</x:v>
      </x:c>
      <x:c r="G1649" s="13"/>
      <x:c r="H1649" s="13" t="str">
        <x:v>university</x:v>
      </x:c>
      <x:c r="I1649" s="13" t="str">
        <x:v>서울</x:v>
      </x:c>
      <x:c r="J1649" s="13" t="str">
        <x:v>동대문구</x:v>
      </x:c>
      <x:c r="K1649" s="13" t="str">
        <x:v>국토지능화/공간정보</x:v>
      </x:c>
      <x:c r="L1649" s="13" t="str">
        <x:v>교통/정보통신/기타 기반시설</x:v>
      </x:c>
      <x:c r="M1649" s="13" t="str">
        <x:v>LLM</x:v>
      </x:c>
      <x:c r="N1649" s="19" t="n">
        <x:v>64670000</x:v>
      </x:c>
      <x:c r="O1649" s="19" t="n">
        <x:v>64670000</x:v>
      </x:c>
      <x:c r="P1649" s="13" t="str">
        <x:v>english_keyword | korean_keyword | title</x:v>
      </x:c>
      <x:c r="Q1649" s="25" t="b">
        <x:v>1</x:v>
      </x:c>
    </x:row>
    <x:row r="1650">
      <x:c r="A1650" s="12" t="str">
        <x:v>2710113775</x:v>
      </x:c>
      <x:c r="B1650" s="13" t="str">
        <x:v>2710113775</x:v>
      </x:c>
      <x:c r="C1650" s="13" t="n">
        <x:v>2026</x:v>
      </x:c>
      <x:c r="D1650" s="13" t="str">
        <x:v>생성형 AI 조정 벡터를 활용한 유해 콘텐츠 사전 감지·대응 모델 개발</x:v>
      </x:c>
      <x:c r="E1650" s="13" t="str">
        <x:v>김장현</x:v>
      </x:c>
      <x:c r="F1650" s="13" t="str">
        <x:v>성균관대학교</x:v>
      </x:c>
      <x:c r="G1650" s="13"/>
      <x:c r="H1650" s="13" t="str">
        <x:v>university</x:v>
      </x:c>
      <x:c r="I1650" s="13" t="str">
        <x:v>서울</x:v>
      </x:c>
      <x:c r="J1650" s="13" t="str">
        <x:v>종로구</x:v>
      </x:c>
      <x:c r="K1650" s="13" t="str">
        <x:v>인공지능</x:v>
      </x:c>
      <x:c r="L1650" s="13" t="str">
        <x:v>사회질서 및 안전</x:v>
      </x:c>
      <x:c r="M1650" s="13" t="str">
        <x:v>생성형 AI | LLM</x:v>
      </x:c>
      <x:c r="N1650" s="19" t="n">
        <x:v>64153000</x:v>
      </x:c>
      <x:c r="O1650" s="19" t="n">
        <x:v>64153000</x:v>
      </x:c>
      <x:c r="P1650" s="13" t="str">
        <x:v>basic_fulltext | korean_keyword | title</x:v>
      </x:c>
      <x:c r="Q1650" s="25" t="b">
        <x:v>1</x:v>
      </x:c>
    </x:row>
    <x:row r="1651">
      <x:c r="A1651" s="12" t="str">
        <x:v>2710113783</x:v>
      </x:c>
      <x:c r="B1651" s="13" t="str">
        <x:v>2710113783</x:v>
      </x:c>
      <x:c r="C1651" s="13" t="n">
        <x:v>2026</x:v>
      </x:c>
      <x:c r="D1651" s="13" t="str">
        <x:v>거대언어모델 능력의 다면적·효율적 진단 방법 연구</x:v>
      </x:c>
      <x:c r="E1651" s="13" t="str">
        <x:v>최승택</x:v>
      </x:c>
      <x:c r="F1651" s="13" t="str">
        <x:v>한국외국어대학교</x:v>
      </x:c>
      <x:c r="G1651" s="13"/>
      <x:c r="H1651" s="13" t="str">
        <x:v>university</x:v>
      </x:c>
      <x:c r="I1651" s="13" t="str">
        <x:v>서울</x:v>
      </x:c>
      <x:c r="J1651" s="13" t="str">
        <x:v>동대문구</x:v>
      </x:c>
      <x:c r="K1651" s="13" t="str">
        <x:v>인공지능</x:v>
      </x:c>
      <x:c r="L1651" s="13" t="str">
        <x:v>지식의 진보(비목적연구)</x:v>
      </x:c>
      <x:c r="M1651" s="13" t="str">
        <x:v>거대언어모델 | Large Language Model</x:v>
      </x:c>
      <x:c r="N1651" s="19" t="n">
        <x:v>64019000</x:v>
      </x:c>
      <x:c r="O1651" s="19" t="n">
        <x:v>64019000</x:v>
      </x:c>
      <x:c r="P1651" s="13" t="str">
        <x:v>korean_keyword | title</x:v>
      </x:c>
      <x:c r="Q1651" s="25" t="b">
        <x:v>1</x:v>
      </x:c>
    </x:row>
    <x:row r="1652">
      <x:c r="A1652" s="12" t="str">
        <x:v>2710113894</x:v>
      </x:c>
      <x:c r="B1652" s="13" t="str">
        <x:v>2710113894</x:v>
      </x:c>
      <x:c r="C1652" s="13" t="n">
        <x:v>2026</x:v>
      </x:c>
      <x:c r="D1652" s="13" t="str">
        <x:v>노년층 인지 능력 저하 탐지를 위한 거대 언어 모델(LLM) 프롬프트 자동 최적화 기술 개발</x:v>
      </x:c>
      <x:c r="E1652" s="13" t="str">
        <x:v>김찬우</x:v>
      </x:c>
      <x:c r="F1652" s="13" t="str">
        <x:v>고려대학교</x:v>
      </x:c>
      <x:c r="G1652" s="13"/>
      <x:c r="H1652" s="13" t="str">
        <x:v>university</x:v>
      </x:c>
      <x:c r="I1652" s="13" t="str">
        <x:v>서울</x:v>
      </x:c>
      <x:c r="J1652" s="13" t="str">
        <x:v>성북구</x:v>
      </x:c>
      <x:c r="K1652" s="13" t="str">
        <x:v>인공지능</x:v>
      </x:c>
      <x:c r="L1652" s="13" t="str">
        <x:v>전문, 과학 및 기술서비스업</x:v>
      </x:c>
      <x:c r="M1652" s="13" t="str">
        <x:v>Large Language Model | LLM</x:v>
      </x:c>
      <x:c r="N1652" s="19" t="n">
        <x:v>44868000</x:v>
      </x:c>
      <x:c r="O1652" s="19" t="n">
        <x:v>44868000</x:v>
      </x:c>
      <x:c r="P1652" s="13" t="str">
        <x:v>english_keyword | korean_keyword | title</x:v>
      </x:c>
      <x:c r="Q1652" s="25" t="b">
        <x:v>1</x:v>
      </x:c>
    </x:row>
    <x:row r="1653">
      <x:c r="A1653" s="12" t="str">
        <x:v>2710113932</x:v>
      </x:c>
      <x:c r="B1653" s="13" t="str">
        <x:v>2710113932</x:v>
      </x:c>
      <x:c r="C1653" s="13" t="n">
        <x:v>2026</x:v>
      </x:c>
      <x:c r="D1653" s="13" t="str">
        <x:v>생성형 AI 추론 서비스의 효율적 확장을 위한 엣지-서버 다계층 협력 시스템</x:v>
      </x:c>
      <x:c r="E1653" s="13" t="str">
        <x:v>오영환</x:v>
      </x:c>
      <x:c r="F1653" s="13" t="str">
        <x:v>아주대학교</x:v>
      </x:c>
      <x:c r="G1653" s="13"/>
      <x:c r="H1653" s="13" t="str">
        <x:v>university</x:v>
      </x:c>
      <x:c r="I1653" s="13" t="str">
        <x:v>경기</x:v>
      </x:c>
      <x:c r="J1653" s="13" t="str">
        <x:v>수원시</x:v>
      </x:c>
      <x:c r="K1653" s="13" t="str">
        <x:v>오퍼레이팅 시스템</x:v>
      </x:c>
      <x:c r="L1653" s="13" t="str">
        <x:v>제조업(전자부품, 컴퓨터, 영상, 음향 및 통신장비)</x:v>
      </x:c>
      <x:c r="M1653" s="13" t="str">
        <x:v>생성형 AI | Generative AI</x:v>
      </x:c>
      <x:c r="N1653" s="19" t="n">
        <x:v>45600000</x:v>
      </x:c>
      <x:c r="O1653" s="19" t="n">
        <x:v>45600000</x:v>
      </x:c>
      <x:c r="P1653" s="13" t="str">
        <x:v>korean_keyword | title</x:v>
      </x:c>
      <x:c r="Q1653" s="25" t="b">
        <x:v>1</x:v>
      </x:c>
    </x:row>
    <x:row r="1654">
      <x:c r="A1654" s="12" t="str">
        <x:v>2710114039</x:v>
      </x:c>
      <x:c r="B1654" s="13" t="str">
        <x:v>2710114039</x:v>
      </x:c>
      <x:c r="C1654" s="13" t="n">
        <x:v>2026</x:v>
      </x:c>
      <x:c r="D1654" s="13" t="str">
        <x:v>간호학생의 임상추론 향상을 위한 생성형 AI기반 통합 사례 · 문항 자동설계 알고리즘 개발 및 타당화</x:v>
      </x:c>
      <x:c r="E1654" s="13" t="str">
        <x:v>황선영</x:v>
      </x:c>
      <x:c r="F1654" s="13" t="str">
        <x:v>한양대학교</x:v>
      </x:c>
      <x:c r="G1654" s="13"/>
      <x:c r="H1654" s="13" t="str">
        <x:v>university</x:v>
      </x:c>
      <x:c r="I1654" s="13" t="str">
        <x:v>서울</x:v>
      </x:c>
      <x:c r="J1654" s="13" t="str">
        <x:v>성동구</x:v>
      </x:c>
      <x:c r="K1654" s="13" t="str">
        <x:v>달리 분류되지 않는 간호과학</x:v>
      </x:c>
      <x:c r="L1654" s="13" t="str">
        <x:v>교육 및 인력양성</x:v>
      </x:c>
      <x:c r="M1654" s="13" t="str">
        <x:v>생성형 AI | Generative AI</x:v>
      </x:c>
      <x:c r="N1654" s="19" t="n">
        <x:v>63241000</x:v>
      </x:c>
      <x:c r="O1654" s="19" t="n">
        <x:v>63241000</x:v>
      </x:c>
      <x:c r="P1654" s="13" t="str">
        <x:v>korean_keyword | title</x:v>
      </x:c>
      <x:c r="Q1654" s="25" t="b">
        <x:v>1</x:v>
      </x:c>
    </x:row>
    <x:row r="1655">
      <x:c r="A1655" s="12" t="str">
        <x:v>2710114098</x:v>
      </x:c>
      <x:c r="B1655" s="13" t="str">
        <x:v>2710114098</x:v>
      </x:c>
      <x:c r="C1655" s="13" t="n">
        <x:v>2026</x:v>
      </x:c>
      <x:c r="D1655" s="13" t="str">
        <x:v>실시간 고화질 생성 영상 스트리밍을 위한 압축성 개선 경량 확산 모델 개발</x:v>
      </x:c>
      <x:c r="E1655" s="13" t="str">
        <x:v>정영범</x:v>
      </x:c>
      <x:c r="F1655" s="13" t="str">
        <x:v>성신여자대학교</x:v>
      </x:c>
      <x:c r="G1655" s="13"/>
      <x:c r="H1655" s="13" t="str">
        <x:v>university</x:v>
      </x:c>
      <x:c r="I1655" s="13" t="str">
        <x:v>서울</x:v>
      </x:c>
      <x:c r="J1655" s="13" t="str">
        <x:v>성북구</x:v>
      </x:c>
      <x:c r="K1655" s="13" t="str">
        <x:v>인공지능</x:v>
      </x:c>
      <x:c r="L1655" s="13" t="str">
        <x:v>제조업(전자부품, 컴퓨터, 영상, 음향 및 통신장비)</x:v>
      </x:c>
      <x:c r="M1655" s="13" t="str"/>
      <x:c r="N1655" s="19" t="n">
        <x:v>45040000</x:v>
      </x:c>
      <x:c r="O1655" s="19" t="n">
        <x:v>45040000</x:v>
      </x:c>
      <x:c r="P1655" s="13" t="str">
        <x:v>basic_fulltext</x:v>
      </x:c>
      <x:c r="Q1655" s="25" t="b">
        <x:v>1</x:v>
      </x:c>
    </x:row>
    <x:row r="1656">
      <x:c r="A1656" s="12" t="str">
        <x:v>2710114101</x:v>
      </x:c>
      <x:c r="B1656" s="13" t="str">
        <x:v>2710114101</x:v>
      </x:c>
      <x:c r="C1656" s="13" t="n">
        <x:v>2026</x:v>
      </x:c>
      <x:c r="D1656" s="13" t="str">
        <x:v>다기관 데이터 통합을 위한 개인정보 보호형 가상 의료데이터 생성 기술 개발</x:v>
      </x:c>
      <x:c r="E1656" s="13" t="str">
        <x:v>사공민철</x:v>
      </x:c>
      <x:c r="F1656" s="13" t="str">
        <x:v>강원대학교</x:v>
      </x:c>
      <x:c r="G1656" s="13"/>
      <x:c r="H1656" s="13" t="str">
        <x:v>university</x:v>
      </x:c>
      <x:c r="I1656" s="13" t="str">
        <x:v>강원</x:v>
      </x:c>
      <x:c r="J1656" s="13" t="str">
        <x:v>춘천시</x:v>
      </x:c>
      <x:c r="K1656" s="13" t="str">
        <x:v>인공지능</x:v>
      </x:c>
      <x:c r="L1656" s="13" t="str">
        <x:v>전문, 과학 및 기술서비스업</x:v>
      </x:c>
      <x:c r="M1656" s="13" t="str"/>
      <x:c r="N1656" s="19" t="n">
        <x:v>44390000</x:v>
      </x:c>
      <x:c r="O1656" s="19" t="n">
        <x:v>44390000</x:v>
      </x:c>
      <x:c r="P1656" s="13" t="str">
        <x:v>basic_fulltext</x:v>
      </x:c>
      <x:c r="Q1656" s="25" t="b">
        <x:v>1</x:v>
      </x:c>
    </x:row>
    <x:row r="1657">
      <x:c r="A1657" s="12" t="str">
        <x:v>2710114173</x:v>
      </x:c>
      <x:c r="B1657" s="13" t="str">
        <x:v>2710114173</x:v>
      </x:c>
      <x:c r="C1657" s="13" t="n">
        <x:v>2026</x:v>
      </x:c>
      <x:c r="D1657" s="13" t="str">
        <x:v>적응형 KV 복원을 통한 장문 LLM 추론 메모리 절감 연구</x:v>
      </x:c>
      <x:c r="E1657" s="13" t="str">
        <x:v>신승준</x:v>
      </x:c>
      <x:c r="F1657" s="13" t="str">
        <x:v>숙명여자대학교</x:v>
      </x:c>
      <x:c r="G1657" s="13"/>
      <x:c r="H1657" s="13" t="str">
        <x:v>university</x:v>
      </x:c>
      <x:c r="I1657" s="13" t="str">
        <x:v>서울</x:v>
      </x:c>
      <x:c r="J1657" s="13" t="str">
        <x:v>용산구</x:v>
      </x:c>
      <x:c r="K1657" s="13" t="str">
        <x:v>인공지능</x:v>
      </x:c>
      <x:c r="L1657" s="13" t="str">
        <x:v>전문, 과학 및 기술서비스업</x:v>
      </x:c>
      <x:c r="M1657" s="13" t="str">
        <x:v>대규모 언어모델 | Large Language Model | LLM</x:v>
      </x:c>
      <x:c r="N1657" s="19" t="n">
        <x:v>45294000</x:v>
      </x:c>
      <x:c r="O1657" s="19" t="n">
        <x:v>45294000</x:v>
      </x:c>
      <x:c r="P1657" s="13" t="str">
        <x:v>english_keyword | korean_keyword | title</x:v>
      </x:c>
      <x:c r="Q1657" s="25" t="b">
        <x:v>1</x:v>
      </x:c>
    </x:row>
    <x:row r="1658">
      <x:c r="A1658" s="12" t="str">
        <x:v>2710114175</x:v>
      </x:c>
      <x:c r="B1658" s="13" t="str">
        <x:v>2710114175</x:v>
      </x:c>
      <x:c r="C1658" s="13" t="n">
        <x:v>2026</x:v>
      </x:c>
      <x:c r="D1658" s="13" t="str">
        <x:v>동물의 시각적 형질 예측을 위한 유전체-영상 교차 모달 생성형 AI 기술 개발</x:v>
      </x:c>
      <x:c r="E1658" s="13" t="str">
        <x:v>이효준</x:v>
      </x:c>
      <x:c r="F1658" s="13" t="str">
        <x:v>강원대학교</x:v>
      </x:c>
      <x:c r="G1658" s="13"/>
      <x:c r="H1658" s="13" t="str">
        <x:v>university</x:v>
      </x:c>
      <x:c r="I1658" s="13" t="str">
        <x:v>강원</x:v>
      </x:c>
      <x:c r="J1658" s="13" t="str">
        <x:v>춘천시</x:v>
      </x:c>
      <x:c r="K1658" s="13" t="str">
        <x:v>인공지능</x:v>
      </x:c>
      <x:c r="L1658" s="13" t="str">
        <x:v>농업, 임업 및 어업</x:v>
      </x:c>
      <x:c r="M1658" s="13" t="str">
        <x:v>생성형 AI | Generative AI</x:v>
      </x:c>
      <x:c r="N1658" s="19" t="n">
        <x:v>44390000</x:v>
      </x:c>
      <x:c r="O1658" s="19" t="n">
        <x:v>44390000</x:v>
      </x:c>
      <x:c r="P1658" s="13" t="str">
        <x:v>basic_fulltext | korean_keyword | title</x:v>
      </x:c>
      <x:c r="Q1658" s="25" t="b">
        <x:v>1</x:v>
      </x:c>
    </x:row>
    <x:row r="1659">
      <x:c r="A1659" s="12" t="str">
        <x:v>2710114185</x:v>
      </x:c>
      <x:c r="B1659" s="13" t="str">
        <x:v>2710114185</x:v>
      </x:c>
      <x:c r="C1659" s="13" t="n">
        <x:v>2026</x:v>
      </x:c>
      <x:c r="D1659" s="13" t="str">
        <x:v>자율주행 혼합 교통 환경에서 AI Agent 기반 멀티모달 생성형 AI를 활용한 교통 맥락 해석 및 최적 교통 제어 프레임워크 연구</x:v>
      </x:c>
      <x:c r="E1659" s="13" t="str">
        <x:v>유화평</x:v>
      </x:c>
      <x:c r="F1659" s="13" t="str">
        <x:v>명지대학교</x:v>
      </x:c>
      <x:c r="G1659" s="13"/>
      <x:c r="H1659" s="13" t="str">
        <x:v>university</x:v>
      </x:c>
      <x:c r="I1659" s="13" t="str">
        <x:v>경기</x:v>
      </x:c>
      <x:c r="J1659" s="13" t="str">
        <x:v>용인시</x:v>
      </x:c>
      <x:c r="K1659" s="13" t="str">
        <x:v>교통운영관리기술</x:v>
      </x:c>
      <x:c r="L1659" s="13" t="str">
        <x:v>교통/정보통신/기타 기반시설</x:v>
      </x:c>
      <x:c r="M1659" s="13" t="str">
        <x:v>생성형 AI</x:v>
      </x:c>
      <x:c r="N1659" s="19" t="n">
        <x:v>44612000</x:v>
      </x:c>
      <x:c r="O1659" s="19" t="n">
        <x:v>44612000</x:v>
      </x:c>
      <x:c r="P1659" s="13" t="str">
        <x:v>basic_fulltext | korean_keyword | title</x:v>
      </x:c>
      <x:c r="Q1659" s="25" t="b">
        <x:v>1</x:v>
      </x:c>
    </x:row>
    <x:row r="1660">
      <x:c r="A1660" s="12" t="str">
        <x:v>2710114234</x:v>
      </x:c>
      <x:c r="B1660" s="13" t="str">
        <x:v>2710114234</x:v>
      </x:c>
      <x:c r="C1660" s="13" t="n">
        <x:v>2026</x:v>
      </x:c>
      <x:c r="D1660" s="13" t="str">
        <x:v>고주파 센서 데이터의 도메인 일반화 표현과 이종지식 온톨로지를 활용한 멀티 LLM 에이전트 시스템 개발 및 근거강화 추론 방법 연구</x:v>
      </x:c>
      <x:c r="E1660" s="13" t="str">
        <x:v>박찬희</x:v>
      </x:c>
      <x:c r="F1660" s="13" t="str">
        <x:v>서울시립대학교</x:v>
      </x:c>
      <x:c r="G1660" s="13"/>
      <x:c r="H1660" s="13" t="str">
        <x:v>university</x:v>
      </x:c>
      <x:c r="I1660" s="13" t="str">
        <x:v>서울</x:v>
      </x:c>
      <x:c r="J1660" s="13" t="str">
        <x:v>동대문구</x:v>
      </x:c>
      <x:c r="K1660" s="13" t="str">
        <x:v>산업정보화기술</x:v>
      </x:c>
      <x:c r="L1660" s="13" t="str">
        <x:v>제조업(전기 및 기계장비)</x:v>
      </x:c>
      <x:c r="M1660" s="13" t="str">
        <x:v>Large Language Model | LLM</x:v>
      </x:c>
      <x:c r="N1660" s="19" t="n">
        <x:v>45594000</x:v>
      </x:c>
      <x:c r="O1660" s="19" t="n">
        <x:v>45594000</x:v>
      </x:c>
      <x:c r="P1660" s="13" t="str">
        <x:v>english_keyword | korean_keyword | title</x:v>
      </x:c>
      <x:c r="Q1660" s="25" t="b">
        <x:v>1</x:v>
      </x:c>
    </x:row>
    <x:row r="1661">
      <x:c r="A1661" s="12" t="str">
        <x:v>2710114236</x:v>
      </x:c>
      <x:c r="B1661" s="13" t="str">
        <x:v>2710114236</x:v>
      </x:c>
      <x:c r="C1661" s="13" t="n">
        <x:v>2026</x:v>
      </x:c>
      <x:c r="D1661" s="13" t="str">
        <x:v>생성 모델의 유해·불법 콘텐츠 생성 차단을 위한 설명 가능한 머신 언러닝 기법 연구</x:v>
      </x:c>
      <x:c r="E1661" s="13" t="str">
        <x:v>박성우</x:v>
      </x:c>
      <x:c r="F1661" s="13" t="str">
        <x:v>덕성여자대학교</x:v>
      </x:c>
      <x:c r="G1661" s="13"/>
      <x:c r="H1661" s="13" t="str">
        <x:v>university</x:v>
      </x:c>
      <x:c r="I1661" s="13" t="str">
        <x:v>서울</x:v>
      </x:c>
      <x:c r="J1661" s="13" t="str">
        <x:v>도봉구</x:v>
      </x:c>
      <x:c r="K1661" s="13" t="str">
        <x:v>산업보안/융합보안</x:v>
      </x:c>
      <x:c r="L1661" s="13" t="str">
        <x:v>전문, 과학 및 기술서비스업</x:v>
      </x:c>
      <x:c r="M1661" s="13" t="str"/>
      <x:c r="N1661" s="19" t="n">
        <x:v>45038000</x:v>
      </x:c>
      <x:c r="O1661" s="19" t="n">
        <x:v>45038000</x:v>
      </x:c>
      <x:c r="P1661" s="13" t="str">
        <x:v>basic_fulltext</x:v>
      </x:c>
      <x:c r="Q1661" s="25" t="b">
        <x:v>1</x:v>
      </x:c>
    </x:row>
    <x:row r="1662">
      <x:c r="A1662" s="12" t="str">
        <x:v>2710114240</x:v>
      </x:c>
      <x:c r="B1662" s="13" t="str">
        <x:v>2710114240</x:v>
      </x:c>
      <x:c r="C1662" s="13" t="n">
        <x:v>2026</x:v>
      </x:c>
      <x:c r="D1662" s="13" t="str">
        <x:v>지리적 분산 환경에서 Agentic LLM의 도구 호출 실행 위치 최적화를 위한 네트워크 인지 서버리스 시스템</x:v>
      </x:c>
      <x:c r="E1662" s="13" t="str">
        <x:v>유연호</x:v>
      </x:c>
      <x:c r="F1662" s="13" t="str">
        <x:v>동국대학교</x:v>
      </x:c>
      <x:c r="G1662" s="13"/>
      <x:c r="H1662" s="13" t="str">
        <x:v>university</x:v>
      </x:c>
      <x:c r="I1662" s="13" t="str">
        <x:v>서울</x:v>
      </x:c>
      <x:c r="J1662" s="13" t="str">
        <x:v>중구</x:v>
      </x:c>
      <x:c r="K1662" s="13" t="str">
        <x:v>Cloud computing/Grid computing</x:v>
      </x:c>
      <x:c r="L1662" s="13" t="str">
        <x:v>전문, 과학 및 기술서비스업</x:v>
      </x:c>
      <x:c r="M1662" s="13" t="str">
        <x:v>대규모 언어모델 | LLM</x:v>
      </x:c>
      <x:c r="N1662" s="19" t="n">
        <x:v>44750000</x:v>
      </x:c>
      <x:c r="O1662" s="19" t="n">
        <x:v>44750000</x:v>
      </x:c>
      <x:c r="P1662" s="13" t="str">
        <x:v>english_keyword | korean_keyword | title</x:v>
      </x:c>
      <x:c r="Q1662" s="25" t="b">
        <x:v>1</x:v>
      </x:c>
    </x:row>
    <x:row r="1663">
      <x:c r="A1663" s="12" t="str">
        <x:v>2710114249</x:v>
      </x:c>
      <x:c r="B1663" s="13" t="str">
        <x:v>2710114249</x:v>
      </x:c>
      <x:c r="C1663" s="13" t="n">
        <x:v>2026</x:v>
      </x:c>
      <x:c r="D1663" s="13" t="str">
        <x:v>구조 재편 중심 LLM 기반 HLS 설계 프레임워크</x:v>
      </x:c>
      <x:c r="E1663" s="13" t="str">
        <x:v>최영규</x:v>
      </x:c>
      <x:c r="F1663" s="13" t="str">
        <x:v>인하대학교</x:v>
      </x:c>
      <x:c r="G1663" s="13"/>
      <x:c r="H1663" s="13" t="str">
        <x:v>university</x:v>
      </x:c>
      <x:c r="I1663" s="13" t="str">
        <x:v>인천</x:v>
      </x:c>
      <x:c r="J1663" s="13" t="str">
        <x:v>미추홀구</x:v>
      </x:c>
      <x:c r="K1663" s="13" t="str">
        <x:v>설계 Tool</x:v>
      </x:c>
      <x:c r="L1663" s="13" t="str">
        <x:v>제조업(전자부품, 컴퓨터, 영상, 음향 및 통신장비)</x:v>
      </x:c>
      <x:c r="M1663" s="13" t="str">
        <x:v>Large Language Model | LLM</x:v>
      </x:c>
      <x:c r="N1663" s="19" t="n">
        <x:v>45030000</x:v>
      </x:c>
      <x:c r="O1663" s="19" t="n">
        <x:v>45030000</x:v>
      </x:c>
      <x:c r="P1663" s="13" t="str">
        <x:v>english_keyword | korean_keyword | title</x:v>
      </x:c>
      <x:c r="Q1663" s="25" t="b">
        <x:v>1</x:v>
      </x:c>
    </x:row>
    <x:row r="1664">
      <x:c r="A1664" s="12" t="str">
        <x:v>2710114250</x:v>
      </x:c>
      <x:c r="B1664" s="13" t="str">
        <x:v>2710114250</x:v>
      </x:c>
      <x:c r="C1664" s="13" t="n">
        <x:v>2026</x:v>
      </x:c>
      <x:c r="D1664" s="13" t="str">
        <x:v>생성형 AI 기반 여론 조작 신호의 조기 탐지 조건 규명과 LLM 에이전트 시뮬레이션의 설명 가능 범위 분석</x:v>
      </x:c>
      <x:c r="E1664" s="13" t="str">
        <x:v>백창원</x:v>
      </x:c>
      <x:c r="F1664" s="13" t="str">
        <x:v>청주대학교</x:v>
      </x:c>
      <x:c r="G1664" s="13"/>
      <x:c r="H1664" s="13" t="str">
        <x:v>university</x:v>
      </x:c>
      <x:c r="I1664" s="13" t="str">
        <x:v>충북</x:v>
      </x:c>
      <x:c r="J1664" s="13" t="str">
        <x:v>청주시</x:v>
      </x:c>
      <x:c r="K1664" s="13" t="str">
        <x:v>정보처리/전술데이터 처리</x:v>
      </x:c>
      <x:c r="L1664" s="13" t="str">
        <x:v>사회구조 및 관계</x:v>
      </x:c>
      <x:c r="M1664" s="13" t="str">
        <x:v>생성형 AI | Generative AI | LLM</x:v>
      </x:c>
      <x:c r="N1664" s="19" t="n">
        <x:v>43448000</x:v>
      </x:c>
      <x:c r="O1664" s="19" t="n">
        <x:v>43448000</x:v>
      </x:c>
      <x:c r="P1664" s="13" t="str">
        <x:v>basic_fulltext | english_keyword | korean_keyword | title</x:v>
      </x:c>
      <x:c r="Q1664" s="25" t="b">
        <x:v>1</x:v>
      </x:c>
    </x:row>
    <x:row r="1665">
      <x:c r="A1665" s="12" t="str">
        <x:v>2710114266</x:v>
      </x:c>
      <x:c r="B1665" s="13" t="str">
        <x:v>2710114266</x:v>
      </x:c>
      <x:c r="C1665" s="13" t="n">
        <x:v>2026</x:v>
      </x:c>
      <x:c r="D1665" s="13" t="str">
        <x:v>전기화학 기반 생성형 AI 모델을 활용한 배터리 데이터 증강 및 배터리 팩 상태 진단 알고리즘 개발</x:v>
      </x:c>
      <x:c r="E1665" s="13" t="str">
        <x:v>김상우</x:v>
      </x:c>
      <x:c r="F1665" s="13" t="str">
        <x:v>포항공과대학교</x:v>
      </x:c>
      <x:c r="G1665" s="13"/>
      <x:c r="H1665" s="13" t="str">
        <x:v>university</x:v>
      </x:c>
      <x:c r="I1665" s="13" t="str">
        <x:v>경북</x:v>
      </x:c>
      <x:c r="J1665" s="13" t="str">
        <x:v>포항시</x:v>
      </x:c>
      <x:c r="K1665" s="13" t="str">
        <x:v>이차전지</x:v>
      </x:c>
      <x:c r="L1665" s="13" t="str">
        <x:v>에너지</x:v>
      </x:c>
      <x:c r="M1665" s="13" t="str">
        <x:v>생성형 AI | Generative AI</x:v>
      </x:c>
      <x:c r="N1665" s="19" t="n">
        <x:v>62119000</x:v>
      </x:c>
      <x:c r="O1665" s="19" t="n">
        <x:v>62119000</x:v>
      </x:c>
      <x:c r="P1665" s="13" t="str">
        <x:v>korean_keyword | title</x:v>
      </x:c>
      <x:c r="Q1665" s="25" t="b">
        <x:v>1</x:v>
      </x:c>
    </x:row>
    <x:row r="1666">
      <x:c r="A1666" s="12" t="str">
        <x:v>2710114325</x:v>
      </x:c>
      <x:c r="B1666" s="13" t="str">
        <x:v>2710114325</x:v>
      </x:c>
      <x:c r="C1666" s="13" t="n">
        <x:v>2026</x:v>
      </x:c>
      <x:c r="D1666" s="13" t="str">
        <x:v>최신 흐름·변환기 생성모델을 위한 문장조건 기반 광범위·다중 개념 삭제 기술 개발</x:v>
      </x:c>
      <x:c r="E1666" s="13" t="str">
        <x:v>김종유</x:v>
      </x:c>
      <x:c r="F1666" s="13" t="str">
        <x:v>연세대학교</x:v>
      </x:c>
      <x:c r="G1666" s="13"/>
      <x:c r="H1666" s="13" t="str">
        <x:v>university</x:v>
      </x:c>
      <x:c r="I1666" s="13" t="str">
        <x:v>서울</x:v>
      </x:c>
      <x:c r="J1666" s="13" t="str">
        <x:v>서대문구</x:v>
      </x:c>
      <x:c r="K1666" s="13" t="str">
        <x:v>인공지능</x:v>
      </x:c>
      <x:c r="L1666" s="13" t="str">
        <x:v>사회질서 및 안전</x:v>
      </x:c>
      <x:c r="M1666" s="13" t="str">
        <x:v>생성형 AI | Generative AI</x:v>
      </x:c>
      <x:c r="N1666" s="19" t="n">
        <x:v>45768000</x:v>
      </x:c>
      <x:c r="O1666" s="19" t="n">
        <x:v>45768000</x:v>
      </x:c>
      <x:c r="P1666" s="13" t="str">
        <x:v>basic_fulltext</x:v>
      </x:c>
      <x:c r="Q1666" s="25" t="b">
        <x:v>1</x:v>
      </x:c>
    </x:row>
    <x:row r="1667">
      <x:c r="A1667" s="12" t="str">
        <x:v>2710114350</x:v>
      </x:c>
      <x:c r="B1667" s="13" t="str">
        <x:v>2710114350</x:v>
      </x:c>
      <x:c r="C1667" s="13" t="n">
        <x:v>2026</x:v>
      </x:c>
      <x:c r="D1667" s="13" t="str">
        <x:v>LLM 기반 code-generation MAS의 멀티 스텝 공격 분석·검증 및 보안성 평가체계 연구</x:v>
      </x:c>
      <x:c r="E1667" s="13" t="str">
        <x:v>전주은</x:v>
      </x:c>
      <x:c r="F1667" s="13" t="str">
        <x:v>동국대학교</x:v>
      </x:c>
      <x:c r="G1667" s="13"/>
      <x:c r="H1667" s="13" t="str">
        <x:v>university</x:v>
      </x:c>
      <x:c r="I1667" s="13" t="str">
        <x:v>서울</x:v>
      </x:c>
      <x:c r="J1667" s="13" t="str">
        <x:v>중구</x:v>
      </x:c>
      <x:c r="K1667" s="13" t="str">
        <x:v>서비스/응용보안</x:v>
      </x:c>
      <x:c r="L1667" s="13" t="str">
        <x:v>지식의 진보(비목적연구)</x:v>
      </x:c>
      <x:c r="M1667" s="13" t="str">
        <x:v>LLM</x:v>
      </x:c>
      <x:c r="N1667" s="19" t="n">
        <x:v>44750000</x:v>
      </x:c>
      <x:c r="O1667" s="19" t="n">
        <x:v>44750000</x:v>
      </x:c>
      <x:c r="P1667" s="13" t="str">
        <x:v>basic_fulltext | english_keyword | korean_keyword | title</x:v>
      </x:c>
      <x:c r="Q1667" s="25" t="b">
        <x:v>1</x:v>
      </x:c>
    </x:row>
    <x:row r="1668">
      <x:c r="A1668" s="12" t="str">
        <x:v>2710114377</x:v>
      </x:c>
      <x:c r="B1668" s="13" t="str">
        <x:v>2710114377</x:v>
      </x:c>
      <x:c r="C1668" s="13" t="n">
        <x:v>2026</x:v>
      </x:c>
      <x:c r="D1668" s="13" t="str">
        <x:v>외국인 환자를 돌보는 간호사의 문화간 의사소통 역량 강화를 위한 거대언어모델 기반 다중에이전트 가상환자 시뮬레이션 (ICARE-Sim) 프로그램 개발 및 평가</x:v>
      </x:c>
      <x:c r="E1668" s="13" t="str">
        <x:v>이진선</x:v>
      </x:c>
      <x:c r="F1668" s="13" t="str">
        <x:v>가천대학교</x:v>
      </x:c>
      <x:c r="G1668" s="13"/>
      <x:c r="H1668" s="13" t="str">
        <x:v>university</x:v>
      </x:c>
      <x:c r="I1668" s="13" t="str">
        <x:v>경기</x:v>
      </x:c>
      <x:c r="J1668" s="13" t="str">
        <x:v>성남시</x:v>
      </x:c>
      <x:c r="K1668" s="13" t="str">
        <x:v>간호기기 개발기술</x:v>
      </x:c>
      <x:c r="L1668" s="13" t="str">
        <x:v>교육 및 인력양성</x:v>
      </x:c>
      <x:c r="M1668" s="13" t="str">
        <x:v>거대언어모델 | Large Language Model</x:v>
      </x:c>
      <x:c r="N1668" s="19" t="n">
        <x:v>45030000</x:v>
      </x:c>
      <x:c r="O1668" s="19" t="n">
        <x:v>45030000</x:v>
      </x:c>
      <x:c r="P1668" s="13" t="str">
        <x:v>korean_keyword | title</x:v>
      </x:c>
      <x:c r="Q1668" s="25" t="b">
        <x:v>1</x:v>
      </x:c>
    </x:row>
    <x:row r="1669">
      <x:c r="A1669" s="12" t="str">
        <x:v>2710114406</x:v>
      </x:c>
      <x:c r="B1669" s="13" t="str">
        <x:v>2710114406</x:v>
      </x:c>
      <x:c r="C1669" s="13" t="n">
        <x:v>2026</x:v>
      </x:c>
      <x:c r="D1669" s="13" t="str">
        <x:v>구강암 진단 및 병기결정 보조를 위한 설명가능 대규모 언어모델(LLM) 기반 임상 의사결정 지원 시스템 개발</x:v>
      </x:c>
      <x:c r="E1669" s="13" t="str">
        <x:v>한동헌</x:v>
      </x:c>
      <x:c r="F1669" s="13" t="str">
        <x:v>서울대학교</x:v>
      </x:c>
      <x:c r="G1669" s="13"/>
      <x:c r="H1669" s="13" t="str">
        <x:v>university</x:v>
      </x:c>
      <x:c r="I1669" s="13" t="str">
        <x:v>서울</x:v>
      </x:c>
      <x:c r="J1669" s="13" t="str">
        <x:v>관악구</x:v>
      </x:c>
      <x:c r="K1669" s="13" t="str">
        <x:v>구강보건학/예방치과학</x:v>
      </x:c>
      <x:c r="L1669" s="13" t="str">
        <x:v>보건업 및 사회복지 서비스업</x:v>
      </x:c>
      <x:c r="M1669" s="13" t="str">
        <x:v>대규모 언어모델 | Large Language Model | LLM</x:v>
      </x:c>
      <x:c r="N1669" s="19" t="n">
        <x:v>64373000</x:v>
      </x:c>
      <x:c r="O1669" s="19" t="n">
        <x:v>64373000</x:v>
      </x:c>
      <x:c r="P1669" s="13" t="str">
        <x:v>english_keyword | korean_keyword | title</x:v>
      </x:c>
      <x:c r="Q1669" s="25" t="b">
        <x:v>1</x:v>
      </x:c>
    </x:row>
    <x:row r="1670">
      <x:c r="A1670" s="12" t="str">
        <x:v>2710114511</x:v>
      </x:c>
      <x:c r="B1670" s="13" t="str">
        <x:v>2710114511</x:v>
      </x:c>
      <x:c r="C1670" s="13" t="n">
        <x:v>2026</x:v>
      </x:c>
      <x:c r="D1670" s="13" t="str">
        <x:v>고효율 온디바이스 검색 증강 생성을 위한 벡터 DB-LLM 통합 자원 관리 및 적응형 실행 시스템 연구</x:v>
      </x:c>
      <x:c r="E1670" s="13" t="str">
        <x:v>한명균</x:v>
      </x:c>
      <x:c r="F1670" s="13" t="str">
        <x:v>경북대학교</x:v>
      </x:c>
      <x:c r="G1670" s="13"/>
      <x:c r="H1670" s="13" t="str">
        <x:v>university</x:v>
      </x:c>
      <x:c r="I1670" s="13" t="str">
        <x:v>대구</x:v>
      </x:c>
      <x:c r="J1670" s="13" t="str">
        <x:v>북구</x:v>
      </x:c>
      <x:c r="K1670" s="13" t="str">
        <x:v>달리 분류되지 않는 소프트웨어</x:v>
      </x:c>
      <x:c r="L1670" s="13" t="str">
        <x:v>제조업(전자부품, 컴퓨터, 영상, 음향 및 통신장비)</x:v>
      </x:c>
      <x:c r="M1670" s="13" t="str">
        <x:v>Large Language Model | LLM</x:v>
      </x:c>
      <x:c r="N1670" s="19" t="n">
        <x:v>63697000</x:v>
      </x:c>
      <x:c r="O1670" s="19" t="n">
        <x:v>63697000</x:v>
      </x:c>
      <x:c r="P1670" s="13" t="str">
        <x:v>english_keyword | korean_keyword | title</x:v>
      </x:c>
      <x:c r="Q1670" s="25" t="b">
        <x:v>1</x:v>
      </x:c>
    </x:row>
    <x:row r="1671">
      <x:c r="A1671" s="12" t="str">
        <x:v>2710114526</x:v>
      </x:c>
      <x:c r="B1671" s="13" t="str">
        <x:v>2710114526</x:v>
      </x:c>
      <x:c r="C1671" s="13" t="n">
        <x:v>2026</x:v>
      </x:c>
      <x:c r="D1671" s="13" t="str">
        <x:v>ACT-Core 기반 간호 DX 역량모델 개발 및 생성형 AI 간호기록 교육프로그램 효과 검증</x:v>
      </x:c>
      <x:c r="E1671" s="13" t="str">
        <x:v>정희영</x:v>
      </x:c>
      <x:c r="F1671" s="13" t="str">
        <x:v>부산여자대학교</x:v>
      </x:c>
      <x:c r="G1671" s="13"/>
      <x:c r="H1671" s="13" t="str">
        <x:v>university</x:v>
      </x:c>
      <x:c r="I1671" s="13" t="str">
        <x:v>부산</x:v>
      </x:c>
      <x:c r="J1671" s="13" t="str">
        <x:v>부산진구</x:v>
      </x:c>
      <x:c r="K1671" s="13" t="str">
        <x:v>간호정보표준화/보안</x:v>
      </x:c>
      <x:c r="L1671" s="13" t="str">
        <x:v>교육 및 인력양성</x:v>
      </x:c>
      <x:c r="M1671" s="13" t="str">
        <x:v>생성형 AI | Generative AI</x:v>
      </x:c>
      <x:c r="N1671" s="19" t="n">
        <x:v>41000000</x:v>
      </x:c>
      <x:c r="O1671" s="19" t="n">
        <x:v>41000000</x:v>
      </x:c>
      <x:c r="P1671" s="13" t="str">
        <x:v>korean_keyword | title</x:v>
      </x:c>
      <x:c r="Q1671" s="25" t="b">
        <x:v>1</x:v>
      </x:c>
    </x:row>
    <x:row r="1672">
      <x:c r="A1672" s="12" t="str">
        <x:v>2710114531</x:v>
      </x:c>
      <x:c r="B1672" s="13" t="str">
        <x:v>2710114531</x:v>
      </x:c>
      <x:c r="C1672" s="13" t="n">
        <x:v>2026</x:v>
      </x:c>
      <x:c r="D1672" s="13" t="str">
        <x:v>생성형 AI 기반 차원 확장을 통한 재료 미세구조 재구성·역설계 파운데이션 모델</x:v>
      </x:c>
      <x:c r="E1672" s="13" t="str">
        <x:v>이강현</x:v>
      </x:c>
      <x:c r="F1672" s="13" t="str">
        <x:v>숭실대학교</x:v>
      </x:c>
      <x:c r="G1672" s="13"/>
      <x:c r="H1672" s="13" t="str">
        <x:v>university</x:v>
      </x:c>
      <x:c r="I1672" s="13" t="str">
        <x:v>서울</x:v>
      </x:c>
      <x:c r="J1672" s="13" t="str">
        <x:v>동작구</x:v>
      </x:c>
      <x:c r="K1672" s="13" t="str">
        <x:v>재료특성 예측/분석</x:v>
      </x:c>
      <x:c r="L1672" s="13" t="str">
        <x:v>에너지</x:v>
      </x:c>
      <x:c r="M1672" s="13" t="str">
        <x:v>생성형 AI | 생성형 인공지능 | Generative AI | Foundation Model</x:v>
      </x:c>
      <x:c r="N1672" s="19" t="n">
        <x:v>45218000</x:v>
      </x:c>
      <x:c r="O1672" s="19" t="n">
        <x:v>45218000</x:v>
      </x:c>
      <x:c r="P1672" s="13" t="str">
        <x:v>basic_fulltext | korean_keyword | title</x:v>
      </x:c>
      <x:c r="Q1672" s="25" t="b">
        <x:v>1</x:v>
      </x:c>
    </x:row>
    <x:row r="1673">
      <x:c r="A1673" s="12" t="str">
        <x:v>2710114552</x:v>
      </x:c>
      <x:c r="B1673" s="13" t="str">
        <x:v>2710114552</x:v>
      </x:c>
      <x:c r="C1673" s="13" t="n">
        <x:v>2026</x:v>
      </x:c>
      <x:c r="D1673" s="13" t="str">
        <x:v>생성형 AI를 활용한 프로그래밍 과정에서 요구되는 컴퓨팅 사고력(CT)의 재구조화와 수행형 기반 CT 측정 도구 개발</x:v>
      </x:c>
      <x:c r="E1673" s="13" t="str">
        <x:v>김한성</x:v>
      </x:c>
      <x:c r="F1673" s="13" t="str">
        <x:v>고려사이버대학교</x:v>
      </x:c>
      <x:c r="G1673" s="13"/>
      <x:c r="H1673" s="13" t="str">
        <x:v>university</x:v>
      </x:c>
      <x:c r="I1673" s="13" t="str">
        <x:v>서울</x:v>
      </x:c>
      <x:c r="J1673" s="13" t="str">
        <x:v>종로구</x:v>
      </x:c>
      <x:c r="K1673" s="13" t="str">
        <x:v>컴퓨터</x:v>
      </x:c>
      <x:c r="L1673" s="13" t="str">
        <x:v>교육 및 인력양성</x:v>
      </x:c>
      <x:c r="M1673" s="13" t="str">
        <x:v>생성형 AI | Generative AI</x:v>
      </x:c>
      <x:c r="N1673" s="19" t="n">
        <x:v>38950000</x:v>
      </x:c>
      <x:c r="O1673" s="19" t="n">
        <x:v>38950000</x:v>
      </x:c>
      <x:c r="P1673" s="13" t="str">
        <x:v>korean_keyword | title</x:v>
      </x:c>
      <x:c r="Q1673" s="25" t="b">
        <x:v>1</x:v>
      </x:c>
    </x:row>
    <x:row r="1674">
      <x:c r="A1674" s="12" t="str">
        <x:v>2710114555</x:v>
      </x:c>
      <x:c r="B1674" s="13" t="str">
        <x:v>2710114555</x:v>
      </x:c>
      <x:c r="C1674" s="13" t="n">
        <x:v>2026</x:v>
      </x:c>
      <x:c r="D1674" s="13" t="str">
        <x:v>거대언어모델(LLM) 기반 의미론적 뇌 신경 표현을 활용한 신경정신질환 정밀 진단 모델 개발</x:v>
      </x:c>
      <x:c r="E1674" s="13" t="str">
        <x:v>강은송</x:v>
      </x:c>
      <x:c r="F1674" s="13" t="str">
        <x:v>강원대학교</x:v>
      </x:c>
      <x:c r="G1674" s="13"/>
      <x:c r="H1674" s="13" t="str">
        <x:v>university</x:v>
      </x:c>
      <x:c r="I1674" s="13" t="str">
        <x:v>강원</x:v>
      </x:c>
      <x:c r="J1674" s="13" t="str">
        <x:v>춘천시</x:v>
      </x:c>
      <x:c r="K1674" s="13" t="str">
        <x:v>인공지능</x:v>
      </x:c>
      <x:c r="L1674" s="13" t="str">
        <x:v>건강</x:v>
      </x:c>
      <x:c r="M1674" s="13" t="str">
        <x:v>거대언어모델 | Large Language Model | LLM</x:v>
      </x:c>
      <x:c r="N1674" s="19" t="n">
        <x:v>44390000</x:v>
      </x:c>
      <x:c r="O1674" s="19" t="n">
        <x:v>44390000</x:v>
      </x:c>
      <x:c r="P1674" s="13" t="str">
        <x:v>english_keyword | korean_keyword | title</x:v>
      </x:c>
      <x:c r="Q1674" s="25" t="b">
        <x:v>1</x:v>
      </x:c>
    </x:row>
    <x:row r="1675">
      <x:c r="A1675" s="12" t="str">
        <x:v>2710114568</x:v>
      </x:c>
      <x:c r="B1675" s="13" t="str">
        <x:v>2710114568</x:v>
      </x:c>
      <x:c r="C1675" s="13" t="n">
        <x:v>2026</x:v>
      </x:c>
      <x:c r="D1675" s="13" t="str">
        <x:v>국방 보급운영 도메인 특화형 거대언어모델 기반 온톨로지 구축 프레임워크</x:v>
      </x:c>
      <x:c r="E1675" s="13" t="str">
        <x:v>배주호</x:v>
      </x:c>
      <x:c r="F1675" s="13" t="str">
        <x:v>한국외국어대학교</x:v>
      </x:c>
      <x:c r="G1675" s="13"/>
      <x:c r="H1675" s="13" t="str">
        <x:v>university</x:v>
      </x:c>
      <x:c r="I1675" s="13" t="str">
        <x:v>서울</x:v>
      </x:c>
      <x:c r="J1675" s="13" t="str">
        <x:v>동대문구</x:v>
      </x:c>
      <x:c r="K1675" s="13" t="str">
        <x:v>정보시스템</x:v>
      </x:c>
      <x:c r="L1675" s="13" t="str">
        <x:v>국방</x:v>
      </x:c>
      <x:c r="M1675" s="13" t="str">
        <x:v>거대언어모델 | LLM</x:v>
      </x:c>
      <x:c r="N1675" s="19" t="n">
        <x:v>45174000</x:v>
      </x:c>
      <x:c r="O1675" s="19" t="n">
        <x:v>45174000</x:v>
      </x:c>
      <x:c r="P1675" s="13" t="str">
        <x:v>korean_keyword | title</x:v>
      </x:c>
      <x:c r="Q1675" s="25" t="b">
        <x:v>1</x:v>
      </x:c>
    </x:row>
    <x:row r="1676">
      <x:c r="A1676" s="12" t="str">
        <x:v>2710114692</x:v>
      </x:c>
      <x:c r="B1676" s="13" t="str">
        <x:v>2710114692</x:v>
      </x:c>
      <x:c r="C1676" s="13" t="n">
        <x:v>2026</x:v>
      </x:c>
      <x:c r="D1676" s="13" t="str">
        <x:v>노후 공동주택 재정비 사업성 비교 분석을 위한 LLM+룰 기반 하이브리드 의사결정 지원 플랫폼 개발 및 실증</x:v>
      </x:c>
      <x:c r="E1676" s="13" t="str">
        <x:v>김진영</x:v>
      </x:c>
      <x:c r="F1676" s="13" t="str">
        <x:v>아주대학교</x:v>
      </x:c>
      <x:c r="G1676" s="13"/>
      <x:c r="H1676" s="13" t="str">
        <x:v>university</x:v>
      </x:c>
      <x:c r="I1676" s="13" t="str">
        <x:v>경기</x:v>
      </x:c>
      <x:c r="J1676" s="13" t="str">
        <x:v>수원시</x:v>
      </x:c>
      <x:c r="K1676" s="13" t="str">
        <x:v>건축/도시환경 시스템 정보화기술</x:v>
      </x:c>
      <x:c r="L1676" s="13" t="str">
        <x:v>건설업</x:v>
      </x:c>
      <x:c r="M1676" s="13" t="str">
        <x:v>LLM</x:v>
      </x:c>
      <x:c r="N1676" s="19" t="n">
        <x:v>64680000</x:v>
      </x:c>
      <x:c r="O1676" s="19" t="n">
        <x:v>64680000</x:v>
      </x:c>
      <x:c r="P1676" s="13" t="str">
        <x:v>english_keyword | korean_keyword | title</x:v>
      </x:c>
      <x:c r="Q1676" s="25" t="b">
        <x:v>1</x:v>
      </x:c>
    </x:row>
    <x:row r="1677">
      <x:c r="A1677" s="12" t="str">
        <x:v>2710114705</x:v>
      </x:c>
      <x:c r="B1677" s="13" t="str">
        <x:v>2710114705</x:v>
      </x:c>
      <x:c r="C1677" s="13" t="n">
        <x:v>2026</x:v>
      </x:c>
      <x:c r="D1677" s="13" t="str">
        <x:v>유전성 유방암·난소암 고위험군의 가족 유전정보 공유 커뮤니케이션 평가도구 개발: 생성형 AI 기반 소셜미디어 텍스트 분석을 활용한 혼합연구</x:v>
      </x:c>
      <x:c r="E1677" s="13" t="str">
        <x:v>김유림</x:v>
      </x:c>
      <x:c r="F1677" s="13" t="str">
        <x:v>고신대학교</x:v>
      </x:c>
      <x:c r="G1677" s="13"/>
      <x:c r="H1677" s="13" t="str">
        <x:v>university</x:v>
      </x:c>
      <x:c r="I1677" s="13" t="str">
        <x:v>부산</x:v>
      </x:c>
      <x:c r="J1677" s="13" t="str">
        <x:v>영도구</x:v>
      </x:c>
      <x:c r="K1677" s="13" t="str">
        <x:v>달리 분류되지 않는 간호과학</x:v>
      </x:c>
      <x:c r="L1677" s="13" t="str">
        <x:v>건강</x:v>
      </x:c>
      <x:c r="M1677" s="13" t="str">
        <x:v>생성형 AI</x:v>
      </x:c>
      <x:c r="N1677" s="19" t="n">
        <x:v>45800000</x:v>
      </x:c>
      <x:c r="O1677" s="19" t="n">
        <x:v>45800000</x:v>
      </x:c>
      <x:c r="P1677" s="13" t="str">
        <x:v>korean_keyword | title</x:v>
      </x:c>
      <x:c r="Q1677" s="25" t="b">
        <x:v>1</x:v>
      </x:c>
    </x:row>
    <x:row r="1678">
      <x:c r="A1678" s="12" t="str">
        <x:v>2710114721</x:v>
      </x:c>
      <x:c r="B1678" s="13" t="str">
        <x:v>2710114721</x:v>
      </x:c>
      <x:c r="C1678" s="13" t="n">
        <x:v>2026</x:v>
      </x:c>
      <x:c r="D1678" s="13" t="str">
        <x:v>생성형 AI 건축 이미지의 설계 소통 신뢰성 향상을 위한 의도-수신 격차 측정·영향·개입 체계 개발</x:v>
      </x:c>
      <x:c r="E1678" s="13" t="str">
        <x:v>설유경</x:v>
      </x:c>
      <x:c r="F1678" s="13" t="str">
        <x:v>청운대학교</x:v>
      </x:c>
      <x:c r="G1678" s="13" t="str">
        <x:v>인천캠퍼스</x:v>
      </x:c>
      <x:c r="H1678" s="13" t="str">
        <x:v>university</x:v>
      </x:c>
      <x:c r="I1678" s="13" t="str">
        <x:v>인천</x:v>
      </x:c>
      <x:c r="J1678" s="13" t="str">
        <x:v>미추홀구</x:v>
      </x:c>
      <x:c r="K1678" s="13" t="str">
        <x:v>건축</x:v>
      </x:c>
      <x:c r="L1678" s="13" t="str">
        <x:v>건설업</x:v>
      </x:c>
      <x:c r="M1678" s="13" t="str">
        <x:v>생성형 AI | Generative AI</x:v>
      </x:c>
      <x:c r="N1678" s="19" t="n">
        <x:v>41000000</x:v>
      </x:c>
      <x:c r="O1678" s="19" t="n">
        <x:v>41000000</x:v>
      </x:c>
      <x:c r="P1678" s="13" t="str">
        <x:v>basic_fulltext | korean_keyword | title</x:v>
      </x:c>
      <x:c r="Q1678" s="25" t="b">
        <x:v>1</x:v>
      </x:c>
    </x:row>
    <x:row r="1679">
      <x:c r="A1679" s="12" t="str">
        <x:v>2710114731</x:v>
      </x:c>
      <x:c r="B1679" s="13" t="str">
        <x:v>2710114731</x:v>
      </x:c>
      <x:c r="C1679" s="13" t="n">
        <x:v>2026</x:v>
      </x:c>
      <x:c r="D1679" s="13" t="str">
        <x:v>자폐스펙트럼장애 아동 부모를 위한 LLM 기반 의사소통 코칭 시스템 개발 및 효과 검증</x:v>
      </x:c>
      <x:c r="E1679" s="13" t="str">
        <x:v>이정은</x:v>
      </x:c>
      <x:c r="F1679" s="13" t="str">
        <x:v>성균관대학교</x:v>
      </x:c>
      <x:c r="G1679" s="13"/>
      <x:c r="H1679" s="13" t="str">
        <x:v>university</x:v>
      </x:c>
      <x:c r="I1679" s="13" t="str">
        <x:v>서울</x:v>
      </x:c>
      <x:c r="J1679" s="13" t="str">
        <x:v>종로구</x:v>
      </x:c>
      <x:c r="K1679" s="13" t="str">
        <x:v>발달장애</x:v>
      </x:c>
      <x:c r="L1679" s="13" t="str">
        <x:v>건강</x:v>
      </x:c>
      <x:c r="M1679" s="13" t="str">
        <x:v>LLM</x:v>
      </x:c>
      <x:c r="N1679" s="19" t="n">
        <x:v>45260000</x:v>
      </x:c>
      <x:c r="O1679" s="19" t="n">
        <x:v>45260000</x:v>
      </x:c>
      <x:c r="P1679" s="13" t="str">
        <x:v>english_keyword | korean_keyword | title</x:v>
      </x:c>
      <x:c r="Q1679" s="25" t="b">
        <x:v>1</x:v>
      </x:c>
    </x:row>
    <x:row r="1680">
      <x:c r="A1680" s="12" t="str">
        <x:v>2710114740</x:v>
      </x:c>
      <x:c r="B1680" s="13" t="str">
        <x:v>2710114740</x:v>
      </x:c>
      <x:c r="C1680" s="13" t="n">
        <x:v>2026</x:v>
      </x:c>
      <x:c r="D1680" s="13" t="str">
        <x:v>간호대학생의 환자안전 수행역량 향상을 위한 생성형 AI 기반 시뮬레이션 교육 프로그램 개발 및 효과 검증</x:v>
      </x:c>
      <x:c r="E1680" s="13" t="str">
        <x:v>최한교</x:v>
      </x:c>
      <x:c r="F1680" s="13" t="str">
        <x:v>인천가톨릭대학교</x:v>
      </x:c>
      <x:c r="G1680" s="13"/>
      <x:c r="H1680" s="13" t="str">
        <x:v>university</x:v>
      </x:c>
      <x:c r="I1680" s="13" t="str">
        <x:v>인천</x:v>
      </x:c>
      <x:c r="J1680" s="13" t="str">
        <x:v>강화군</x:v>
      </x:c>
      <x:c r="K1680" s="13" t="str">
        <x:v>교수이론/교육방법/교수법</x:v>
      </x:c>
      <x:c r="L1680" s="13" t="str">
        <x:v>교육 및 인력양성</x:v>
      </x:c>
      <x:c r="M1680" s="13" t="str">
        <x:v>생성형 AI | 생성형 인공지능 | Generative AI</x:v>
      </x:c>
      <x:c r="N1680" s="19" t="n">
        <x:v>41000000</x:v>
      </x:c>
      <x:c r="O1680" s="19" t="n">
        <x:v>41000000</x:v>
      </x:c>
      <x:c r="P1680" s="13" t="str">
        <x:v>basic_fulltext | korean_keyword | title</x:v>
      </x:c>
      <x:c r="Q1680" s="25" t="b">
        <x:v>1</x:v>
      </x:c>
    </x:row>
    <x:row r="1681">
      <x:c r="A1681" s="12" t="str">
        <x:v>2710114761</x:v>
      </x:c>
      <x:c r="B1681" s="13" t="str">
        <x:v>2710114761</x:v>
      </x:c>
      <x:c r="C1681" s="13" t="n">
        <x:v>2026</x:v>
      </x:c>
      <x:c r="D1681" s="13" t="str">
        <x:v>다중자원 상호작용 기반 생성형 AI 학습과정 상태진단 및 적응형 지원 시스템 개발</x:v>
      </x:c>
      <x:c r="E1681" s="13" t="str">
        <x:v>윤미현</x:v>
      </x:c>
      <x:c r="F1681" s="13" t="str">
        <x:v>중앙대학교</x:v>
      </x:c>
      <x:c r="G1681" s="13"/>
      <x:c r="H1681" s="13" t="str">
        <x:v>university</x:v>
      </x:c>
      <x:c r="I1681" s="13" t="str">
        <x:v>서울</x:v>
      </x:c>
      <x:c r="J1681" s="13" t="str">
        <x:v>동작구</x:v>
      </x:c>
      <x:c r="K1681" s="13" t="str">
        <x:v>교육공학</x:v>
      </x:c>
      <x:c r="L1681" s="13" t="str">
        <x:v>교육 및 인력양성</x:v>
      </x:c>
      <x:c r="M1681" s="13" t="str">
        <x:v>생성형 AI | Generative AI</x:v>
      </x:c>
      <x:c r="N1681" s="19" t="n">
        <x:v>44442000</x:v>
      </x:c>
      <x:c r="O1681" s="19" t="n">
        <x:v>44442000</x:v>
      </x:c>
      <x:c r="P1681" s="13" t="str">
        <x:v>korean_keyword | title</x:v>
      </x:c>
      <x:c r="Q1681" s="25" t="b">
        <x:v>1</x:v>
      </x:c>
    </x:row>
    <x:row r="1682">
      <x:c r="A1682" s="12" t="str">
        <x:v>2710114763</x:v>
      </x:c>
      <x:c r="B1682" s="13" t="str">
        <x:v>2710114763</x:v>
      </x:c>
      <x:c r="C1682" s="13" t="n">
        <x:v>2026</x:v>
      </x:c>
      <x:c r="D1682" s="13" t="str">
        <x:v>간호대학생의 임상판단 향상을 위한 생성형 AI 기반 멀티모달 환자사례 학습·평가모델 개발</x:v>
      </x:c>
      <x:c r="E1682" s="13" t="str">
        <x:v>이인영</x:v>
      </x:c>
      <x:c r="F1682" s="13" t="str">
        <x:v>동남보건대학교</x:v>
      </x:c>
      <x:c r="G1682" s="13"/>
      <x:c r="H1682" s="13" t="str">
        <x:v>university</x:v>
      </x:c>
      <x:c r="I1682" s="13" t="str">
        <x:v>경기</x:v>
      </x:c>
      <x:c r="J1682" s="13" t="str">
        <x:v>수원시</x:v>
      </x:c>
      <x:c r="K1682" s="13" t="str">
        <x:v>임상간호 중재</x:v>
      </x:c>
      <x:c r="L1682" s="13" t="str">
        <x:v>교육 서비스업</x:v>
      </x:c>
      <x:c r="M1682" s="13" t="str">
        <x:v>생성형 AI | Generative AI</x:v>
      </x:c>
      <x:c r="N1682" s="19" t="n">
        <x:v>41000000</x:v>
      </x:c>
      <x:c r="O1682" s="19" t="n">
        <x:v>41000000</x:v>
      </x:c>
      <x:c r="P1682" s="13" t="str">
        <x:v>basic_fulltext | korean_keyword | title</x:v>
      </x:c>
      <x:c r="Q1682" s="25" t="b">
        <x:v>1</x:v>
      </x:c>
    </x:row>
    <x:row r="1683">
      <x:c r="A1683" s="12" t="str">
        <x:v>2710114941</x:v>
      </x:c>
      <x:c r="B1683" s="13" t="str">
        <x:v>2710114941</x:v>
      </x:c>
      <x:c r="C1683" s="13" t="n">
        <x:v>2026</x:v>
      </x:c>
      <x:c r="D1683" s="13" t="str">
        <x:v>건설 입찰문서의 LLM기반 반복학습 시 도메인 편향 문제 보정 연구</x:v>
      </x:c>
      <x:c r="E1683" s="13" t="str">
        <x:v>서원경</x:v>
      </x:c>
      <x:c r="F1683" s="13" t="str">
        <x:v>서울시립대학교</x:v>
      </x:c>
      <x:c r="G1683" s="13"/>
      <x:c r="H1683" s="13" t="str">
        <x:v>university</x:v>
      </x:c>
      <x:c r="I1683" s="13" t="str">
        <x:v>서울</x:v>
      </x:c>
      <x:c r="J1683" s="13" t="str">
        <x:v>동대문구</x:v>
      </x:c>
      <x:c r="K1683" s="13" t="str">
        <x:v>건설시공관리기술</x:v>
      </x:c>
      <x:c r="L1683" s="13" t="str">
        <x:v>건설업</x:v>
      </x:c>
      <x:c r="M1683" s="13" t="str">
        <x:v>Large Language Model | LLM</x:v>
      </x:c>
      <x:c r="N1683" s="19" t="n">
        <x:v>45594000</x:v>
      </x:c>
      <x:c r="O1683" s="19" t="n">
        <x:v>45594000</x:v>
      </x:c>
      <x:c r="P1683" s="13" t="str">
        <x:v>english_keyword | korean_keyword | title</x:v>
      </x:c>
      <x:c r="Q1683" s="25" t="b">
        <x:v>1</x:v>
      </x:c>
    </x:row>
    <x:row r="1684">
      <x:c r="A1684" s="12" t="str">
        <x:v>2710114963</x:v>
      </x:c>
      <x:c r="B1684" s="13" t="str">
        <x:v>2710114963</x:v>
      </x:c>
      <x:c r="C1684" s="13" t="n">
        <x:v>2026</x:v>
      </x:c>
      <x:c r="D1684" s="13" t="str">
        <x:v>임상 의사결정 보조를 위한폐암 TNM 병기 분류 Explainable AI 모델 개발: 전문의·머신러닝·대규모 언어모델 비교</x:v>
      </x:c>
      <x:c r="E1684" s="13" t="str">
        <x:v>김인수</x:v>
      </x:c>
      <x:c r="F1684" s="13" t="str">
        <x:v>동아대학교의료원</x:v>
      </x:c>
      <x:c r="G1684" s="13"/>
      <x:c r="H1684" s="13" t="str">
        <x:v>hospital</x:v>
      </x:c>
      <x:c r="I1684" s="13" t="str">
        <x:v>부산</x:v>
      </x:c>
      <x:c r="J1684" s="13" t="str">
        <x:v>서구</x:v>
      </x:c>
      <x:c r="K1684" s="13" t="str">
        <x:v>지능형 판독시스템</x:v>
      </x:c>
      <x:c r="L1684" s="13" t="str">
        <x:v>보건업 및 사회복지 서비스업</x:v>
      </x:c>
      <x:c r="M1684" s="13" t="str">
        <x:v>대규모 언어모델 | Large Language Model</x:v>
      </x:c>
      <x:c r="N1684" s="19" t="n">
        <x:v>43400000</x:v>
      </x:c>
      <x:c r="O1684" s="19" t="n">
        <x:v>43400000</x:v>
      </x:c>
      <x:c r="P1684" s="13" t="str">
        <x:v>korean_keyword | title</x:v>
      </x:c>
      <x:c r="Q1684" s="25" t="b">
        <x:v>1</x:v>
      </x:c>
    </x:row>
    <x:row r="1685">
      <x:c r="A1685" s="12" t="str">
        <x:v>2710115026</x:v>
      </x:c>
      <x:c r="B1685" s="13" t="str">
        <x:v>2710115026</x:v>
      </x:c>
      <x:c r="C1685" s="13" t="n">
        <x:v>2026</x:v>
      </x:c>
      <x:c r="D1685" s="13" t="str">
        <x:v>정보이론 기반 변수 상관관계 모사를 통한 고신뢰성 태뷸러 데이터 생성 모델 연구</x:v>
      </x:c>
      <x:c r="E1685" s="13" t="str">
        <x:v>이경은</x:v>
      </x:c>
      <x:c r="F1685" s="13" t="str">
        <x:v>인하대학교</x:v>
      </x:c>
      <x:c r="G1685" s="13"/>
      <x:c r="H1685" s="13" t="str">
        <x:v>university</x:v>
      </x:c>
      <x:c r="I1685" s="13" t="str">
        <x:v>인천</x:v>
      </x:c>
      <x:c r="J1685" s="13" t="str">
        <x:v>미추홀구</x:v>
      </x:c>
      <x:c r="K1685" s="13" t="str">
        <x:v>인공지능</x:v>
      </x:c>
      <x:c r="L1685" s="13" t="str">
        <x:v>지식의 진보(비목적연구)</x:v>
      </x:c>
      <x:c r="M1685" s="13" t="str"/>
      <x:c r="N1685" s="19" t="n">
        <x:v>45030000</x:v>
      </x:c>
      <x:c r="O1685" s="19" t="n">
        <x:v>45030000</x:v>
      </x:c>
      <x:c r="P1685" s="13" t="str">
        <x:v>basic_fulltext</x:v>
      </x:c>
      <x:c r="Q1685" s="25" t="b">
        <x:v>1</x:v>
      </x:c>
    </x:row>
    <x:row r="1686">
      <x:c r="A1686" s="12" t="str">
        <x:v>2710115027</x:v>
      </x:c>
      <x:c r="B1686" s="13" t="str">
        <x:v>2710115027</x:v>
      </x:c>
      <x:c r="C1686" s="13" t="n">
        <x:v>2026</x:v>
      </x:c>
      <x:c r="D1686" s="13" t="str">
        <x:v>EMR 연계형 LLM 기반 환자 치료여정 맞춤형 메시지 생성 시스템 개발 및 검증</x:v>
      </x:c>
      <x:c r="E1686" s="13" t="str">
        <x:v>이주연</x:v>
      </x:c>
      <x:c r="F1686" s="13" t="str">
        <x:v>가천대학교</x:v>
      </x:c>
      <x:c r="G1686" s="13"/>
      <x:c r="H1686" s="13" t="str">
        <x:v>university</x:v>
      </x:c>
      <x:c r="I1686" s="13" t="str">
        <x:v>경기</x:v>
      </x:c>
      <x:c r="J1686" s="13" t="str">
        <x:v>성남시</x:v>
      </x:c>
      <x:c r="K1686" s="13" t="str">
        <x:v>간호정보표준화/보안</x:v>
      </x:c>
      <x:c r="L1686" s="13" t="str">
        <x:v>보건업 및 사회복지 서비스업</x:v>
      </x:c>
      <x:c r="M1686" s="13" t="str">
        <x:v>대규모 언어모델 | LLM</x:v>
      </x:c>
      <x:c r="N1686" s="19" t="n">
        <x:v>45030000</x:v>
      </x:c>
      <x:c r="O1686" s="19" t="n">
        <x:v>45030000</x:v>
      </x:c>
      <x:c r="P1686" s="13" t="str">
        <x:v>english_keyword | korean_keyword | title</x:v>
      </x:c>
      <x:c r="Q1686" s="25" t="b">
        <x:v>1</x:v>
      </x:c>
    </x:row>
    <x:row r="1687">
      <x:c r="A1687" s="12" t="str">
        <x:v>2710115028</x:v>
      </x:c>
      <x:c r="B1687" s="13" t="str">
        <x:v>2710115028</x:v>
      </x:c>
      <x:c r="C1687" s="13" t="n">
        <x:v>2026</x:v>
      </x:c>
      <x:c r="D1687" s="13" t="str">
        <x:v>진단 자연어 조건부 Anatomy-Informed 생성형 AI를 이용한 환자맞춤형 초음파 치료과정 설명 이미지 생성 기술 개발</x:v>
      </x:c>
      <x:c r="E1687" s="13" t="str">
        <x:v>이해윤</x:v>
      </x:c>
      <x:c r="F1687" s="13" t="str">
        <x:v>한국기술교육대학교</x:v>
      </x:c>
      <x:c r="G1687" s="13"/>
      <x:c r="H1687" s="13" t="str">
        <x:v>university</x:v>
      </x:c>
      <x:c r="I1687" s="13" t="str">
        <x:v>충남</x:v>
      </x:c>
      <x:c r="J1687" s="13" t="str">
        <x:v>천안시</x:v>
      </x:c>
      <x:c r="K1687" s="13" t="str">
        <x:v>초음파 진단기기</x:v>
      </x:c>
      <x:c r="L1687" s="13" t="str">
        <x:v>건강</x:v>
      </x:c>
      <x:c r="M1687" s="13" t="str">
        <x:v>생성형 AI | Generative AI</x:v>
      </x:c>
      <x:c r="N1687" s="19" t="n">
        <x:v>46572000</x:v>
      </x:c>
      <x:c r="O1687" s="19" t="n">
        <x:v>46572000</x:v>
      </x:c>
      <x:c r="P1687" s="13" t="str">
        <x:v>basic_fulltext | korean_keyword | title</x:v>
      </x:c>
      <x:c r="Q1687" s="25" t="b">
        <x:v>1</x:v>
      </x:c>
    </x:row>
    <x:row r="1688">
      <x:c r="A1688" s="12" t="str">
        <x:v>2710115077</x:v>
      </x:c>
      <x:c r="B1688" s="13" t="str">
        <x:v>2710115077</x:v>
      </x:c>
      <x:c r="C1688" s="13" t="n">
        <x:v>2026</x:v>
      </x:c>
      <x:c r="D1688" s="13" t="str">
        <x:v>AI기반 멀티모달 생체신호 융합-합성 및 강화학습 매칭을 활용한 만성통증 표현형 정밀 중재 시스템(BPS-PPIS) 알고리즘 개발</x:v>
      </x:c>
      <x:c r="E1688" s="13" t="str">
        <x:v>김현중</x:v>
      </x:c>
      <x:c r="F1688" s="13" t="str">
        <x:v>광주보건대학교</x:v>
      </x:c>
      <x:c r="G1688" s="13"/>
      <x:c r="H1688" s="13" t="str">
        <x:v>university</x:v>
      </x:c>
      <x:c r="I1688" s="13" t="str">
        <x:v>광주</x:v>
      </x:c>
      <x:c r="J1688" s="13" t="str">
        <x:v>광산구</x:v>
      </x:c>
      <x:c r="K1688" s="13" t="str">
        <x:v>방사선 의학/의공학 기술</x:v>
      </x:c>
      <x:c r="L1688" s="13" t="str">
        <x:v>전문, 과학 및 기술서비스업</x:v>
      </x:c>
      <x:c r="M1688" s="13" t="str">
        <x:v>생성형 AI | Generative AI</x:v>
      </x:c>
      <x:c r="N1688" s="19" t="n">
        <x:v>41000000</x:v>
      </x:c>
      <x:c r="O1688" s="19" t="n">
        <x:v>41000000</x:v>
      </x:c>
      <x:c r="P1688" s="13" t="str">
        <x:v>basic_fulltext</x:v>
      </x:c>
      <x:c r="Q1688" s="25" t="b">
        <x:v>1</x:v>
      </x:c>
    </x:row>
    <x:row r="1689">
      <x:c r="A1689" s="12" t="str">
        <x:v>2710115115</x:v>
      </x:c>
      <x:c r="B1689" s="13" t="str">
        <x:v>2710115115</x:v>
      </x:c>
      <x:c r="C1689" s="13" t="n">
        <x:v>2026</x:v>
      </x:c>
      <x:c r="D1689" s="13" t="str">
        <x:v>생성형 AI 기반 자기참조 연하 동작관찰 및 운동모방 이중훈련 디지털 재활 프로그램 개발과 멀티모달 기반 신경반응 및 삼킴기능 회복에 대한 임상적 검증</x:v>
      </x:c>
      <x:c r="E1689" s="13" t="str">
        <x:v>한나미</x:v>
      </x:c>
      <x:c r="F1689" s="13" t="str">
        <x:v>인제대학교</x:v>
      </x:c>
      <x:c r="G1689" s="13"/>
      <x:c r="H1689" s="13" t="str">
        <x:v>university</x:v>
      </x:c>
      <x:c r="I1689" s="13" t="str">
        <x:v>경남</x:v>
      </x:c>
      <x:c r="J1689" s="13" t="str">
        <x:v>김해시</x:v>
      </x:c>
      <x:c r="K1689" s="13" t="str">
        <x:v>재활훈련기기</x:v>
      </x:c>
      <x:c r="L1689" s="13" t="str">
        <x:v>건강</x:v>
      </x:c>
      <x:c r="M1689" s="13" t="str">
        <x:v>생성형 AI | Generative AI</x:v>
      </x:c>
      <x:c r="N1689" s="19" t="n">
        <x:v>44376000</x:v>
      </x:c>
      <x:c r="O1689" s="19" t="n">
        <x:v>44376000</x:v>
      </x:c>
      <x:c r="P1689" s="13" t="str">
        <x:v>korean_keyword | title</x:v>
      </x:c>
      <x:c r="Q1689" s="25" t="b">
        <x:v>1</x:v>
      </x:c>
    </x:row>
    <x:row r="1690">
      <x:c r="A1690" s="12" t="str">
        <x:v>2710115152</x:v>
      </x:c>
      <x:c r="B1690" s="13" t="str">
        <x:v>2710115152</x:v>
      </x:c>
      <x:c r="C1690" s="13" t="n">
        <x:v>2026</x:v>
      </x:c>
      <x:c r="D1690" s="13" t="str">
        <x:v>물리 모의 연계 대리 모델과 강화학습 기반 복합 홍수 리스크 평가: LLM 에이전트 기반 자동화 프레임워크 구축</x:v>
      </x:c>
      <x:c r="E1690" s="13" t="str">
        <x:v>이윤노</x:v>
      </x:c>
      <x:c r="F1690" s="13" t="str">
        <x:v>고려대학교</x:v>
      </x:c>
      <x:c r="G1690" s="13"/>
      <x:c r="H1690" s="13" t="str">
        <x:v>university</x:v>
      </x:c>
      <x:c r="I1690" s="13" t="str">
        <x:v>서울</x:v>
      </x:c>
      <x:c r="J1690" s="13" t="str">
        <x:v>성북구</x:v>
      </x:c>
      <x:c r="K1690" s="13" t="str">
        <x:v>수문학</x:v>
      </x:c>
      <x:c r="L1690" s="13" t="str">
        <x:v>환경</x:v>
      </x:c>
      <x:c r="M1690" s="13" t="str">
        <x:v>LLM</x:v>
      </x:c>
      <x:c r="N1690" s="19" t="n">
        <x:v>20000000</x:v>
      </x:c>
      <x:c r="O1690" s="19" t="n">
        <x:v>20000000</x:v>
      </x:c>
      <x:c r="P1690" s="13" t="str">
        <x:v>english_keyword | korean_keyword | title</x:v>
      </x:c>
      <x:c r="Q1690" s="25" t="b">
        <x:v>1</x:v>
      </x:c>
    </x:row>
    <x:row r="1691">
      <x:c r="A1691" s="12" t="str">
        <x:v>2710115195</x:v>
      </x:c>
      <x:c r="B1691" s="13" t="str">
        <x:v>2710115195</x:v>
      </x:c>
      <x:c r="C1691" s="13" t="n">
        <x:v>2026</x:v>
      </x:c>
      <x:c r="D1691" s="13" t="str">
        <x:v>식품 영양표시 자동화·검증 시스템 개발 및 실효성 검증: LLM과 반사실적 설명 활용을 중심으로</x:v>
      </x:c>
      <x:c r="E1691" s="13" t="str">
        <x:v>정은진</x:v>
      </x:c>
      <x:c r="F1691" s="13" t="str">
        <x:v>호남대학교</x:v>
      </x:c>
      <x:c r="G1691" s="13"/>
      <x:c r="H1691" s="13" t="str">
        <x:v>university</x:v>
      </x:c>
      <x:c r="I1691" s="13" t="str">
        <x:v>광주</x:v>
      </x:c>
      <x:c r="J1691" s="13" t="str">
        <x:v>광산구</x:v>
      </x:c>
      <x:c r="K1691" s="13" t="str">
        <x:v>식품영양정보 구축/활용</x:v>
      </x:c>
      <x:c r="L1691" s="13" t="str">
        <x:v>제조업(음식료품 및 담배)</x:v>
      </x:c>
      <x:c r="M1691" s="13" t="str">
        <x:v>거대언어모델 | Large Language Model | LLM</x:v>
      </x:c>
      <x:c r="N1691" s="19" t="n">
        <x:v>43454000</x:v>
      </x:c>
      <x:c r="O1691" s="19" t="n">
        <x:v>43454000</x:v>
      </x:c>
      <x:c r="P1691" s="13" t="str">
        <x:v>english_keyword | korean_keyword | title</x:v>
      </x:c>
      <x:c r="Q1691" s="25" t="b">
        <x:v>1</x:v>
      </x:c>
    </x:row>
    <x:row r="1692">
      <x:c r="A1692" s="12" t="str">
        <x:v>2710115202</x:v>
      </x:c>
      <x:c r="B1692" s="13" t="str">
        <x:v>2710115202</x:v>
      </x:c>
      <x:c r="C1692" s="13" t="n">
        <x:v>2026</x:v>
      </x:c>
      <x:c r="D1692" s="13" t="str">
        <x:v>한국어 대규모언어모델(LLM) 응답의 정신건강 낙인성 진단·완화·검증 통합 시스템 개발</x:v>
      </x:c>
      <x:c r="E1692" s="13" t="str">
        <x:v>이하나</x:v>
      </x:c>
      <x:c r="F1692" s="13" t="str">
        <x:v>서울여자대학교</x:v>
      </x:c>
      <x:c r="G1692" s="13"/>
      <x:c r="H1692" s="13" t="str">
        <x:v>university</x:v>
      </x:c>
      <x:c r="I1692" s="13" t="str">
        <x:v>서울</x:v>
      </x:c>
      <x:c r="J1692" s="13" t="str">
        <x:v>노원구</x:v>
      </x:c>
      <x:c r="K1692" s="13" t="str">
        <x:v>인공지능</x:v>
      </x:c>
      <x:c r="L1692" s="13" t="str">
        <x:v>건강</x:v>
      </x:c>
      <x:c r="M1692" s="13" t="str">
        <x:v>Large Language Model | LLM</x:v>
      </x:c>
      <x:c r="N1692" s="19" t="n">
        <x:v>45940000</x:v>
      </x:c>
      <x:c r="O1692" s="19" t="n">
        <x:v>45940000</x:v>
      </x:c>
      <x:c r="P1692" s="13" t="str">
        <x:v>english_keyword | korean_keyword | title</x:v>
      </x:c>
      <x:c r="Q1692" s="25" t="b">
        <x:v>1</x:v>
      </x:c>
    </x:row>
    <x:row r="1693">
      <x:c r="A1693" s="12" t="str">
        <x:v>2710115203</x:v>
      </x:c>
      <x:c r="B1693" s="13" t="str">
        <x:v>2710115203</x:v>
      </x:c>
      <x:c r="C1693" s="13" t="n">
        <x:v>2026</x:v>
      </x:c>
      <x:c r="D1693" s="13" t="str">
        <x:v>초거대 언어모델 생성 텍스트의 신뢰성 확보를 위한 ECC-PN 시퀀스 연접 워터마킹 이론 및 고강건 검출 기술 연구</x:v>
      </x:c>
      <x:c r="E1693" s="13" t="str">
        <x:v>진동섭</x:v>
      </x:c>
      <x:c r="F1693" s="13" t="str">
        <x:v>울산대학교</x:v>
      </x:c>
      <x:c r="G1693" s="13"/>
      <x:c r="H1693" s="13" t="str">
        <x:v>university</x:v>
      </x:c>
      <x:c r="I1693" s="13" t="str">
        <x:v>울산</x:v>
      </x:c>
      <x:c r="J1693" s="13" t="str">
        <x:v>남구</x:v>
      </x:c>
      <x:c r="K1693" s="13" t="str">
        <x:v>인공지능</x:v>
      </x:c>
      <x:c r="L1693" s="13" t="str">
        <x:v>교통/정보통신/기타 기반시설</x:v>
      </x:c>
      <x:c r="M1693" s="13" t="str">
        <x:v>Large Language Model | LLM</x:v>
      </x:c>
      <x:c r="N1693" s="19" t="n">
        <x:v>44828000</x:v>
      </x:c>
      <x:c r="O1693" s="19" t="n">
        <x:v>44828000</x:v>
      </x:c>
      <x:c r="P1693" s="13" t="str">
        <x:v>basic_fulltext</x:v>
      </x:c>
      <x:c r="Q1693" s="25" t="b">
        <x:v>1</x:v>
      </x:c>
    </x:row>
    <x:row r="1694">
      <x:c r="A1694" s="12" t="str">
        <x:v>2710115287</x:v>
      </x:c>
      <x:c r="B1694" s="13" t="str">
        <x:v>2710115287</x:v>
      </x:c>
      <x:c r="C1694" s="13" t="n">
        <x:v>2026</x:v>
      </x:c>
      <x:c r="D1694" s="13" t="str">
        <x:v>회복탄력적 6G/NextG를 위한 월드 모델 기반 상황인지/적응형 통신 아키텍처 연구</x:v>
      </x:c>
      <x:c r="E1694" s="13" t="str">
        <x:v>백상헌</x:v>
      </x:c>
      <x:c r="F1694" s="13" t="str">
        <x:v>고려대학교</x:v>
      </x:c>
      <x:c r="G1694" s="13"/>
      <x:c r="H1694" s="13" t="str">
        <x:v>university</x:v>
      </x:c>
      <x:c r="I1694" s="13" t="str">
        <x:v>서울</x:v>
      </x:c>
      <x:c r="J1694" s="13" t="str">
        <x:v>성북구</x:v>
      </x:c>
      <x:c r="K1694" s="13" t="str">
        <x:v>무선·이동통신 시스템</x:v>
      </x:c>
      <x:c r="L1694" s="13" t="str">
        <x:v>교통/정보통신/기타 기반시설</x:v>
      </x:c>
      <x:c r="M1694" s="13" t="str"/>
      <x:c r="N1694" s="19" t="n">
        <x:v>60000000</x:v>
      </x:c>
      <x:c r="O1694" s="19" t="n">
        <x:v>60000000</x:v>
      </x:c>
      <x:c r="P1694" s="13" t="str">
        <x:v>basic_fulltext</x:v>
      </x:c>
      <x:c r="Q1694" s="25" t="b">
        <x:v>1</x:v>
      </x:c>
    </x:row>
    <x:row r="1695">
      <x:c r="A1695" s="12" t="str">
        <x:v>2710115367</x:v>
      </x:c>
      <x:c r="B1695" s="13" t="str">
        <x:v>2710115367</x:v>
      </x:c>
      <x:c r="C1695" s="13" t="n">
        <x:v>2026</x:v>
      </x:c>
      <x:c r="D1695" s="13" t="str">
        <x:v>AI스타펠로우십지원(전북대학교, 학제연계형)</x:v>
      </x:c>
      <x:c r="E1695" s="13" t="str">
        <x:v>정종욱</x:v>
      </x:c>
      <x:c r="F1695" s="13" t="str">
        <x:v>전북대학교</x:v>
      </x:c>
      <x:c r="G1695" s="13"/>
      <x:c r="H1695" s="13" t="str">
        <x:v>university</x:v>
      </x:c>
      <x:c r="I1695" s="13" t="str">
        <x:v>전북</x:v>
      </x:c>
      <x:c r="J1695" s="13" t="str">
        <x:v>전주시</x:v>
      </x:c>
      <x:c r="K1695" s="13" t="str">
        <x:v>인공지능</x:v>
      </x:c>
      <x:c r="L1695" s="13" t="str">
        <x:v>출판, 영상, 방송통신 및 정보서비스업</x:v>
      </x:c>
      <x:c r="M1695" s="13" t="str">
        <x:v>생성형 AI | Generative AI</x:v>
      </x:c>
      <x:c r="N1695" s="19" t="n">
        <x:v>1000000000</x:v>
      </x:c>
      <x:c r="O1695" s="19" t="n">
        <x:v>1025000000</x:v>
      </x:c>
      <x:c r="P1695" s="13" t="str">
        <x:v>basic_fulltext</x:v>
      </x:c>
      <x:c r="Q1695" s="25" t="b">
        <x:v>1</x:v>
      </x:c>
    </x:row>
    <x:row r="1696">
      <x:c r="A1696" s="12" t="str">
        <x:v>2770000712</x:v>
      </x:c>
      <x:c r="B1696" s="13" t="str">
        <x:v>2770000712</x:v>
      </x:c>
      <x:c r="C1696" s="13" t="n">
        <x:v>2026</x:v>
      </x:c>
      <x:c r="D1696" s="13" t="str">
        <x:v>우선순위 감염병 치료제 국가 데이터베이스 구축 및 소재 라이브러리 전략적 비축</x:v>
      </x:c>
      <x:c r="E1696" s="13" t="str">
        <x:v>고경철</x:v>
      </x:c>
      <x:c r="F1696" s="13" t="str">
        <x:v>한국생명공학연구원</x:v>
      </x:c>
      <x:c r="G1696" s="13"/>
      <x:c r="H1696" s="13" t="str">
        <x:v>government_research_institute</x:v>
      </x:c>
      <x:c r="I1696" s="13" t="str">
        <x:v>대전</x:v>
      </x:c>
      <x:c r="J1696" s="13" t="str">
        <x:v>유성구</x:v>
      </x:c>
      <x:c r="K1696" s="13" t="str">
        <x:v>의약품 합성/탐색</x:v>
      </x:c>
      <x:c r="L1696" s="13" t="str">
        <x:v>기타 공공목적</x:v>
      </x:c>
      <x:c r="M1696" s="13" t="str">
        <x:v>생성형 AI | Generative AI</x:v>
      </x:c>
      <x:c r="N1696" s="19" t="n">
        <x:v>570000000</x:v>
      </x:c>
      <x:c r="O1696" s="19" t="n">
        <x:v>570000000</x:v>
      </x:c>
      <x:c r="P1696" s="13" t="str">
        <x:v>basic_fulltext</x:v>
      </x:c>
      <x:c r="Q1696" s="25" t="b">
        <x:v>1</x:v>
      </x:c>
    </x:row>
    <x:row r="1697">
      <x:c r="A1697" s="12" t="str">
        <x:v>2780000031</x:v>
      </x:c>
      <x:c r="B1697" s="13" t="str">
        <x:v>2780000023</x:v>
      </x:c>
      <x:c r="C1697" s="13" t="n">
        <x:v>2026</x:v>
      </x:c>
      <x:c r="D1697" s="13" t="str">
        <x:v>생성형 AI 모델의 프라이버시 취약성 평가 및 보호 수준 진단 기술 개발</x:v>
      </x:c>
      <x:c r="E1697" s="13" t="str">
        <x:v>차정원</x:v>
      </x:c>
      <x:c r="F1697" s="13" t="str">
        <x:v>국립창원대학교</x:v>
      </x:c>
      <x:c r="G1697" s="13"/>
      <x:c r="H1697" s="13" t="str">
        <x:v>university</x:v>
      </x:c>
      <x:c r="I1697" s="13" t="str">
        <x:v>경남</x:v>
      </x:c>
      <x:c r="J1697" s="13" t="str">
        <x:v>창원시</x:v>
      </x:c>
      <x:c r="K1697" s="13" t="str">
        <x:v>서비스/응용보안</x:v>
      </x:c>
      <x:c r="L1697" s="13" t="str">
        <x:v>전문, 과학 및 기술서비스업</x:v>
      </x:c>
      <x:c r="M1697" s="13" t="str">
        <x:v>생성형 AI | Generative AI</x:v>
      </x:c>
      <x:c r="N1697" s="19" t="n">
        <x:v>1280000000</x:v>
      </x:c>
      <x:c r="O1697" s="19" t="n">
        <x:v>1383667000</x:v>
      </x:c>
      <x:c r="P1697" s="13" t="str">
        <x:v>basic_fulltext | korean_keyword | title</x:v>
      </x:c>
      <x:c r="Q1697" s="25" t="b">
        <x:v>1</x:v>
      </x:c>
    </x:row>
    <x:row r="1698">
      <x:c r="A1698" s="12" t="str">
        <x:v>2780000038</x:v>
      </x:c>
      <x:c r="B1698" s="13" t="str">
        <x:v>2780000038</x:v>
      </x:c>
      <x:c r="C1698" s="13" t="n">
        <x:v>2026</x:v>
      </x:c>
      <x:c r="D1698" s="13" t="str">
        <x:v>Foundation Model 학습 데이터의 프라이버시 리스크 관리 기술 개발</x:v>
      </x:c>
      <x:c r="E1698" s="13" t="str">
        <x:v>이성원</x:v>
      </x:c>
      <x:c r="F1698" s="13" t="str">
        <x:v>한국전자통신연구원</x:v>
      </x:c>
      <x:c r="G1698" s="13"/>
      <x:c r="H1698" s="13" t="str">
        <x:v>government_research_institute</x:v>
      </x:c>
      <x:c r="I1698" s="13" t="str">
        <x:v>대전</x:v>
      </x:c>
      <x:c r="J1698" s="13" t="str">
        <x:v>유성구</x:v>
      </x:c>
      <x:c r="K1698" s="13" t="str">
        <x:v>인공지능</x:v>
      </x:c>
      <x:c r="L1698" s="13" t="str">
        <x:v>기타 공공목적</x:v>
      </x:c>
      <x:c r="M1698" s="13" t="str">
        <x:v>Foundation Model</x:v>
      </x:c>
      <x:c r="N1698" s="19" t="n">
        <x:v>672000000</x:v>
      </x:c>
      <x:c r="O1698" s="19" t="n">
        <x:v>697000000</x:v>
      </x:c>
      <x:c r="P1698" s="13" t="str">
        <x:v>english_keyword | title</x:v>
      </x:c>
      <x:c r="Q1698" s="25" t="b">
        <x:v>1</x:v>
      </x:c>
    </x:row>
    <x:row r="1699">
      <x:c r="A1699" s="15" t="str">
        <x:v>2780000039</x:v>
      </x:c>
      <x:c r="B1699" s="16" t="str">
        <x:v>2780000039</x:v>
      </x:c>
      <x:c r="C1699" s="16" t="n">
        <x:v>2026</x:v>
      </x:c>
      <x:c r="D1699" s="16" t="str">
        <x:v>Foundation Model 운용과정에서 민감정보 추론 방지 및 리스크 평가 기술 개발</x:v>
      </x:c>
      <x:c r="E1699" s="16" t="str">
        <x:v>박찬준</x:v>
      </x:c>
      <x:c r="F1699" s="16" t="str">
        <x:v>숭실대학교</x:v>
      </x:c>
      <x:c r="G1699" s="16"/>
      <x:c r="H1699" s="16" t="str">
        <x:v>university</x:v>
      </x:c>
      <x:c r="I1699" s="16" t="str">
        <x:v>서울</x:v>
      </x:c>
      <x:c r="J1699" s="16" t="str">
        <x:v>동작구</x:v>
      </x:c>
      <x:c r="K1699" s="16" t="str">
        <x:v>산업보안/융합보안</x:v>
      </x:c>
      <x:c r="L1699" s="16" t="str">
        <x:v>전문, 과학 및 기술서비스업</x:v>
      </x:c>
      <x:c r="M1699" s="16" t="str">
        <x:v>Foundation Model</x:v>
      </x:c>
      <x:c r="N1699" s="20" t="n">
        <x:v>672000000</x:v>
      </x:c>
      <x:c r="O1699" s="20" t="n">
        <x:v>697000000</x:v>
      </x:c>
      <x:c r="P1699" s="16" t="str">
        <x:v>english_keyword | title</x:v>
      </x:c>
      <x:c r="Q1699" s="2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1f2d905a5a54f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2" hidden="0" customWidth="1"/>
    <x:col min="3" max="3" width="88" hidden="0" customWidth="1"/>
    <x:col min="4" max="4" width="52" hidden="0" customWidth="1"/>
  </x:cols>
  <x:sheetData>
    <x:row r="1">
      <x:c r="A1" s="44" t="str">
        <x:v>출처와 분석 기준</x:v>
      </x:c>
      <x:c r="B1" s="45"/>
      <x:c r="C1" s="45"/>
      <x:c r="D1" s="45"/>
    </x:row>
    <x:row r="2">
      <x:c r="A2" s="46" t="str">
        <x:v>분석에 사용한 파일·공식 데이터와 집계 규칙.</x:v>
      </x:c>
      <x:c r="B2" s="45"/>
      <x:c r="C2" s="45"/>
      <x:c r="D2" s="45"/>
    </x:row>
    <x:row r="3">
      <x:c r="A3" s="45"/>
      <x:c r="B3" s="45"/>
      <x:c r="C3" s="45"/>
      <x:c r="D3" s="45"/>
    </x:row>
    <x:row r="4">
      <x:c r="A4" s="47" t="str">
        <x:v>구분</x:v>
      </x:c>
      <x:c r="B4" s="47" t="str">
        <x:v>출처</x:v>
      </x:c>
      <x:c r="C4" s="47" t="str">
        <x:v>URL</x:v>
      </x:c>
      <x:c r="D4" s="47" t="str">
        <x:v>용도</x:v>
      </x:c>
    </x:row>
    <x:row r="5">
      <x:c r="A5" s="9" t="str">
        <x:v>원본</x:v>
      </x:c>
      <x:c r="B5" s="10" t="str">
        <x:v>NTIS 검색결과 다운로드 4개 패스</x:v>
      </x:c>
      <x:c r="C5" s="10" t="str">
        <x:v>https://www.ntis.go.kr</x:v>
      </x:c>
      <x:c r="D5" s="11" t="str">
        <x:v>2023년~2026년 9월 30일 후보 수집</x:v>
      </x:c>
    </x:row>
    <x:row r="6">
      <x:c r="A6" s="12" t="str">
        <x:v>대학 주소</x:v>
      </x:c>
      <x:c r="B6" s="13" t="str">
        <x:v>교육부 교육통계서비스 2026년 학교별 주요 현황</x:v>
      </x:c>
      <x:c r="C6" s="13" t="str">
        <x:v>https://kess.kedi.re.kr/contents/dataset?itemCode=04&amp;menuId=m_02_04_03_02&amp;tabId=m2</x:v>
      </x:c>
      <x:c r="D6" s="14" t="str">
        <x:v>대학·캠퍼스 주소와 행정구역</x:v>
      </x:c>
    </x:row>
    <x:row r="7">
      <x:c r="A7" s="12" t="str">
        <x:v>정제본</x:v>
      </x:c>
      <x:c r="B7" s="13" t="str">
        <x:v>ntis_genai_candidates_interim.xlsx</x:v>
      </x:c>
      <x:c r="C7" s="13" t="str"/>
      <x:c r="D7" s="14" t="str">
        <x:v>관련성·다년도·기관·소재지 정규화</x:v>
      </x:c>
    </x:row>
    <x:row r="8">
      <x:c r="A8" s="12" t="str">
        <x:v>분석 단위</x:v>
      </x:c>
      <x:c r="B8" s="13" t="str">
        <x:v>다년도 대표 프로젝트</x:v>
      </x:c>
      <x:c r="C8" s="13" t="str"/>
      <x:c r="D8" s="14" t="str">
        <x:v>기관·지역·연구그룹·분야 비교</x:v>
      </x:c>
    </x:row>
    <x:row r="9">
      <x:c r="A9" s="12" t="str">
        <x:v>연도 단위</x:v>
      </x:c>
      <x:c r="B9" s="13" t="str">
        <x:v>연도별 과제 레코드</x:v>
      </x:c>
      <x:c r="C9" s="13" t="str"/>
      <x:c r="D9" s="14" t="str">
        <x:v>연도별 활동과 연구비</x:v>
      </x:c>
    </x:row>
    <x:row r="10">
      <x:c r="A10" s="15" t="str">
        <x:v>지도</x:v>
      </x:c>
      <x:c r="B10" s="16" t="str">
        <x:v>시도·시군구 행정구역 키</x:v>
      </x:c>
      <x:c r="C10" s="16" t="str"/>
      <x:c r="D10" s="17" t="str">
        <x:v>행정구역 폴리곤 결합. 개별 대학 좌표 추정 안 함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100" hidden="0" customWidth="1"/>
    <x:col min="5" max="5" width="45" hidden="0" customWidth="1"/>
  </x:cols>
  <x:sheetData>
    <x:row r="1">
      <x:c r="A1" s="27" t="str">
        <x:v>주제군 분류 규칙</x:v>
      </x:c>
    </x:row>
    <x:row r="2">
      <x:c r="A2" s="28" t="str">
        <x:v>과제명과 최신 포함 연도의 키워드를 우선 사용하고, 적용 영역은 NTIS 공식 적용분야를 보조로 사용.</x:v>
      </x:c>
    </x:row>
    <x:row r="4">
      <x:c r="A4" s="54" t="str">
        <x:v>축</x:v>
      </x:c>
      <x:c r="B4" s="54" t="str">
        <x:v>우선순위</x:v>
      </x:c>
      <x:c r="C4" s="54" t="str">
        <x:v>주제군</x:v>
      </x:c>
      <x:c r="D4" s="54" t="str">
        <x:v>규칙 키워드</x:v>
      </x:c>
      <x:c r="E4" s="54" t="str">
        <x:v>적용 원칙</x:v>
      </x:c>
    </x:row>
    <x:row r="5">
      <x:c r="A5" s="9" t="str">
        <x:v>기술 접근</x:v>
      </x:c>
      <x:c r="B5" s="10" t="n">
        <x:v>1</x:v>
      </x:c>
      <x:c r="C5" s="10" t="str">
        <x:v>안전·신뢰·거버넌스</x:v>
      </x:c>
      <x:c r="D5" s="10" t="str">
        <x:v>안전 | 신뢰 | 환각 | 딥페이크 | 허위 | 보안 | 개인정보 | 프라이버시 | 저작권 | 윤리 | 규제 | 범죄 | 편향 | 공정성 | 위험 | 역기능 | 설명가능 | 워터마크 | safety | trust | hallucination | deepfake | security | privacy | copyright | ethic | bias | explainable | watermark</x:v>
      </x:c>
      <x:c r="E5" s="11" t="str">
        <x:v>먼저 적중한 주제군 1개를 대표값으로 사용</x:v>
      </x:c>
    </x:row>
    <x:row r="6">
      <x:c r="A6" s="12" t="str">
        <x:v>기술 접근</x:v>
      </x:c>
      <x:c r="B6" s="13" t="n">
        <x:v>2</x:v>
      </x:c>
      <x:c r="C6" s="13" t="str">
        <x:v>에이전트·상호작용</x:v>
      </x:c>
      <x:c r="D6" s="13" t="str">
        <x:v>에이전트 | 멀티에이전트 | multi-agent | agent | 코파일럿 | copilot | 어시스턴트 | assistant</x:v>
      </x:c>
      <x:c r="E6" s="14" t="str">
        <x:v>먼저 적중한 주제군 1개를 대표값으로 사용</x:v>
      </x:c>
    </x:row>
    <x:row r="7">
      <x:c r="A7" s="12" t="str">
        <x:v>기술 접근</x:v>
      </x:c>
      <x:c r="B7" s="13" t="n">
        <x:v>3</x:v>
      </x:c>
      <x:c r="C7" s="13" t="str">
        <x:v>RAG·지식검색</x:v>
      </x:c>
      <x:c r="D7" s="13" t="str">
        <x:v>rag | 검색증강 | 검색 증강 | retrieval-augmented | retrieval augmented | 지식그래프 | knowledge graph | 지식베이스 | knowledge base | 문서검색 | 질의응답</x:v>
      </x:c>
      <x:c r="E7" s="14" t="str">
        <x:v>먼저 적중한 주제군 1개를 대표값으로 사용</x:v>
      </x:c>
    </x:row>
    <x:row r="8">
      <x:c r="A8" s="12" t="str">
        <x:v>기술 접근</x:v>
      </x:c>
      <x:c r="B8" s="13" t="n">
        <x:v>4</x:v>
      </x:c>
      <x:c r="C8" s="13" t="str">
        <x:v>멀티모달·생성콘텐츠</x:v>
      </x:c>
      <x:c r="D8" s="13" t="str">
        <x:v>멀티모달 | multimodal | multi-modal | 이미지 생성 | 영상 생성 | 음성 생성 | 음악 생성 | 콘텐츠 생성 | diffusion | 디퓨전 | text-to | 텍스트-이미지 | 텍스트 투 이미지 | 가상인간 | virtual human | 3d 생성</x:v>
      </x:c>
      <x:c r="E8" s="14" t="str">
        <x:v>먼저 적중한 주제군 1개를 대표값으로 사용</x:v>
      </x:c>
    </x:row>
    <x:row r="9">
      <x:c r="A9" s="12" t="str">
        <x:v>기술 접근</x:v>
      </x:c>
      <x:c r="B9" s="13" t="n">
        <x:v>5</x:v>
      </x:c>
      <x:c r="C9" s="13" t="str">
        <x:v>모델·학습·추론</x:v>
      </x:c>
      <x:c r="D9" s="13" t="str">
        <x:v>파인튜닝 | fine-tuning | fine tuning | 미세조정 | 사전학습 | pretrain | 학습 최적화 | 추론 최적화 | 모델 경량화 | 양자화 | quantization | 모델 압축 | alignment | 모델 정렬 | 모델 구조 | model architecture | 토큰 | token | 프롬프트 튜닝 | prompt tuning | 벤치마크 | 모델 평가 | 언어모델 개발 | llm 개발 | 기반모델 개발 | foundation model | 강화학습 | reinforcement learning | 온디바이스 | on-device | 추론 | inference | llm 가속 | ai 가속 | 모델 가속 | 추론 가속 | 인공지능 모델 개발 | ai 모델 개발 | llm 모델 개발 | 알고리즘 개발 | 제어가능 | controllable</x:v>
      </x:c>
      <x:c r="E9" s="14" t="str">
        <x:v>먼저 적중한 주제군 1개를 대표값으로 사용</x:v>
      </x:c>
    </x:row>
    <x:row r="10">
      <x:c r="A10" s="12" t="str">
        <x:v>기술 접근</x:v>
      </x:c>
      <x:c r="B10" s="13" t="n">
        <x:v>6</x:v>
      </x:c>
      <x:c r="C10" s="13" t="str">
        <x:v>일반 활용·기타</x:v>
      </x:c>
      <x:c r="D10" s="13" t="str">
        <x:v>앞선 규칙 미적중</x:v>
      </x:c>
      <x:c r="E10" s="14" t="str">
        <x:v>범용 활용과 규칙 미적중 항목</x:v>
      </x:c>
    </x:row>
    <x:row r="11">
      <x:c r="A11" s="12" t="str">
        <x:v>적용 영역</x:v>
      </x:c>
      <x:c r="B11" s="13" t="n">
        <x:v>1</x:v>
      </x:c>
      <x:c r="C11" s="13" t="str">
        <x:v>건강·바이오</x:v>
      </x:c>
      <x:c r="D11" s="13" t="str">
        <x:v>의료 | 병원 | 환자 | 임상 | 의학 | 헬스 | 질병 | 질환 | 심뇌혈관 | 치료 | 바이오 | 약물 | 신약 | 유전체 | 유전자 | 간호 | 재활 | 유방 | 흉부 | 방사선 | 치과 | 스트레스 | 정서 | x-ray | xray | medical | health | clinical | biomedical | biological / 공식 적용분야: 건강 | 보건 | 의료</x:v>
      </x:c>
      <x:c r="E11" s="14" t="str">
        <x:v>과제명·키워드 우선, 공식 적용분야 보조</x:v>
      </x:c>
    </x:row>
    <x:row r="12">
      <x:c r="A12" s="12" t="str">
        <x:v>적용 영역</x:v>
      </x:c>
      <x:c r="B12" s="13" t="n">
        <x:v>2</x:v>
      </x:c>
      <x:c r="C12" s="13" t="str">
        <x:v>교육·인재</x:v>
      </x:c>
      <x:c r="D12" s="13" t="str">
        <x:v>교육 | 학습자 | 교수학습 | 교사 | 학생 | 튜터 | 문해 | 인재양성 | 스캐폴딩 | education | student | teaching | tutor / 공식 적용분야: 교육 | 인력양성</x:v>
      </x:c>
      <x:c r="E12" s="14" t="str">
        <x:v>과제명·키워드 우선, 공식 적용분야 보조</x:v>
      </x:c>
    </x:row>
    <x:row r="13">
      <x:c r="A13" s="12" t="str">
        <x:v>적용 영역</x:v>
      </x:c>
      <x:c r="B13" s="13" t="n">
        <x:v>3</x:v>
      </x:c>
      <x:c r="C13" s="13" t="str">
        <x:v>공공·국방·법·사회</x:v>
      </x:c>
      <x:c r="D13" s="13" t="str">
        <x:v>공공 | 행정 | 정부 | 정책 | 국방 | 군사 | 법률 | 법학 | 법제 | 재판 | 사법 | 치안 | 범죄 | 사회 | 복지 | 재난 | 소방 | 거버넌스 | 규제 | 윤리 | 도시 | 교통 / 공식 적용분야: 국방 | 공공행정 | 사회질서 | 사회구조 | 기타 공공목적</x:v>
      </x:c>
      <x:c r="E13" s="14" t="str">
        <x:v>과제명·키워드 우선, 공식 적용분야 보조</x:v>
      </x:c>
    </x:row>
    <x:row r="14">
      <x:c r="A14" s="12" t="str">
        <x:v>적용 영역</x:v>
      </x:c>
      <x:c r="B14" s="13" t="n">
        <x:v>4</x:v>
      </x:c>
      <x:c r="C14" s="13" t="str">
        <x:v>제조·산업·로봇</x:v>
      </x:c>
      <x:c r="D14" s="13" t="str">
        <x:v>제조 | 산업 | 공정 | 로봇 | 자율주행 | 자동차 | 건설 | 스마트팩토리 | 스마트 제조 | 반도체 | 배터리 | 에너지 | 농업 | 해양 | 항공 | 플랜트 / 공식 적용분야: 제조업 | 건설업 | 농업 | 임업 | 수산업 | 전기 | 가스 | 운수</x:v>
      </x:c>
      <x:c r="E14" s="14" t="str">
        <x:v>과제명·키워드 우선, 공식 적용분야 보조</x:v>
      </x:c>
    </x:row>
    <x:row r="15">
      <x:c r="A15" s="12" t="str">
        <x:v>적용 영역</x:v>
      </x:c>
      <x:c r="B15" s="13" t="n">
        <x:v>5</x:v>
      </x:c>
      <x:c r="C15" s="13" t="str">
        <x:v>비즈니스·서비스</x:v>
      </x:c>
      <x:c r="D15" s="13" t="str">
        <x:v>금융 | 경제 | 경영 | 마케팅 | 고객 | 서비스 | 추천 | 커머스 | 상담 | 보험 | 투자 | 포트폴리오 | 시장 | financial | business | marketing | recommendation / 공식 적용분야: 금융 | 보험 | 사업서비스 | 정보통신 | 도소매 | 숙박 | 음식점</x:v>
      </x:c>
      <x:c r="E15" s="14" t="str">
        <x:v>과제명·키워드 우선, 공식 적용분야 보조</x:v>
      </x:c>
    </x:row>
    <x:row r="16">
      <x:c r="A16" s="12" t="str">
        <x:v>적용 영역</x:v>
      </x:c>
      <x:c r="B16" s="13" t="n">
        <x:v>6</x:v>
      </x:c>
      <x:c r="C16" s="13" t="str">
        <x:v>문화·콘텐츠</x:v>
      </x:c>
      <x:c r="D16" s="13" t="str">
        <x:v>문화 | 콘텐츠 | 예술 | 음악 | 영상 | 영화 | 게임 | 디자인 | 미디어 | 관광 | 웹툰 | 스토리 | 창작 | 메타버스 | 아바타 | avatar | 패션 | 헤어 | 뷰티 / 공식 적용분야: 예술 | 문화 | 방송 | 영상 | 매스미디어 | 오락</x:v>
      </x:c>
      <x:c r="E16" s="14" t="str">
        <x:v>과제명·키워드 우선, 공식 적용분야 보조</x:v>
      </x:c>
    </x:row>
    <x:row r="17">
      <x:c r="A17" s="12" t="str">
        <x:v>적용 영역</x:v>
      </x:c>
      <x:c r="B17" s="13" t="n">
        <x:v>7</x:v>
      </x:c>
      <x:c r="C17" s="13" t="str">
        <x:v>과학·연구</x:v>
      </x:c>
      <x:c r="D17" s="13" t="str">
        <x:v>과학 | 실험 | 논문 | 문헌 | 소재 | 화학 | 물리 | 수학 | 기후 | 천문 | 지구 | 소프트웨어 | 프로그래밍 | 코드 | 코딩 | 러스트 | 컴파일러 | 전해질 | 소듐 | 리튬 | 스토리지 | 저장 | scientific | science / 공식 적용분야: 지식의 진보 | 전문, 과학 및 기술서비스업</x:v>
      </x:c>
      <x:c r="E17" s="14" t="str">
        <x:v>과제명·키워드 우선, 공식 적용분야 보조</x:v>
      </x:c>
    </x:row>
    <x:row r="18">
      <x:c r="A18" s="15" t="str">
        <x:v>적용 영역</x:v>
      </x:c>
      <x:c r="B18" s="16" t="n">
        <x:v>8</x:v>
      </x:c>
      <x:c r="C18" s="16" t="str">
        <x:v>범용·기타</x:v>
      </x:c>
      <x:c r="D18" s="16" t="str">
        <x:v>앞선 규칙 미적중</x:v>
      </x:c>
      <x:c r="E18" s="17" t="str">
        <x:v>특정 적용 영역을 확인하기 어려운 항목</x:v>
      </x:c>
    </x:row>
  </x:sheetData>
  <x:pageMargins left="0.7" right="0.7" top="0.75" bottom="0.75" header="0.3" footer="0.3"/>
  <x:tableParts count="1">
    <x:tablePart xmlns:r="http://schemas.openxmlformats.org/officeDocument/2006/relationships" r:id="R7c556a4cbe7e43e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60" hidden="0" customWidth="1"/>
    <x:col min="3" max="3" width="28" hidden="0" customWidth="1"/>
    <x:col min="4" max="4" width="12" hidden="0" customWidth="1"/>
    <x:col min="5" max="5" width="25" hidden="0" customWidth="1"/>
    <x:col min="6" max="6" width="25" hidden="0" customWidth="1"/>
    <x:col min="7" max="7" width="40" hidden="0" customWidth="1"/>
    <x:col min="8" max="8" width="22" hidden="0" customWidth="1"/>
    <x:col min="9" max="9" width="40" hidden="0" customWidth="1"/>
    <x:col min="10" max="10" width="24" hidden="0" customWidth="1"/>
    <x:col min="11" max="11" width="36" hidden="0" customWidth="1"/>
    <x:col min="12" max="12" width="40" hidden="0" customWidth="1"/>
  </x:cols>
  <x:sheetData>
    <x:row r="1">
      <x:c r="A1" s="54" t="str">
        <x:v>series_id</x:v>
      </x:c>
      <x:c r="B1" s="54" t="str">
        <x:v>대표 과제명</x:v>
      </x:c>
      <x:c r="C1" s="54" t="str">
        <x:v>정규화 기관</x:v>
      </x:c>
      <x:c r="D1" s="54" t="str">
        <x:v>시도</x:v>
      </x:c>
      <x:c r="E1" s="54" t="str">
        <x:v>기술 접근 주제군</x:v>
      </x:c>
      <x:c r="F1" s="54" t="str">
        <x:v>적용 영역 주제군</x:v>
      </x:c>
      <x:c r="G1" s="54" t="str">
        <x:v>기술 규칙 적중</x:v>
      </x:c>
      <x:c r="H1" s="54" t="str">
        <x:v>기술 분류 근거</x:v>
      </x:c>
      <x:c r="I1" s="54" t="str">
        <x:v>영역 규칙 적중</x:v>
      </x:c>
      <x:c r="J1" s="54" t="str">
        <x:v>영역 분류 근거</x:v>
      </x:c>
      <x:c r="K1" s="54" t="str">
        <x:v>공식 연구분야</x:v>
      </x:c>
      <x:c r="L1" s="54" t="str">
        <x:v>공식 적용분야</x:v>
      </x:c>
    </x:row>
    <x:row r="2">
      <x:c r="A2" s="9" t="str">
        <x:v>1105018595</x:v>
      </x:c>
      <x:c r="B2" s="10" t="str">
        <x:v>과학기술기반 미래연구사업 (16차년도)</x:v>
      </x:c>
      <x:c r="C2" s="10" t="str">
        <x:v>과학기술정책연구원</x:v>
      </x:c>
      <x:c r="D2" s="10" t="str">
        <x:v>세종</x:v>
      </x:c>
      <x:c r="E2" s="10" t="str">
        <x:v>일반 활용·기타</x:v>
      </x:c>
      <x:c r="F2" s="10" t="str">
        <x:v>과학·연구</x:v>
      </x:c>
      <x:c r="G2" s="10" t="str"/>
      <x:c r="H2" s="10" t="str">
        <x:v>fallback</x:v>
      </x:c>
      <x:c r="I2" s="10" t="str">
        <x:v>과학</x:v>
      </x:c>
      <x:c r="J2" s="10" t="str">
        <x:v>title</x:v>
      </x:c>
      <x:c r="K2" s="10" t="str">
        <x:v>미분류</x:v>
      </x:c>
      <x:c r="L2" s="11" t="str">
        <x:v>사회구조 및 관계</x:v>
      </x:c>
    </x:row>
    <x:row r="3">
      <x:c r="A3" s="12" t="str">
        <x:v>1315002016</x:v>
      </x:c>
      <x:c r="B3" s="13" t="str">
        <x:v>현장상황 파악을 위한 영상 제공 및 상황정보 탐색 지능화 기술 개발</x:v>
      </x:c>
      <x:c r="C3" s="13" t="str">
        <x:v>국립재난안전연구원</x:v>
      </x:c>
      <x:c r="D3" s="13" t="str">
        <x:v>울산</x:v>
      </x:c>
      <x:c r="E3" s="13" t="str">
        <x:v>일반 활용·기타</x:v>
      </x:c>
      <x:c r="F3" s="13" t="str">
        <x:v>문화·콘텐츠</x:v>
      </x:c>
      <x:c r="G3" s="13" t="str"/>
      <x:c r="H3" s="13" t="str">
        <x:v>fallback</x:v>
      </x:c>
      <x:c r="I3" s="13" t="str">
        <x:v>영상</x:v>
      </x:c>
      <x:c r="J3" s="13" t="str">
        <x:v>title</x:v>
      </x:c>
      <x:c r="K3" s="13" t="str">
        <x:v>통합 재난관리</x:v>
      </x:c>
      <x:c r="L3" s="14" t="str">
        <x:v>사회질서 및 안전</x:v>
      </x:c>
    </x:row>
    <x:row r="4">
      <x:c r="A4" s="12" t="str">
        <x:v>1345368551</x:v>
      </x:c>
      <x:c r="B4" s="13" t="str">
        <x:v>인공지능을 활용한 진로융합 교사연수 프로그램 개발 및 수용의도 촉진효과: 진로전담교사의 학습스타일에 따른 인공지능리터러시의 변화를 중심으로</x:v>
      </x:c>
      <x:c r="C4" s="13" t="str">
        <x:v>국립공주대학교</x:v>
      </x:c>
      <x:c r="D4" s="13" t="str">
        <x:v>충남</x:v>
      </x:c>
      <x:c r="E4" s="13" t="str">
        <x:v>일반 활용·기타</x:v>
      </x:c>
      <x:c r="F4" s="13" t="str">
        <x:v>교육·인재</x:v>
      </x:c>
      <x:c r="G4" s="13" t="str"/>
      <x:c r="H4" s="13" t="str">
        <x:v>fallback</x:v>
      </x:c>
      <x:c r="I4" s="13" t="str">
        <x:v>교사 | education</x:v>
      </x:c>
      <x:c r="J4" s="13" t="str">
        <x:v>title</x:v>
      </x:c>
      <x:c r="K4" s="13" t="str">
        <x:v>미분류</x:v>
      </x:c>
      <x:c r="L4" s="14" t="str">
        <x:v>교육 및 인력양성</x:v>
      </x:c>
    </x:row>
    <x:row r="5">
      <x:c r="A5" s="12" t="str">
        <x:v>1345368646</x:v>
      </x:c>
      <x:c r="B5" s="13" t="str">
        <x:v>생성형 AI의 범죄위험성 예측 및 형사정책적 대응방안</x:v>
      </x:c>
      <x:c r="C5" s="13" t="str">
        <x:v>조선대학교</x:v>
      </x:c>
      <x:c r="D5" s="13" t="str">
        <x:v>광주</x:v>
      </x:c>
      <x:c r="E5" s="13" t="str">
        <x:v>안전·신뢰·거버넌스</x:v>
      </x:c>
      <x:c r="F5" s="13" t="str">
        <x:v>공공·국방·법·사회</x:v>
      </x:c>
      <x:c r="G5" s="13" t="str">
        <x:v>범죄 | 위험</x:v>
      </x:c>
      <x:c r="H5" s="13" t="str">
        <x:v>title</x:v>
      </x:c>
      <x:c r="I5" s="13" t="str">
        <x:v>정책 | 범죄</x:v>
      </x:c>
      <x:c r="J5" s="13" t="str">
        <x:v>title</x:v>
      </x:c>
      <x:c r="K5" s="13" t="str">
        <x:v>미분류</x:v>
      </x:c>
      <x:c r="L5" s="14" t="str">
        <x:v>사회질서 및 안전</x:v>
      </x:c>
    </x:row>
    <x:row r="6">
      <x:c r="A6" s="12" t="str">
        <x:v>1345368838</x:v>
      </x:c>
      <x:c r="B6" s="13" t="str">
        <x:v>질문하는 뇌의 발달: 학령기 아동의 질문 능력</x:v>
      </x:c>
      <x:c r="C6" s="13" t="str">
        <x:v>연세대학교</x:v>
      </x:c>
      <x:c r="D6" s="13" t="str">
        <x:v>서울</x:v>
      </x:c>
      <x:c r="E6" s="13" t="str">
        <x:v>일반 활용·기타</x:v>
      </x:c>
      <x:c r="F6" s="13" t="str">
        <x:v>교육·인재</x:v>
      </x:c>
      <x:c r="G6" s="13" t="str"/>
      <x:c r="H6" s="13" t="str">
        <x:v>fallback</x:v>
      </x:c>
      <x:c r="I6" s="13" t="str">
        <x:v>student</x:v>
      </x:c>
      <x:c r="J6" s="13" t="str">
        <x:v>title</x:v>
      </x:c>
      <x:c r="K6" s="13" t="str">
        <x:v>미분류</x:v>
      </x:c>
      <x:c r="L6" s="14" t="str">
        <x:v>지식의 진보(비목적연구)</x:v>
      </x:c>
    </x:row>
    <x:row r="7">
      <x:c r="A7" s="12" t="str">
        <x:v>1345368945</x:v>
      </x:c>
      <x:c r="B7" s="13" t="str">
        <x:v>AI기반 자동채점의 성능평가와 인간-AI협업 채점을 위한 평가설계모형 탐색</x:v>
      </x:c>
      <x:c r="C7" s="13" t="str">
        <x:v>국립공주대학교</x:v>
      </x:c>
      <x:c r="D7" s="13" t="str">
        <x:v>충남</x:v>
      </x:c>
      <x:c r="E7" s="13" t="str">
        <x:v>일반 활용·기타</x:v>
      </x:c>
      <x:c r="F7" s="13" t="str">
        <x:v>교육·인재</x:v>
      </x:c>
      <x:c r="G7" s="13" t="str"/>
      <x:c r="H7" s="13" t="str">
        <x:v>fallback</x:v>
      </x:c>
      <x:c r="I7" s="13" t="str">
        <x:v>교육 | 인력양성</x:v>
      </x:c>
      <x:c r="J7" s="13" t="str">
        <x:v>official_application_field</x:v>
      </x:c>
      <x:c r="K7" s="13" t="str">
        <x:v>미분류</x:v>
      </x:c>
      <x:c r="L7" s="14" t="str">
        <x:v>교육 및 인력양성</x:v>
      </x:c>
    </x:row>
    <x:row r="8">
      <x:c r="A8" s="12" t="str">
        <x:v>1345369662</x:v>
      </x:c>
      <x:c r="B8" s="13" t="str">
        <x:v>포스트 AI 시대의 이공계 교육정책 연구</x:v>
      </x:c>
      <x:c r="C8" s="13" t="str">
        <x:v>세종대학교</x:v>
      </x:c>
      <x:c r="D8" s="13" t="str">
        <x:v>서울</x:v>
      </x:c>
      <x:c r="E8" s="13" t="str">
        <x:v>일반 활용·기타</x:v>
      </x:c>
      <x:c r="F8" s="13" t="str">
        <x:v>교육·인재</x:v>
      </x:c>
      <x:c r="G8" s="13" t="str"/>
      <x:c r="H8" s="13" t="str">
        <x:v>fallback</x:v>
      </x:c>
      <x:c r="I8" s="13" t="str">
        <x:v>교육 | education</x:v>
      </x:c>
      <x:c r="J8" s="13" t="str">
        <x:v>title</x:v>
      </x:c>
      <x:c r="K8" s="13" t="str">
        <x:v>미분류</x:v>
      </x:c>
      <x:c r="L8" s="14" t="str">
        <x:v>전문, 과학 및 기술서비스업</x:v>
      </x:c>
    </x:row>
    <x:row r="9">
      <x:c r="A9" s="12" t="str">
        <x:v>1345369678</x:v>
      </x:c>
      <x:c r="B9" s="13" t="str">
        <x:v>생성형 AI 이미지 모델을 활용한 메이크업 디자인 모티브 개발 및 교육 활용 방안 연구</x:v>
      </x:c>
      <x:c r="C9" s="13" t="str">
        <x:v>서경대학교</x:v>
      </x:c>
      <x:c r="D9" s="13" t="str">
        <x:v>서울</x:v>
      </x:c>
      <x:c r="E9" s="13" t="str">
        <x:v>일반 활용·기타</x:v>
      </x:c>
      <x:c r="F9" s="13" t="str">
        <x:v>교육·인재</x:v>
      </x:c>
      <x:c r="G9" s="13" t="str"/>
      <x:c r="H9" s="13" t="str">
        <x:v>fallback</x:v>
      </x:c>
      <x:c r="I9" s="13" t="str">
        <x:v>교육 | education</x:v>
      </x:c>
      <x:c r="J9" s="13" t="str">
        <x:v>title</x:v>
      </x:c>
      <x:c r="K9" s="13" t="str">
        <x:v>미분류</x:v>
      </x:c>
      <x:c r="L9" s="14" t="str">
        <x:v>전문, 과학 및 기술서비스업</x:v>
      </x:c>
    </x:row>
    <x:row r="10">
      <x:c r="A10" s="12" t="str">
        <x:v>1345369846</x:v>
      </x:c>
      <x:c r="B10" s="13" t="str">
        <x:v>설명인터페이스와 공감인터페이스의 서비스 유형 별 적용을 통한 생성형 인공지능 경험 디자인</x:v>
      </x:c>
      <x:c r="C10" s="13" t="str">
        <x:v>성신여자대학교</x:v>
      </x:c>
      <x:c r="D10" s="13" t="str">
        <x:v>서울</x:v>
      </x:c>
      <x:c r="E10" s="13" t="str">
        <x:v>일반 활용·기타</x:v>
      </x:c>
      <x:c r="F10" s="13" t="str">
        <x:v>비즈니스·서비스</x:v>
      </x:c>
      <x:c r="G10" s="13" t="str"/>
      <x:c r="H10" s="13" t="str">
        <x:v>fallback</x:v>
      </x:c>
      <x:c r="I10" s="13" t="str">
        <x:v>서비스</x:v>
      </x:c>
      <x:c r="J10" s="13" t="str">
        <x:v>title</x:v>
      </x:c>
      <x:c r="K10" s="13" t="str">
        <x:v>미분류</x:v>
      </x:c>
      <x:c r="L10" s="14" t="str">
        <x:v>전문, 과학 및 기술서비스업</x:v>
      </x:c>
    </x:row>
    <x:row r="11">
      <x:c r="A11" s="12" t="str">
        <x:v>1345370759</x:v>
      </x:c>
      <x:c r="B11" s="13" t="str">
        <x:v>생성형 인공지능(AI) 기반 예술 속 기술적 대상들의 존재 양식: 시몽동의 기술철학적 접근을 넘어</x:v>
      </x:c>
      <x:c r="C11" s="13" t="str">
        <x:v>상지대학교</x:v>
      </x:c>
      <x:c r="D11" s="13" t="str">
        <x:v>강원</x:v>
      </x:c>
      <x:c r="E11" s="13" t="str">
        <x:v>멀티모달·생성콘텐츠</x:v>
      </x:c>
      <x:c r="F11" s="13" t="str">
        <x:v>문화·콘텐츠</x:v>
      </x:c>
      <x:c r="G11" s="13" t="str">
        <x:v>이미지 생성</x:v>
      </x:c>
      <x:c r="H11" s="13" t="str">
        <x:v>title_keyword</x:v>
      </x:c>
      <x:c r="I11" s="13" t="str">
        <x:v>예술</x:v>
      </x:c>
      <x:c r="J11" s="13" t="str">
        <x:v>title</x:v>
      </x:c>
      <x:c r="K11" s="13" t="str">
        <x:v>미분류</x:v>
      </x:c>
      <x:c r="L11" s="14" t="str">
        <x:v>지식의 진보(비목적연구)</x:v>
      </x:c>
    </x:row>
    <x:row r="12">
      <x:c r="A12" s="12" t="str">
        <x:v>1345370848</x:v>
      </x:c>
      <x:c r="B12" s="13" t="str">
        <x:v>진로상담과 인공지능</x:v>
      </x:c>
      <x:c r="C12" s="13" t="str">
        <x:v>국립공주대학교</x:v>
      </x:c>
      <x:c r="D12" s="13" t="str">
        <x:v>충남</x:v>
      </x:c>
      <x:c r="E12" s="13" t="str">
        <x:v>일반 활용·기타</x:v>
      </x:c>
      <x:c r="F12" s="13" t="str">
        <x:v>비즈니스·서비스</x:v>
      </x:c>
      <x:c r="G12" s="13" t="str"/>
      <x:c r="H12" s="13" t="str">
        <x:v>fallback</x:v>
      </x:c>
      <x:c r="I12" s="13" t="str">
        <x:v>상담</x:v>
      </x:c>
      <x:c r="J12" s="13" t="str">
        <x:v>title</x:v>
      </x:c>
      <x:c r="K12" s="13" t="str">
        <x:v>미분류</x:v>
      </x:c>
      <x:c r="L12" s="14" t="str">
        <x:v>교육 및 인력양성</x:v>
      </x:c>
    </x:row>
    <x:row r="13">
      <x:c r="A13" s="12" t="str">
        <x:v>1345371109</x:v>
      </x:c>
      <x:c r="B13" s="13" t="str">
        <x:v>맞춤형 음악 창제작을 위한 생성 인공지능 기반 협업 저작 기술 연구</x:v>
      </x:c>
      <x:c r="C13" s="13" t="str">
        <x:v>성균관대학교</x:v>
      </x:c>
      <x:c r="D13" s="13" t="str">
        <x:v>서울</x:v>
      </x:c>
      <x:c r="E13" s="13" t="str">
        <x:v>일반 활용·기타</x:v>
      </x:c>
      <x:c r="F13" s="13" t="str">
        <x:v>문화·콘텐츠</x:v>
      </x:c>
      <x:c r="G13" s="13" t="str"/>
      <x:c r="H13" s="13" t="str">
        <x:v>fallback</x:v>
      </x:c>
      <x:c r="I13" s="13" t="str">
        <x:v>음악</x:v>
      </x:c>
      <x:c r="J13" s="13" t="str">
        <x:v>title</x:v>
      </x:c>
      <x:c r="K13" s="13" t="str">
        <x:v>인공지능</x:v>
      </x:c>
      <x:c r="L13" s="14" t="str">
        <x:v>예술, 스포츠 및 여가관련 서비스업</x:v>
      </x:c>
    </x:row>
    <x:row r="14">
      <x:c r="A14" s="12" t="str">
        <x:v>1345373400</x:v>
      </x:c>
      <x:c r="B14" s="13" t="str">
        <x:v>디자인대학에서 'Generative AI'의 활용 방안에 관한 연구 - 디자인 프로세스 교육 프로그램 개발을 중심으로 -</x:v>
      </x:c>
      <x:c r="C14" s="13" t="str">
        <x:v>국립부경대학교</x:v>
      </x:c>
      <x:c r="D14" s="13" t="str">
        <x:v>부산</x:v>
      </x:c>
      <x:c r="E14" s="13" t="str">
        <x:v>일반 활용·기타</x:v>
      </x:c>
      <x:c r="F14" s="13" t="str">
        <x:v>교육·인재</x:v>
      </x:c>
      <x:c r="G14" s="13" t="str"/>
      <x:c r="H14" s="13" t="str">
        <x:v>fallback</x:v>
      </x:c>
      <x:c r="I14" s="13" t="str">
        <x:v>교육</x:v>
      </x:c>
      <x:c r="J14" s="13" t="str">
        <x:v>title</x:v>
      </x:c>
      <x:c r="K14" s="13" t="str">
        <x:v>미분류</x:v>
      </x:c>
      <x:c r="L14" s="14" t="str">
        <x:v>교육 및 인력양성</x:v>
      </x:c>
    </x:row>
    <x:row r="15">
      <x:c r="A15" s="12" t="str">
        <x:v>1345373706</x:v>
      </x:c>
      <x:c r="B15" s="13" t="str">
        <x:v>생성형 인공지능의 법적 쟁점과 규제에 관한 연구</x:v>
      </x:c>
      <x:c r="C15" s="13" t="str">
        <x:v>영남대학교</x:v>
      </x:c>
      <x:c r="D15" s="13" t="str">
        <x:v>경북</x:v>
      </x:c>
      <x:c r="E15" s="13" t="str">
        <x:v>안전·신뢰·거버넌스</x:v>
      </x:c>
      <x:c r="F15" s="13" t="str">
        <x:v>공공·국방·법·사회</x:v>
      </x:c>
      <x:c r="G15" s="13" t="str">
        <x:v>규제</x:v>
      </x:c>
      <x:c r="H15" s="13" t="str">
        <x:v>title</x:v>
      </x:c>
      <x:c r="I15" s="13" t="str">
        <x:v>규제</x:v>
      </x:c>
      <x:c r="J15" s="13" t="str">
        <x:v>title</x:v>
      </x:c>
      <x:c r="K15" s="13" t="str">
        <x:v>미분류</x:v>
      </x:c>
      <x:c r="L15" s="14" t="str">
        <x:v>지식의 진보(비목적연구)</x:v>
      </x:c>
    </x:row>
    <x:row r="16">
      <x:c r="A16" s="12" t="str">
        <x:v>1345374846</x:v>
      </x:c>
      <x:c r="B16" s="13" t="str">
        <x:v>인간 중심 디자인 접근 방식을 통한 책임감 있는 인공지능 설계 : 생성형 인공지능을 중심으로</x:v>
      </x:c>
      <x:c r="C16" s="13" t="str">
        <x:v>연세대학교</x:v>
      </x:c>
      <x:c r="D16" s="13" t="str">
        <x:v>서울</x:v>
      </x:c>
      <x:c r="E16" s="13" t="str">
        <x:v>일반 활용·기타</x:v>
      </x:c>
      <x:c r="F16" s="13" t="str">
        <x:v>문화·콘텐츠</x:v>
      </x:c>
      <x:c r="G16" s="13" t="str"/>
      <x:c r="H16" s="13" t="str">
        <x:v>fallback</x:v>
      </x:c>
      <x:c r="I16" s="13" t="str">
        <x:v>디자인</x:v>
      </x:c>
      <x:c r="J16" s="13" t="str">
        <x:v>title</x:v>
      </x:c>
      <x:c r="K16" s="13" t="str">
        <x:v>미분류</x:v>
      </x:c>
      <x:c r="L16" s="14" t="str">
        <x:v>전문, 과학 및 기술서비스업</x:v>
      </x:c>
    </x:row>
    <x:row r="17">
      <x:c r="A17" s="12" t="str">
        <x:v>1345374897</x:v>
      </x:c>
      <x:c r="B17" s="13" t="str">
        <x:v>대규모 언어모델, 소셜 미디어 및 시장자료에 기반을 둔 포트폴리오 분석</x:v>
      </x:c>
      <x:c r="C17" s="13" t="str">
        <x:v>조선대학교</x:v>
      </x:c>
      <x:c r="D17" s="13" t="str">
        <x:v>광주</x:v>
      </x:c>
      <x:c r="E17" s="13" t="str">
        <x:v>에이전트·상호작용</x:v>
      </x:c>
      <x:c r="F17" s="13" t="str">
        <x:v>비즈니스·서비스</x:v>
      </x:c>
      <x:c r="G17" s="13" t="str">
        <x:v>agent</x:v>
      </x:c>
      <x:c r="H17" s="13" t="str">
        <x:v>title_keyword</x:v>
      </x:c>
      <x:c r="I17" s="13" t="str">
        <x:v>포트폴리오 | 시장</x:v>
      </x:c>
      <x:c r="J17" s="13" t="str">
        <x:v>title</x:v>
      </x:c>
      <x:c r="K17" s="13" t="str">
        <x:v>미분류</x:v>
      </x:c>
      <x:c r="L17" s="14" t="str">
        <x:v>전문, 과학 및 기술서비스업</x:v>
      </x:c>
    </x:row>
    <x:row r="18">
      <x:c r="A18" s="12" t="str">
        <x:v>1345375059</x:v>
      </x:c>
      <x:c r="B18" s="13" t="str">
        <x:v>문제해결과정 스캐폴딩을 위한 생성형 AI 기반 챗봇 설계 및 효과성 검증</x:v>
      </x:c>
      <x:c r="C18" s="13" t="str">
        <x:v>이화여자대학교</x:v>
      </x:c>
      <x:c r="D18" s="13" t="str">
        <x:v>서울</x:v>
      </x:c>
      <x:c r="E18" s="13" t="str">
        <x:v>일반 활용·기타</x:v>
      </x:c>
      <x:c r="F18" s="13" t="str">
        <x:v>교육·인재</x:v>
      </x:c>
      <x:c r="G18" s="13" t="str"/>
      <x:c r="H18" s="13" t="str">
        <x:v>fallback</x:v>
      </x:c>
      <x:c r="I18" s="13" t="str">
        <x:v>스캐폴딩</x:v>
      </x:c>
      <x:c r="J18" s="13" t="str">
        <x:v>title</x:v>
      </x:c>
      <x:c r="K18" s="13" t="str">
        <x:v>미분류</x:v>
      </x:c>
      <x:c r="L18" s="14" t="str">
        <x:v>전문, 과학 및 기술서비스업</x:v>
      </x:c>
    </x:row>
    <x:row r="19">
      <x:c r="A19" s="12" t="str">
        <x:v>1345375185</x:v>
      </x:c>
      <x:c r="B19" s="13" t="str">
        <x:v>생성형 인공지능에 대한 미디어의 표현 방식과 이용자의 판단 유형에 따른 정보 수용 과정 분석</x:v>
      </x:c>
      <x:c r="C19" s="13" t="str">
        <x:v>성균관대학교</x:v>
      </x:c>
      <x:c r="D19" s="13" t="str">
        <x:v>서울</x:v>
      </x:c>
      <x:c r="E19" s="13" t="str">
        <x:v>일반 활용·기타</x:v>
      </x:c>
      <x:c r="F19" s="13" t="str">
        <x:v>문화·콘텐츠</x:v>
      </x:c>
      <x:c r="G19" s="13" t="str"/>
      <x:c r="H19" s="13" t="str">
        <x:v>fallback</x:v>
      </x:c>
      <x:c r="I19" s="13" t="str">
        <x:v>미디어</x:v>
      </x:c>
      <x:c r="J19" s="13" t="str">
        <x:v>title</x:v>
      </x:c>
      <x:c r="K19" s="13" t="str">
        <x:v>미분류</x:v>
      </x:c>
      <x:c r="L19" s="14" t="str">
        <x:v>문화, 여가증진, 종교 및 매스미디어</x:v>
      </x:c>
    </x:row>
    <x:row r="20">
      <x:c r="A20" s="12" t="str">
        <x:v>1465037299</x:v>
      </x:c>
      <x:c r="B20" s="13" t="str">
        <x:v>SMC-BERT; 대규모 언어모델 개발을 위한 가명화 및 annotation된 응급실 기록지 데이터 생성</x:v>
      </x:c>
      <x:c r="C20" s="13" t="str">
        <x:v>삼성서울병원</x:v>
      </x:c>
      <x:c r="D20" s="13" t="str">
        <x:v>서울</x:v>
      </x:c>
      <x:c r="E20" s="13" t="str">
        <x:v>모델·학습·추론</x:v>
      </x:c>
      <x:c r="F20" s="13" t="str">
        <x:v>건강·바이오</x:v>
      </x:c>
      <x:c r="G20" s="13" t="str">
        <x:v>언어모델 개발</x:v>
      </x:c>
      <x:c r="H20" s="13" t="str">
        <x:v>title</x:v>
      </x:c>
      <x:c r="I20" s="13" t="str">
        <x:v>의료 | medical</x:v>
      </x:c>
      <x:c r="J20" s="13" t="str">
        <x:v>title_keyword</x:v>
      </x:c>
      <x:c r="K20" s="13" t="str">
        <x:v>달리 분류되지 않는 보건의료</x:v>
      </x:c>
      <x:c r="L20" s="14" t="str">
        <x:v>전문, 과학 및 기술서비스업</x:v>
      </x:c>
    </x:row>
    <x:row r="21">
      <x:c r="A21" s="12" t="str">
        <x:v>1465040902</x:v>
      </x:c>
      <x:c r="B21" s="13" t="str">
        <x:v>생성형 인공지능을 활용한 류마티스질환 환자의 약물치료 선택 공유의사결정 시스템 구축</x:v>
      </x:c>
      <x:c r="C21" s="13" t="str">
        <x:v>한양대학교</x:v>
      </x:c>
      <x:c r="D21" s="13" t="str">
        <x:v>서울</x:v>
      </x:c>
      <x:c r="E21" s="13" t="str">
        <x:v>일반 활용·기타</x:v>
      </x:c>
      <x:c r="F21" s="13" t="str">
        <x:v>건강·바이오</x:v>
      </x:c>
      <x:c r="G21" s="13" t="str"/>
      <x:c r="H21" s="13" t="str">
        <x:v>fallback</x:v>
      </x:c>
      <x:c r="I21" s="13" t="str">
        <x:v>환자 | 질환 | 치료 | 약물</x:v>
      </x:c>
      <x:c r="J21" s="13" t="str">
        <x:v>title</x:v>
      </x:c>
      <x:c r="K21" s="13" t="str">
        <x:v>근골격학</x:v>
      </x:c>
      <x:c r="L21" s="14" t="str">
        <x:v>건강</x:v>
      </x:c>
    </x:row>
    <x:row r="22">
      <x:c r="A22" s="12" t="str">
        <x:v>1465041461</x:v>
      </x:c>
      <x:c r="B22" s="13" t="str">
        <x:v>암질환 의료영상과 판독문을 이용한 생성형 인공지능 모델 개발 연구</x:v>
      </x:c>
      <x:c r="C22" s="13" t="str">
        <x:v>국립암센터</x:v>
      </x:c>
      <x:c r="D22" s="13" t="str">
        <x:v>경기</x:v>
      </x:c>
      <x:c r="E22" s="13" t="str">
        <x:v>모델·학습·추론</x:v>
      </x:c>
      <x:c r="F22" s="13" t="str">
        <x:v>건강·바이오</x:v>
      </x:c>
      <x:c r="G22" s="13" t="str">
        <x:v>인공지능 모델 개발</x:v>
      </x:c>
      <x:c r="H22" s="13" t="str">
        <x:v>title</x:v>
      </x:c>
      <x:c r="I22" s="13" t="str">
        <x:v>의료 | 질환</x:v>
      </x:c>
      <x:c r="J22" s="13" t="str">
        <x:v>title</x:v>
      </x:c>
      <x:c r="K22" s="13" t="str">
        <x:v>지능형 판독시스템</x:v>
      </x:c>
      <x:c r="L22" s="14" t="str">
        <x:v>건강</x:v>
      </x:c>
    </x:row>
    <x:row r="23">
      <x:c r="A23" s="12" t="str">
        <x:v>1475014119</x:v>
      </x:c>
      <x:c r="B23" s="13" t="str">
        <x:v>식의약 안전정보 제공 서비스 향상을 위한 생성형 인공지능(AI) 활용 방안 연구(1)</x:v>
      </x:c>
      <x:c r="C23" s="13" t="str">
        <x:v>동국대학교</x:v>
      </x:c>
      <x:c r="D23" s="13" t="str">
        <x:v>서울</x:v>
      </x:c>
      <x:c r="E23" s="13" t="str">
        <x:v>안전·신뢰·거버넌스</x:v>
      </x:c>
      <x:c r="F23" s="13" t="str">
        <x:v>비즈니스·서비스</x:v>
      </x:c>
      <x:c r="G23" s="13" t="str">
        <x:v>안전</x:v>
      </x:c>
      <x:c r="H23" s="13" t="str">
        <x:v>title</x:v>
      </x:c>
      <x:c r="I23" s="13" t="str">
        <x:v>서비스</x:v>
      </x:c>
      <x:c r="J23" s="13" t="str">
        <x:v>title</x:v>
      </x:c>
      <x:c r="K23" s="13" t="str">
        <x:v>인터넷 S/W</x:v>
      </x:c>
      <x:c r="L23" s="14" t="str">
        <x:v>전문, 과학 및 기술서비스업</x:v>
      </x:c>
    </x:row>
    <x:row r="24">
      <x:c r="A24" s="12" t="str">
        <x:v>1711171257</x:v>
      </x:c>
      <x:c r="B24" s="13" t="str">
        <x:v>대규모 언어모델 기반 지식적용 제어가능 문장 생성 기술 연구</x:v>
      </x:c>
      <x:c r="C24" s="13" t="str">
        <x:v>충남대학교</x:v>
      </x:c>
      <x:c r="D24" s="13" t="str">
        <x:v>대전</x:v>
      </x:c>
      <x:c r="E24" s="13" t="str">
        <x:v>모델·학습·추론</x:v>
      </x:c>
      <x:c r="F24" s="13" t="str">
        <x:v>과학·연구</x:v>
      </x:c>
      <x:c r="G24" s="13" t="str">
        <x:v>제어가능 | controllable</x:v>
      </x:c>
      <x:c r="H24" s="13" t="str">
        <x:v>title</x:v>
      </x:c>
      <x:c r="I24" s="13" t="str">
        <x:v>전문, 과학 및 기술서비스업</x:v>
      </x:c>
      <x:c r="J24" s="13" t="str">
        <x:v>official_application_field</x:v>
      </x:c>
      <x:c r="K24" s="13" t="str">
        <x:v>S/W 솔루션</x:v>
      </x:c>
      <x:c r="L24" s="14" t="str">
        <x:v>전문, 과학 및 기술서비스업</x:v>
      </x:c>
    </x:row>
    <x:row r="25">
      <x:c r="A25" s="12" t="str">
        <x:v>1711175634</x:v>
      </x:c>
      <x:c r="B25" s="13" t="str">
        <x:v>생성형 인공지능을 활용한 메타버스 플랫폼 콘텐츠 구성 방법의 연구 및 개발</x:v>
      </x:c>
      <x:c r="C25" s="13" t="str">
        <x:v>호서대학교</x:v>
      </x:c>
      <x:c r="D25" s="13" t="str">
        <x:v>충남</x:v>
      </x:c>
      <x:c r="E25" s="13" t="str">
        <x:v>일반 활용·기타</x:v>
      </x:c>
      <x:c r="F25" s="13" t="str">
        <x:v>문화·콘텐츠</x:v>
      </x:c>
      <x:c r="G25" s="13" t="str"/>
      <x:c r="H25" s="13" t="str">
        <x:v>fallback</x:v>
      </x:c>
      <x:c r="I25" s="13" t="str">
        <x:v>콘텐츠 | 메타버스</x:v>
      </x:c>
      <x:c r="J25" s="13" t="str">
        <x:v>title</x:v>
      </x:c>
      <x:c r="K25" s="13" t="str">
        <x:v>가상현실/가상세계</x:v>
      </x:c>
      <x:c r="L25" s="14" t="str">
        <x:v>전문, 과학 및 기술서비스업</x:v>
      </x:c>
    </x:row>
    <x:row r="26">
      <x:c r="A26" s="12" t="str">
        <x:v>1711196860</x:v>
      </x:c>
      <x:c r="B26" s="13" t="str">
        <x:v>활동 기반 교통수요 예측을 위해 모빌리티 데이터를 융합하는 생성형 인공지능</x:v>
      </x:c>
      <x:c r="C26" s="13" t="str">
        <x:v>아주대학교</x:v>
      </x:c>
      <x:c r="D26" s="13" t="str">
        <x:v>경기</x:v>
      </x:c>
      <x:c r="E26" s="13" t="str">
        <x:v>안전·신뢰·거버넌스</x:v>
      </x:c>
      <x:c r="F26" s="13" t="str">
        <x:v>공공·국방·법·사회</x:v>
      </x:c>
      <x:c r="G26" s="13" t="str">
        <x:v>explainable</x:v>
      </x:c>
      <x:c r="H26" s="13" t="str">
        <x:v>title_keyword</x:v>
      </x:c>
      <x:c r="I26" s="13" t="str">
        <x:v>교통</x:v>
      </x:c>
      <x:c r="J26" s="13" t="str">
        <x:v>title</x:v>
      </x:c>
      <x:c r="K26" s="13" t="str">
        <x:v>교통계획</x:v>
      </x:c>
      <x:c r="L26" s="14" t="str">
        <x:v>교통/정보통신/기타 기반시설</x:v>
      </x:c>
    </x:row>
    <x:row r="27">
      <x:c r="A27" s="12" t="str">
        <x:v>1711197129</x:v>
      </x:c>
      <x:c r="B27" s="13" t="str">
        <x:v>뇌의 지속가능성: 생성 AI 알고리즘과 멀티모달 데이터 네트워크 분석 기반 퇴행성 뇌질환 예방 및 조기 예측 시스템 개발</x:v>
      </x:c>
      <x:c r="C27" s="13" t="str">
        <x:v>한림대학교</x:v>
      </x:c>
      <x:c r="D27" s="13" t="str">
        <x:v>강원</x:v>
      </x:c>
      <x:c r="E27" s="13" t="str">
        <x:v>멀티모달·생성콘텐츠</x:v>
      </x:c>
      <x:c r="F27" s="13" t="str">
        <x:v>건강·바이오</x:v>
      </x:c>
      <x:c r="G27" s="13" t="str">
        <x:v>멀티모달 | multimodal</x:v>
      </x:c>
      <x:c r="H27" s="13" t="str">
        <x:v>title</x:v>
      </x:c>
      <x:c r="I27" s="13" t="str">
        <x:v>질환</x:v>
      </x:c>
      <x:c r="J27" s="13" t="str">
        <x:v>title</x:v>
      </x:c>
      <x:c r="K27" s="13" t="str">
        <x:v>인공지능</x:v>
      </x:c>
      <x:c r="L27" s="14" t="str">
        <x:v>건강</x:v>
      </x:c>
    </x:row>
    <x:row r="28">
      <x:c r="A28" s="12" t="str">
        <x:v>1711197751</x:v>
      </x:c>
      <x:c r="B28" s="13" t="str">
        <x:v>3차원 사람-공간 상호 작용 이해를 위한 기초 모델 (Foundation Model)</x:v>
      </x:c>
      <x:c r="C28" s="13" t="str">
        <x:v>서울대학교</x:v>
      </x:c>
      <x:c r="D28" s="13" t="str">
        <x:v>서울</x:v>
      </x:c>
      <x:c r="E28" s="13" t="str">
        <x:v>모델·학습·추론</x:v>
      </x:c>
      <x:c r="F28" s="13" t="str">
        <x:v>과학·연구</x:v>
      </x:c>
      <x:c r="G28" s="13" t="str">
        <x:v>foundation model</x:v>
      </x:c>
      <x:c r="H28" s="13" t="str">
        <x:v>title</x:v>
      </x:c>
      <x:c r="I28" s="13" t="str">
        <x:v>전문, 과학 및 기술서비스업</x:v>
      </x:c>
      <x:c r="J28" s="13" t="str">
        <x:v>official_application_field</x:v>
      </x:c>
      <x:c r="K28" s="13" t="str">
        <x:v>인공지능</x:v>
      </x:c>
      <x:c r="L28" s="14" t="str">
        <x:v>전문, 과학 및 기술서비스업</x:v>
      </x:c>
    </x:row>
    <x:row r="29">
      <x:c r="A29" s="12" t="str">
        <x:v>1711198565</x:v>
      </x:c>
      <x:c r="B29" s="13" t="str">
        <x:v>동물-사람 멀티스케일 신경과학 파운데이션 모델을 기반으로한 뇌-외부환경 상호작용시의 정서에 의해 맥락화된 (contextualized) 지각의 디코딩</x:v>
      </x:c>
      <x:c r="C29" s="13" t="str">
        <x:v>서울대학교</x:v>
      </x:c>
      <x:c r="D29" s="13" t="str">
        <x:v>서울</x:v>
      </x:c>
      <x:c r="E29" s="13" t="str">
        <x:v>모델·학습·추론</x:v>
      </x:c>
      <x:c r="F29" s="13" t="str">
        <x:v>건강·바이오</x:v>
      </x:c>
      <x:c r="G29" s="13" t="str">
        <x:v>foundation model</x:v>
      </x:c>
      <x:c r="H29" s="13" t="str">
        <x:v>title</x:v>
      </x:c>
      <x:c r="I29" s="13" t="str">
        <x:v>정서</x:v>
      </x:c>
      <x:c r="J29" s="13" t="str">
        <x:v>title</x:v>
      </x:c>
      <x:c r="K29" s="13" t="str">
        <x:v>뇌인지 기능매핑</x:v>
      </x:c>
      <x:c r="L29" s="14" t="str">
        <x:v>건강</x:v>
      </x:c>
    </x:row>
    <x:row r="30">
      <x:c r="A30" s="12" t="str">
        <x:v>1711198593</x:v>
      </x:c>
      <x:c r="B30" s="13" t="str">
        <x:v>과학기술정보의 초지능화 기술 연구</x:v>
      </x:c>
      <x:c r="C30" s="13" t="str">
        <x:v>한국과학기술정보연구원</x:v>
      </x:c>
      <x:c r="D30" s="13" t="str">
        <x:v>대전</x:v>
      </x:c>
      <x:c r="E30" s="13" t="str">
        <x:v>일반 활용·기타</x:v>
      </x:c>
      <x:c r="F30" s="13" t="str">
        <x:v>과학·연구</x:v>
      </x:c>
      <x:c r="G30" s="13" t="str"/>
      <x:c r="H30" s="13" t="str">
        <x:v>fallback</x:v>
      </x:c>
      <x:c r="I30" s="13" t="str">
        <x:v>과학</x:v>
      </x:c>
      <x:c r="J30" s="13" t="str">
        <x:v>title</x:v>
      </x:c>
      <x:c r="K30" s="13" t="str">
        <x:v>인공지능</x:v>
      </x:c>
      <x:c r="L30" s="14" t="str">
        <x:v>기타 공공목적</x:v>
      </x:c>
    </x:row>
    <x:row r="31">
      <x:c r="A31" s="12" t="str">
        <x:v>1711199503</x:v>
      </x:c>
      <x:c r="B31" s="13" t="str">
        <x:v>생성형 인공지능-다중물리해석 기반 차세대 원전용 증기발생기 및 검사시스템 설계 기술 개발</x:v>
      </x:c>
      <x:c r="C31" s="13" t="str">
        <x:v>충남대학교</x:v>
      </x:c>
      <x:c r="D31" s="13" t="str">
        <x:v>대전</x:v>
      </x:c>
      <x:c r="E31" s="13" t="str">
        <x:v>일반 활용·기타</x:v>
      </x:c>
      <x:c r="F31" s="13" t="str">
        <x:v>과학·연구</x:v>
      </x:c>
      <x:c r="G31" s="13" t="str"/>
      <x:c r="H31" s="13" t="str">
        <x:v>fallback</x:v>
      </x:c>
      <x:c r="I31" s="13" t="str">
        <x:v>물리</x:v>
      </x:c>
      <x:c r="J31" s="13" t="str">
        <x:v>title</x:v>
      </x:c>
      <x:c r="K31" s="13" t="str">
        <x:v>예측/시뮬레이션기술</x:v>
      </x:c>
      <x:c r="L31" s="14" t="str">
        <x:v>제조업(전기 및 기계장비)</x:v>
      </x:c>
    </x:row>
    <x:row r="32">
      <x:c r="A32" s="12" t="str">
        <x:v>1711199630</x:v>
      </x:c>
      <x:c r="B32" s="13" t="str">
        <x:v>생성 AI 기반 탄소중립형 주거단지 최적화 설계기법 개발</x:v>
      </x:c>
      <x:c r="C32" s="13" t="str">
        <x:v>서울대학교</x:v>
      </x:c>
      <x:c r="D32" s="13" t="str">
        <x:v>서울</x:v>
      </x:c>
      <x:c r="E32" s="13" t="str">
        <x:v>일반 활용·기타</x:v>
      </x:c>
      <x:c r="F32" s="13" t="str">
        <x:v>제조·산업·로봇</x:v>
      </x:c>
      <x:c r="G32" s="13" t="str"/>
      <x:c r="H32" s="13" t="str">
        <x:v>fallback</x:v>
      </x:c>
      <x:c r="I32" s="13" t="str">
        <x:v>건설업</x:v>
      </x:c>
      <x:c r="J32" s="13" t="str">
        <x:v>official_application_field</x:v>
      </x:c>
      <x:c r="K32" s="13" t="str">
        <x:v>도시계획</x:v>
      </x:c>
      <x:c r="L32" s="14" t="str">
        <x:v>건설업</x:v>
      </x:c>
    </x:row>
    <x:row r="33">
      <x:c r="A33" s="12" t="str">
        <x:v>1711199804</x:v>
      </x:c>
      <x:c r="B33" s="13" t="str">
        <x:v>한-일 생성AI(Generative AI) 및 멀티모달AI(Multi-Modal AI) 기술 공동 세미나</x:v>
      </x:c>
      <x:c r="C33" s="13" t="str">
        <x:v>고려대학교</x:v>
      </x:c>
      <x:c r="D33" s="13" t="str">
        <x:v>서울</x:v>
      </x:c>
      <x:c r="E33" s="13" t="str">
        <x:v>멀티모달·생성콘텐츠</x:v>
      </x:c>
      <x:c r="F33" s="13" t="str">
        <x:v>과학·연구</x:v>
      </x:c>
      <x:c r="G33" s="13" t="str">
        <x:v>멀티모달 | multi-modal</x:v>
      </x:c>
      <x:c r="H33" s="13" t="str">
        <x:v>title</x:v>
      </x:c>
      <x:c r="I33" s="13" t="str">
        <x:v>전문, 과학 및 기술서비스업</x:v>
      </x:c>
      <x:c r="J33" s="13" t="str">
        <x:v>official_application_field</x:v>
      </x:c>
      <x:c r="K33" s="13" t="str">
        <x:v>인공지능</x:v>
      </x:c>
      <x:c r="L33" s="14" t="str">
        <x:v>전문, 과학 및 기술서비스업</x:v>
      </x:c>
    </x:row>
    <x:row r="34">
      <x:c r="A34" s="12" t="str">
        <x:v>1711200118</x:v>
      </x:c>
      <x:c r="B34" s="13" t="str">
        <x:v>거대언어모델 연산가속을 위한 디지털 뉴로모픽 프로세서 연구</x:v>
      </x:c>
      <x:c r="C34" s="13" t="str">
        <x:v>한양대학교</x:v>
      </x:c>
      <x:c r="D34" s="13" t="str">
        <x:v>서울</x:v>
      </x:c>
      <x:c r="E34" s="13" t="str">
        <x:v>일반 활용·기타</x:v>
      </x:c>
      <x:c r="F34" s="13" t="str">
        <x:v>과학·연구</x:v>
      </x:c>
      <x:c r="G34" s="13" t="str"/>
      <x:c r="H34" s="13" t="str">
        <x:v>fallback</x:v>
      </x:c>
      <x:c r="I34" s="13" t="str">
        <x:v>전문, 과학 및 기술서비스업</x:v>
      </x:c>
      <x:c r="J34" s="13" t="str">
        <x:v>official_application_field</x:v>
      </x:c>
      <x:c r="K34" s="13" t="str">
        <x:v>SoC</x:v>
      </x:c>
      <x:c r="L34" s="14" t="str">
        <x:v>전문, 과학 및 기술서비스업</x:v>
      </x:c>
    </x:row>
    <x:row r="35">
      <x:c r="A35" s="12" t="str">
        <x:v>1711200140</x:v>
      </x:c>
      <x:c r="B35" s="13" t="str">
        <x:v>디퓨전 모델을 이용한 생성형 AI 연구에 대한 기초 협력 연구</x:v>
      </x:c>
      <x:c r="C35" s="13" t="str">
        <x:v>조선대학교</x:v>
      </x:c>
      <x:c r="D35" s="13" t="str">
        <x:v>광주</x:v>
      </x:c>
      <x:c r="E35" s="13" t="str">
        <x:v>멀티모달·생성콘텐츠</x:v>
      </x:c>
      <x:c r="F35" s="13" t="str">
        <x:v>과학·연구</x:v>
      </x:c>
      <x:c r="G35" s="13" t="str">
        <x:v>diffusion | 디퓨전</x:v>
      </x:c>
      <x:c r="H35" s="13" t="str">
        <x:v>title</x:v>
      </x:c>
      <x:c r="I35" s="13" t="str">
        <x:v>전문, 과학 및 기술서비스업</x:v>
      </x:c>
      <x:c r="J35" s="13" t="str">
        <x:v>official_application_field</x:v>
      </x:c>
      <x:c r="K35" s="13" t="str">
        <x:v>인공지능</x:v>
      </x:c>
      <x:c r="L35" s="14" t="str">
        <x:v>전문, 과학 및 기술서비스업</x:v>
      </x:c>
    </x:row>
    <x:row r="36">
      <x:c r="A36" s="12" t="str">
        <x:v>1711200181</x:v>
      </x:c>
      <x:c r="B36" s="13" t="str">
        <x:v>생성형 인공지능 시대의 창의적 문제해결을 위한 교사역량 강화 프로그램</x:v>
      </x:c>
      <x:c r="C36" s="13" t="str">
        <x:v>이화여자대학교</x:v>
      </x:c>
      <x:c r="D36" s="13" t="str">
        <x:v>서울</x:v>
      </x:c>
      <x:c r="E36" s="13" t="str">
        <x:v>일반 활용·기타</x:v>
      </x:c>
      <x:c r="F36" s="13" t="str">
        <x:v>교육·인재</x:v>
      </x:c>
      <x:c r="G36" s="13" t="str"/>
      <x:c r="H36" s="13" t="str">
        <x:v>fallback</x:v>
      </x:c>
      <x:c r="I36" s="13" t="str">
        <x:v>교사</x:v>
      </x:c>
      <x:c r="J36" s="13" t="str">
        <x:v>title</x:v>
      </x:c>
      <x:c r="K36" s="13" t="str">
        <x:v>교육공학</x:v>
      </x:c>
      <x:c r="L36" s="14" t="str">
        <x:v>교육 및 인력양성</x:v>
      </x:c>
    </x:row>
    <x:row r="37">
      <x:c r="A37" s="12" t="str">
        <x:v>1711200415</x:v>
      </x:c>
      <x:c r="B37" s="13" t="str">
        <x:v>생성 AI 확산에 따른 디지털 인재 양성 개선 방안 연구</x:v>
      </x:c>
      <x:c r="C37" s="13" t="str">
        <x:v>정보통신정책연구원</x:v>
      </x:c>
      <x:c r="D37" s="13" t="str">
        <x:v>충북</x:v>
      </x:c>
      <x:c r="E37" s="13" t="str">
        <x:v>일반 활용·기타</x:v>
      </x:c>
      <x:c r="F37" s="13" t="str">
        <x:v>교육·인재</x:v>
      </x:c>
      <x:c r="G37" s="13" t="str"/>
      <x:c r="H37" s="13" t="str">
        <x:v>fallback</x:v>
      </x:c>
      <x:c r="I37" s="13" t="str">
        <x:v>교육 | education</x:v>
      </x:c>
      <x:c r="J37" s="13" t="str">
        <x:v>title_keyword</x:v>
      </x:c>
      <x:c r="K37" s="13" t="str">
        <x:v>달리 분류되지 않는 정보/통신</x:v>
      </x:c>
      <x:c r="L37" s="14" t="str">
        <x:v>교육 및 인력양성</x:v>
      </x:c>
    </x:row>
    <x:row r="38">
      <x:c r="A38" s="12" t="str">
        <x:v>2024S1A5B5A19044000</x:v>
      </x:c>
      <x:c r="B38" s="13" t="str">
        <x:v>개인별 특성에 따른 생성형 AI 리터러시와 윤리적 쟁점에 대한 효과 검증: 오정보, 정보편향, 오남용을 중심으로</x:v>
      </x:c>
      <x:c r="C38" s="13" t="str">
        <x:v>성균관대학교</x:v>
      </x:c>
      <x:c r="D38" s="13" t="str">
        <x:v>서울</x:v>
      </x:c>
      <x:c r="E38" s="13" t="str">
        <x:v>안전·신뢰·거버넌스</x:v>
      </x:c>
      <x:c r="F38" s="13" t="str">
        <x:v>공공·국방·법·사회</x:v>
      </x:c>
      <x:c r="G38" s="13" t="str">
        <x:v>윤리 | 편향 | ethic | bias</x:v>
      </x:c>
      <x:c r="H38" s="13" t="str">
        <x:v>title</x:v>
      </x:c>
      <x:c r="I38" s="13" t="str">
        <x:v>윤리</x:v>
      </x:c>
      <x:c r="J38" s="13" t="str">
        <x:v>title</x:v>
      </x:c>
      <x:c r="K38" s="13" t="str">
        <x:v>미분류</x:v>
      </x:c>
      <x:c r="L38" s="14" t="str">
        <x:v>기타 공공목적</x:v>
      </x:c>
    </x:row>
    <x:row r="39">
      <x:c r="A39" s="12" t="str">
        <x:v>2100000553</x:v>
      </x:c>
      <x:c r="B39" s="13" t="str">
        <x:v>청소년의 생성형 AI 이용실태 및 리터러시 증진방안 연구</x:v>
      </x:c>
      <x:c r="C39" s="13" t="str">
        <x:v>한국청소년정책연구원</x:v>
      </x:c>
      <x:c r="D39" s="13" t="str">
        <x:v>세종</x:v>
      </x:c>
      <x:c r="E39" s="13" t="str">
        <x:v>일반 활용·기타</x:v>
      </x:c>
      <x:c r="F39" s="13" t="str">
        <x:v>공공·국방·법·사회</x:v>
      </x:c>
      <x:c r="G39" s="13" t="str"/>
      <x:c r="H39" s="13" t="str">
        <x:v>fallback</x:v>
      </x:c>
      <x:c r="I39" s="13" t="str">
        <x:v>기타 공공목적</x:v>
      </x:c>
      <x:c r="J39" s="13" t="str">
        <x:v>official_application_field</x:v>
      </x:c>
      <x:c r="K39" s="13" t="str">
        <x:v>미분류</x:v>
      </x:c>
      <x:c r="L39" s="14" t="str">
        <x:v>기타 공공목적</x:v>
      </x:c>
    </x:row>
    <x:row r="40">
      <x:c r="A40" s="12" t="str">
        <x:v>2100001370</x:v>
      </x:c>
      <x:c r="B40" s="13" t="str">
        <x:v>교사의 수업 및 평가 지원을 위한 생성형 AI 활용 방안 탐색</x:v>
      </x:c>
      <x:c r="C40" s="13" t="str">
        <x:v>한국교육과정평가원</x:v>
      </x:c>
      <x:c r="D40" s="13" t="str">
        <x:v>충북</x:v>
      </x:c>
      <x:c r="E40" s="13" t="str">
        <x:v>일반 활용·기타</x:v>
      </x:c>
      <x:c r="F40" s="13" t="str">
        <x:v>교육·인재</x:v>
      </x:c>
      <x:c r="G40" s="13" t="str"/>
      <x:c r="H40" s="13" t="str">
        <x:v>fallback</x:v>
      </x:c>
      <x:c r="I40" s="13" t="str">
        <x:v>교사</x:v>
      </x:c>
      <x:c r="J40" s="13" t="str">
        <x:v>title</x:v>
      </x:c>
      <x:c r="K40" s="13" t="str">
        <x:v>미분류</x:v>
      </x:c>
      <x:c r="L40" s="14" t="str">
        <x:v>교육 및 인력양성</x:v>
      </x:c>
    </x:row>
    <x:row r="41">
      <x:c r="A41" s="12" t="str">
        <x:v>2100001467</x:v>
      </x:c>
      <x:c r="B41" s="13" t="str">
        <x:v>생성형 AI 시대의 직무재설계와 혁신 방안</x:v>
      </x:c>
      <x:c r="C41" s="13" t="str">
        <x:v>한국직업능력연구원</x:v>
      </x:c>
      <x:c r="D41" s="13" t="str">
        <x:v>세종</x:v>
      </x:c>
      <x:c r="E41" s="13" t="str">
        <x:v>일반 활용·기타</x:v>
      </x:c>
      <x:c r="F41" s="13" t="str">
        <x:v>교육·인재</x:v>
      </x:c>
      <x:c r="G41" s="13" t="str"/>
      <x:c r="H41" s="13" t="str">
        <x:v>fallback</x:v>
      </x:c>
      <x:c r="I41" s="13" t="str">
        <x:v>교육 | 인력양성</x:v>
      </x:c>
      <x:c r="J41" s="13" t="str">
        <x:v>official_application_field</x:v>
      </x:c>
      <x:c r="K41" s="13" t="str">
        <x:v>미분류</x:v>
      </x:c>
      <x:c r="L41" s="14" t="str">
        <x:v>교육 및 인력양성</x:v>
      </x:c>
    </x:row>
    <x:row r="42">
      <x:c r="A42" s="12" t="str">
        <x:v>2310000209</x:v>
      </x:c>
      <x:c r="B42" s="13" t="str">
        <x:v>생성형 AI 기반 안전제도 진단 지원시스템 개발</x:v>
      </x:c>
      <x:c r="C42" s="13" t="str">
        <x:v>울산과학기술원</x:v>
      </x:c>
      <x:c r="D42" s="13" t="str">
        <x:v>울산</x:v>
      </x:c>
      <x:c r="E42" s="13" t="str">
        <x:v>안전·신뢰·거버넌스</x:v>
      </x:c>
      <x:c r="F42" s="13" t="str">
        <x:v>공공·국방·법·사회</x:v>
      </x:c>
      <x:c r="G42" s="13" t="str">
        <x:v>안전 | safety</x:v>
      </x:c>
      <x:c r="H42" s="13" t="str">
        <x:v>title</x:v>
      </x:c>
      <x:c r="I42" s="13" t="str">
        <x:v>사회질서</x:v>
      </x:c>
      <x:c r="J42" s="13" t="str">
        <x:v>official_application_field</x:v>
      </x:c>
      <x:c r="K42" s="13" t="str">
        <x:v>프로그래밍 언어/자연어 처리</x:v>
      </x:c>
      <x:c r="L42" s="14" t="str">
        <x:v>사회질서 및 안전</x:v>
      </x:c>
    </x:row>
    <x:row r="43">
      <x:c r="A43" s="12" t="str">
        <x:v>2320000351</x:v>
      </x:c>
      <x:c r="B43" s="13" t="str">
        <x:v>허위조작 콘텐츠 진위여부 판별 시스템 개발</x:v>
      </x:c>
      <x:c r="C43" s="13" t="str">
        <x:v>숭실대학교</x:v>
      </x:c>
      <x:c r="D43" s="13" t="str">
        <x:v>서울</x:v>
      </x:c>
      <x:c r="E43" s="13" t="str">
        <x:v>안전·신뢰·거버넌스</x:v>
      </x:c>
      <x:c r="F43" s="13" t="str">
        <x:v>문화·콘텐츠</x:v>
      </x:c>
      <x:c r="G43" s="13" t="str">
        <x:v>허위</x:v>
      </x:c>
      <x:c r="H43" s="13" t="str">
        <x:v>title</x:v>
      </x:c>
      <x:c r="I43" s="13" t="str">
        <x:v>콘텐츠</x:v>
      </x:c>
      <x:c r="J43" s="13" t="str">
        <x:v>title</x:v>
      </x:c>
      <x:c r="K43" s="13" t="str">
        <x:v>서비스/응용보안</x:v>
      </x:c>
      <x:c r="L43" s="14" t="str">
        <x:v>사회질서 및 안전</x:v>
      </x:c>
    </x:row>
    <x:row r="44">
      <x:c r="A44" s="12" t="str">
        <x:v>2340001651</x:v>
      </x:c>
      <x:c r="B44" s="13" t="str">
        <x:v>Unlearning 방법론을 활용한 공정한 대규모 언어 모델 개발</x:v>
      </x:c>
      <x:c r="C44" s="13" t="str">
        <x:v>서울대학교</x:v>
      </x:c>
      <x:c r="D44" s="13" t="str">
        <x:v>서울</x:v>
      </x:c>
      <x:c r="E44" s="13" t="str">
        <x:v>안전·신뢰·거버넌스</x:v>
      </x:c>
      <x:c r="F44" s="13" t="str">
        <x:v>제조·산업·로봇</x:v>
      </x:c>
      <x:c r="G44" s="13" t="str">
        <x:v>bias</x:v>
      </x:c>
      <x:c r="H44" s="13" t="str">
        <x:v>title</x:v>
      </x:c>
      <x:c r="I44" s="13" t="str">
        <x:v>공정</x:v>
      </x:c>
      <x:c r="J44" s="13" t="str">
        <x:v>title</x:v>
      </x:c>
      <x:c r="K44" s="13" t="str">
        <x:v>인공지능</x:v>
      </x:c>
      <x:c r="L44" s="14" t="str">
        <x:v>전문, 과학 및 기술서비스업</x:v>
      </x:c>
    </x:row>
    <x:row r="45">
      <x:c r="A45" s="12" t="str">
        <x:v>2340001672</x:v>
      </x:c>
      <x:c r="B45" s="13" t="str">
        <x:v>Robust T-Loss와 스타일 변환 기반 데이터 증강 프레임워크를 사용한 초음파 이미지 분할</x:v>
      </x:c>
      <x:c r="C45" s="13" t="str">
        <x:v>성균관대학교</x:v>
      </x:c>
      <x:c r="D45" s="13" t="str">
        <x:v>서울</x:v>
      </x:c>
      <x:c r="E45" s="13" t="str">
        <x:v>일반 활용·기타</x:v>
      </x:c>
      <x:c r="F45" s="13" t="str">
        <x:v>건강·바이오</x:v>
      </x:c>
      <x:c r="G45" s="13" t="str"/>
      <x:c r="H45" s="13" t="str">
        <x:v>fallback</x:v>
      </x:c>
      <x:c r="I45" s="13" t="str">
        <x:v>건강</x:v>
      </x:c>
      <x:c r="J45" s="13" t="str">
        <x:v>official_application_field</x:v>
      </x:c>
      <x:c r="K45" s="13" t="str">
        <x:v>인공지능</x:v>
      </x:c>
      <x:c r="L45" s="14" t="str">
        <x:v>건강</x:v>
      </x:c>
    </x:row>
    <x:row r="46">
      <x:c r="A46" s="12" t="str">
        <x:v>2340001731</x:v>
      </x:c>
      <x:c r="B46" s="13" t="str">
        <x:v>블록부동소수점 양자화를 활용한 온디바이스 LLM 추론 가속</x:v>
      </x:c>
      <x:c r="C46" s="13" t="str">
        <x:v>한국과학기술원</x:v>
      </x:c>
      <x:c r="D46" s="13" t="str">
        <x:v>대전</x:v>
      </x:c>
      <x:c r="E46" s="13" t="str">
        <x:v>모델·학습·추론</x:v>
      </x:c>
      <x:c r="F46" s="13" t="str">
        <x:v>비즈니스·서비스</x:v>
      </x:c>
      <x:c r="G46" s="13" t="str">
        <x:v>양자화 | quantization | 온디바이스 | on-device | 추론</x:v>
      </x:c>
      <x:c r="H46" s="13" t="str">
        <x:v>title</x:v>
      </x:c>
      <x:c r="I46" s="13" t="str">
        <x:v>정보통신</x:v>
      </x:c>
      <x:c r="J46" s="13" t="str">
        <x:v>official_application_field</x:v>
      </x:c>
      <x:c r="K46" s="13" t="str">
        <x:v>인공지능</x:v>
      </x:c>
      <x:c r="L46" s="14" t="str">
        <x:v>교통/정보통신/기타 기반시설</x:v>
      </x:c>
    </x:row>
    <x:row r="47">
      <x:c r="A47" s="12" t="str">
        <x:v>2340001829</x:v>
      </x:c>
      <x:c r="B47" s="13" t="str">
        <x:v>인간-AI 상호작용을 통한 조형물 제작용 생성형 AI 설계 및 구현</x:v>
      </x:c>
      <x:c r="C47" s="13" t="str">
        <x:v>서울대학교</x:v>
      </x:c>
      <x:c r="D47" s="13" t="str">
        <x:v>서울</x:v>
      </x:c>
      <x:c r="E47" s="13" t="str">
        <x:v>모델·학습·추론</x:v>
      </x:c>
      <x:c r="F47" s="13" t="str">
        <x:v>과학·연구</x:v>
      </x:c>
      <x:c r="G47" s="13" t="str">
        <x:v>reinforcement learning</x:v>
      </x:c>
      <x:c r="H47" s="13" t="str">
        <x:v>title_keyword</x:v>
      </x:c>
      <x:c r="I47" s="13" t="str">
        <x:v>지식의 진보</x:v>
      </x:c>
      <x:c r="J47" s="13" t="str">
        <x:v>official_application_field</x:v>
      </x:c>
      <x:c r="K47" s="13" t="str">
        <x:v>인공지능</x:v>
      </x:c>
      <x:c r="L47" s="14" t="str">
        <x:v>지식의 진보(비목적연구)</x:v>
      </x:c>
    </x:row>
    <x:row r="48">
      <x:c r="A48" s="12" t="str">
        <x:v>2340001926</x:v>
      </x:c>
      <x:c r="B48" s="13" t="str">
        <x:v>생성형 AI 기반 스마트 대피로 시스템 최적화 연구</x:v>
      </x:c>
      <x:c r="C48" s="13" t="str">
        <x:v>대진대학교</x:v>
      </x:c>
      <x:c r="D48" s="13" t="str">
        <x:v>경기</x:v>
      </x:c>
      <x:c r="E48" s="13" t="str">
        <x:v>일반 활용·기타</x:v>
      </x:c>
      <x:c r="F48" s="13" t="str">
        <x:v>공공·국방·법·사회</x:v>
      </x:c>
      <x:c r="G48" s="13" t="str"/>
      <x:c r="H48" s="13" t="str">
        <x:v>fallback</x:v>
      </x:c>
      <x:c r="I48" s="13" t="str">
        <x:v>사회질서</x:v>
      </x:c>
      <x:c r="J48" s="13" t="str">
        <x:v>official_application_field</x:v>
      </x:c>
      <x:c r="K48" s="13" t="str">
        <x:v>시설물 소방안전관리기술</x:v>
      </x:c>
      <x:c r="L48" s="14" t="str">
        <x:v>사회질서 및 안전</x:v>
      </x:c>
    </x:row>
    <x:row r="49">
      <x:c r="A49" s="12" t="str">
        <x:v>2340001985</x:v>
      </x:c>
      <x:c r="B49" s="13" t="str">
        <x:v>LLM 기반 창작적 협업 업무의 중간작업물 공유 지원 서비스</x:v>
      </x:c>
      <x:c r="C49" s="13" t="str">
        <x:v>포항공과대학교</x:v>
      </x:c>
      <x:c r="D49" s="13" t="str">
        <x:v>경북</x:v>
      </x:c>
      <x:c r="E49" s="13" t="str">
        <x:v>일반 활용·기타</x:v>
      </x:c>
      <x:c r="F49" s="13" t="str">
        <x:v>비즈니스·서비스</x:v>
      </x:c>
      <x:c r="G49" s="13" t="str"/>
      <x:c r="H49" s="13" t="str">
        <x:v>fallback</x:v>
      </x:c>
      <x:c r="I49" s="13" t="str">
        <x:v>서비스</x:v>
      </x:c>
      <x:c r="J49" s="13" t="str">
        <x:v>title</x:v>
      </x:c>
      <x:c r="K49" s="13" t="str">
        <x:v>Human Computer Interface</x:v>
      </x:c>
      <x:c r="L49" s="14" t="str">
        <x:v>전문, 과학 및 기술서비스업</x:v>
      </x:c>
    </x:row>
    <x:row r="50">
      <x:c r="A50" s="12" t="str">
        <x:v>2340002024</x:v>
      </x:c>
      <x:c r="B50" s="13" t="str">
        <x:v>생성형AI 기반 바이오필릭 디자인의 계획요소별 주거공간 시각화 방안</x:v>
      </x:c>
      <x:c r="C50" s="13" t="str">
        <x:v>계명대학교</x:v>
      </x:c>
      <x:c r="D50" s="13" t="str">
        <x:v>대구</x:v>
      </x:c>
      <x:c r="E50" s="13" t="str">
        <x:v>멀티모달·생성콘텐츠</x:v>
      </x:c>
      <x:c r="F50" s="13" t="str">
        <x:v>건강·바이오</x:v>
      </x:c>
      <x:c r="G50" s="13" t="str">
        <x:v>diffusion | 디퓨전</x:v>
      </x:c>
      <x:c r="H50" s="13" t="str">
        <x:v>title_keyword</x:v>
      </x:c>
      <x:c r="I50" s="13" t="str">
        <x:v>바이오</x:v>
      </x:c>
      <x:c r="J50" s="13" t="str">
        <x:v>title</x:v>
      </x:c>
      <x:c r="K50" s="13" t="str">
        <x:v>주거/단지계획 및 디자인</x:v>
      </x:c>
      <x:c r="L50" s="14" t="str">
        <x:v>건설업</x:v>
      </x:c>
    </x:row>
    <x:row r="51">
      <x:c r="A51" s="12" t="str">
        <x:v>2340002270</x:v>
      </x:c>
      <x:c r="B51" s="13" t="str">
        <x:v>인공지능(AI)과 인간 협업 시대를 위한 노동법 연구: AI 활용 단계별 노동환경 변화에 조응하는 인간중심적 (human-centered) 법제도 방향 구축</x:v>
      </x:c>
      <x:c r="C51" s="13" t="str">
        <x:v>한동대학교</x:v>
      </x:c>
      <x:c r="D51" s="13" t="str">
        <x:v>경북</x:v>
      </x:c>
      <x:c r="E51" s="13" t="str">
        <x:v>안전·신뢰·거버넌스</x:v>
      </x:c>
      <x:c r="F51" s="13" t="str">
        <x:v>공공·국방·법·사회</x:v>
      </x:c>
      <x:c r="G51" s="13" t="str">
        <x:v>안전 | safety</x:v>
      </x:c>
      <x:c r="H51" s="13" t="str">
        <x:v>title_keyword</x:v>
      </x:c>
      <x:c r="I51" s="13" t="str">
        <x:v>법제</x:v>
      </x:c>
      <x:c r="J51" s="13" t="str">
        <x:v>title</x:v>
      </x:c>
      <x:c r="K51" s="13" t="str">
        <x:v>미분류</x:v>
      </x:c>
      <x:c r="L51" s="14" t="str">
        <x:v>사회구조 및 관계</x:v>
      </x:c>
    </x:row>
    <x:row r="52">
      <x:c r="A52" s="12" t="str">
        <x:v>2340002582</x:v>
      </x:c>
      <x:c r="B52" s="13" t="str">
        <x:v>자기주도 한국어 학습을 위한 프롬프트 엔지니어링 교육 프로그램 개발과 적용</x:v>
      </x:c>
      <x:c r="C52" s="13" t="str">
        <x:v>동아대학교</x:v>
      </x:c>
      <x:c r="D52" s="13" t="str">
        <x:v>부산</x:v>
      </x:c>
      <x:c r="E52" s="13" t="str">
        <x:v>일반 활용·기타</x:v>
      </x:c>
      <x:c r="F52" s="13" t="str">
        <x:v>교육·인재</x:v>
      </x:c>
      <x:c r="G52" s="13" t="str"/>
      <x:c r="H52" s="13" t="str">
        <x:v>fallback</x:v>
      </x:c>
      <x:c r="I52" s="13" t="str">
        <x:v>교육 | education</x:v>
      </x:c>
      <x:c r="J52" s="13" t="str">
        <x:v>title</x:v>
      </x:c>
      <x:c r="K52" s="13" t="str">
        <x:v>미분류</x:v>
      </x:c>
      <x:c r="L52" s="14" t="str">
        <x:v>교육 및 인력양성</x:v>
      </x:c>
    </x:row>
    <x:row r="53">
      <x:c r="A53" s="12" t="str">
        <x:v>2340002624</x:v>
      </x:c>
      <x:c r="B53" s="13" t="str">
        <x:v>공연콘텐츠 가치사슬에 기반한 생성형 AI 활용방안연구</x:v>
      </x:c>
      <x:c r="C53" s="13" t="str">
        <x:v>가톨릭관동대학교</x:v>
      </x:c>
      <x:c r="D53" s="13" t="str">
        <x:v>강원</x:v>
      </x:c>
      <x:c r="E53" s="13" t="str">
        <x:v>일반 활용·기타</x:v>
      </x:c>
      <x:c r="F53" s="13" t="str">
        <x:v>문화·콘텐츠</x:v>
      </x:c>
      <x:c r="G53" s="13" t="str"/>
      <x:c r="H53" s="13" t="str">
        <x:v>fallback</x:v>
      </x:c>
      <x:c r="I53" s="13" t="str">
        <x:v>콘텐츠</x:v>
      </x:c>
      <x:c r="J53" s="13" t="str">
        <x:v>title</x:v>
      </x:c>
      <x:c r="K53" s="13" t="str">
        <x:v>미분류</x:v>
      </x:c>
      <x:c r="L53" s="14" t="str">
        <x:v>예술, 스포츠 및 여가관련 서비스업</x:v>
      </x:c>
    </x:row>
    <x:row r="54">
      <x:c r="A54" s="12" t="str">
        <x:v>2340002688</x:v>
      </x:c>
      <x:c r="B54" s="13" t="str">
        <x:v>인공지능 통합형 탐구활동의 학습 기여 및 제약에 관한 연구</x:v>
      </x:c>
      <x:c r="C54" s="13" t="str">
        <x:v>이화여자대학교</x:v>
      </x:c>
      <x:c r="D54" s="13" t="str">
        <x:v>서울</x:v>
      </x:c>
      <x:c r="E54" s="13" t="str">
        <x:v>일반 활용·기타</x:v>
      </x:c>
      <x:c r="F54" s="13" t="str">
        <x:v>교육·인재</x:v>
      </x:c>
      <x:c r="G54" s="13" t="str"/>
      <x:c r="H54" s="13" t="str">
        <x:v>fallback</x:v>
      </x:c>
      <x:c r="I54" s="13" t="str">
        <x:v>교육 | 인력양성</x:v>
      </x:c>
      <x:c r="J54" s="13" t="str">
        <x:v>official_application_field</x:v>
      </x:c>
      <x:c r="K54" s="13" t="str">
        <x:v>미분류</x:v>
      </x:c>
      <x:c r="L54" s="14" t="str">
        <x:v>교육 및 인력양성</x:v>
      </x:c>
    </x:row>
    <x:row r="55">
      <x:c r="A55" s="12" t="str">
        <x:v>2340002845</x:v>
      </x:c>
      <x:c r="B55" s="13" t="str">
        <x:v>생성형 AI를 활용한  유아 재난안전교육 애플리케이션 모델 개발</x:v>
      </x:c>
      <x:c r="C55" s="13" t="str">
        <x:v>동덕여자대학교</x:v>
      </x:c>
      <x:c r="D55" s="13" t="str">
        <x:v>서울</x:v>
      </x:c>
      <x:c r="E55" s="13" t="str">
        <x:v>안전·신뢰·거버넌스</x:v>
      </x:c>
      <x:c r="F55" s="13" t="str">
        <x:v>교육·인재</x:v>
      </x:c>
      <x:c r="G55" s="13" t="str">
        <x:v>안전 | safety</x:v>
      </x:c>
      <x:c r="H55" s="13" t="str">
        <x:v>title</x:v>
      </x:c>
      <x:c r="I55" s="13" t="str">
        <x:v>교육 | education</x:v>
      </x:c>
      <x:c r="J55" s="13" t="str">
        <x:v>title</x:v>
      </x:c>
      <x:c r="K55" s="13" t="str">
        <x:v>미분류</x:v>
      </x:c>
      <x:c r="L55" s="14" t="str">
        <x:v>교육 서비스업</x:v>
      </x:c>
    </x:row>
    <x:row r="56">
      <x:c r="A56" s="12" t="str">
        <x:v>2340002936</x:v>
      </x:c>
      <x:c r="B56" s="13" t="str">
        <x:v>인간과 생성형 AI의 발화의도 처리 기제 규명</x:v>
      </x:c>
      <x:c r="C56" s="13" t="str">
        <x:v>서울대학교</x:v>
      </x:c>
      <x:c r="D56" s="13" t="str">
        <x:v>서울</x:v>
      </x:c>
      <x:c r="E56" s="13" t="str">
        <x:v>모델·학습·추론</x:v>
      </x:c>
      <x:c r="F56" s="13" t="str">
        <x:v>과학·연구</x:v>
      </x:c>
      <x:c r="G56" s="13" t="str">
        <x:v>모델 평가</x:v>
      </x:c>
      <x:c r="H56" s="13" t="str">
        <x:v>title_keyword</x:v>
      </x:c>
      <x:c r="I56" s="13" t="str">
        <x:v>지식의 진보</x:v>
      </x:c>
      <x:c r="J56" s="13" t="str">
        <x:v>official_application_field</x:v>
      </x:c>
      <x:c r="K56" s="13" t="str">
        <x:v>미분류</x:v>
      </x:c>
      <x:c r="L56" s="14" t="str">
        <x:v>지식의 진보(비목적연구)</x:v>
      </x:c>
    </x:row>
    <x:row r="57">
      <x:c r="A57" s="12" t="str">
        <x:v>2340003098</x:v>
      </x:c>
      <x:c r="B57" s="13" t="str">
        <x:v>애니메이션 수용자의 이미지 생성형 AI에 대한 흥미가 인간-AI 협업의도에 미치는 영향</x:v>
      </x:c>
      <x:c r="C57" s="13" t="str">
        <x:v>명지대학교</x:v>
      </x:c>
      <x:c r="D57" s="13" t="str">
        <x:v>경기</x:v>
      </x:c>
      <x:c r="E57" s="13" t="str">
        <x:v>멀티모달·생성콘텐츠</x:v>
      </x:c>
      <x:c r="F57" s="13" t="str">
        <x:v>문화·콘텐츠</x:v>
      </x:c>
      <x:c r="G57" s="13" t="str">
        <x:v>이미지 생성</x:v>
      </x:c>
      <x:c r="H57" s="13" t="str">
        <x:v>title</x:v>
      </x:c>
      <x:c r="I57" s="13" t="str">
        <x:v>방송 | 영상</x:v>
      </x:c>
      <x:c r="J57" s="13" t="str">
        <x:v>official_application_field</x:v>
      </x:c>
      <x:c r="K57" s="13" t="str">
        <x:v>미분류</x:v>
      </x:c>
      <x:c r="L57" s="14" t="str">
        <x:v>출판, 영상, 방송통신 및 정보서비스업</x:v>
      </x:c>
    </x:row>
    <x:row r="58">
      <x:c r="A58" s="12" t="str">
        <x:v>2340003303</x:v>
      </x:c>
      <x:c r="B58" s="13" t="str">
        <x:v>알랭 바디우의 철학에 기반한 생성형 인공지능 사용자의 주체성 강화를 위한 연구</x:v>
      </x:c>
      <x:c r="C58" s="13" t="str">
        <x:v>경성대학교</x:v>
      </x:c>
      <x:c r="D58" s="13" t="str">
        <x:v>부산</x:v>
      </x:c>
      <x:c r="E58" s="13" t="str">
        <x:v>일반 활용·기타</x:v>
      </x:c>
      <x:c r="F58" s="13" t="str">
        <x:v>과학·연구</x:v>
      </x:c>
      <x:c r="G58" s="13" t="str"/>
      <x:c r="H58" s="13" t="str">
        <x:v>fallback</x:v>
      </x:c>
      <x:c r="I58" s="13" t="str">
        <x:v>지식의 진보</x:v>
      </x:c>
      <x:c r="J58" s="13" t="str">
        <x:v>official_application_field</x:v>
      </x:c>
      <x:c r="K58" s="13" t="str">
        <x:v>미분류</x:v>
      </x:c>
      <x:c r="L58" s="14" t="str">
        <x:v>지식의 진보(비목적연구)</x:v>
      </x:c>
    </x:row>
    <x:row r="59">
      <x:c r="A59" s="12" t="str">
        <x:v>2340003304</x:v>
      </x:c>
      <x:c r="B59" s="13" t="str">
        <x:v>Human-AI 상호작용을 활용한 다중감각 창의적 패션디자인</x:v>
      </x:c>
      <x:c r="C59" s="13" t="str">
        <x:v>부산대학교</x:v>
      </x:c>
      <x:c r="D59" s="13" t="str">
        <x:v>부산</x:v>
      </x:c>
      <x:c r="E59" s="13" t="str">
        <x:v>일반 활용·기타</x:v>
      </x:c>
      <x:c r="F59" s="13" t="str">
        <x:v>문화·콘텐츠</x:v>
      </x:c>
      <x:c r="G59" s="13" t="str"/>
      <x:c r="H59" s="13" t="str">
        <x:v>fallback</x:v>
      </x:c>
      <x:c r="I59" s="13" t="str">
        <x:v>디자인 | 패션</x:v>
      </x:c>
      <x:c r="J59" s="13" t="str">
        <x:v>title</x:v>
      </x:c>
      <x:c r="K59" s="13" t="str">
        <x:v>미분류</x:v>
      </x:c>
      <x:c r="L59" s="14" t="str">
        <x:v>제조업(섬유, 의복 및 가죽제품)</x:v>
      </x:c>
    </x:row>
    <x:row r="60">
      <x:c r="A60" s="12" t="str">
        <x:v>2340003723</x:v>
      </x:c>
      <x:c r="B60" s="13" t="str">
        <x:v>생성형 AI 시대의 영어 교수자 역할 연구: 읽기 수업에서 교수자 개입 정도에 따른 효과성 분석을 중심으로</x:v>
      </x:c>
      <x:c r="C60" s="13" t="str">
        <x:v>부산대학교</x:v>
      </x:c>
      <x:c r="D60" s="13" t="str">
        <x:v>부산</x:v>
      </x:c>
      <x:c r="E60" s="13" t="str">
        <x:v>일반 활용·기타</x:v>
      </x:c>
      <x:c r="F60" s="13" t="str">
        <x:v>교육·인재</x:v>
      </x:c>
      <x:c r="G60" s="13" t="str"/>
      <x:c r="H60" s="13" t="str">
        <x:v>fallback</x:v>
      </x:c>
      <x:c r="I60" s="13" t="str">
        <x:v>교육 | 인력양성</x:v>
      </x:c>
      <x:c r="J60" s="13" t="str">
        <x:v>official_application_field</x:v>
      </x:c>
      <x:c r="K60" s="13" t="str">
        <x:v>미분류</x:v>
      </x:c>
      <x:c r="L60" s="14" t="str">
        <x:v>교육 및 인력양성</x:v>
      </x:c>
    </x:row>
    <x:row r="61">
      <x:c r="A61" s="12" t="str">
        <x:v>2340003769</x:v>
      </x:c>
      <x:c r="B61" s="13" t="str">
        <x:v>생성형 AI를 활용한 확장형 읽기 자료 개발 및 교육적 적용 연구 - 학문 목적 학습자를 대상으로</x:v>
      </x:c>
      <x:c r="C61" s="13" t="str">
        <x:v>연세대학교</x:v>
      </x:c>
      <x:c r="D61" s="13" t="str">
        <x:v>서울</x:v>
      </x:c>
      <x:c r="E61" s="13" t="str">
        <x:v>일반 활용·기타</x:v>
      </x:c>
      <x:c r="F61" s="13" t="str">
        <x:v>교육·인재</x:v>
      </x:c>
      <x:c r="G61" s="13" t="str"/>
      <x:c r="H61" s="13" t="str">
        <x:v>fallback</x:v>
      </x:c>
      <x:c r="I61" s="13" t="str">
        <x:v>교육 | 학습자 | education</x:v>
      </x:c>
      <x:c r="J61" s="13" t="str">
        <x:v>title</x:v>
      </x:c>
      <x:c r="K61" s="13" t="str">
        <x:v>미분류</x:v>
      </x:c>
      <x:c r="L61" s="14" t="str">
        <x:v>교육 및 인력양성</x:v>
      </x:c>
    </x:row>
    <x:row r="62">
      <x:c r="A62" s="12" t="str">
        <x:v>2340003836</x:v>
      </x:c>
      <x:c r="B62" s="13" t="str">
        <x:v>중소기업 애로 해소를 위한 특허 분석 기반 생성형 AI 기술 활용 방안 연구</x:v>
      </x:c>
      <x:c r="C62" s="13" t="str">
        <x:v>연세대학교</x:v>
      </x:c>
      <x:c r="D62" s="13" t="str">
        <x:v>서울</x:v>
      </x:c>
      <x:c r="E62" s="13" t="str">
        <x:v>일반 활용·기타</x:v>
      </x:c>
      <x:c r="F62" s="13" t="str">
        <x:v>비즈니스·서비스</x:v>
      </x:c>
      <x:c r="G62" s="13" t="str"/>
      <x:c r="H62" s="13" t="str">
        <x:v>fallback</x:v>
      </x:c>
      <x:c r="I62" s="13" t="str">
        <x:v>경영</x:v>
      </x:c>
      <x:c r="J62" s="13" t="str">
        <x:v>title_keyword</x:v>
      </x:c>
      <x:c r="K62" s="13" t="str">
        <x:v>미분류</x:v>
      </x:c>
      <x:c r="L62" s="14" t="str">
        <x:v>전문, 과학 및 기술서비스업</x:v>
      </x:c>
    </x:row>
    <x:row r="63">
      <x:c r="A63" s="12" t="str">
        <x:v>2340004007</x:v>
      </x:c>
      <x:c r="B63" s="13" t="str">
        <x:v>생성형 AI를 활용한 대학 영문법 수업에서 학습자의 문법능력과 학습동기 변화 분석</x:v>
      </x:c>
      <x:c r="C63" s="13" t="str">
        <x:v>충남대학교</x:v>
      </x:c>
      <x:c r="D63" s="13" t="str">
        <x:v>대전</x:v>
      </x:c>
      <x:c r="E63" s="13" t="str">
        <x:v>일반 활용·기타</x:v>
      </x:c>
      <x:c r="F63" s="13" t="str">
        <x:v>교육·인재</x:v>
      </x:c>
      <x:c r="G63" s="13" t="str"/>
      <x:c r="H63" s="13" t="str">
        <x:v>fallback</x:v>
      </x:c>
      <x:c r="I63" s="13" t="str">
        <x:v>학습자</x:v>
      </x:c>
      <x:c r="J63" s="13" t="str">
        <x:v>title</x:v>
      </x:c>
      <x:c r="K63" s="13" t="str">
        <x:v>미분류</x:v>
      </x:c>
      <x:c r="L63" s="14" t="str">
        <x:v>지식의 진보(비목적연구)</x:v>
      </x:c>
    </x:row>
    <x:row r="64">
      <x:c r="A64" s="12" t="str">
        <x:v>2340004124</x:v>
      </x:c>
      <x:c r="B64" s="13" t="str">
        <x:v>생성형 AI와 동작 인식 기술을 활용한  스마트 지능형 헬스코칭 시스템 개발</x:v>
      </x:c>
      <x:c r="C64" s="13" t="str">
        <x:v>한국체육대학교</x:v>
      </x:c>
      <x:c r="D64" s="13" t="str">
        <x:v>서울</x:v>
      </x:c>
      <x:c r="E64" s="13" t="str">
        <x:v>일반 활용·기타</x:v>
      </x:c>
      <x:c r="F64" s="13" t="str">
        <x:v>건강·바이오</x:v>
      </x:c>
      <x:c r="G64" s="13" t="str"/>
      <x:c r="H64" s="13" t="str">
        <x:v>fallback</x:v>
      </x:c>
      <x:c r="I64" s="13" t="str">
        <x:v>헬스 | health</x:v>
      </x:c>
      <x:c r="J64" s="13" t="str">
        <x:v>title</x:v>
      </x:c>
      <x:c r="K64" s="13" t="str">
        <x:v>미분류</x:v>
      </x:c>
      <x:c r="L64" s="14" t="str">
        <x:v>예술, 스포츠 및 여가관련 서비스업</x:v>
      </x:c>
    </x:row>
    <x:row r="65">
      <x:c r="A65" s="12" t="str">
        <x:v>2340004496</x:v>
      </x:c>
      <x:c r="B65" s="13" t="str">
        <x:v>생성형 AI 광고에 대한 소비자 반응 연구 : 조절초점의 조절 효과를 중심으로</x:v>
      </x:c>
      <x:c r="C65" s="13" t="str">
        <x:v>성신여자대학교</x:v>
      </x:c>
      <x:c r="D65" s="13" t="str">
        <x:v>서울</x:v>
      </x:c>
      <x:c r="E65" s="13" t="str">
        <x:v>일반 활용·기타</x:v>
      </x:c>
      <x:c r="F65" s="13" t="str">
        <x:v>과학·연구</x:v>
      </x:c>
      <x:c r="G65" s="13" t="str"/>
      <x:c r="H65" s="13" t="str">
        <x:v>fallback</x:v>
      </x:c>
      <x:c r="I65" s="13" t="str">
        <x:v>전문, 과학 및 기술서비스업</x:v>
      </x:c>
      <x:c r="J65" s="13" t="str">
        <x:v>official_application_field</x:v>
      </x:c>
      <x:c r="K65" s="13" t="str">
        <x:v>미분류</x:v>
      </x:c>
      <x:c r="L65" s="14" t="str">
        <x:v>전문, 과학 및 기술서비스업</x:v>
      </x:c>
    </x:row>
    <x:row r="66">
      <x:c r="A66" s="12" t="str">
        <x:v>2340004524</x:v>
      </x:c>
      <x:c r="B66" s="13" t="str">
        <x:v>생성형 AI 챗봇 챗GPT의 서비스품질과 신뢰가 서비스 수용에 미치는 영향: 휴먼터치와 혁신저항의 조절효과를 중심으로</x:v>
      </x:c>
      <x:c r="C66" s="13" t="str">
        <x:v>부산대학교</x:v>
      </x:c>
      <x:c r="D66" s="13" t="str">
        <x:v>부산</x:v>
      </x:c>
      <x:c r="E66" s="13" t="str">
        <x:v>안전·신뢰·거버넌스</x:v>
      </x:c>
      <x:c r="F66" s="13" t="str">
        <x:v>비즈니스·서비스</x:v>
      </x:c>
      <x:c r="G66" s="13" t="str">
        <x:v>신뢰 | trust</x:v>
      </x:c>
      <x:c r="H66" s="13" t="str">
        <x:v>title</x:v>
      </x:c>
      <x:c r="I66" s="13" t="str">
        <x:v>서비스</x:v>
      </x:c>
      <x:c r="J66" s="13" t="str">
        <x:v>title</x:v>
      </x:c>
      <x:c r="K66" s="13" t="str">
        <x:v>미분류</x:v>
      </x:c>
      <x:c r="L66" s="14" t="str">
        <x:v>전문, 과학 및 기술서비스업</x:v>
      </x:c>
    </x:row>
    <x:row r="67">
      <x:c r="A67" s="12" t="str">
        <x:v>2340004617</x:v>
      </x:c>
      <x:c r="B67" s="13" t="str">
        <x:v>생성형 AI 질적 코딩과 데이터 시각화 오픈소스를 활용한  텍스트 자료의 질적 인과관계 분석 기법</x:v>
      </x:c>
      <x:c r="C67" s="13" t="str">
        <x:v>상명대학교</x:v>
      </x:c>
      <x:c r="D67" s="13" t="str">
        <x:v>충남</x:v>
      </x:c>
      <x:c r="E67" s="13" t="str">
        <x:v>일반 활용·기타</x:v>
      </x:c>
      <x:c r="F67" s="13" t="str">
        <x:v>과학·연구</x:v>
      </x:c>
      <x:c r="G67" s="13" t="str"/>
      <x:c r="H67" s="13" t="str">
        <x:v>fallback</x:v>
      </x:c>
      <x:c r="I67" s="13" t="str">
        <x:v>코딩</x:v>
      </x:c>
      <x:c r="J67" s="13" t="str">
        <x:v>title</x:v>
      </x:c>
      <x:c r="K67" s="13" t="str">
        <x:v>미분류</x:v>
      </x:c>
      <x:c r="L67" s="14" t="str">
        <x:v>교육 및 인력양성</x:v>
      </x:c>
    </x:row>
    <x:row r="68">
      <x:c r="A68" s="12" t="str">
        <x:v>2340004990</x:v>
      </x:c>
      <x:c r="B68" s="13" t="str">
        <x:v>신유형 디지털 계약에서의 권리, 시효 및 계약법이론의 변용에 관한 연구</x:v>
      </x:c>
      <x:c r="C68" s="13" t="str">
        <x:v>국립금오공과대학교</x:v>
      </x:c>
      <x:c r="D68" s="13" t="str">
        <x:v>경북</x:v>
      </x:c>
      <x:c r="E68" s="13" t="str">
        <x:v>일반 활용·기타</x:v>
      </x:c>
      <x:c r="F68" s="13" t="str">
        <x:v>과학·연구</x:v>
      </x:c>
      <x:c r="G68" s="13" t="str"/>
      <x:c r="H68" s="13" t="str">
        <x:v>fallback</x:v>
      </x:c>
      <x:c r="I68" s="13" t="str">
        <x:v>지식의 진보</x:v>
      </x:c>
      <x:c r="J68" s="13" t="str">
        <x:v>official_application_field</x:v>
      </x:c>
      <x:c r="K68" s="13" t="str">
        <x:v>미분류</x:v>
      </x:c>
      <x:c r="L68" s="14" t="str">
        <x:v>지식의 진보(비목적연구)</x:v>
      </x:c>
    </x:row>
    <x:row r="69">
      <x:c r="A69" s="12" t="str">
        <x:v>2340005105</x:v>
      </x:c>
      <x:c r="B69" s="13" t="str">
        <x:v>창의적 사회과 학습을 위한 생성형 AI 기반 프로그램 개발과 적용</x:v>
      </x:c>
      <x:c r="C69" s="13" t="str">
        <x:v>부산교육대학교</x:v>
      </x:c>
      <x:c r="D69" s="13" t="str">
        <x:v>부산</x:v>
      </x:c>
      <x:c r="E69" s="13" t="str">
        <x:v>일반 활용·기타</x:v>
      </x:c>
      <x:c r="F69" s="13" t="str">
        <x:v>공공·국방·법·사회</x:v>
      </x:c>
      <x:c r="G69" s="13" t="str"/>
      <x:c r="H69" s="13" t="str">
        <x:v>fallback</x:v>
      </x:c>
      <x:c r="I69" s="13" t="str">
        <x:v>사회</x:v>
      </x:c>
      <x:c r="J69" s="13" t="str">
        <x:v>title</x:v>
      </x:c>
      <x:c r="K69" s="13" t="str">
        <x:v>미분류</x:v>
      </x:c>
      <x:c r="L69" s="14" t="str">
        <x:v>교육 및 인력양성</x:v>
      </x:c>
    </x:row>
    <x:row r="70">
      <x:c r="A70" s="12" t="str">
        <x:v>2340005417</x:v>
      </x:c>
      <x:c r="B70" s="13" t="str">
        <x:v>AI 챗봇을 활용한 제2언어 상호작용 능력 발달에 관한 연구</x:v>
      </x:c>
      <x:c r="C70" s="13" t="str">
        <x:v>서울대학교</x:v>
      </x:c>
      <x:c r="D70" s="13" t="str">
        <x:v>서울</x:v>
      </x:c>
      <x:c r="E70" s="13" t="str">
        <x:v>일반 활용·기타</x:v>
      </x:c>
      <x:c r="F70" s="13" t="str">
        <x:v>과학·연구</x:v>
      </x:c>
      <x:c r="G70" s="13" t="str"/>
      <x:c r="H70" s="13" t="str">
        <x:v>fallback</x:v>
      </x:c>
      <x:c r="I70" s="13" t="str">
        <x:v>지식의 진보</x:v>
      </x:c>
      <x:c r="J70" s="13" t="str">
        <x:v>official_application_field</x:v>
      </x:c>
      <x:c r="K70" s="13" t="str">
        <x:v>미분류</x:v>
      </x:c>
      <x:c r="L70" s="14" t="str">
        <x:v>지식의 진보(비목적연구)</x:v>
      </x:c>
    </x:row>
    <x:row r="71">
      <x:c r="A71" s="12" t="str">
        <x:v>2340006353</x:v>
      </x:c>
      <x:c r="B71" s="13" t="str">
        <x:v>생성형 AI 및 메타버스 기반의 영어 교과서 제작 및 효과 검증: TechBoox 프로토타입 개발을 기반으로</x:v>
      </x:c>
      <x:c r="C71" s="13" t="str">
        <x:v>전북대학교</x:v>
      </x:c>
      <x:c r="D71" s="13" t="str">
        <x:v>전북</x:v>
      </x:c>
      <x:c r="E71" s="13" t="str">
        <x:v>일반 활용·기타</x:v>
      </x:c>
      <x:c r="F71" s="13" t="str">
        <x:v>문화·콘텐츠</x:v>
      </x:c>
      <x:c r="G71" s="13" t="str"/>
      <x:c r="H71" s="13" t="str">
        <x:v>fallback</x:v>
      </x:c>
      <x:c r="I71" s="13" t="str">
        <x:v>메타버스</x:v>
      </x:c>
      <x:c r="J71" s="13" t="str">
        <x:v>title</x:v>
      </x:c>
      <x:c r="K71" s="13" t="str">
        <x:v>미분류</x:v>
      </x:c>
      <x:c r="L71" s="14" t="str">
        <x:v>교육 및 인력양성</x:v>
      </x:c>
    </x:row>
    <x:row r="72">
      <x:c r="A72" s="12" t="str">
        <x:v>2340006604</x:v>
      </x:c>
      <x:c r="B72" s="13" t="str">
        <x:v>GPTs에 기반한 학술 번역과 문학 번역 AI 모델 연구 :영-중-한 번역을 실례로</x:v>
      </x:c>
      <x:c r="C72" s="13" t="str">
        <x:v>서강대학교</x:v>
      </x:c>
      <x:c r="D72" s="13" t="str">
        <x:v>서울</x:v>
      </x:c>
      <x:c r="E72" s="13" t="str">
        <x:v>일반 활용·기타</x:v>
      </x:c>
      <x:c r="F72" s="13" t="str">
        <x:v>과학·연구</x:v>
      </x:c>
      <x:c r="G72" s="13" t="str"/>
      <x:c r="H72" s="13" t="str">
        <x:v>fallback</x:v>
      </x:c>
      <x:c r="I72" s="13" t="str">
        <x:v>지식의 진보</x:v>
      </x:c>
      <x:c r="J72" s="13" t="str">
        <x:v>official_application_field</x:v>
      </x:c>
      <x:c r="K72" s="13" t="str">
        <x:v>미분류</x:v>
      </x:c>
      <x:c r="L72" s="14" t="str">
        <x:v>지식의 진보(비목적연구)</x:v>
      </x:c>
    </x:row>
    <x:row r="73">
      <x:c r="A73" s="12" t="str">
        <x:v>2340006884</x:v>
      </x:c>
      <x:c r="B73" s="13" t="str">
        <x:v>기술, 관광, 커뮤니케이션 분야에서의 생성형 AI 활용에 대한 융합 연구</x:v>
      </x:c>
      <x:c r="C73" s="13" t="str">
        <x:v>경희대학교</x:v>
      </x:c>
      <x:c r="D73" s="13" t="str">
        <x:v>서울</x:v>
      </x:c>
      <x:c r="E73" s="13" t="str">
        <x:v>일반 활용·기타</x:v>
      </x:c>
      <x:c r="F73" s="13" t="str">
        <x:v>문화·콘텐츠</x:v>
      </x:c>
      <x:c r="G73" s="13" t="str"/>
      <x:c r="H73" s="13" t="str">
        <x:v>fallback</x:v>
      </x:c>
      <x:c r="I73" s="13" t="str">
        <x:v>관광</x:v>
      </x:c>
      <x:c r="J73" s="13" t="str">
        <x:v>title</x:v>
      </x:c>
      <x:c r="K73" s="13" t="str">
        <x:v>미분류</x:v>
      </x:c>
      <x:c r="L73" s="14" t="str">
        <x:v>기타 산업</x:v>
      </x:c>
    </x:row>
    <x:row r="74">
      <x:c r="A74" s="12" t="str">
        <x:v>2340007077</x:v>
      </x:c>
      <x:c r="B74" s="13" t="str">
        <x:v>생성형 AI 기반 디자인 비즈니스 모델 설계용  BI(Business Intelligence) 프로그램 개발</x:v>
      </x:c>
      <x:c r="C74" s="13" t="str">
        <x:v>동서대학교</x:v>
      </x:c>
      <x:c r="D74" s="13" t="str">
        <x:v>부산</x:v>
      </x:c>
      <x:c r="E74" s="13" t="str">
        <x:v>멀티모달·생성콘텐츠</x:v>
      </x:c>
      <x:c r="F74" s="13" t="str">
        <x:v>비즈니스·서비스</x:v>
      </x:c>
      <x:c r="G74" s="13" t="str">
        <x:v>이미지 생성</x:v>
      </x:c>
      <x:c r="H74" s="13" t="str">
        <x:v>title_keyword</x:v>
      </x:c>
      <x:c r="I74" s="13" t="str">
        <x:v>business</x:v>
      </x:c>
      <x:c r="J74" s="13" t="str">
        <x:v>title</x:v>
      </x:c>
      <x:c r="K74" s="13" t="str">
        <x:v>미분류</x:v>
      </x:c>
      <x:c r="L74" s="14" t="str">
        <x:v>교육 서비스업</x:v>
      </x:c>
    </x:row>
    <x:row r="75">
      <x:c r="A75" s="12" t="str">
        <x:v>2340007126</x:v>
      </x:c>
      <x:c r="B75" s="13" t="str">
        <x:v>생성형 AI 활용 수학적 모델링 교수 역량 함양 교육과정 개발</x:v>
      </x:c>
      <x:c r="C75" s="13" t="str">
        <x:v>전주교육대학교</x:v>
      </x:c>
      <x:c r="D75" s="13" t="str">
        <x:v>전북</x:v>
      </x:c>
      <x:c r="E75" s="13" t="str">
        <x:v>일반 활용·기타</x:v>
      </x:c>
      <x:c r="F75" s="13" t="str">
        <x:v>교육·인재</x:v>
      </x:c>
      <x:c r="G75" s="13" t="str"/>
      <x:c r="H75" s="13" t="str">
        <x:v>fallback</x:v>
      </x:c>
      <x:c r="I75" s="13" t="str">
        <x:v>교육 | teaching</x:v>
      </x:c>
      <x:c r="J75" s="13" t="str">
        <x:v>title</x:v>
      </x:c>
      <x:c r="K75" s="13" t="str">
        <x:v>미분류</x:v>
      </x:c>
      <x:c r="L75" s="14" t="str">
        <x:v>교육 및 인력양성</x:v>
      </x:c>
    </x:row>
    <x:row r="76">
      <x:c r="A76" s="12" t="str">
        <x:v>2340007129</x:v>
      </x:c>
      <x:c r="B76" s="13" t="str">
        <x:v>공감적 통찰력: 인공지능 기반의 대규모언어모델(LLM)을 활용한 심리상담 텍스트에 관한 감정분석 모델 연구</x:v>
      </x:c>
      <x:c r="C76" s="13" t="str">
        <x:v>계명대학교</x:v>
      </x:c>
      <x:c r="D76" s="13" t="str">
        <x:v>대구</x:v>
      </x:c>
      <x:c r="E76" s="13" t="str">
        <x:v>일반 활용·기타</x:v>
      </x:c>
      <x:c r="F76" s="13" t="str">
        <x:v>비즈니스·서비스</x:v>
      </x:c>
      <x:c r="G76" s="13" t="str"/>
      <x:c r="H76" s="13" t="str">
        <x:v>fallback</x:v>
      </x:c>
      <x:c r="I76" s="13" t="str">
        <x:v>상담</x:v>
      </x:c>
      <x:c r="J76" s="13" t="str">
        <x:v>title</x:v>
      </x:c>
      <x:c r="K76" s="13" t="str">
        <x:v>미분류</x:v>
      </x:c>
      <x:c r="L76" s="14" t="str">
        <x:v>보건업 및 사회복지 서비스업</x:v>
      </x:c>
    </x:row>
    <x:row r="77">
      <x:c r="A77" s="12" t="str">
        <x:v>2340007462</x:v>
      </x:c>
      <x:c r="B77" s="13" t="str">
        <x:v>『명심보감』과 ChatGPT를 융합한 대학생의 자기성찰 학습법</x:v>
      </x:c>
      <x:c r="C77" s="13" t="str">
        <x:v>계명대학교</x:v>
      </x:c>
      <x:c r="D77" s="13" t="str">
        <x:v>대구</x:v>
      </x:c>
      <x:c r="E77" s="13" t="str">
        <x:v>일반 활용·기타</x:v>
      </x:c>
      <x:c r="F77" s="13" t="str">
        <x:v>교육·인재</x:v>
      </x:c>
      <x:c r="G77" s="13" t="str"/>
      <x:c r="H77" s="13" t="str">
        <x:v>fallback</x:v>
      </x:c>
      <x:c r="I77" s="13" t="str">
        <x:v>학생 | student</x:v>
      </x:c>
      <x:c r="J77" s="13" t="str">
        <x:v>title</x:v>
      </x:c>
      <x:c r="K77" s="13" t="str">
        <x:v>미분류</x:v>
      </x:c>
      <x:c r="L77" s="14" t="str">
        <x:v>교육 및 인력양성</x:v>
      </x:c>
    </x:row>
    <x:row r="78">
      <x:c r="A78" s="12" t="str">
        <x:v>2340007716</x:v>
      </x:c>
      <x:c r="B78" s="13" t="str">
        <x:v>생성형 ai를 활용한 브랜드 아이덴티티 디자인의 소비자 평가</x:v>
      </x:c>
      <x:c r="C78" s="13" t="str">
        <x:v>전남대학교</x:v>
      </x:c>
      <x:c r="D78" s="13" t="str">
        <x:v>광주</x:v>
      </x:c>
      <x:c r="E78" s="13" t="str">
        <x:v>일반 활용·기타</x:v>
      </x:c>
      <x:c r="F78" s="13" t="str">
        <x:v>문화·콘텐츠</x:v>
      </x:c>
      <x:c r="G78" s="13" t="str"/>
      <x:c r="H78" s="13" t="str">
        <x:v>fallback</x:v>
      </x:c>
      <x:c r="I78" s="13" t="str">
        <x:v>디자인</x:v>
      </x:c>
      <x:c r="J78" s="13" t="str">
        <x:v>title</x:v>
      </x:c>
      <x:c r="K78" s="13" t="str">
        <x:v>미분류</x:v>
      </x:c>
      <x:c r="L78" s="14" t="str">
        <x:v>지식의 진보(비목적연구)</x:v>
      </x:c>
    </x:row>
    <x:row r="79">
      <x:c r="A79" s="12" t="str">
        <x:v>2340007911</x:v>
      </x:c>
      <x:c r="B79" s="13" t="str">
        <x:v>생성형 인공지능 시대 책임 있는 학습과 윤리적 사용을 위한 대학생용 AI 리터러시 측정도구 및 교양교육 모델 개발</x:v>
      </x:c>
      <x:c r="C79" s="13" t="str">
        <x:v>인하대학교</x:v>
      </x:c>
      <x:c r="D79" s="13" t="str">
        <x:v>인천</x:v>
      </x:c>
      <x:c r="E79" s="13" t="str">
        <x:v>안전·신뢰·거버넌스</x:v>
      </x:c>
      <x:c r="F79" s="13" t="str">
        <x:v>교육·인재</x:v>
      </x:c>
      <x:c r="G79" s="13" t="str">
        <x:v>윤리 | ethic</x:v>
      </x:c>
      <x:c r="H79" s="13" t="str">
        <x:v>title</x:v>
      </x:c>
      <x:c r="I79" s="13" t="str">
        <x:v>교육 | 학생 | education | student</x:v>
      </x:c>
      <x:c r="J79" s="13" t="str">
        <x:v>title</x:v>
      </x:c>
      <x:c r="K79" s="13" t="str">
        <x:v>미분류</x:v>
      </x:c>
      <x:c r="L79" s="14" t="str">
        <x:v>교육 및 인력양성</x:v>
      </x:c>
    </x:row>
    <x:row r="80">
      <x:c r="A80" s="12" t="str">
        <x:v>2340008043</x:v>
      </x:c>
      <x:c r="B80" s="13" t="str">
        <x:v>과목의 인공지능 기반 수학적 대상화 과정 분석과 개선 방향에 대한 연구</x:v>
      </x:c>
      <x:c r="C80" s="13" t="str">
        <x:v>고려대학교</x:v>
      </x:c>
      <x:c r="D80" s="13" t="str">
        <x:v>서울</x:v>
      </x:c>
      <x:c r="E80" s="13" t="str">
        <x:v>일반 활용·기타</x:v>
      </x:c>
      <x:c r="F80" s="13" t="str">
        <x:v>과학·연구</x:v>
      </x:c>
      <x:c r="G80" s="13" t="str"/>
      <x:c r="H80" s="13" t="str">
        <x:v>fallback</x:v>
      </x:c>
      <x:c r="I80" s="13" t="str">
        <x:v>수학</x:v>
      </x:c>
      <x:c r="J80" s="13" t="str">
        <x:v>title</x:v>
      </x:c>
      <x:c r="K80" s="13" t="str">
        <x:v>미분류</x:v>
      </x:c>
      <x:c r="L80" s="14" t="str">
        <x:v>교육 및 인력양성</x:v>
      </x:c>
    </x:row>
    <x:row r="81">
      <x:c r="A81" s="12" t="str">
        <x:v>2340008283</x:v>
      </x:c>
      <x:c r="B81" s="13" t="str">
        <x:v>학습 대화를 지원하는 생성형 인공지능 챗봇 개발 연구</x:v>
      </x:c>
      <x:c r="C81" s="13" t="str">
        <x:v>홍익대학교</x:v>
      </x:c>
      <x:c r="D81" s="13" t="str">
        <x:v>서울</x:v>
      </x:c>
      <x:c r="E81" s="13" t="str">
        <x:v>일반 활용·기타</x:v>
      </x:c>
      <x:c r="F81" s="13" t="str">
        <x:v>공공·국방·법·사회</x:v>
      </x:c>
      <x:c r="G81" s="13" t="str"/>
      <x:c r="H81" s="13" t="str">
        <x:v>fallback</x:v>
      </x:c>
      <x:c r="I81" s="13" t="str">
        <x:v>사회</x:v>
      </x:c>
      <x:c r="J81" s="13" t="str">
        <x:v>title_keyword</x:v>
      </x:c>
      <x:c r="K81" s="13" t="str">
        <x:v>미분류</x:v>
      </x:c>
      <x:c r="L81" s="14" t="str">
        <x:v>교육 및 인력양성</x:v>
      </x:c>
    </x:row>
    <x:row r="82">
      <x:c r="A82" s="12" t="str">
        <x:v>2340008399</x:v>
      </x:c>
      <x:c r="B82" s="13" t="str">
        <x:v>생성형 학습분석 시스템 개발 및 학습경험 분석: 생성형 AI와 인간 중심 학습분석의 결합</x:v>
      </x:c>
      <x:c r="C82" s="13" t="str">
        <x:v>중앙대학교</x:v>
      </x:c>
      <x:c r="D82" s="13" t="str">
        <x:v>서울</x:v>
      </x:c>
      <x:c r="E82" s="13" t="str">
        <x:v>일반 활용·기타</x:v>
      </x:c>
      <x:c r="F82" s="13" t="str">
        <x:v>교육·인재</x:v>
      </x:c>
      <x:c r="G82" s="13" t="str"/>
      <x:c r="H82" s="13" t="str">
        <x:v>fallback</x:v>
      </x:c>
      <x:c r="I82" s="13" t="str">
        <x:v>학습자</x:v>
      </x:c>
      <x:c r="J82" s="13" t="str">
        <x:v>title_keyword</x:v>
      </x:c>
      <x:c r="K82" s="13" t="str">
        <x:v>미분류</x:v>
      </x:c>
      <x:c r="L82" s="14" t="str">
        <x:v>교육 및 인력양성</x:v>
      </x:c>
    </x:row>
    <x:row r="83">
      <x:c r="A83" s="12" t="str">
        <x:v>2340008465</x:v>
      </x:c>
      <x:c r="B83" s="13" t="str">
        <x:v>한국의 초중등 영어 학습자를 위한 아동 문학 기반  영어 지문/질문/답변 자동 생성 모델의 효과 연구</x:v>
      </x:c>
      <x:c r="C83" s="13" t="str">
        <x:v>성균관대학교</x:v>
      </x:c>
      <x:c r="D83" s="13" t="str">
        <x:v>서울</x:v>
      </x:c>
      <x:c r="E83" s="13" t="str">
        <x:v>모델·학습·추론</x:v>
      </x:c>
      <x:c r="F83" s="13" t="str">
        <x:v>교육·인재</x:v>
      </x:c>
      <x:c r="G83" s="13" t="str">
        <x:v>pretrain</x:v>
      </x:c>
      <x:c r="H83" s="13" t="str">
        <x:v>title_keyword</x:v>
      </x:c>
      <x:c r="I83" s="13" t="str">
        <x:v>학습자</x:v>
      </x:c>
      <x:c r="J83" s="13" t="str">
        <x:v>title</x:v>
      </x:c>
      <x:c r="K83" s="13" t="str">
        <x:v>미분류</x:v>
      </x:c>
      <x:c r="L83" s="14" t="str">
        <x:v>교육 및 인력양성</x:v>
      </x:c>
    </x:row>
    <x:row r="84">
      <x:c r="A84" s="12" t="str">
        <x:v>2340008943</x:v>
      </x:c>
      <x:c r="B84" s="13" t="str">
        <x:v>인공지능 시대의 대학 글쓰기 교육 연구 -학생들의 생성형 인공지능 활용 방식과 관련 논의를 중심으로</x:v>
      </x:c>
      <x:c r="C84" s="13" t="str">
        <x:v>연세대학교</x:v>
      </x:c>
      <x:c r="D84" s="13" t="str">
        <x:v>서울</x:v>
      </x:c>
      <x:c r="E84" s="13" t="str">
        <x:v>안전·신뢰·거버넌스</x:v>
      </x:c>
      <x:c r="F84" s="13" t="str">
        <x:v>교육·인재</x:v>
      </x:c>
      <x:c r="G84" s="13" t="str">
        <x:v>환각 | hallucination</x:v>
      </x:c>
      <x:c r="H84" s="13" t="str">
        <x:v>title_keyword</x:v>
      </x:c>
      <x:c r="I84" s="13" t="str">
        <x:v>교육 | 학생 | education | student</x:v>
      </x:c>
      <x:c r="J84" s="13" t="str">
        <x:v>title</x:v>
      </x:c>
      <x:c r="K84" s="13" t="str">
        <x:v>미분류</x:v>
      </x:c>
      <x:c r="L84" s="14" t="str">
        <x:v>교육 및 인력양성</x:v>
      </x:c>
    </x:row>
    <x:row r="85">
      <x:c r="A85" s="12" t="str">
        <x:v>2340009126</x:v>
      </x:c>
      <x:c r="B85" s="13" t="str">
        <x:v>4차 산업혁명 시대 대학무용교육: 테크놀로지 활용 교육 커리큘럼 설계와 교육자의 전문적 역량 연구</x:v>
      </x:c>
      <x:c r="C85" s="13" t="str">
        <x:v>한양대학교</x:v>
      </x:c>
      <x:c r="D85" s="13" t="str">
        <x:v>서울</x:v>
      </x:c>
      <x:c r="E85" s="13" t="str">
        <x:v>일반 활용·기타</x:v>
      </x:c>
      <x:c r="F85" s="13" t="str">
        <x:v>교육·인재</x:v>
      </x:c>
      <x:c r="G85" s="13" t="str"/>
      <x:c r="H85" s="13" t="str">
        <x:v>fallback</x:v>
      </x:c>
      <x:c r="I85" s="13" t="str">
        <x:v>교육 | education</x:v>
      </x:c>
      <x:c r="J85" s="13" t="str">
        <x:v>title</x:v>
      </x:c>
      <x:c r="K85" s="13" t="str">
        <x:v>미분류</x:v>
      </x:c>
      <x:c r="L85" s="14" t="str">
        <x:v>교육 및 인력양성</x:v>
      </x:c>
    </x:row>
    <x:row r="86">
      <x:c r="A86" s="12" t="str">
        <x:v>2340009265</x:v>
      </x:c>
      <x:c r="B86" s="13" t="str">
        <x:v>생성형 인공지능 도구 기반 창의적 제품 디자인 방법과 프레임워크 개발</x:v>
      </x:c>
      <x:c r="C86" s="13" t="str">
        <x:v>홍익대학교</x:v>
      </x:c>
      <x:c r="D86" s="13" t="str">
        <x:v>서울</x:v>
      </x:c>
      <x:c r="E86" s="13" t="str">
        <x:v>일반 활용·기타</x:v>
      </x:c>
      <x:c r="F86" s="13" t="str">
        <x:v>문화·콘텐츠</x:v>
      </x:c>
      <x:c r="G86" s="13" t="str"/>
      <x:c r="H86" s="13" t="str">
        <x:v>fallback</x:v>
      </x:c>
      <x:c r="I86" s="13" t="str">
        <x:v>디자인</x:v>
      </x:c>
      <x:c r="J86" s="13" t="str">
        <x:v>title</x:v>
      </x:c>
      <x:c r="K86" s="13" t="str">
        <x:v>미분류</x:v>
      </x:c>
      <x:c r="L86" s="14" t="str">
        <x:v>기타 산업</x:v>
      </x:c>
    </x:row>
    <x:row r="87">
      <x:c r="A87" s="12" t="str">
        <x:v>2340009438</x:v>
      </x:c>
      <x:c r="B87" s="13" t="str">
        <x:v>인공지능 문학의 독서 경험 연구: 『어느 작가의 죽음』을 중심으로</x:v>
      </x:c>
      <x:c r="C87" s="13" t="str">
        <x:v>충남대학교</x:v>
      </x:c>
      <x:c r="D87" s="13" t="str">
        <x:v>대전</x:v>
      </x:c>
      <x:c r="E87" s="13" t="str">
        <x:v>일반 활용·기타</x:v>
      </x:c>
      <x:c r="F87" s="13" t="str">
        <x:v>교육·인재</x:v>
      </x:c>
      <x:c r="G87" s="13" t="str"/>
      <x:c r="H87" s="13" t="str">
        <x:v>fallback</x:v>
      </x:c>
      <x:c r="I87" s="13" t="str">
        <x:v>교육 | 인력양성</x:v>
      </x:c>
      <x:c r="J87" s="13" t="str">
        <x:v>official_application_field</x:v>
      </x:c>
      <x:c r="K87" s="13" t="str">
        <x:v>미분류</x:v>
      </x:c>
      <x:c r="L87" s="14" t="str">
        <x:v>교육 및 인력양성</x:v>
      </x:c>
    </x:row>
    <x:row r="88">
      <x:c r="A88" s="12" t="str">
        <x:v>2340009508</x:v>
      </x:c>
      <x:c r="B88" s="13" t="str">
        <x:v>생성형 AI 스플래시 화면 애니메이션 제작 관련 Z세대 사용자 선호도 및 감정형용사 지표 기반 이미지평가 연구</x:v>
      </x:c>
      <x:c r="C88" s="13" t="str">
        <x:v>국립한밭대학교</x:v>
      </x:c>
      <x:c r="D88" s="13" t="str">
        <x:v>대전</x:v>
      </x:c>
      <x:c r="E88" s="13" t="str">
        <x:v>일반 활용·기타</x:v>
      </x:c>
      <x:c r="F88" s="13" t="str">
        <x:v>문화·콘텐츠</x:v>
      </x:c>
      <x:c r="G88" s="13" t="str"/>
      <x:c r="H88" s="13" t="str">
        <x:v>fallback</x:v>
      </x:c>
      <x:c r="I88" s="13" t="str">
        <x:v>디자인</x:v>
      </x:c>
      <x:c r="J88" s="13" t="str">
        <x:v>title_keyword</x:v>
      </x:c>
      <x:c r="K88" s="13" t="str">
        <x:v>미분류</x:v>
      </x:c>
      <x:c r="L88" s="14" t="str">
        <x:v>기타 산업</x:v>
      </x:c>
    </x:row>
    <x:row r="89">
      <x:c r="A89" s="12" t="str">
        <x:v>2340010306</x:v>
      </x:c>
      <x:c r="B89" s="13" t="str">
        <x:v>건설업 디지털 전환 가속화를 위한 심층학습 기반 생성형 인공지능 모델 개발</x:v>
      </x:c>
      <x:c r="C89" s="13" t="str">
        <x:v>서울과학기술대학교</x:v>
      </x:c>
      <x:c r="D89" s="13" t="str">
        <x:v>서울</x:v>
      </x:c>
      <x:c r="E89" s="13" t="str">
        <x:v>모델·학습·추론</x:v>
      </x:c>
      <x:c r="F89" s="13" t="str">
        <x:v>제조·산업·로봇</x:v>
      </x:c>
      <x:c r="G89" s="13" t="str">
        <x:v>인공지능 모델 개발</x:v>
      </x:c>
      <x:c r="H89" s="13" t="str">
        <x:v>title</x:v>
      </x:c>
      <x:c r="I89" s="13" t="str">
        <x:v>건설</x:v>
      </x:c>
      <x:c r="J89" s="13" t="str">
        <x:v>title</x:v>
      </x:c>
      <x:c r="K89" s="13" t="str">
        <x:v>건축시공기술</x:v>
      </x:c>
      <x:c r="L89" s="14" t="str">
        <x:v>건설업</x:v>
      </x:c>
    </x:row>
    <x:row r="90">
      <x:c r="A90" s="12" t="str">
        <x:v>2340010772</x:v>
      </x:c>
      <x:c r="B90" s="13" t="str">
        <x:v>검증된 폐기학습을 통한 강건한 텍스트-이미지 생성형 인공지능</x:v>
      </x:c>
      <x:c r="C90" s="13" t="str">
        <x:v>포항공과대학교</x:v>
      </x:c>
      <x:c r="D90" s="13" t="str">
        <x:v>경북</x:v>
      </x:c>
      <x:c r="E90" s="13" t="str">
        <x:v>멀티모달·생성콘텐츠</x:v>
      </x:c>
      <x:c r="F90" s="13" t="str">
        <x:v>과학·연구</x:v>
      </x:c>
      <x:c r="G90" s="13" t="str">
        <x:v>이미지 생성 | text-to | 텍스트-이미지</x:v>
      </x:c>
      <x:c r="H90" s="13" t="str">
        <x:v>title</x:v>
      </x:c>
      <x:c r="I90" s="13" t="str">
        <x:v>전문, 과학 및 기술서비스업</x:v>
      </x:c>
      <x:c r="J90" s="13" t="str">
        <x:v>official_application_field</x:v>
      </x:c>
      <x:c r="K90" s="13" t="str">
        <x:v>서비스/응용보안</x:v>
      </x:c>
      <x:c r="L90" s="14" t="str">
        <x:v>전문, 과학 및 기술서비스업</x:v>
      </x:c>
    </x:row>
    <x:row r="91">
      <x:c r="A91" s="12" t="str">
        <x:v>2340010837</x:v>
      </x:c>
      <x:c r="B91" s="13" t="str">
        <x:v>생성형 AI를 활용한 공간 사용률 및 만족도 예측 기반 평면도 자동 생성 연구</x:v>
      </x:c>
      <x:c r="C91" s="13" t="str">
        <x:v>한국과학기술원</x:v>
      </x:c>
      <x:c r="D91" s="13" t="str">
        <x:v>대전</x:v>
      </x:c>
      <x:c r="E91" s="13" t="str">
        <x:v>일반 활용·기타</x:v>
      </x:c>
      <x:c r="F91" s="13" t="str">
        <x:v>문화·콘텐츠</x:v>
      </x:c>
      <x:c r="G91" s="13" t="str"/>
      <x:c r="H91" s="13" t="str">
        <x:v>fallback</x:v>
      </x:c>
      <x:c r="I91" s="13" t="str">
        <x:v>디자인</x:v>
      </x:c>
      <x:c r="J91" s="13" t="str">
        <x:v>title_keyword</x:v>
      </x:c>
      <x:c r="K91" s="13" t="str">
        <x:v>건축</x:v>
      </x:c>
      <x:c r="L91" s="14" t="str">
        <x:v>건설업</x:v>
      </x:c>
    </x:row>
    <x:row r="92">
      <x:c r="A92" s="12" t="str">
        <x:v>2340010880</x:v>
      </x:c>
      <x:c r="B92" s="13" t="str">
        <x:v>멀티모달 학습 기반 생성형 AI를 활용한 맞춤형 BIM 모델 생성 자동화</x:v>
      </x:c>
      <x:c r="C92" s="13" t="str">
        <x:v>세종대학교</x:v>
      </x:c>
      <x:c r="D92" s="13" t="str">
        <x:v>서울</x:v>
      </x:c>
      <x:c r="E92" s="13" t="str">
        <x:v>멀티모달·생성콘텐츠</x:v>
      </x:c>
      <x:c r="F92" s="13" t="str">
        <x:v>제조·산업·로봇</x:v>
      </x:c>
      <x:c r="G92" s="13" t="str">
        <x:v>멀티모달 | multimodal</x:v>
      </x:c>
      <x:c r="H92" s="13" t="str">
        <x:v>title</x:v>
      </x:c>
      <x:c r="I92" s="13" t="str">
        <x:v>건설업</x:v>
      </x:c>
      <x:c r="J92" s="13" t="str">
        <x:v>official_application_field</x:v>
      </x:c>
      <x:c r="K92" s="13" t="str">
        <x:v>건축/도시환경 시스템 정보화기술</x:v>
      </x:c>
      <x:c r="L92" s="14" t="str">
        <x:v>건설업</x:v>
      </x:c>
    </x:row>
    <x:row r="93">
      <x:c r="A93" s="12" t="str">
        <x:v>2340010885</x:v>
      </x:c>
      <x:c r="B93" s="13" t="str">
        <x:v>생성형AI 기반 텍스트 시각 효과 자동 생성 기술 개발</x:v>
      </x:c>
      <x:c r="C93" s="13" t="str">
        <x:v>광주과학기술원</x:v>
      </x:c>
      <x:c r="D93" s="13" t="str">
        <x:v>광주</x:v>
      </x:c>
      <x:c r="E93" s="13" t="str">
        <x:v>멀티모달·생성콘텐츠</x:v>
      </x:c>
      <x:c r="F93" s="13" t="str">
        <x:v>과학·연구</x:v>
      </x:c>
      <x:c r="G93" s="13" t="str">
        <x:v>multimodal</x:v>
      </x:c>
      <x:c r="H93" s="13" t="str">
        <x:v>title</x:v>
      </x:c>
      <x:c r="I93" s="13" t="str">
        <x:v>전문, 과학 및 기술서비스업</x:v>
      </x:c>
      <x:c r="J93" s="13" t="str">
        <x:v>official_application_field</x:v>
      </x:c>
      <x:c r="K93" s="13" t="str">
        <x:v>인공지능</x:v>
      </x:c>
      <x:c r="L93" s="14" t="str">
        <x:v>전문, 과학 및 기술서비스업</x:v>
      </x:c>
    </x:row>
    <x:row r="94">
      <x:c r="A94" s="12" t="str">
        <x:v>2340010946</x:v>
      </x:c>
      <x:c r="B94" s="13" t="str">
        <x:v>생성형 인공지능에 대한 사용자 인식 및 이용 효과 연구 : 개인적 특성과 정보기술에 대한 태도 중심으로</x:v>
      </x:c>
      <x:c r="C94" s="13" t="str">
        <x:v>한국과학기술원</x:v>
      </x:c>
      <x:c r="D94" s="13" t="str">
        <x:v>대전</x:v>
      </x:c>
      <x:c r="E94" s="13" t="str">
        <x:v>일반 활용·기타</x:v>
      </x:c>
      <x:c r="F94" s="13" t="str">
        <x:v>비즈니스·서비스</x:v>
      </x:c>
      <x:c r="G94" s="13" t="str"/>
      <x:c r="H94" s="13" t="str">
        <x:v>fallback</x:v>
      </x:c>
      <x:c r="I94" s="13" t="str">
        <x:v>고객</x:v>
      </x:c>
      <x:c r="J94" s="13" t="str">
        <x:v>title_keyword</x:v>
      </x:c>
      <x:c r="K94" s="13" t="str">
        <x:v>미분류</x:v>
      </x:c>
      <x:c r="L94" s="14" t="str">
        <x:v>전문, 과학 및 기술서비스업</x:v>
      </x:c>
    </x:row>
    <x:row r="95">
      <x:c r="A95" s="12" t="str">
        <x:v>2340010953</x:v>
      </x:c>
      <x:c r="B95" s="13" t="str">
        <x:v>지속 가능한 사회를 위한 디지털 플랫폼의 생성형 인공지능 활용 전략</x:v>
      </x:c>
      <x:c r="C95" s="13" t="str">
        <x:v>한국과학기술원</x:v>
      </x:c>
      <x:c r="D95" s="13" t="str">
        <x:v>대전</x:v>
      </x:c>
      <x:c r="E95" s="13" t="str">
        <x:v>안전·신뢰·거버넌스</x:v>
      </x:c>
      <x:c r="F95" s="13" t="str">
        <x:v>공공·국방·법·사회</x:v>
      </x:c>
      <x:c r="G95" s="13" t="str">
        <x:v>공정성</x:v>
      </x:c>
      <x:c r="H95" s="13" t="str">
        <x:v>title_keyword</x:v>
      </x:c>
      <x:c r="I95" s="13" t="str">
        <x:v>사회</x:v>
      </x:c>
      <x:c r="J95" s="13" t="str">
        <x:v>title</x:v>
      </x:c>
      <x:c r="K95" s="13" t="str">
        <x:v>미분류</x:v>
      </x:c>
      <x:c r="L95" s="14" t="str">
        <x:v>전문, 과학 및 기술서비스업</x:v>
      </x:c>
    </x:row>
    <x:row r="96">
      <x:c r="A96" s="12" t="str">
        <x:v>2340010960</x:v>
      </x:c>
      <x:c r="B96" s="13" t="str">
        <x:v>개인별 특성에 따른 생성형 AI 리터러시와 윤리적 쟁점에 대한 효과 검증: 오정보, 정보편향, 오남용을 중심으로</x:v>
      </x:c>
      <x:c r="C96" s="13" t="str">
        <x:v>성균관대학교</x:v>
      </x:c>
      <x:c r="D96" s="13" t="str">
        <x:v>서울</x:v>
      </x:c>
      <x:c r="E96" s="13" t="str">
        <x:v>안전·신뢰·거버넌스</x:v>
      </x:c>
      <x:c r="F96" s="13" t="str">
        <x:v>공공·국방·법·사회</x:v>
      </x:c>
      <x:c r="G96" s="13" t="str">
        <x:v>윤리 | 편향 | ethic | bias</x:v>
      </x:c>
      <x:c r="H96" s="13" t="str">
        <x:v>title</x:v>
      </x:c>
      <x:c r="I96" s="13" t="str">
        <x:v>윤리</x:v>
      </x:c>
      <x:c r="J96" s="13" t="str">
        <x:v>title</x:v>
      </x:c>
      <x:c r="K96" s="13" t="str">
        <x:v>미분류</x:v>
      </x:c>
      <x:c r="L96" s="14" t="str">
        <x:v>기타 공공목적</x:v>
      </x:c>
    </x:row>
    <x:row r="97">
      <x:c r="A97" s="12" t="str">
        <x:v>2340011106</x:v>
      </x:c>
      <x:c r="B97" s="13" t="str">
        <x:v>백워드 설계를 통한 컴퓨팅 사고력 증진 : 생성형 AI 기반 SW 교육을 중심으로</x:v>
      </x:c>
      <x:c r="C97" s="13" t="str">
        <x:v>제주대학교</x:v>
      </x:c>
      <x:c r="D97" s="13" t="str">
        <x:v>제주</x:v>
      </x:c>
      <x:c r="E97" s="13" t="str">
        <x:v>일반 활용·기타</x:v>
      </x:c>
      <x:c r="F97" s="13" t="str">
        <x:v>교육·인재</x:v>
      </x:c>
      <x:c r="G97" s="13" t="str"/>
      <x:c r="H97" s="13" t="str">
        <x:v>fallback</x:v>
      </x:c>
      <x:c r="I97" s="13" t="str">
        <x:v>교육 | education</x:v>
      </x:c>
      <x:c r="J97" s="13" t="str">
        <x:v>title</x:v>
      </x:c>
      <x:c r="K97" s="13" t="str">
        <x:v>미분류</x:v>
      </x:c>
      <x:c r="L97" s="14" t="str">
        <x:v>교육 및 인력양성</x:v>
      </x:c>
    </x:row>
    <x:row r="98">
      <x:c r="A98" s="12" t="str">
        <x:v>2340011205</x:v>
      </x:c>
      <x:c r="B98" s="13" t="str">
        <x:v>코디자인에서 지식공유활동 촉진을 위한 생성형 AI 활용 연구</x:v>
      </x:c>
      <x:c r="C98" s="13" t="str">
        <x:v>홍익대학교</x:v>
      </x:c>
      <x:c r="D98" s="13" t="str">
        <x:v>서울</x:v>
      </x:c>
      <x:c r="E98" s="13" t="str">
        <x:v>일반 활용·기타</x:v>
      </x:c>
      <x:c r="F98" s="13" t="str">
        <x:v>문화·콘텐츠</x:v>
      </x:c>
      <x:c r="G98" s="13" t="str"/>
      <x:c r="H98" s="13" t="str">
        <x:v>fallback</x:v>
      </x:c>
      <x:c r="I98" s="13" t="str">
        <x:v>디자인</x:v>
      </x:c>
      <x:c r="J98" s="13" t="str">
        <x:v>title</x:v>
      </x:c>
      <x:c r="K98" s="13" t="str">
        <x:v>미분류</x:v>
      </x:c>
      <x:c r="L98" s="14" t="str">
        <x:v>출판, 영상, 방송통신 및 정보서비스업</x:v>
      </x:c>
    </x:row>
    <x:row r="99">
      <x:c r="A99" s="12" t="str">
        <x:v>2340011731</x:v>
      </x:c>
      <x:c r="B99" s="13" t="str">
        <x:v>검색 증강 생성 기반의 멀티모달 웹툰 생성형 AI 연구</x:v>
      </x:c>
      <x:c r="C99" s="13" t="str">
        <x:v>조선대학교</x:v>
      </x:c>
      <x:c r="D99" s="13" t="str">
        <x:v>광주</x:v>
      </x:c>
      <x:c r="E99" s="13" t="str">
        <x:v>RAG·지식검색</x:v>
      </x:c>
      <x:c r="F99" s="13" t="str">
        <x:v>문화·콘텐츠</x:v>
      </x:c>
      <x:c r="G99" s="13" t="str">
        <x:v>검색 증강 | retrieval-augmented</x:v>
      </x:c>
      <x:c r="H99" s="13" t="str">
        <x:v>title</x:v>
      </x:c>
      <x:c r="I99" s="13" t="str">
        <x:v>웹툰</x:v>
      </x:c>
      <x:c r="J99" s="13" t="str">
        <x:v>title</x:v>
      </x:c>
      <x:c r="K99" s="13" t="str">
        <x:v>인공지능</x:v>
      </x:c>
      <x:c r="L99" s="14" t="str">
        <x:v>예술, 스포츠 및 여가관련 서비스업</x:v>
      </x:c>
    </x:row>
    <x:row r="100">
      <x:c r="A100" s="12" t="str">
        <x:v>2340011740</x:v>
      </x:c>
      <x:c r="B100" s="13" t="str">
        <x:v>정밀한 객체 추적을 위한 Optimal Transport 기반 생성형 모델 이벤트-프레임 데이터 재구성 연구</x:v>
      </x:c>
      <x:c r="C100" s="13" t="str">
        <x:v>광운대학교</x:v>
      </x:c>
      <x:c r="D100" s="13" t="str">
        <x:v>서울</x:v>
      </x:c>
      <x:c r="E100" s="13" t="str">
        <x:v>일반 활용·기타</x:v>
      </x:c>
      <x:c r="F100" s="13" t="str">
        <x:v>제조·산업·로봇</x:v>
      </x:c>
      <x:c r="G100" s="13" t="str"/>
      <x:c r="H100" s="13" t="str">
        <x:v>fallback</x:v>
      </x:c>
      <x:c r="I100" s="13" t="str">
        <x:v>제조업</x:v>
      </x:c>
      <x:c r="J100" s="13" t="str">
        <x:v>official_application_field</x:v>
      </x:c>
      <x:c r="K100" s="13" t="str">
        <x:v>인공지능</x:v>
      </x:c>
      <x:c r="L100" s="14" t="str">
        <x:v>제조업(전자부품, 컴퓨터, 영상, 음향 및 통신장비)</x:v>
      </x:c>
    </x:row>
    <x:row r="101">
      <x:c r="A101" s="12" t="str">
        <x:v>2340011759</x:v>
      </x:c>
      <x:c r="B101" s="13" t="str">
        <x:v>Neuro-symbolic 접근법을 통한 LLM의 인과 추론 능력 개선</x:v>
      </x:c>
      <x:c r="C101" s="13" t="str">
        <x:v>서울대학교</x:v>
      </x:c>
      <x:c r="D101" s="13" t="str">
        <x:v>서울</x:v>
      </x:c>
      <x:c r="E101" s="13" t="str">
        <x:v>모델·학습·추론</x:v>
      </x:c>
      <x:c r="F101" s="13" t="str">
        <x:v>제조·산업·로봇</x:v>
      </x:c>
      <x:c r="G101" s="13" t="str">
        <x:v>추론 | inference</x:v>
      </x:c>
      <x:c r="H101" s="13" t="str">
        <x:v>title</x:v>
      </x:c>
      <x:c r="I101" s="13" t="str">
        <x:v>제조업</x:v>
      </x:c>
      <x:c r="J101" s="13" t="str">
        <x:v>official_application_field</x:v>
      </x:c>
      <x:c r="K101" s="13" t="str">
        <x:v>인공지능</x:v>
      </x:c>
      <x:c r="L101" s="14" t="str">
        <x:v>제조업(전자부품, 컴퓨터, 영상, 음향 및 통신장비)</x:v>
      </x:c>
    </x:row>
    <x:row r="102">
      <x:c r="A102" s="12" t="str">
        <x:v>2340011821</x:v>
      </x:c>
      <x:c r="B102" s="13" t="str">
        <x:v>웨어러블 센서 인장 범위 증가를 위한 생성형 인공지능 기반 키리가미 구조 역설계 기술 개발</x:v>
      </x:c>
      <x:c r="C102" s="13" t="str">
        <x:v>부산대학교</x:v>
      </x:c>
      <x:c r="D102" s="13" t="str">
        <x:v>부산</x:v>
      </x:c>
      <x:c r="E102" s="13" t="str">
        <x:v>일반 활용·기타</x:v>
      </x:c>
      <x:c r="F102" s="13" t="str">
        <x:v>제조·산업·로봇</x:v>
      </x:c>
      <x:c r="G102" s="13" t="str"/>
      <x:c r="H102" s="13" t="str">
        <x:v>fallback</x:v>
      </x:c>
      <x:c r="I102" s="13" t="str">
        <x:v>제조업</x:v>
      </x:c>
      <x:c r="J102" s="13" t="str">
        <x:v>official_application_field</x:v>
      </x:c>
      <x:c r="K102" s="13" t="str">
        <x:v>나노마이크로센서</x:v>
      </x:c>
      <x:c r="L102" s="14" t="str">
        <x:v>제조업(전자부품, 컴퓨터, 영상, 음향 및 통신장비)</x:v>
      </x:c>
    </x:row>
    <x:row r="103">
      <x:c r="A103" s="12" t="str">
        <x:v>2340011906</x:v>
      </x:c>
      <x:c r="B103" s="13" t="str">
        <x:v>물리 지식을 활용한 생성형 인공지능 기반 기계 시스템 해석 경량화 및 설계기술 개발</x:v>
      </x:c>
      <x:c r="C103" s="13" t="str">
        <x:v>한국과학기술원</x:v>
      </x:c>
      <x:c r="D103" s="13" t="str">
        <x:v>대전</x:v>
      </x:c>
      <x:c r="E103" s="13" t="str">
        <x:v>일반 활용·기타</x:v>
      </x:c>
      <x:c r="F103" s="13" t="str">
        <x:v>과학·연구</x:v>
      </x:c>
      <x:c r="G103" s="13" t="str"/>
      <x:c r="H103" s="13" t="str">
        <x:v>fallback</x:v>
      </x:c>
      <x:c r="I103" s="13" t="str">
        <x:v>물리</x:v>
      </x:c>
      <x:c r="J103" s="13" t="str">
        <x:v>title</x:v>
      </x:c>
      <x:c r="K103" s="13" t="str">
        <x:v>예측/시뮬레이션기술</x:v>
      </x:c>
      <x:c r="L103" s="14" t="str">
        <x:v>제조업(전기 및 기계장비)</x:v>
      </x:c>
    </x:row>
    <x:row r="104">
      <x:c r="A104" s="12" t="str">
        <x:v>2340011909</x:v>
      </x:c>
      <x:c r="B104" s="13" t="str">
        <x:v>전장환경 특화 한국어 LLM 기반 시각 질의응답</x:v>
      </x:c>
      <x:c r="C104" s="13" t="str">
        <x:v>성균관대학교</x:v>
      </x:c>
      <x:c r="D104" s="13" t="str">
        <x:v>서울</x:v>
      </x:c>
      <x:c r="E104" s="13" t="str">
        <x:v>RAG·지식검색</x:v>
      </x:c>
      <x:c r="F104" s="13" t="str">
        <x:v>과학·연구</x:v>
      </x:c>
      <x:c r="G104" s="13" t="str">
        <x:v>질의응답</x:v>
      </x:c>
      <x:c r="H104" s="13" t="str">
        <x:v>title</x:v>
      </x:c>
      <x:c r="I104" s="13" t="str">
        <x:v>지식의 진보</x:v>
      </x:c>
      <x:c r="J104" s="13" t="str">
        <x:v>official_application_field</x:v>
      </x:c>
      <x:c r="K104" s="13" t="str">
        <x:v>인공지능</x:v>
      </x:c>
      <x:c r="L104" s="14" t="str">
        <x:v>지식의 진보(비목적연구)</x:v>
      </x:c>
    </x:row>
    <x:row r="105">
      <x:c r="A105" s="12" t="str">
        <x:v>2340012037</x:v>
      </x:c>
      <x:c r="B105" s="13" t="str">
        <x:v>디지털 치료제를 위한 감정 환기와 기억 강화 기능의미세조정 적용 Text-to-Image 생성형 AI 모델 연구</x:v>
      </x:c>
      <x:c r="C105" s="13" t="str">
        <x:v>한국기술교육대학교</x:v>
      </x:c>
      <x:c r="D105" s="13" t="str">
        <x:v>충남</x:v>
      </x:c>
      <x:c r="E105" s="13" t="str">
        <x:v>멀티모달·생성콘텐츠</x:v>
      </x:c>
      <x:c r="F105" s="13" t="str">
        <x:v>건강·바이오</x:v>
      </x:c>
      <x:c r="G105" s="13" t="str">
        <x:v>text-to</x:v>
      </x:c>
      <x:c r="H105" s="13" t="str">
        <x:v>title</x:v>
      </x:c>
      <x:c r="I105" s="13" t="str">
        <x:v>치료</x:v>
      </x:c>
      <x:c r="J105" s="13" t="str">
        <x:v>title</x:v>
      </x:c>
      <x:c r="K105" s="13" t="str">
        <x:v>인공지능</x:v>
      </x:c>
      <x:c r="L105" s="14" t="str">
        <x:v>전문, 과학 및 기술서비스업</x:v>
      </x:c>
    </x:row>
    <x:row r="106">
      <x:c r="A106" s="12" t="str">
        <x:v>2340012191</x:v>
      </x:c>
      <x:c r="B106" s="13" t="str">
        <x:v>개방형 소음 감쇠 구조의 인공지능 기반 역설계 기술 개발</x:v>
      </x:c>
      <x:c r="C106" s="13" t="str">
        <x:v>부산대학교</x:v>
      </x:c>
      <x:c r="D106" s="13" t="str">
        <x:v>부산</x:v>
      </x:c>
      <x:c r="E106" s="13" t="str">
        <x:v>일반 활용·기타</x:v>
      </x:c>
      <x:c r="F106" s="13" t="str">
        <x:v>제조·산업·로봇</x:v>
      </x:c>
      <x:c r="G106" s="13" t="str"/>
      <x:c r="H106" s="13" t="str">
        <x:v>fallback</x:v>
      </x:c>
      <x:c r="I106" s="13" t="str">
        <x:v>제조업</x:v>
      </x:c>
      <x:c r="J106" s="13" t="str">
        <x:v>official_application_field</x:v>
      </x:c>
      <x:c r="K106" s="13" t="str">
        <x:v>설계방법기술</x:v>
      </x:c>
      <x:c r="L106" s="14" t="str">
        <x:v>제조업(전자부품, 컴퓨터, 영상, 음향 및 통신장비)</x:v>
      </x:c>
    </x:row>
    <x:row r="107">
      <x:c r="A107" s="12" t="str">
        <x:v>2340012275</x:v>
      </x:c>
      <x:c r="B107" s="13" t="str">
        <x:v>심리공간의 관점으로 생성형 인공지능 이해하기</x:v>
      </x:c>
      <x:c r="C107" s="13" t="str">
        <x:v>연세대학교</x:v>
      </x:c>
      <x:c r="D107" s="13" t="str">
        <x:v>서울</x:v>
      </x:c>
      <x:c r="E107" s="13" t="str">
        <x:v>일반 활용·기타</x:v>
      </x:c>
      <x:c r="F107" s="13" t="str">
        <x:v>과학·연구</x:v>
      </x:c>
      <x:c r="G107" s="13" t="str"/>
      <x:c r="H107" s="13" t="str">
        <x:v>fallback</x:v>
      </x:c>
      <x:c r="I107" s="13" t="str">
        <x:v>과학 | science</x:v>
      </x:c>
      <x:c r="J107" s="13" t="str">
        <x:v>title_keyword</x:v>
      </x:c>
      <x:c r="K107" s="13" t="str">
        <x:v>인지신경 정보처리</x:v>
      </x:c>
      <x:c r="L107" s="14" t="str">
        <x:v>지식의 진보(비목적연구)</x:v>
      </x:c>
    </x:row>
    <x:row r="108">
      <x:c r="A108" s="12" t="str">
        <x:v>2340012411</x:v>
      </x:c>
      <x:c r="B108" s="13" t="str">
        <x:v>생성형 인공지능을 활용한 Pass-through 기기에서의 몰입형 번역 시스템 개발</x:v>
      </x:c>
      <x:c r="C108" s="13" t="str">
        <x:v>서울과학기술대학교</x:v>
      </x:c>
      <x:c r="D108" s="13" t="str">
        <x:v>서울</x:v>
      </x:c>
      <x:c r="E108" s="13" t="str">
        <x:v>일반 활용·기타</x:v>
      </x:c>
      <x:c r="F108" s="13" t="str">
        <x:v>비즈니스·서비스</x:v>
      </x:c>
      <x:c r="G108" s="13" t="str"/>
      <x:c r="H108" s="13" t="str">
        <x:v>fallback</x:v>
      </x:c>
      <x:c r="I108" s="13" t="str">
        <x:v>정보통신</x:v>
      </x:c>
      <x:c r="J108" s="13" t="str">
        <x:v>official_application_field</x:v>
      </x:c>
      <x:c r="K108" s="13" t="str">
        <x:v>Human Computer Interface</x:v>
      </x:c>
      <x:c r="L108" s="14" t="str">
        <x:v>교통/정보통신/기타 기반시설</x:v>
      </x:c>
    </x:row>
    <x:row r="109">
      <x:c r="A109" s="12" t="str">
        <x:v>2340012491</x:v>
      </x:c>
      <x:c r="B109" s="13" t="str">
        <x:v>스스로 성장하는 생성형 모델 프레임워크 연구</x:v>
      </x:c>
      <x:c r="C109" s="13" t="str">
        <x:v>서울과학기술대학교</x:v>
      </x:c>
      <x:c r="D109" s="13" t="str">
        <x:v>서울</x:v>
      </x:c>
      <x:c r="E109" s="13" t="str">
        <x:v>일반 활용·기타</x:v>
      </x:c>
      <x:c r="F109" s="13" t="str">
        <x:v>비즈니스·서비스</x:v>
      </x:c>
      <x:c r="G109" s="13" t="str"/>
      <x:c r="H109" s="13" t="str">
        <x:v>fallback</x:v>
      </x:c>
      <x:c r="I109" s="13" t="str">
        <x:v>정보통신</x:v>
      </x:c>
      <x:c r="J109" s="13" t="str">
        <x:v>official_application_field</x:v>
      </x:c>
      <x:c r="K109" s="13" t="str">
        <x:v>인공지능</x:v>
      </x:c>
      <x:c r="L109" s="14" t="str">
        <x:v>교통/정보통신/기타 기반시설</x:v>
      </x:c>
    </x:row>
    <x:row r="110">
      <x:c r="A110" s="12" t="str">
        <x:v>2340012514</x:v>
      </x:c>
      <x:c r="B110" s="13" t="str">
        <x:v>코드 번역 검증을 위한 LLM 기반 의미 인식 테스팅 기법 연구</x:v>
      </x:c>
      <x:c r="C110" s="13" t="str">
        <x:v>울산과학기술원</x:v>
      </x:c>
      <x:c r="D110" s="13" t="str">
        <x:v>울산</x:v>
      </x:c>
      <x:c r="E110" s="13" t="str">
        <x:v>일반 활용·기타</x:v>
      </x:c>
      <x:c r="F110" s="13" t="str">
        <x:v>과학·연구</x:v>
      </x:c>
      <x:c r="G110" s="13" t="str"/>
      <x:c r="H110" s="13" t="str">
        <x:v>fallback</x:v>
      </x:c>
      <x:c r="I110" s="13" t="str">
        <x:v>코드</x:v>
      </x:c>
      <x:c r="J110" s="13" t="str">
        <x:v>title</x:v>
      </x:c>
      <x:c r="K110" s="13" t="str">
        <x:v>소프트웨어 공학</x:v>
      </x:c>
      <x:c r="L110" s="14" t="str">
        <x:v>지식의 진보(비목적연구)</x:v>
      </x:c>
    </x:row>
    <x:row r="111">
      <x:c r="A111" s="12" t="str">
        <x:v>2340012692</x:v>
      </x:c>
      <x:c r="B111" s="13" t="str">
        <x:v>생성형 AI를 활용한 극한 환경에서의 DIC 보정 시스템 개발</x:v>
      </x:c>
      <x:c r="C111" s="13" t="str">
        <x:v>조선대학교</x:v>
      </x:c>
      <x:c r="D111" s="13" t="str">
        <x:v>광주</x:v>
      </x:c>
      <x:c r="E111" s="13" t="str">
        <x:v>멀티모달·생성콘텐츠</x:v>
      </x:c>
      <x:c r="F111" s="13" t="str">
        <x:v>제조·산업·로봇</x:v>
      </x:c>
      <x:c r="G111" s="13" t="str">
        <x:v>diffusion</x:v>
      </x:c>
      <x:c r="H111" s="13" t="str">
        <x:v>title_keyword</x:v>
      </x:c>
      <x:c r="I111" s="13" t="str">
        <x:v>제조업</x:v>
      </x:c>
      <x:c r="J111" s="13" t="str">
        <x:v>official_application_field</x:v>
      </x:c>
      <x:c r="K111" s="13" t="str">
        <x:v>기계적 특성평가 기술</x:v>
      </x:c>
      <x:c r="L111" s="14" t="str">
        <x:v>제조업(비금속광물 및 금속제품)</x:v>
      </x:c>
    </x:row>
    <x:row r="112">
      <x:c r="A112" s="12" t="str">
        <x:v>2340012811</x:v>
      </x:c>
      <x:c r="B112" s="13" t="str">
        <x:v>생성형 인공지능 기반의 다중 오믹스 데이터 통합 분석을 통한 암종 특이적 염증성 세포사멸 조절기전 규명 및 맞춤형 면역치료 전략 개발</x:v>
      </x:c>
      <x:c r="C112" s="13" t="str">
        <x:v>고려대학교</x:v>
      </x:c>
      <x:c r="D112" s="13" t="str">
        <x:v>서울</x:v>
      </x:c>
      <x:c r="E112" s="13" t="str">
        <x:v>일반 활용·기타</x:v>
      </x:c>
      <x:c r="F112" s="13" t="str">
        <x:v>건강·바이오</x:v>
      </x:c>
      <x:c r="G112" s="13" t="str"/>
      <x:c r="H112" s="13" t="str">
        <x:v>fallback</x:v>
      </x:c>
      <x:c r="I112" s="13" t="str">
        <x:v>치료</x:v>
      </x:c>
      <x:c r="J112" s="13" t="str">
        <x:v>title</x:v>
      </x:c>
      <x:c r="K112" s="13" t="str">
        <x:v>선천성 면역</x:v>
      </x:c>
      <x:c r="L112" s="14" t="str">
        <x:v>전문, 과학 및 기술서비스업</x:v>
      </x:c>
    </x:row>
    <x:row r="113">
      <x:c r="A113" s="12" t="str">
        <x:v>2340012842</x:v>
      </x:c>
      <x:c r="B113" s="13" t="str">
        <x:v>Nursing-smaller-foundation LLM 기반 ICU 간호사 인수인계 보고서 오류 방지를 위한 ING-AI(ICU Nuring Generative AI) 구축 및 실증</x:v>
      </x:c>
      <x:c r="C113" s="13" t="str">
        <x:v>전북대학교</x:v>
      </x:c>
      <x:c r="D113" s="13" t="str">
        <x:v>전북</x:v>
      </x:c>
      <x:c r="E113" s="13" t="str">
        <x:v>일반 활용·기타</x:v>
      </x:c>
      <x:c r="F113" s="13" t="str">
        <x:v>건강·바이오</x:v>
      </x:c>
      <x:c r="G113" s="13" t="str"/>
      <x:c r="H113" s="13" t="str">
        <x:v>fallback</x:v>
      </x:c>
      <x:c r="I113" s="13" t="str">
        <x:v>간호</x:v>
      </x:c>
      <x:c r="J113" s="13" t="str">
        <x:v>title</x:v>
      </x:c>
      <x:c r="K113" s="13" t="str">
        <x:v>간호기기 개발기술</x:v>
      </x:c>
      <x:c r="L113" s="14" t="str">
        <x:v>건강</x:v>
      </x:c>
    </x:row>
    <x:row r="114">
      <x:c r="A114" s="12" t="str">
        <x:v>2340012862</x:v>
      </x:c>
      <x:c r="B114" s="13" t="str">
        <x:v>당뇨병 환자의 치료/합병증 예측을 위한 다중차원 바이오마커 선별 및 AI-Foundation Model 구축</x:v>
      </x:c>
      <x:c r="C114" s="13" t="str">
        <x:v>고려대학교</x:v>
      </x:c>
      <x:c r="D114" s="13" t="str">
        <x:v>서울</x:v>
      </x:c>
      <x:c r="E114" s="13" t="str">
        <x:v>모델·학습·추론</x:v>
      </x:c>
      <x:c r="F114" s="13" t="str">
        <x:v>건강·바이오</x:v>
      </x:c>
      <x:c r="G114" s="13" t="str">
        <x:v>foundation model</x:v>
      </x:c>
      <x:c r="H114" s="13" t="str">
        <x:v>title</x:v>
      </x:c>
      <x:c r="I114" s="13" t="str">
        <x:v>환자 | 치료 | 바이오</x:v>
      </x:c>
      <x:c r="J114" s="13" t="str">
        <x:v>title</x:v>
      </x:c>
      <x:c r="K114" s="13" t="str">
        <x:v>인공지능</x:v>
      </x:c>
      <x:c r="L114" s="14" t="str">
        <x:v>전문, 과학 및 기술서비스업</x:v>
      </x:c>
    </x:row>
    <x:row r="115">
      <x:c r="A115" s="12" t="str">
        <x:v>2340025021</x:v>
      </x:c>
      <x:c r="B115" s="13" t="str">
        <x:v>Legi Tech 모델 개발과 입법교육: 입법학의 디지털 전환</x:v>
      </x:c>
      <x:c r="C115" s="13" t="str">
        <x:v>경인교육대학교</x:v>
      </x:c>
      <x:c r="D115" s="13" t="str">
        <x:v>인천</x:v>
      </x:c>
      <x:c r="E115" s="13" t="str">
        <x:v>일반 활용·기타</x:v>
      </x:c>
      <x:c r="F115" s="13" t="str">
        <x:v>교육·인재</x:v>
      </x:c>
      <x:c r="G115" s="13" t="str"/>
      <x:c r="H115" s="13" t="str">
        <x:v>fallback</x:v>
      </x:c>
      <x:c r="I115" s="13" t="str">
        <x:v>교육 | education</x:v>
      </x:c>
      <x:c r="J115" s="13" t="str">
        <x:v>title</x:v>
      </x:c>
      <x:c r="K115" s="13" t="str">
        <x:v>미분류</x:v>
      </x:c>
      <x:c r="L115" s="14" t="str">
        <x:v>사회구조 및 관계</x:v>
      </x:c>
    </x:row>
    <x:row r="116">
      <x:c r="A116" s="12" t="str">
        <x:v>2340025024</x:v>
      </x:c>
      <x:c r="B116" s="13" t="str">
        <x:v>빅데이터, 딥러닝(거대언어모델), 질적연구 기법을 통한 교사의 수업·평가 담화 실천과 학생 성취 간 관계:   교사역량과 교수내용 간 관련성 분석과 교사 전문성 예측 및 피드백 모형화</x:v>
      </x:c>
      <x:c r="C116" s="13" t="str">
        <x:v>한국교원대학교</x:v>
      </x:c>
      <x:c r="D116" s="13" t="str">
        <x:v>충북</x:v>
      </x:c>
      <x:c r="E116" s="13" t="str">
        <x:v>일반 활용·기타</x:v>
      </x:c>
      <x:c r="F116" s="13" t="str">
        <x:v>교육·인재</x:v>
      </x:c>
      <x:c r="G116" s="13" t="str"/>
      <x:c r="H116" s="13" t="str">
        <x:v>fallback</x:v>
      </x:c>
      <x:c r="I116" s="13" t="str">
        <x:v>교사 | 학생 | student</x:v>
      </x:c>
      <x:c r="J116" s="13" t="str">
        <x:v>title</x:v>
      </x:c>
      <x:c r="K116" s="13" t="str">
        <x:v>미분류</x:v>
      </x:c>
      <x:c r="L116" s="14" t="str">
        <x:v>지식의 진보(비목적연구)</x:v>
      </x:c>
    </x:row>
    <x:row r="117">
      <x:c r="A117" s="12" t="str">
        <x:v>2340037879</x:v>
      </x:c>
      <x:c r="B117" s="13" t="str">
        <x:v>근감소증 진단 및 재활치료 모니터링을 위한 매니폴드 러닝 기반 스켈레톤 데이터 분석 및 생성형 AI 통합 솔루션 개발</x:v>
      </x:c>
      <x:c r="C117" s="13" t="str">
        <x:v>영남대학교</x:v>
      </x:c>
      <x:c r="D117" s="13" t="str">
        <x:v>경북</x:v>
      </x:c>
      <x:c r="E117" s="13" t="str">
        <x:v>일반 활용·기타</x:v>
      </x:c>
      <x:c r="F117" s="13" t="str">
        <x:v>건강·바이오</x:v>
      </x:c>
      <x:c r="G117" s="13" t="str"/>
      <x:c r="H117" s="13" t="str">
        <x:v>fallback</x:v>
      </x:c>
      <x:c r="I117" s="13" t="str">
        <x:v>치료 | 재활</x:v>
      </x:c>
      <x:c r="J117" s="13" t="str">
        <x:v>title</x:v>
      </x:c>
      <x:c r="K117" s="13" t="str">
        <x:v>인공지능</x:v>
      </x:c>
      <x:c r="L117" s="14" t="str">
        <x:v>건강</x:v>
      </x:c>
    </x:row>
    <x:row r="118">
      <x:c r="A118" s="12" t="str">
        <x:v>2340038041</x:v>
      </x:c>
      <x:c r="B118" s="13" t="str">
        <x:v>"자비스처럼 생각하는 AI를 원해": 생성형 AI의 프레이밍 효과와 의사결정</x:v>
      </x:c>
      <x:c r="C118" s="13" t="str">
        <x:v>서울시립대학교</x:v>
      </x:c>
      <x:c r="D118" s="13" t="str">
        <x:v>서울</x:v>
      </x:c>
      <x:c r="E118" s="13" t="str">
        <x:v>일반 활용·기타</x:v>
      </x:c>
      <x:c r="F118" s="13" t="str">
        <x:v>범용·기타</x:v>
      </x:c>
      <x:c r="G118" s="13" t="str"/>
      <x:c r="H118" s="13" t="str">
        <x:v>fallback</x:v>
      </x:c>
      <x:c r="I118" s="13" t="str"/>
      <x:c r="J118" s="13" t="str">
        <x:v>fallback</x:v>
      </x:c>
      <x:c r="K118" s="13" t="str">
        <x:v>미분류</x:v>
      </x:c>
      <x:c r="L118" s="14" t="str">
        <x:v>기타 산업</x:v>
      </x:c>
    </x:row>
    <x:row r="119">
      <x:c r="A119" s="12" t="str">
        <x:v>2340038128</x:v>
      </x:c>
      <x:c r="B119" s="13" t="str">
        <x:v>생성형 딥러닝 알고리즘 기반 유가증권시장 미시구조  빅데이터 분석과 구조적 리스크 발생 메카니즘의  수리 모형 연구</x:v>
      </x:c>
      <x:c r="C119" s="13" t="str">
        <x:v>아주대학교</x:v>
      </x:c>
      <x:c r="D119" s="13" t="str">
        <x:v>경기</x:v>
      </x:c>
      <x:c r="E119" s="13" t="str">
        <x:v>에이전트·상호작용</x:v>
      </x:c>
      <x:c r="F119" s="13" t="str">
        <x:v>비즈니스·서비스</x:v>
      </x:c>
      <x:c r="G119" s="13" t="str">
        <x:v>agent</x:v>
      </x:c>
      <x:c r="H119" s="13" t="str">
        <x:v>title_keyword</x:v>
      </x:c>
      <x:c r="I119" s="13" t="str">
        <x:v>시장</x:v>
      </x:c>
      <x:c r="J119" s="13" t="str">
        <x:v>title</x:v>
      </x:c>
      <x:c r="K119" s="13" t="str">
        <x:v>미분류</x:v>
      </x:c>
      <x:c r="L119" s="14" t="str">
        <x:v>지식의 진보(비목적연구)</x:v>
      </x:c>
    </x:row>
    <x:row r="120">
      <x:c r="A120" s="12" t="str">
        <x:v>2340038210</x:v>
      </x:c>
      <x:c r="B120" s="13" t="str">
        <x:v>생성형 AI 기술을 활용한 감성 형용사 기반  얼굴 표정 생성 모델 개발</x:v>
      </x:c>
      <x:c r="C120" s="13" t="str">
        <x:v>상명대학교</x:v>
      </x:c>
      <x:c r="D120" s="13" t="str">
        <x:v>서울</x:v>
      </x:c>
      <x:c r="E120" s="13" t="str">
        <x:v>일반 활용·기타</x:v>
      </x:c>
      <x:c r="F120" s="13" t="str">
        <x:v>문화·콘텐츠</x:v>
      </x:c>
      <x:c r="G120" s="13" t="str"/>
      <x:c r="H120" s="13" t="str">
        <x:v>fallback</x:v>
      </x:c>
      <x:c r="I120" s="13" t="str">
        <x:v>방송 | 영상</x:v>
      </x:c>
      <x:c r="J120" s="13" t="str">
        <x:v>official_application_field</x:v>
      </x:c>
      <x:c r="K120" s="13" t="str">
        <x:v>미분류</x:v>
      </x:c>
      <x:c r="L120" s="14" t="str">
        <x:v>출판, 영상, 방송통신 및 정보서비스업</x:v>
      </x:c>
    </x:row>
    <x:row r="121">
      <x:c r="A121" s="12" t="str">
        <x:v>2340038290</x:v>
      </x:c>
      <x:c r="B121" s="13" t="str">
        <x:v>생성형 인공지능을 이용한 한국어 학습자의 오류 분석 및 교육 방안 연구</x:v>
      </x:c>
      <x:c r="C121" s="13" t="str">
        <x:v>동국대학교</x:v>
      </x:c>
      <x:c r="D121" s="13" t="str">
        <x:v>서울</x:v>
      </x:c>
      <x:c r="E121" s="13" t="str">
        <x:v>일반 활용·기타</x:v>
      </x:c>
      <x:c r="F121" s="13" t="str">
        <x:v>교육·인재</x:v>
      </x:c>
      <x:c r="G121" s="13" t="str"/>
      <x:c r="H121" s="13" t="str">
        <x:v>fallback</x:v>
      </x:c>
      <x:c r="I121" s="13" t="str">
        <x:v>교육 | 학습자 | teaching</x:v>
      </x:c>
      <x:c r="J121" s="13" t="str">
        <x:v>title</x:v>
      </x:c>
      <x:c r="K121" s="13" t="str">
        <x:v>미분류</x:v>
      </x:c>
      <x:c r="L121" s="14" t="str">
        <x:v>지식의 진보(비목적연구)</x:v>
      </x:c>
    </x:row>
    <x:row r="122">
      <x:c r="A122" s="12" t="str">
        <x:v>2340038311</x:v>
      </x:c>
      <x:c r="B122" s="13" t="str">
        <x:v>한국프로야구 구단의 재무성과 분석을 위한 RAG-LLM 프레임워크 개발</x:v>
      </x:c>
      <x:c r="C122" s="13" t="str">
        <x:v>한양대학교</x:v>
      </x:c>
      <x:c r="D122" s="13" t="str">
        <x:v>경기</x:v>
      </x:c>
      <x:c r="E122" s="13" t="str">
        <x:v>RAG·지식검색</x:v>
      </x:c>
      <x:c r="F122" s="13" t="str">
        <x:v>비즈니스·서비스</x:v>
      </x:c>
      <x:c r="G122" s="13" t="str">
        <x:v>rag</x:v>
      </x:c>
      <x:c r="H122" s="13" t="str">
        <x:v>title</x:v>
      </x:c>
      <x:c r="I122" s="13" t="str">
        <x:v>financial</x:v>
      </x:c>
      <x:c r="J122" s="13" t="str">
        <x:v>title</x:v>
      </x:c>
      <x:c r="K122" s="13" t="str">
        <x:v>미분류</x:v>
      </x:c>
      <x:c r="L122" s="14" t="str">
        <x:v>지식의 진보(비목적연구)</x:v>
      </x:c>
    </x:row>
    <x:row r="123">
      <x:c r="A123" s="12" t="str">
        <x:v>2340038378</x:v>
      </x:c>
      <x:c r="B123" s="13" t="str">
        <x:v>AI 기반 차세대 메타버스 패션 리테일테크: 고객 맞춤형 상품추천, 프로모션 및 VMD 연구</x:v>
      </x:c>
      <x:c r="C123" s="13" t="str">
        <x:v>충남대학교</x:v>
      </x:c>
      <x:c r="D123" s="13" t="str">
        <x:v>대전</x:v>
      </x:c>
      <x:c r="E123" s="13" t="str">
        <x:v>일반 활용·기타</x:v>
      </x:c>
      <x:c r="F123" s="13" t="str">
        <x:v>비즈니스·서비스</x:v>
      </x:c>
      <x:c r="G123" s="13" t="str"/>
      <x:c r="H123" s="13" t="str">
        <x:v>fallback</x:v>
      </x:c>
      <x:c r="I123" s="13" t="str">
        <x:v>고객 | 추천 | recommendation</x:v>
      </x:c>
      <x:c r="J123" s="13" t="str">
        <x:v>title</x:v>
      </x:c>
      <x:c r="K123" s="13" t="str">
        <x:v>미분류</x:v>
      </x:c>
      <x:c r="L123" s="14" t="str">
        <x:v>전문, 과학 및 기술서비스업</x:v>
      </x:c>
    </x:row>
    <x:row r="124">
      <x:c r="A124" s="12" t="str">
        <x:v>2340038453</x:v>
      </x:c>
      <x:c r="B124" s="13" t="str">
        <x:v>생성형 AI 기반 기술문서 해석과 가상데이터 활용을 통한 디자인-공학 협업 및 특수목적 시스템 UX디자인 프로세스 개선 연구</x:v>
      </x:c>
      <x:c r="C124" s="13" t="str">
        <x:v>동명대학교</x:v>
      </x:c>
      <x:c r="D124" s="13" t="str">
        <x:v>부산</x:v>
      </x:c>
      <x:c r="E124" s="13" t="str">
        <x:v>일반 활용·기타</x:v>
      </x:c>
      <x:c r="F124" s="13" t="str">
        <x:v>문화·콘텐츠</x:v>
      </x:c>
      <x:c r="G124" s="13" t="str"/>
      <x:c r="H124" s="13" t="str">
        <x:v>fallback</x:v>
      </x:c>
      <x:c r="I124" s="13" t="str">
        <x:v>디자인</x:v>
      </x:c>
      <x:c r="J124" s="13" t="str">
        <x:v>title</x:v>
      </x:c>
      <x:c r="K124" s="13" t="str">
        <x:v>미분류</x:v>
      </x:c>
      <x:c r="L124" s="14" t="str">
        <x:v>전문, 과학 및 기술서비스업</x:v>
      </x:c>
    </x:row>
    <x:row r="125">
      <x:c r="A125" s="12" t="str">
        <x:v>2340038666</x:v>
      </x:c>
      <x:c r="B125" s="13" t="str">
        <x:v>생성형 인공지능의 할루시네이션 현상이 기본권에 미치는 영향 분석과 입법적 대응 방안 연구</x:v>
      </x:c>
      <x:c r="C125" s="13" t="str">
        <x:v>우석대학교</x:v>
      </x:c>
      <x:c r="D125" s="13" t="str">
        <x:v>전북</x:v>
      </x:c>
      <x:c r="E125" s="13" t="str">
        <x:v>안전·신뢰·거버넌스</x:v>
      </x:c>
      <x:c r="F125" s="13" t="str">
        <x:v>공공·국방·법·사회</x:v>
      </x:c>
      <x:c r="G125" s="13" t="str">
        <x:v>hallucination</x:v>
      </x:c>
      <x:c r="H125" s="13" t="str">
        <x:v>title</x:v>
      </x:c>
      <x:c r="I125" s="13" t="str">
        <x:v>사회구조</x:v>
      </x:c>
      <x:c r="J125" s="13" t="str">
        <x:v>official_application_field</x:v>
      </x:c>
      <x:c r="K125" s="13" t="str">
        <x:v>미분류</x:v>
      </x:c>
      <x:c r="L125" s="14" t="str">
        <x:v>사회구조 및 관계</x:v>
      </x:c>
    </x:row>
    <x:row r="126">
      <x:c r="A126" s="12" t="str">
        <x:v>2340038667</x:v>
      </x:c>
      <x:c r="B126" s="13" t="str">
        <x:v>AI 기반 한-미-일 인구감소 통합적 대응방안 연구 : LLM과 PESTEL 넥서스를 활용한 글로벌 비교, 예측 모델 개발 및 상호호혜적 전략 도출</x:v>
      </x:c>
      <x:c r="C126" s="13" t="str">
        <x:v>서울대학교</x:v>
      </x:c>
      <x:c r="D126" s="13" t="str">
        <x:v>서울</x:v>
      </x:c>
      <x:c r="E126" s="13" t="str">
        <x:v>일반 활용·기타</x:v>
      </x:c>
      <x:c r="F126" s="13" t="str">
        <x:v>공공·국방·법·사회</x:v>
      </x:c>
      <x:c r="G126" s="13" t="str"/>
      <x:c r="H126" s="13" t="str">
        <x:v>fallback</x:v>
      </x:c>
      <x:c r="I126" s="13" t="str">
        <x:v>사회구조</x:v>
      </x:c>
      <x:c r="J126" s="13" t="str">
        <x:v>official_application_field</x:v>
      </x:c>
      <x:c r="K126" s="13" t="str">
        <x:v>미분류</x:v>
      </x:c>
      <x:c r="L126" s="14" t="str">
        <x:v>사회구조 및 관계</x:v>
      </x:c>
    </x:row>
    <x:row r="127">
      <x:c r="A127" s="12" t="str">
        <x:v>2340038671</x:v>
      </x:c>
      <x:c r="B127" s="13" t="str">
        <x:v>생성형 AI 기반 디지털 숙의 플랫폼 연구</x:v>
      </x:c>
      <x:c r="C127" s="13" t="str">
        <x:v>경희대학교</x:v>
      </x:c>
      <x:c r="D127" s="13" t="str">
        <x:v>서울</x:v>
      </x:c>
      <x:c r="E127" s="13" t="str">
        <x:v>일반 활용·기타</x:v>
      </x:c>
      <x:c r="F127" s="13" t="str">
        <x:v>공공·국방·법·사회</x:v>
      </x:c>
      <x:c r="G127" s="13" t="str"/>
      <x:c r="H127" s="13" t="str">
        <x:v>fallback</x:v>
      </x:c>
      <x:c r="I127" s="13" t="str">
        <x:v>사회구조</x:v>
      </x:c>
      <x:c r="J127" s="13" t="str">
        <x:v>official_application_field</x:v>
      </x:c>
      <x:c r="K127" s="13" t="str">
        <x:v>미분류</x:v>
      </x:c>
      <x:c r="L127" s="14" t="str">
        <x:v>사회구조 및 관계</x:v>
      </x:c>
    </x:row>
    <x:row r="128">
      <x:c r="A128" s="12" t="str">
        <x:v>2340038803</x:v>
      </x:c>
      <x:c r="B128" s="13" t="str">
        <x:v>Generative AI를 활용한 디자인 프로세스에 관한 연구- UTAUT2 모델을 중심으로 -</x:v>
      </x:c>
      <x:c r="C128" s="13" t="str">
        <x:v>부산대학교</x:v>
      </x:c>
      <x:c r="D128" s="13" t="str">
        <x:v>부산</x:v>
      </x:c>
      <x:c r="E128" s="13" t="str">
        <x:v>일반 활용·기타</x:v>
      </x:c>
      <x:c r="F128" s="13" t="str">
        <x:v>문화·콘텐츠</x:v>
      </x:c>
      <x:c r="G128" s="13" t="str"/>
      <x:c r="H128" s="13" t="str">
        <x:v>fallback</x:v>
      </x:c>
      <x:c r="I128" s="13" t="str">
        <x:v>디자인</x:v>
      </x:c>
      <x:c r="J128" s="13" t="str">
        <x:v>title</x:v>
      </x:c>
      <x:c r="K128" s="13" t="str">
        <x:v>미분류</x:v>
      </x:c>
      <x:c r="L128" s="14" t="str">
        <x:v>예술, 스포츠 및 여가관련 서비스업</x:v>
      </x:c>
    </x:row>
    <x:row r="129">
      <x:c r="A129" s="12" t="str">
        <x:v>2340038857</x:v>
      </x:c>
      <x:c r="B129" s="13" t="str">
        <x:v>생성형 AI를 활용한 이공계 글쓰기 교육 방안 연구</x:v>
      </x:c>
      <x:c r="C129" s="13" t="str">
        <x:v>전북대학교</x:v>
      </x:c>
      <x:c r="D129" s="13" t="str">
        <x:v>전북</x:v>
      </x:c>
      <x:c r="E129" s="13" t="str">
        <x:v>안전·신뢰·거버넌스</x:v>
      </x:c>
      <x:c r="F129" s="13" t="str">
        <x:v>교육·인재</x:v>
      </x:c>
      <x:c r="G129" s="13" t="str">
        <x:v>윤리 | ethic</x:v>
      </x:c>
      <x:c r="H129" s="13" t="str">
        <x:v>title_keyword</x:v>
      </x:c>
      <x:c r="I129" s="13" t="str">
        <x:v>교육 | teaching</x:v>
      </x:c>
      <x:c r="J129" s="13" t="str">
        <x:v>title</x:v>
      </x:c>
      <x:c r="K129" s="13" t="str">
        <x:v>미분류</x:v>
      </x:c>
      <x:c r="L129" s="14" t="str">
        <x:v>교육 및 인력양성</x:v>
      </x:c>
    </x:row>
    <x:row r="130">
      <x:c r="A130" s="12" t="str">
        <x:v>2340038994</x:v>
      </x:c>
      <x:c r="B130" s="13" t="str">
        <x:v>산업용 로봇이 고용에 미치는 영향에 관한 분위회귀 모형 연구</x:v>
      </x:c>
      <x:c r="C130" s="13" t="str">
        <x:v>부산대학교</x:v>
      </x:c>
      <x:c r="D130" s="13" t="str">
        <x:v>부산</x:v>
      </x:c>
      <x:c r="E130" s="13" t="str">
        <x:v>일반 활용·기타</x:v>
      </x:c>
      <x:c r="F130" s="13" t="str">
        <x:v>제조·산업·로봇</x:v>
      </x:c>
      <x:c r="G130" s="13" t="str"/>
      <x:c r="H130" s="13" t="str">
        <x:v>fallback</x:v>
      </x:c>
      <x:c r="I130" s="13" t="str">
        <x:v>산업 | 로봇</x:v>
      </x:c>
      <x:c r="J130" s="13" t="str">
        <x:v>title</x:v>
      </x:c>
      <x:c r="K130" s="13" t="str">
        <x:v>미분류</x:v>
      </x:c>
      <x:c r="L130" s="14" t="str">
        <x:v>사회구조 및 관계</x:v>
      </x:c>
    </x:row>
    <x:row r="131">
      <x:c r="A131" s="12" t="str">
        <x:v>2340039091</x:v>
      </x:c>
      <x:c r="B131" s="13" t="str">
        <x:v>인공지능에 대한 도덕적 인식: 마음지각이론(Mind Perception Theory)을 통한 생성형 AI에 대한 인간의 판단</x:v>
      </x:c>
      <x:c r="C131" s="13" t="str">
        <x:v>서울대학교</x:v>
      </x:c>
      <x:c r="D131" s="13" t="str">
        <x:v>서울</x:v>
      </x:c>
      <x:c r="E131" s="13" t="str">
        <x:v>에이전트·상호작용</x:v>
      </x:c>
      <x:c r="F131" s="13" t="str">
        <x:v>과학·연구</x:v>
      </x:c>
      <x:c r="G131" s="13" t="str">
        <x:v>agent</x:v>
      </x:c>
      <x:c r="H131" s="13" t="str">
        <x:v>title_keyword</x:v>
      </x:c>
      <x:c r="I131" s="13" t="str">
        <x:v>지식의 진보</x:v>
      </x:c>
      <x:c r="J131" s="13" t="str">
        <x:v>official_application_field</x:v>
      </x:c>
      <x:c r="K131" s="13" t="str">
        <x:v>미분류</x:v>
      </x:c>
      <x:c r="L131" s="14" t="str">
        <x:v>지식의 진보(비목적연구)</x:v>
      </x:c>
    </x:row>
    <x:row r="132">
      <x:c r="A132" s="12" t="str">
        <x:v>2340039131</x:v>
      </x:c>
      <x:c r="B132" s="13" t="str">
        <x:v>생성형 AI 기반 무용 데이터셋 구축을 위한 최적의 워크플로우 연구</x:v>
      </x:c>
      <x:c r="C132" s="13" t="str">
        <x:v>부산대학교</x:v>
      </x:c>
      <x:c r="D132" s="13" t="str">
        <x:v>부산</x:v>
      </x:c>
      <x:c r="E132" s="13" t="str">
        <x:v>일반 활용·기타</x:v>
      </x:c>
      <x:c r="F132" s="13" t="str">
        <x:v>교육·인재</x:v>
      </x:c>
      <x:c r="G132" s="13" t="str"/>
      <x:c r="H132" s="13" t="str">
        <x:v>fallback</x:v>
      </x:c>
      <x:c r="I132" s="13" t="str">
        <x:v>교육 | education</x:v>
      </x:c>
      <x:c r="J132" s="13" t="str">
        <x:v>title_keyword</x:v>
      </x:c>
      <x:c r="K132" s="13" t="str">
        <x:v>미분류</x:v>
      </x:c>
      <x:c r="L132" s="14" t="str">
        <x:v>지식의 진보(비목적연구)</x:v>
      </x:c>
    </x:row>
    <x:row r="133">
      <x:c r="A133" s="12" t="str">
        <x:v>2340039165</x:v>
      </x:c>
      <x:c r="B133" s="13" t="str">
        <x:v>생성형 AI의 원문번역 비교 분석연구를 통한  디지털 인문학 교육 컨텐츠와 활용방안  - 승정원 일기를 기준으로</x:v>
      </x:c>
      <x:c r="C133" s="13" t="str">
        <x:v>조선대학교</x:v>
      </x:c>
      <x:c r="D133" s="13" t="str">
        <x:v>광주</x:v>
      </x:c>
      <x:c r="E133" s="13" t="str">
        <x:v>일반 활용·기타</x:v>
      </x:c>
      <x:c r="F133" s="13" t="str">
        <x:v>교육·인재</x:v>
      </x:c>
      <x:c r="G133" s="13" t="str"/>
      <x:c r="H133" s="13" t="str">
        <x:v>fallback</x:v>
      </x:c>
      <x:c r="I133" s="13" t="str">
        <x:v>교육 | education</x:v>
      </x:c>
      <x:c r="J133" s="13" t="str">
        <x:v>title</x:v>
      </x:c>
      <x:c r="K133" s="13" t="str">
        <x:v>미분류</x:v>
      </x:c>
      <x:c r="L133" s="14" t="str">
        <x:v>지식의 진보(비목적연구)</x:v>
      </x:c>
    </x:row>
    <x:row r="134">
      <x:c r="A134" s="12" t="str">
        <x:v>2340039192</x:v>
      </x:c>
      <x:c r="B134" s="13" t="str">
        <x:v>생성형 인공지능을 활용한 고객리뷰 분석 및 응대지원 서비스 개발: 디자인 사이언스 방법론 적용</x:v>
      </x:c>
      <x:c r="C134" s="13" t="str">
        <x:v>경희대학교</x:v>
      </x:c>
      <x:c r="D134" s="13" t="str">
        <x:v>서울</x:v>
      </x:c>
      <x:c r="E134" s="13" t="str">
        <x:v>에이전트·상호작용</x:v>
      </x:c>
      <x:c r="F134" s="13" t="str">
        <x:v>비즈니스·서비스</x:v>
      </x:c>
      <x:c r="G134" s="13" t="str">
        <x:v>assistant</x:v>
      </x:c>
      <x:c r="H134" s="13" t="str">
        <x:v>title</x:v>
      </x:c>
      <x:c r="I134" s="13" t="str">
        <x:v>고객 | 서비스</x:v>
      </x:c>
      <x:c r="J134" s="13" t="str">
        <x:v>title</x:v>
      </x:c>
      <x:c r="K134" s="13" t="str">
        <x:v>미분류</x:v>
      </x:c>
      <x:c r="L134" s="14" t="str">
        <x:v>예술, 스포츠 및 여가관련 서비스업</x:v>
      </x:c>
    </x:row>
    <x:row r="135">
      <x:c r="A135" s="12" t="str">
        <x:v>2340039230</x:v>
      </x:c>
      <x:c r="B135" s="13" t="str">
        <x:v>AI 문학번역의 품질 향상과 교육적 활용: 프롬프트 최적화 전략을 중심으로</x:v>
      </x:c>
      <x:c r="C135" s="13" t="str">
        <x:v>중앙대학교</x:v>
      </x:c>
      <x:c r="D135" s="13" t="str">
        <x:v>서울</x:v>
      </x:c>
      <x:c r="E135" s="13" t="str">
        <x:v>일반 활용·기타</x:v>
      </x:c>
      <x:c r="F135" s="13" t="str">
        <x:v>교육·인재</x:v>
      </x:c>
      <x:c r="G135" s="13" t="str"/>
      <x:c r="H135" s="13" t="str">
        <x:v>fallback</x:v>
      </x:c>
      <x:c r="I135" s="13" t="str">
        <x:v>교육 | education</x:v>
      </x:c>
      <x:c r="J135" s="13" t="str">
        <x:v>title</x:v>
      </x:c>
      <x:c r="K135" s="13" t="str">
        <x:v>미분류</x:v>
      </x:c>
      <x:c r="L135" s="14" t="str">
        <x:v>교육 서비스업</x:v>
      </x:c>
    </x:row>
    <x:row r="136">
      <x:c r="A136" s="12" t="str">
        <x:v>2340039243</x:v>
      </x:c>
      <x:c r="B136" s="13" t="str">
        <x:v>인공지능(AI) 기반 기술의 사회적 가치 창출 역할 탐색 및 지속가능성 예측연구: 노년층의 AI 이용을 중심으로  시뮬레이션 기법을 활용하여</x:v>
      </x:c>
      <x:c r="C136" s="13" t="str">
        <x:v>수원대학교</x:v>
      </x:c>
      <x:c r="D136" s="13" t="str">
        <x:v>경기</x:v>
      </x:c>
      <x:c r="E136" s="13" t="str">
        <x:v>일반 활용·기타</x:v>
      </x:c>
      <x:c r="F136" s="13" t="str">
        <x:v>공공·국방·법·사회</x:v>
      </x:c>
      <x:c r="G136" s="13" t="str"/>
      <x:c r="H136" s="13" t="str">
        <x:v>fallback</x:v>
      </x:c>
      <x:c r="I136" s="13" t="str">
        <x:v>사회</x:v>
      </x:c>
      <x:c r="J136" s="13" t="str">
        <x:v>title</x:v>
      </x:c>
      <x:c r="K136" s="13" t="str">
        <x:v>미분류</x:v>
      </x:c>
      <x:c r="L136" s="14" t="str">
        <x:v>기타 공공목적</x:v>
      </x:c>
    </x:row>
    <x:row r="137">
      <x:c r="A137" s="12" t="str">
        <x:v>2340039254</x:v>
      </x:c>
      <x:c r="B137" s="13" t="str">
        <x:v>사회과학 분야 내 연구 신뢰성 평가를 위한 LLM 기반 자동 분석 및 검증 연구</x:v>
      </x:c>
      <x:c r="C137" s="13" t="str">
        <x:v>광운대학교</x:v>
      </x:c>
      <x:c r="D137" s="13" t="str">
        <x:v>서울</x:v>
      </x:c>
      <x:c r="E137" s="13" t="str">
        <x:v>안전·신뢰·거버넌스</x:v>
      </x:c>
      <x:c r="F137" s="13" t="str">
        <x:v>공공·국방·법·사회</x:v>
      </x:c>
      <x:c r="G137" s="13" t="str">
        <x:v>신뢰</x:v>
      </x:c>
      <x:c r="H137" s="13" t="str">
        <x:v>title</x:v>
      </x:c>
      <x:c r="I137" s="13" t="str">
        <x:v>사회</x:v>
      </x:c>
      <x:c r="J137" s="13" t="str">
        <x:v>title</x:v>
      </x:c>
      <x:c r="K137" s="13" t="str">
        <x:v>미분류</x:v>
      </x:c>
      <x:c r="L137" s="14" t="str">
        <x:v>지식의 진보(비목적연구)</x:v>
      </x:c>
    </x:row>
    <x:row r="138">
      <x:c r="A138" s="12" t="str">
        <x:v>2340039376</x:v>
      </x:c>
      <x:c r="B138" s="13" t="str">
        <x:v>생성형 LLM(대규모언어모델)과 RAG(검색증강생성)을 활용한 팩트체크 자동화 시스템 구축 및 고도화 연구</x:v>
      </x:c>
      <x:c r="C138" s="13" t="str">
        <x:v>경희대학교</x:v>
      </x:c>
      <x:c r="D138" s="13" t="str">
        <x:v>서울</x:v>
      </x:c>
      <x:c r="E138" s="13" t="str">
        <x:v>RAG·지식검색</x:v>
      </x:c>
      <x:c r="F138" s="13" t="str">
        <x:v>문화·콘텐츠</x:v>
      </x:c>
      <x:c r="G138" s="13" t="str">
        <x:v>rag | 검색증강 | retrieval-augmented</x:v>
      </x:c>
      <x:c r="H138" s="13" t="str">
        <x:v>title</x:v>
      </x:c>
      <x:c r="I138" s="13" t="str">
        <x:v>문화 | 매스미디어</x:v>
      </x:c>
      <x:c r="J138" s="13" t="str">
        <x:v>official_application_field</x:v>
      </x:c>
      <x:c r="K138" s="13" t="str">
        <x:v>미분류</x:v>
      </x:c>
      <x:c r="L138" s="14" t="str">
        <x:v>문화, 여가증진, 종교 및 매스미디어</x:v>
      </x:c>
    </x:row>
    <x:row r="139">
      <x:c r="A139" s="12" t="str">
        <x:v>2340039840</x:v>
      </x:c>
      <x:c r="B139" s="13" t="str">
        <x:v>생성형 인공지능 시대의 학습 재개념화 연구: 시몽동의 기술철학과 대학 현장 적용을 중심으로</x:v>
      </x:c>
      <x:c r="C139" s="13" t="str">
        <x:v>한양대학교</x:v>
      </x:c>
      <x:c r="D139" s="13" t="str">
        <x:v>서울</x:v>
      </x:c>
      <x:c r="E139" s="13" t="str">
        <x:v>일반 활용·기타</x:v>
      </x:c>
      <x:c r="F139" s="13" t="str">
        <x:v>교육·인재</x:v>
      </x:c>
      <x:c r="G139" s="13" t="str"/>
      <x:c r="H139" s="13" t="str">
        <x:v>fallback</x:v>
      </x:c>
      <x:c r="I139" s="13" t="str">
        <x:v>education</x:v>
      </x:c>
      <x:c r="J139" s="13" t="str">
        <x:v>title</x:v>
      </x:c>
      <x:c r="K139" s="13" t="str">
        <x:v>미분류</x:v>
      </x:c>
      <x:c r="L139" s="14" t="str">
        <x:v>교육 및 인력양성</x:v>
      </x:c>
    </x:row>
    <x:row r="140">
      <x:c r="A140" s="12" t="str">
        <x:v>2340039860</x:v>
      </x:c>
      <x:c r="B140" s="13" t="str">
        <x:v>AI, LLMs, 머신러닝을 활용한 재난구호 관리: 미디어가재난구호성호금 및 자원봉사에 미치는 영향 분석 및 재난구호성금 및 자원봉사자 분배 예측 모델 개발</x:v>
      </x:c>
      <x:c r="C140" s="13" t="str">
        <x:v>울산과학기술원</x:v>
      </x:c>
      <x:c r="D140" s="13" t="str">
        <x:v>울산</x:v>
      </x:c>
      <x:c r="E140" s="13" t="str">
        <x:v>일반 활용·기타</x:v>
      </x:c>
      <x:c r="F140" s="13" t="str">
        <x:v>공공·국방·법·사회</x:v>
      </x:c>
      <x:c r="G140" s="13" t="str"/>
      <x:c r="H140" s="13" t="str">
        <x:v>fallback</x:v>
      </x:c>
      <x:c r="I140" s="13" t="str">
        <x:v>재난</x:v>
      </x:c>
      <x:c r="J140" s="13" t="str">
        <x:v>title</x:v>
      </x:c>
      <x:c r="K140" s="13" t="str">
        <x:v>미분류</x:v>
      </x:c>
      <x:c r="L140" s="14" t="str">
        <x:v>사회질서 및 안전</x:v>
      </x:c>
    </x:row>
    <x:row r="141">
      <x:c r="A141" s="12" t="str">
        <x:v>2340039902</x:v>
      </x:c>
      <x:c r="B141" s="13" t="str">
        <x:v>인공지능 트랜스크리틱: 인공지능 비판을 위하여</x:v>
      </x:c>
      <x:c r="C141" s="13" t="str">
        <x:v>경북대학교</x:v>
      </x:c>
      <x:c r="D141" s="13" t="str">
        <x:v>대구</x:v>
      </x:c>
      <x:c r="E141" s="13" t="str">
        <x:v>안전·신뢰·거버넌스</x:v>
      </x:c>
      <x:c r="F141" s="13" t="str">
        <x:v>공공·국방·법·사회</x:v>
      </x:c>
      <x:c r="G141" s="13" t="str">
        <x:v>윤리 | ethic</x:v>
      </x:c>
      <x:c r="H141" s="13" t="str">
        <x:v>title_keyword</x:v>
      </x:c>
      <x:c r="I141" s="13" t="str">
        <x:v>윤리</x:v>
      </x:c>
      <x:c r="J141" s="13" t="str">
        <x:v>title_keyword</x:v>
      </x:c>
      <x:c r="K141" s="13" t="str">
        <x:v>미분류</x:v>
      </x:c>
      <x:c r="L141" s="14" t="str">
        <x:v>지식의 진보(비목적연구)</x:v>
      </x:c>
    </x:row>
    <x:row r="142">
      <x:c r="A142" s="12" t="str">
        <x:v>2340039943</x:v>
      </x:c>
      <x:c r="B142" s="13" t="str">
        <x:v>생성형 AI 시대의 대학 글쓰기 변화 연구-어휘, 문장, 문단의 평가를 중심으로-</x:v>
      </x:c>
      <x:c r="C142" s="13" t="str">
        <x:v>한국과학기술원</x:v>
      </x:c>
      <x:c r="D142" s="13" t="str">
        <x:v>대전</x:v>
      </x:c>
      <x:c r="E142" s="13" t="str">
        <x:v>일반 활용·기타</x:v>
      </x:c>
      <x:c r="F142" s="13" t="str">
        <x:v>교육·인재</x:v>
      </x:c>
      <x:c r="G142" s="13" t="str"/>
      <x:c r="H142" s="13" t="str">
        <x:v>fallback</x:v>
      </x:c>
      <x:c r="I142" s="13" t="str">
        <x:v>교육 | education</x:v>
      </x:c>
      <x:c r="J142" s="13" t="str">
        <x:v>title_keyword</x:v>
      </x:c>
      <x:c r="K142" s="13" t="str">
        <x:v>미분류</x:v>
      </x:c>
      <x:c r="L142" s="14" t="str">
        <x:v>지식의 진보(비목적연구)</x:v>
      </x:c>
    </x:row>
    <x:row r="143">
      <x:c r="A143" s="12" t="str">
        <x:v>2340039972</x:v>
      </x:c>
      <x:c r="B143" s="13" t="str">
        <x:v>지역주민 대상 생성형 AI 기반 온라인 재난교육 프로그램 개발 및 효과 검증</x:v>
      </x:c>
      <x:c r="C143" s="13" t="str">
        <x:v>국립창원대학교</x:v>
      </x:c>
      <x:c r="D143" s="13" t="str">
        <x:v>경남</x:v>
      </x:c>
      <x:c r="E143" s="13" t="str">
        <x:v>일반 활용·기타</x:v>
      </x:c>
      <x:c r="F143" s="13" t="str">
        <x:v>교육·인재</x:v>
      </x:c>
      <x:c r="G143" s="13" t="str"/>
      <x:c r="H143" s="13" t="str">
        <x:v>fallback</x:v>
      </x:c>
      <x:c r="I143" s="13" t="str">
        <x:v>교육 | education</x:v>
      </x:c>
      <x:c r="J143" s="13" t="str">
        <x:v>title</x:v>
      </x:c>
      <x:c r="K143" s="13" t="str">
        <x:v>미분류</x:v>
      </x:c>
      <x:c r="L143" s="14" t="str">
        <x:v>교육 및 인력양성</x:v>
      </x:c>
    </x:row>
    <x:row r="144">
      <x:c r="A144" s="12" t="str">
        <x:v>2340040027</x:v>
      </x:c>
      <x:c r="B144" s="13" t="str">
        <x:v>스텔라리움을 활용한 음악과 과학의 AI 융합교육이 과학영재의 과학 창의성과 정서지능에 미치는 효과</x:v>
      </x:c>
      <x:c r="C144" s="13" t="str">
        <x:v>이화여자대학교</x:v>
      </x:c>
      <x:c r="D144" s="13" t="str">
        <x:v>서울</x:v>
      </x:c>
      <x:c r="E144" s="13" t="str">
        <x:v>일반 활용·기타</x:v>
      </x:c>
      <x:c r="F144" s="13" t="str">
        <x:v>건강·바이오</x:v>
      </x:c>
      <x:c r="G144" s="13" t="str"/>
      <x:c r="H144" s="13" t="str">
        <x:v>fallback</x:v>
      </x:c>
      <x:c r="I144" s="13" t="str">
        <x:v>정서</x:v>
      </x:c>
      <x:c r="J144" s="13" t="str">
        <x:v>title</x:v>
      </x:c>
      <x:c r="K144" s="13" t="str">
        <x:v>미분류</x:v>
      </x:c>
      <x:c r="L144" s="14" t="str">
        <x:v>교육 및 인력양성</x:v>
      </x:c>
    </x:row>
    <x:row r="145">
      <x:c r="A145" s="12" t="str">
        <x:v>2340040217</x:v>
      </x:c>
      <x:c r="B145" s="13" t="str">
        <x:v>생성형 AI를 활용한 등급별, 학습 목적별 읽기 자료 개발 연구</x:v>
      </x:c>
      <x:c r="C145" s="13" t="str">
        <x:v>명지대학교</x:v>
      </x:c>
      <x:c r="D145" s="13" t="str">
        <x:v>경기</x:v>
      </x:c>
      <x:c r="E145" s="13" t="str">
        <x:v>일반 활용·기타</x:v>
      </x:c>
      <x:c r="F145" s="13" t="str">
        <x:v>교육·인재</x:v>
      </x:c>
      <x:c r="G145" s="13" t="str"/>
      <x:c r="H145" s="13" t="str">
        <x:v>fallback</x:v>
      </x:c>
      <x:c r="I145" s="13" t="str">
        <x:v>교육 | education</x:v>
      </x:c>
      <x:c r="J145" s="13" t="str">
        <x:v>title_keyword</x:v>
      </x:c>
      <x:c r="K145" s="13" t="str">
        <x:v>미분류</x:v>
      </x:c>
      <x:c r="L145" s="14" t="str">
        <x:v>교육 및 인력양성</x:v>
      </x:c>
    </x:row>
    <x:row r="146">
      <x:c r="A146" s="12" t="str">
        <x:v>2340040446</x:v>
      </x:c>
      <x:c r="B146" s="13" t="str">
        <x:v>교차 언어 분석을 통한 LLM의 정보구조 구현 정밀화: 한국어-중국어, 한국어-타갈로그어를 중심으로</x:v>
      </x:c>
      <x:c r="C146" s="13" t="str">
        <x:v>서울대학교</x:v>
      </x:c>
      <x:c r="D146" s="13" t="str">
        <x:v>서울</x:v>
      </x:c>
      <x:c r="E146" s="13" t="str">
        <x:v>일반 활용·기타</x:v>
      </x:c>
      <x:c r="F146" s="13" t="str">
        <x:v>과학·연구</x:v>
      </x:c>
      <x:c r="G146" s="13" t="str"/>
      <x:c r="H146" s="13" t="str">
        <x:v>fallback</x:v>
      </x:c>
      <x:c r="I146" s="13" t="str">
        <x:v>지식의 진보</x:v>
      </x:c>
      <x:c r="J146" s="13" t="str">
        <x:v>official_application_field</x:v>
      </x:c>
      <x:c r="K146" s="13" t="str">
        <x:v>미분류</x:v>
      </x:c>
      <x:c r="L146" s="14" t="str">
        <x:v>지식의 진보(비목적연구)</x:v>
      </x:c>
    </x:row>
    <x:row r="147">
      <x:c r="A147" s="12" t="str">
        <x:v>2340040628</x:v>
      </x:c>
      <x:c r="B147" s="13" t="str">
        <x:v>윤리적 딜레마 상황에서 심리상담사와 생성형 인공지능의 의사결정 비교</x:v>
      </x:c>
      <x:c r="C147" s="13" t="str">
        <x:v>고려대학교</x:v>
      </x:c>
      <x:c r="D147" s="13" t="str">
        <x:v>서울</x:v>
      </x:c>
      <x:c r="E147" s="13" t="str">
        <x:v>안전·신뢰·거버넌스</x:v>
      </x:c>
      <x:c r="F147" s="13" t="str">
        <x:v>공공·국방·법·사회</x:v>
      </x:c>
      <x:c r="G147" s="13" t="str">
        <x:v>윤리 | ethic</x:v>
      </x:c>
      <x:c r="H147" s="13" t="str">
        <x:v>title</x:v>
      </x:c>
      <x:c r="I147" s="13" t="str">
        <x:v>윤리</x:v>
      </x:c>
      <x:c r="J147" s="13" t="str">
        <x:v>title</x:v>
      </x:c>
      <x:c r="K147" s="13" t="str">
        <x:v>미분류</x:v>
      </x:c>
      <x:c r="L147" s="14" t="str">
        <x:v>교육 및 인력양성</x:v>
      </x:c>
    </x:row>
    <x:row r="148">
      <x:c r="A148" s="12" t="str">
        <x:v>2340040632</x:v>
      </x:c>
      <x:c r="B148" s="13" t="str">
        <x:v>멀티모달 데이터, 딥러닝, 생성형AI, 양자기계학습을 활용한 지능형 기업 의사결정시스템</x:v>
      </x:c>
      <x:c r="C148" s="13" t="str">
        <x:v>경희대학교</x:v>
      </x:c>
      <x:c r="D148" s="13" t="str">
        <x:v>서울</x:v>
      </x:c>
      <x:c r="E148" s="13" t="str">
        <x:v>멀티모달·생성콘텐츠</x:v>
      </x:c>
      <x:c r="F148" s="13" t="str">
        <x:v>과학·연구</x:v>
      </x:c>
      <x:c r="G148" s="13" t="str">
        <x:v>멀티모달 | multimodal</x:v>
      </x:c>
      <x:c r="H148" s="13" t="str">
        <x:v>title</x:v>
      </x:c>
      <x:c r="I148" s="13" t="str">
        <x:v>지식의 진보</x:v>
      </x:c>
      <x:c r="J148" s="13" t="str">
        <x:v>official_application_field</x:v>
      </x:c>
      <x:c r="K148" s="13" t="str">
        <x:v>미분류</x:v>
      </x:c>
      <x:c r="L148" s="14" t="str">
        <x:v>지식의 진보(비목적연구)</x:v>
      </x:c>
    </x:row>
    <x:row r="149">
      <x:c r="A149" s="12" t="str">
        <x:v>2340040828</x:v>
      </x:c>
      <x:c r="B149" s="13" t="str">
        <x:v>자동채점을 활용한 시나리오 기반 서술형 교직 적·인성 검사 개발 및 타당화: 중등 예비교사를 중심으로</x:v>
      </x:c>
      <x:c r="C149" s="13" t="str">
        <x:v>숙명여자대학교</x:v>
      </x:c>
      <x:c r="D149" s="13" t="str">
        <x:v>서울</x:v>
      </x:c>
      <x:c r="E149" s="13" t="str">
        <x:v>일반 활용·기타</x:v>
      </x:c>
      <x:c r="F149" s="13" t="str">
        <x:v>교육·인재</x:v>
      </x:c>
      <x:c r="G149" s="13" t="str"/>
      <x:c r="H149" s="13" t="str">
        <x:v>fallback</x:v>
      </x:c>
      <x:c r="I149" s="13" t="str">
        <x:v>교사 | teaching</x:v>
      </x:c>
      <x:c r="J149" s="13" t="str">
        <x:v>title</x:v>
      </x:c>
      <x:c r="K149" s="13" t="str">
        <x:v>미분류</x:v>
      </x:c>
      <x:c r="L149" s="14" t="str">
        <x:v>교육 및 인력양성</x:v>
      </x:c>
    </x:row>
    <x:row r="150">
      <x:c r="A150" s="12" t="str">
        <x:v>2340040855</x:v>
      </x:c>
      <x:c r="B150" s="13" t="str">
        <x:v>다차원적 생성형 AI 의존성 척도의 개발: 정서·인지·행동적 요인과 ChatGPT 프롬프트 전략의 통합적 접근</x:v>
      </x:c>
      <x:c r="C150" s="13" t="str">
        <x:v>성균관대학교</x:v>
      </x:c>
      <x:c r="D150" s="13" t="str">
        <x:v>서울</x:v>
      </x:c>
      <x:c r="E150" s="13" t="str">
        <x:v>일반 활용·기타</x:v>
      </x:c>
      <x:c r="F150" s="13" t="str">
        <x:v>건강·바이오</x:v>
      </x:c>
      <x:c r="G150" s="13" t="str"/>
      <x:c r="H150" s="13" t="str">
        <x:v>fallback</x:v>
      </x:c>
      <x:c r="I150" s="13" t="str">
        <x:v>정서</x:v>
      </x:c>
      <x:c r="J150" s="13" t="str">
        <x:v>title</x:v>
      </x:c>
      <x:c r="K150" s="13" t="str">
        <x:v>미분류</x:v>
      </x:c>
      <x:c r="L150" s="14" t="str">
        <x:v>교육 및 인력양성</x:v>
      </x:c>
    </x:row>
    <x:row r="151">
      <x:c r="A151" s="12" t="str">
        <x:v>2340041083</x:v>
      </x:c>
      <x:c r="B151" s="13" t="str">
        <x:v>생성형 AI 기반 한국어 쓰기 피드백의 신뢰성 검증 연구 - 교사 그룹 및 생성형 AI의 피드백 비교를 중심으로 -</x:v>
      </x:c>
      <x:c r="C151" s="13" t="str">
        <x:v>연세대학교</x:v>
      </x:c>
      <x:c r="D151" s="13" t="str">
        <x:v>서울</x:v>
      </x:c>
      <x:c r="E151" s="13" t="str">
        <x:v>안전·신뢰·거버넌스</x:v>
      </x:c>
      <x:c r="F151" s="13" t="str">
        <x:v>교육·인재</x:v>
      </x:c>
      <x:c r="G151" s="13" t="str">
        <x:v>신뢰</x:v>
      </x:c>
      <x:c r="H151" s="13" t="str">
        <x:v>title</x:v>
      </x:c>
      <x:c r="I151" s="13" t="str">
        <x:v>교사</x:v>
      </x:c>
      <x:c r="J151" s="13" t="str">
        <x:v>title</x:v>
      </x:c>
      <x:c r="K151" s="13" t="str">
        <x:v>미분류</x:v>
      </x:c>
      <x:c r="L151" s="14" t="str">
        <x:v>교육 및 인력양성</x:v>
      </x:c>
    </x:row>
    <x:row r="152">
      <x:c r="A152" s="12" t="str">
        <x:v>2340041220</x:v>
      </x:c>
      <x:c r="B152" s="13" t="str">
        <x:v>매체별 의료 메시지에 관한 한일 담화분석 대조연구:언어문화 특징이 반영된 의료용 생성형 AI 데이터 구축의 타진</x:v>
      </x:c>
      <x:c r="C152" s="13" t="str">
        <x:v>고려대학교</x:v>
      </x:c>
      <x:c r="D152" s="13" t="str">
        <x:v>서울</x:v>
      </x:c>
      <x:c r="E152" s="13" t="str">
        <x:v>일반 활용·기타</x:v>
      </x:c>
      <x:c r="F152" s="13" t="str">
        <x:v>건강·바이오</x:v>
      </x:c>
      <x:c r="G152" s="13" t="str"/>
      <x:c r="H152" s="13" t="str">
        <x:v>fallback</x:v>
      </x:c>
      <x:c r="I152" s="13" t="str">
        <x:v>의료 | medical</x:v>
      </x:c>
      <x:c r="J152" s="13" t="str">
        <x:v>title</x:v>
      </x:c>
      <x:c r="K152" s="13" t="str">
        <x:v>미분류</x:v>
      </x:c>
      <x:c r="L152" s="14" t="str">
        <x:v>지식의 진보(비목적연구)</x:v>
      </x:c>
    </x:row>
    <x:row r="153">
      <x:c r="A153" s="12" t="str">
        <x:v>2340041226</x:v>
      </x:c>
      <x:c r="B153" s="13" t="str">
        <x:v>생성형 AI를 활용한 멀티모달 과학 데이터 분석이 예비 과학교사의 탐구 수행과 데이터 활용에 미치는 영향</x:v>
      </x:c>
      <x:c r="C153" s="13" t="str">
        <x:v>전남대학교</x:v>
      </x:c>
      <x:c r="D153" s="13" t="str">
        <x:v>광주</x:v>
      </x:c>
      <x:c r="E153" s="13" t="str">
        <x:v>멀티모달·생성콘텐츠</x:v>
      </x:c>
      <x:c r="F153" s="13" t="str">
        <x:v>교육·인재</x:v>
      </x:c>
      <x:c r="G153" s="13" t="str">
        <x:v>멀티모달 | multimodal</x:v>
      </x:c>
      <x:c r="H153" s="13" t="str">
        <x:v>title</x:v>
      </x:c>
      <x:c r="I153" s="13" t="str">
        <x:v>교사</x:v>
      </x:c>
      <x:c r="J153" s="13" t="str">
        <x:v>title</x:v>
      </x:c>
      <x:c r="K153" s="13" t="str">
        <x:v>미분류</x:v>
      </x:c>
      <x:c r="L153" s="14" t="str">
        <x:v>교육 및 인력양성</x:v>
      </x:c>
    </x:row>
    <x:row r="154">
      <x:c r="A154" s="12" t="str">
        <x:v>2340041229</x:v>
      </x:c>
      <x:c r="B154" s="13" t="str">
        <x:v>기억의 무기화와 혐오의 알고리즘:  AI 기반 허위조작정보가 동아시아 지역의 갈등 역학에 미치는 영향 연구</x:v>
      </x:c>
      <x:c r="C154" s="13" t="str">
        <x:v>연세대학교</x:v>
      </x:c>
      <x:c r="D154" s="13" t="str">
        <x:v>강원</x:v>
      </x:c>
      <x:c r="E154" s="13" t="str">
        <x:v>안전·신뢰·거버넌스</x:v>
      </x:c>
      <x:c r="F154" s="13" t="str">
        <x:v>공공·국방·법·사회</x:v>
      </x:c>
      <x:c r="G154" s="13" t="str">
        <x:v>허위</x:v>
      </x:c>
      <x:c r="H154" s="13" t="str">
        <x:v>title</x:v>
      </x:c>
      <x:c r="I154" s="13" t="str">
        <x:v>사회구조</x:v>
      </x:c>
      <x:c r="J154" s="13" t="str">
        <x:v>official_application_field</x:v>
      </x:c>
      <x:c r="K154" s="13" t="str">
        <x:v>미분류</x:v>
      </x:c>
      <x:c r="L154" s="14" t="str">
        <x:v>사회구조 및 관계</x:v>
      </x:c>
    </x:row>
    <x:row r="155">
      <x:c r="A155" s="12" t="str">
        <x:v>2340041396</x:v>
      </x:c>
      <x:c r="B155" s="13" t="str">
        <x:v>생성형 AI가 산업디자인 프로세스에 단계별로 적용될 때 디자인 결과와 교육적 효과에 미칠 영향에 관한 연구 -산업디자인 전공 학생 대상 프로젝트를 중심으로-</x:v>
      </x:c>
      <x:c r="C155" s="13" t="str">
        <x:v>국립부경대학교</x:v>
      </x:c>
      <x:c r="D155" s="13" t="str">
        <x:v>부산</x:v>
      </x:c>
      <x:c r="E155" s="13" t="str">
        <x:v>일반 활용·기타</x:v>
      </x:c>
      <x:c r="F155" s="13" t="str">
        <x:v>교육·인재</x:v>
      </x:c>
      <x:c r="G155" s="13" t="str"/>
      <x:c r="H155" s="13" t="str">
        <x:v>fallback</x:v>
      </x:c>
      <x:c r="I155" s="13" t="str">
        <x:v>교육 | 학생 | education | student</x:v>
      </x:c>
      <x:c r="J155" s="13" t="str">
        <x:v>title</x:v>
      </x:c>
      <x:c r="K155" s="13" t="str">
        <x:v>미분류</x:v>
      </x:c>
      <x:c r="L155" s="14" t="str">
        <x:v>교육 및 인력양성</x:v>
      </x:c>
    </x:row>
    <x:row r="156">
      <x:c r="A156" s="12" t="str">
        <x:v>2340041489</x:v>
      </x:c>
      <x:c r="B156" s="13" t="str">
        <x:v>인공지능을 활용한 사역 교체 연구:  보편적 동인과 개별 언어의 특수성</x:v>
      </x:c>
      <x:c r="C156" s="13" t="str">
        <x:v>성균관대학교</x:v>
      </x:c>
      <x:c r="D156" s="13" t="str">
        <x:v>서울</x:v>
      </x:c>
      <x:c r="E156" s="13" t="str">
        <x:v>일반 활용·기타</x:v>
      </x:c>
      <x:c r="F156" s="13" t="str">
        <x:v>과학·연구</x:v>
      </x:c>
      <x:c r="G156" s="13" t="str"/>
      <x:c r="H156" s="13" t="str">
        <x:v>fallback</x:v>
      </x:c>
      <x:c r="I156" s="13" t="str">
        <x:v>지식의 진보</x:v>
      </x:c>
      <x:c r="J156" s="13" t="str">
        <x:v>official_application_field</x:v>
      </x:c>
      <x:c r="K156" s="13" t="str">
        <x:v>미분류</x:v>
      </x:c>
      <x:c r="L156" s="14" t="str">
        <x:v>지식의 진보(비목적연구)</x:v>
      </x:c>
    </x:row>
    <x:row r="157">
      <x:c r="A157" s="12" t="str">
        <x:v>2340041623</x:v>
      </x:c>
      <x:c r="B157" s="13" t="str">
        <x:v>학문 목적 한국어 학습자를 위한 생성형 AI 활용 글쓰기 윤리 지침 개발 연구 : 델파이 조사를 중심으로</x:v>
      </x:c>
      <x:c r="C157" s="13" t="str">
        <x:v>동아대학교</x:v>
      </x:c>
      <x:c r="D157" s="13" t="str">
        <x:v>부산</x:v>
      </x:c>
      <x:c r="E157" s="13" t="str">
        <x:v>안전·신뢰·거버넌스</x:v>
      </x:c>
      <x:c r="F157" s="13" t="str">
        <x:v>교육·인재</x:v>
      </x:c>
      <x:c r="G157" s="13" t="str">
        <x:v>윤리 | ethic</x:v>
      </x:c>
      <x:c r="H157" s="13" t="str">
        <x:v>title</x:v>
      </x:c>
      <x:c r="I157" s="13" t="str">
        <x:v>학습자</x:v>
      </x:c>
      <x:c r="J157" s="13" t="str">
        <x:v>title</x:v>
      </x:c>
      <x:c r="K157" s="13" t="str">
        <x:v>미분류</x:v>
      </x:c>
      <x:c r="L157" s="14" t="str">
        <x:v>교육 및 인력양성</x:v>
      </x:c>
    </x:row>
    <x:row r="158">
      <x:c r="A158" s="12" t="str">
        <x:v>2340041625</x:v>
      </x:c>
      <x:c r="B158" s="13" t="str">
        <x:v>완전한 개인화 비즈니스를 위한 LLM 활용 전략: 스마트 TV 추천시스템 맥락에서의 대규모 현장 실험</x:v>
      </x:c>
      <x:c r="C158" s="13" t="str">
        <x:v>한양대학교</x:v>
      </x:c>
      <x:c r="D158" s="13" t="str">
        <x:v>서울</x:v>
      </x:c>
      <x:c r="E158" s="13" t="str">
        <x:v>일반 활용·기타</x:v>
      </x:c>
      <x:c r="F158" s="13" t="str">
        <x:v>비즈니스·서비스</x:v>
      </x:c>
      <x:c r="G158" s="13" t="str"/>
      <x:c r="H158" s="13" t="str">
        <x:v>fallback</x:v>
      </x:c>
      <x:c r="I158" s="13" t="str">
        <x:v>추천 | business</x:v>
      </x:c>
      <x:c r="J158" s="13" t="str">
        <x:v>title</x:v>
      </x:c>
      <x:c r="K158" s="13" t="str">
        <x:v>미분류</x:v>
      </x:c>
      <x:c r="L158" s="14" t="str">
        <x:v>출판, 영상, 방송통신 및 정보서비스업</x:v>
      </x:c>
    </x:row>
    <x:row r="159">
      <x:c r="A159" s="12" t="str">
        <x:v>2340041636</x:v>
      </x:c>
      <x:c r="B159" s="13" t="str">
        <x:v>데이터 기반 맞춤형 수학수업 설계에서 초등교사의 생성형 AI 활용에 대한 연구</x:v>
      </x:c>
      <x:c r="C159" s="13" t="str">
        <x:v>이화여자대학교</x:v>
      </x:c>
      <x:c r="D159" s="13" t="str">
        <x:v>서울</x:v>
      </x:c>
      <x:c r="E159" s="13" t="str">
        <x:v>일반 활용·기타</x:v>
      </x:c>
      <x:c r="F159" s="13" t="str">
        <x:v>교육·인재</x:v>
      </x:c>
      <x:c r="G159" s="13" t="str"/>
      <x:c r="H159" s="13" t="str">
        <x:v>fallback</x:v>
      </x:c>
      <x:c r="I159" s="13" t="str">
        <x:v>교사</x:v>
      </x:c>
      <x:c r="J159" s="13" t="str">
        <x:v>title</x:v>
      </x:c>
      <x:c r="K159" s="13" t="str">
        <x:v>미분류</x:v>
      </x:c>
      <x:c r="L159" s="14" t="str">
        <x:v>지식의 진보(비목적연구)</x:v>
      </x:c>
    </x:row>
    <x:row r="160">
      <x:c r="A160" s="12" t="str">
        <x:v>2340041691</x:v>
      </x:c>
      <x:c r="B160" s="13" t="str">
        <x:v>AI 보조교사 시스템의 효과성 분석을 위한 교육용 LLM 성능평가 벤치마크 및 가이드라인 개발 연구</x:v>
      </x:c>
      <x:c r="C160" s="13" t="str">
        <x:v>대구교육대학교</x:v>
      </x:c>
      <x:c r="D160" s="13" t="str">
        <x:v>대구</x:v>
      </x:c>
      <x:c r="E160" s="13" t="str">
        <x:v>모델·학습·추론</x:v>
      </x:c>
      <x:c r="F160" s="13" t="str">
        <x:v>교육·인재</x:v>
      </x:c>
      <x:c r="G160" s="13" t="str">
        <x:v>벤치마크</x:v>
      </x:c>
      <x:c r="H160" s="13" t="str">
        <x:v>title</x:v>
      </x:c>
      <x:c r="I160" s="13" t="str">
        <x:v>교육 | 교사 | education | tutor</x:v>
      </x:c>
      <x:c r="J160" s="13" t="str">
        <x:v>title</x:v>
      </x:c>
      <x:c r="K160" s="13" t="str">
        <x:v>미분류</x:v>
      </x:c>
      <x:c r="L160" s="14" t="str">
        <x:v>기타 공공목적</x:v>
      </x:c>
    </x:row>
    <x:row r="161">
      <x:c r="A161" s="12" t="str">
        <x:v>2340041842</x:v>
      </x:c>
      <x:c r="B161" s="13" t="str">
        <x:v>창의적 문제해결 메커니즘을 위한 데이터·인공지능 융합 모델 개발 연구</x:v>
      </x:c>
      <x:c r="C161" s="13" t="str">
        <x:v>제주대학교</x:v>
      </x:c>
      <x:c r="D161" s="13" t="str">
        <x:v>제주</x:v>
      </x:c>
      <x:c r="E161" s="13" t="str">
        <x:v>RAG·지식검색</x:v>
      </x:c>
      <x:c r="F161" s="13" t="str">
        <x:v>과학·연구</x:v>
      </x:c>
      <x:c r="G161" s="13" t="str">
        <x:v>지식베이스</x:v>
      </x:c>
      <x:c r="H161" s="13" t="str">
        <x:v>title_keyword</x:v>
      </x:c>
      <x:c r="I161" s="13" t="str">
        <x:v>science</x:v>
      </x:c>
      <x:c r="J161" s="13" t="str">
        <x:v>title_keyword</x:v>
      </x:c>
      <x:c r="K161" s="13" t="str">
        <x:v>미분류</x:v>
      </x:c>
      <x:c r="L161" s="14" t="str">
        <x:v>전문, 과학 및 기술서비스업</x:v>
      </x:c>
    </x:row>
    <x:row r="162">
      <x:c r="A162" s="12" t="str">
        <x:v>2340041914</x:v>
      </x:c>
      <x:c r="B162" s="13" t="str">
        <x:v>대학생들을 위한 형성적 진로 지원 시스템: RAG기반의 생성형 AI시스템 개발 및 효과분석</x:v>
      </x:c>
      <x:c r="C162" s="13" t="str">
        <x:v>서울대학교</x:v>
      </x:c>
      <x:c r="D162" s="13" t="str">
        <x:v>서울</x:v>
      </x:c>
      <x:c r="E162" s="13" t="str">
        <x:v>RAG·지식검색</x:v>
      </x:c>
      <x:c r="F162" s="13" t="str">
        <x:v>교육·인재</x:v>
      </x:c>
      <x:c r="G162" s="13" t="str">
        <x:v>rag</x:v>
      </x:c>
      <x:c r="H162" s="13" t="str">
        <x:v>title</x:v>
      </x:c>
      <x:c r="I162" s="13" t="str">
        <x:v>학생 | student</x:v>
      </x:c>
      <x:c r="J162" s="13" t="str">
        <x:v>title</x:v>
      </x:c>
      <x:c r="K162" s="13" t="str">
        <x:v>미분류</x:v>
      </x:c>
      <x:c r="L162" s="14" t="str">
        <x:v>교육 및 인력양성</x:v>
      </x:c>
    </x:row>
    <x:row r="163">
      <x:c r="A163" s="12" t="str">
        <x:v>2340041921</x:v>
      </x:c>
      <x:c r="B163" s="13" t="str">
        <x:v>생성형 인공지능 시대 AI 코칭 연구 동향</x:v>
      </x:c>
      <x:c r="C163" s="13" t="str">
        <x:v>대림대학교</x:v>
      </x:c>
      <x:c r="D163" s="13" t="str">
        <x:v>경기</x:v>
      </x:c>
      <x:c r="E163" s="13" t="str">
        <x:v>일반 활용·기타</x:v>
      </x:c>
      <x:c r="F163" s="13" t="str">
        <x:v>과학·연구</x:v>
      </x:c>
      <x:c r="G163" s="13" t="str"/>
      <x:c r="H163" s="13" t="str">
        <x:v>fallback</x:v>
      </x:c>
      <x:c r="I163" s="13" t="str">
        <x:v>문헌</x:v>
      </x:c>
      <x:c r="J163" s="13" t="str">
        <x:v>title_keyword</x:v>
      </x:c>
      <x:c r="K163" s="13" t="str">
        <x:v>미분류</x:v>
      </x:c>
      <x:c r="L163" s="14" t="str">
        <x:v>교육 서비스업</x:v>
      </x:c>
    </x:row>
    <x:row r="164">
      <x:c r="A164" s="12" t="str">
        <x:v>2340042259</x:v>
      </x:c>
      <x:c r="B164" s="13" t="str">
        <x:v>소상공인을 위한 생성형 AI 마케팅 전략 도출</x:v>
      </x:c>
      <x:c r="C164" s="13" t="str">
        <x:v>동아대학교</x:v>
      </x:c>
      <x:c r="D164" s="13" t="str">
        <x:v>부산</x:v>
      </x:c>
      <x:c r="E164" s="13" t="str">
        <x:v>안전·신뢰·거버넌스</x:v>
      </x:c>
      <x:c r="F164" s="13" t="str">
        <x:v>비즈니스·서비스</x:v>
      </x:c>
      <x:c r="G164" s="13" t="str">
        <x:v>신뢰 | trust</x:v>
      </x:c>
      <x:c r="H164" s="13" t="str">
        <x:v>title_keyword</x:v>
      </x:c>
      <x:c r="I164" s="13" t="str">
        <x:v>마케팅 | business | marketing</x:v>
      </x:c>
      <x:c r="J164" s="13" t="str">
        <x:v>title</x:v>
      </x:c>
      <x:c r="K164" s="13" t="str">
        <x:v>미분류</x:v>
      </x:c>
      <x:c r="L164" s="14" t="str">
        <x:v>전문, 과학 및 기술서비스업</x:v>
      </x:c>
    </x:row>
    <x:row r="165">
      <x:c r="A165" s="12" t="str">
        <x:v>2340042350</x:v>
      </x:c>
      <x:c r="B165" s="13" t="str">
        <x:v>생성형 AI는 협업 네트워크를 어떻게 변화시키고  조직 성과를 높이는가?</x:v>
      </x:c>
      <x:c r="C165" s="13" t="str">
        <x:v>경상국립대학교</x:v>
      </x:c>
      <x:c r="D165" s="13" t="str">
        <x:v>경남</x:v>
      </x:c>
      <x:c r="E165" s="13" t="str">
        <x:v>일반 활용·기타</x:v>
      </x:c>
      <x:c r="F165" s="13" t="str">
        <x:v>공공·국방·법·사회</x:v>
      </x:c>
      <x:c r="G165" s="13" t="str"/>
      <x:c r="H165" s="13" t="str">
        <x:v>fallback</x:v>
      </x:c>
      <x:c r="I165" s="13" t="str">
        <x:v>사회</x:v>
      </x:c>
      <x:c r="J165" s="13" t="str">
        <x:v>title_keyword</x:v>
      </x:c>
      <x:c r="K165" s="13" t="str">
        <x:v>미분류</x:v>
      </x:c>
      <x:c r="L165" s="14" t="str">
        <x:v>출판, 영상, 방송통신 및 정보서비스업</x:v>
      </x:c>
    </x:row>
    <x:row r="166">
      <x:c r="A166" s="12" t="str">
        <x:v>2340042364</x:v>
      </x:c>
      <x:c r="B166" s="13" t="str">
        <x:v>생성형 AI 기술 확산에 따른 지식재산권의 새로운 도전과 규범의 재구성</x:v>
      </x:c>
      <x:c r="C166" s="13" t="str">
        <x:v>고려대학교</x:v>
      </x:c>
      <x:c r="D166" s="13" t="str">
        <x:v>서울</x:v>
      </x:c>
      <x:c r="E166" s="13" t="str">
        <x:v>안전·신뢰·거버넌스</x:v>
      </x:c>
      <x:c r="F166" s="13" t="str">
        <x:v>공공·국방·법·사회</x:v>
      </x:c>
      <x:c r="G166" s="13" t="str">
        <x:v>저작권 | copyright</x:v>
      </x:c>
      <x:c r="H166" s="13" t="str">
        <x:v>title_keyword</x:v>
      </x:c>
      <x:c r="I166" s="13" t="str">
        <x:v>법제</x:v>
      </x:c>
      <x:c r="J166" s="13" t="str">
        <x:v>title_keyword</x:v>
      </x:c>
      <x:c r="K166" s="13" t="str">
        <x:v>미분류</x:v>
      </x:c>
      <x:c r="L166" s="14" t="str">
        <x:v>전문, 과학 및 기술서비스업</x:v>
      </x:c>
    </x:row>
    <x:row r="167">
      <x:c r="A167" s="12" t="str">
        <x:v>2340042461</x:v>
      </x:c>
      <x:c r="B167" s="13" t="str">
        <x:v>팀-AI 창의적 협업 모델: LLM과 인지적 다양성과의 상호작용 분석</x:v>
      </x:c>
      <x:c r="C167" s="13" t="str">
        <x:v>성균관대학교</x:v>
      </x:c>
      <x:c r="D167" s="13" t="str">
        <x:v>서울</x:v>
      </x:c>
      <x:c r="E167" s="13" t="str">
        <x:v>일반 활용·기타</x:v>
      </x:c>
      <x:c r="F167" s="13" t="str">
        <x:v>교육·인재</x:v>
      </x:c>
      <x:c r="G167" s="13" t="str"/>
      <x:c r="H167" s="13" t="str">
        <x:v>fallback</x:v>
      </x:c>
      <x:c r="I167" s="13" t="str">
        <x:v>교육 | 인력양성</x:v>
      </x:c>
      <x:c r="J167" s="13" t="str">
        <x:v>official_application_field</x:v>
      </x:c>
      <x:c r="K167" s="13" t="str">
        <x:v>미분류</x:v>
      </x:c>
      <x:c r="L167" s="14" t="str">
        <x:v>교육 및 인력양성</x:v>
      </x:c>
    </x:row>
    <x:row r="168">
      <x:c r="A168" s="12" t="str">
        <x:v>2340042497</x:v>
      </x:c>
      <x:c r="B168" s="13" t="str">
        <x:v>한국 학령전기 및 학령기 아동의 생성형 인공지능에 대한 이해와 생성형 인공지능 사용 능력</x:v>
      </x:c>
      <x:c r="C168" s="13" t="str">
        <x:v>연세대학교</x:v>
      </x:c>
      <x:c r="D168" s="13" t="str">
        <x:v>서울</x:v>
      </x:c>
      <x:c r="E168" s="13" t="str">
        <x:v>안전·신뢰·거버넌스</x:v>
      </x:c>
      <x:c r="F168" s="13" t="str">
        <x:v>공공·국방·법·사회</x:v>
      </x:c>
      <x:c r="G168" s="13" t="str">
        <x:v>신뢰 | 윤리 | trust | ethic</x:v>
      </x:c>
      <x:c r="H168" s="13" t="str">
        <x:v>title_keyword</x:v>
      </x:c>
      <x:c r="I168" s="13" t="str">
        <x:v>윤리</x:v>
      </x:c>
      <x:c r="J168" s="13" t="str">
        <x:v>title_keyword</x:v>
      </x:c>
      <x:c r="K168" s="13" t="str">
        <x:v>미분류</x:v>
      </x:c>
      <x:c r="L168" s="14" t="str">
        <x:v>지식의 진보(비목적연구)</x:v>
      </x:c>
    </x:row>
    <x:row r="169">
      <x:c r="A169" s="12" t="str">
        <x:v>2340042539</x:v>
      </x:c>
      <x:c r="B169" s="13" t="str">
        <x:v>AX 시대에 생성형 AI에 의한 디지털 레플리카의 법적 문제</x:v>
      </x:c>
      <x:c r="C169" s="13" t="str">
        <x:v>동아대학교</x:v>
      </x:c>
      <x:c r="D169" s="13" t="str">
        <x:v>부산</x:v>
      </x:c>
      <x:c r="E169" s="13" t="str">
        <x:v>일반 활용·기타</x:v>
      </x:c>
      <x:c r="F169" s="13" t="str">
        <x:v>제조·산업·로봇</x:v>
      </x:c>
      <x:c r="G169" s="13" t="str"/>
      <x:c r="H169" s="13" t="str">
        <x:v>fallback</x:v>
      </x:c>
      <x:c r="I169" s="13" t="str">
        <x:v>산업 | 공정</x:v>
      </x:c>
      <x:c r="J169" s="13" t="str">
        <x:v>title_keyword</x:v>
      </x:c>
      <x:c r="K169" s="13" t="str">
        <x:v>미분류</x:v>
      </x:c>
      <x:c r="L169" s="14" t="str">
        <x:v>지식의 진보(비목적연구)</x:v>
      </x:c>
    </x:row>
    <x:row r="170">
      <x:c r="A170" s="12" t="str">
        <x:v>2340042541</x:v>
      </x:c>
      <x:c r="B170" s="13" t="str">
        <x:v>특허 가치 평가를 위한 다중 대규모 언어 모델(LLM) 기반 프롬프트 모델링 프레임워크 개발 및 검증</x:v>
      </x:c>
      <x:c r="C170" s="13" t="str">
        <x:v>연세대학교</x:v>
      </x:c>
      <x:c r="D170" s="13" t="str">
        <x:v>서울</x:v>
      </x:c>
      <x:c r="E170" s="13" t="str">
        <x:v>일반 활용·기타</x:v>
      </x:c>
      <x:c r="F170" s="13" t="str">
        <x:v>과학·연구</x:v>
      </x:c>
      <x:c r="G170" s="13" t="str"/>
      <x:c r="H170" s="13" t="str">
        <x:v>fallback</x:v>
      </x:c>
      <x:c r="I170" s="13" t="str">
        <x:v>전문, 과학 및 기술서비스업</x:v>
      </x:c>
      <x:c r="J170" s="13" t="str">
        <x:v>official_application_field</x:v>
      </x:c>
      <x:c r="K170" s="13" t="str">
        <x:v>미분류</x:v>
      </x:c>
      <x:c r="L170" s="14" t="str">
        <x:v>전문, 과학 및 기술서비스업</x:v>
      </x:c>
    </x:row>
    <x:row r="171">
      <x:c r="A171" s="12" t="str">
        <x:v>2340042624</x:v>
      </x:c>
      <x:c r="B171" s="13" t="str">
        <x:v>디지털 취약 고령층의 정신건강 및 건강행동 증진을 위한 디지털-헬스 교육 프로그램 개발과 평가: 생성형 AI 활용</x:v>
      </x:c>
      <x:c r="C171" s="13" t="str">
        <x:v>국민대학교</x:v>
      </x:c>
      <x:c r="D171" s="13" t="str">
        <x:v>서울</x:v>
      </x:c>
      <x:c r="E171" s="13" t="str">
        <x:v>일반 활용·기타</x:v>
      </x:c>
      <x:c r="F171" s="13" t="str">
        <x:v>건강·바이오</x:v>
      </x:c>
      <x:c r="G171" s="13" t="str"/>
      <x:c r="H171" s="13" t="str">
        <x:v>fallback</x:v>
      </x:c>
      <x:c r="I171" s="13" t="str">
        <x:v>헬스 | health</x:v>
      </x:c>
      <x:c r="J171" s="13" t="str">
        <x:v>title</x:v>
      </x:c>
      <x:c r="K171" s="13" t="str">
        <x:v>미분류</x:v>
      </x:c>
      <x:c r="L171" s="14" t="str">
        <x:v>건강</x:v>
      </x:c>
    </x:row>
    <x:row r="172">
      <x:c r="A172" s="12" t="str">
        <x:v>2340042635</x:v>
      </x:c>
      <x:c r="B172" s="13" t="str">
        <x:v>생성형 인공지능 관련 범죄에 대한 형사법적 대응 방안 연구</x:v>
      </x:c>
      <x:c r="C172" s="13" t="str">
        <x:v>성균관대학교</x:v>
      </x:c>
      <x:c r="D172" s="13" t="str">
        <x:v>서울</x:v>
      </x:c>
      <x:c r="E172" s="13" t="str">
        <x:v>안전·신뢰·거버넌스</x:v>
      </x:c>
      <x:c r="F172" s="13" t="str">
        <x:v>공공·국방·법·사회</x:v>
      </x:c>
      <x:c r="G172" s="13" t="str">
        <x:v>범죄</x:v>
      </x:c>
      <x:c r="H172" s="13" t="str">
        <x:v>title</x:v>
      </x:c>
      <x:c r="I172" s="13" t="str">
        <x:v>사법 | 범죄</x:v>
      </x:c>
      <x:c r="J172" s="13" t="str">
        <x:v>title</x:v>
      </x:c>
      <x:c r="K172" s="13" t="str">
        <x:v>미분류</x:v>
      </x:c>
      <x:c r="L172" s="14" t="str">
        <x:v>사회구조 및 관계</x:v>
      </x:c>
    </x:row>
    <x:row r="173">
      <x:c r="A173" s="12" t="str">
        <x:v>2340042646</x:v>
      </x:c>
      <x:c r="B173" s="13" t="str">
        <x:v>실시간 상호작용 데이터를 활용한 대화형 AI 엔진구축: 텍스트에서 음성 및 영상 인터페이스</x:v>
      </x:c>
      <x:c r="C173" s="13" t="str">
        <x:v>서강대학교</x:v>
      </x:c>
      <x:c r="D173" s="13" t="str">
        <x:v>서울</x:v>
      </x:c>
      <x:c r="E173" s="13" t="str">
        <x:v>일반 활용·기타</x:v>
      </x:c>
      <x:c r="F173" s="13" t="str">
        <x:v>문화·콘텐츠</x:v>
      </x:c>
      <x:c r="G173" s="13" t="str"/>
      <x:c r="H173" s="13" t="str">
        <x:v>fallback</x:v>
      </x:c>
      <x:c r="I173" s="13" t="str">
        <x:v>영상</x:v>
      </x:c>
      <x:c r="J173" s="13" t="str">
        <x:v>title</x:v>
      </x:c>
      <x:c r="K173" s="13" t="str">
        <x:v>미분류</x:v>
      </x:c>
      <x:c r="L173" s="14" t="str">
        <x:v>전문, 과학 및 기술서비스업</x:v>
      </x:c>
    </x:row>
    <x:row r="174">
      <x:c r="A174" s="12" t="str">
        <x:v>2340042659</x:v>
      </x:c>
      <x:c r="B174" s="13" t="str">
        <x:v>거대언어모델과 멀티 에이전트 시스템 기반  교육 콘텐츠 자동 생성 파이프라인 개발 연구</x:v>
      </x:c>
      <x:c r="C174" s="13" t="str">
        <x:v>서강대학교</x:v>
      </x:c>
      <x:c r="D174" s="13" t="str">
        <x:v>서울</x:v>
      </x:c>
      <x:c r="E174" s="13" t="str">
        <x:v>에이전트·상호작용</x:v>
      </x:c>
      <x:c r="F174" s="13" t="str">
        <x:v>교육·인재</x:v>
      </x:c>
      <x:c r="G174" s="13" t="str">
        <x:v>에이전트 | multi-agent | agent</x:v>
      </x:c>
      <x:c r="H174" s="13" t="str">
        <x:v>title</x:v>
      </x:c>
      <x:c r="I174" s="13" t="str">
        <x:v>교육 | education</x:v>
      </x:c>
      <x:c r="J174" s="13" t="str">
        <x:v>title</x:v>
      </x:c>
      <x:c r="K174" s="13" t="str">
        <x:v>미분류</x:v>
      </x:c>
      <x:c r="L174" s="14" t="str">
        <x:v>교육 및 인력양성</x:v>
      </x:c>
    </x:row>
    <x:row r="175">
      <x:c r="A175" s="12" t="str">
        <x:v>2340042707</x:v>
      </x:c>
      <x:c r="B175" s="13" t="str">
        <x:v>초거대 언어 모델(Large Language Model: LLM) 기반 한국어 에세이 피드백 학습 데이터셋 구축 및 AI 모델 개발 연구</x:v>
      </x:c>
      <x:c r="C175" s="13" t="str">
        <x:v>한국교원대학교</x:v>
      </x:c>
      <x:c r="D175" s="13" t="str">
        <x:v>충북</x:v>
      </x:c>
      <x:c r="E175" s="13" t="str">
        <x:v>모델·학습·추론</x:v>
      </x:c>
      <x:c r="F175" s="13" t="str">
        <x:v>과학·연구</x:v>
      </x:c>
      <x:c r="G175" s="13" t="str">
        <x:v>ai 모델 개발</x:v>
      </x:c>
      <x:c r="H175" s="13" t="str">
        <x:v>title</x:v>
      </x:c>
      <x:c r="I175" s="13" t="str">
        <x:v>지식의 진보</x:v>
      </x:c>
      <x:c r="J175" s="13" t="str">
        <x:v>official_application_field</x:v>
      </x:c>
      <x:c r="K175" s="13" t="str">
        <x:v>미분류</x:v>
      </x:c>
      <x:c r="L175" s="14" t="str">
        <x:v>지식의 진보(비목적연구)</x:v>
      </x:c>
    </x:row>
    <x:row r="176">
      <x:c r="A176" s="12" t="str">
        <x:v>2340042766</x:v>
      </x:c>
      <x:c r="B176" s="13" t="str">
        <x:v>초등영어학습자들의 의사소통능력 함양을 위한 생성형 AI 기반 교수-학습 모형과 역동적 평가 방법</x:v>
      </x:c>
      <x:c r="C176" s="13" t="str">
        <x:v>서울교육대학교</x:v>
      </x:c>
      <x:c r="D176" s="13" t="str">
        <x:v>서울</x:v>
      </x:c>
      <x:c r="E176" s="13" t="str">
        <x:v>일반 활용·기타</x:v>
      </x:c>
      <x:c r="F176" s="13" t="str">
        <x:v>교육·인재</x:v>
      </x:c>
      <x:c r="G176" s="13" t="str"/>
      <x:c r="H176" s="13" t="str">
        <x:v>fallback</x:v>
      </x:c>
      <x:c r="I176" s="13" t="str">
        <x:v>학습자 | teaching</x:v>
      </x:c>
      <x:c r="J176" s="13" t="str">
        <x:v>title</x:v>
      </x:c>
      <x:c r="K176" s="13" t="str">
        <x:v>미분류</x:v>
      </x:c>
      <x:c r="L176" s="14" t="str">
        <x:v>지식의 진보(비목적연구)</x:v>
      </x:c>
    </x:row>
    <x:row r="177">
      <x:c r="A177" s="12" t="str">
        <x:v>2340042778</x:v>
      </x:c>
      <x:c r="B177" s="13" t="str">
        <x:v>신뢰할 수 있는 인공지능 기반 저널리즘 연구: 개념, 학습데이터, 모델</x:v>
      </x:c>
      <x:c r="C177" s="13" t="str">
        <x:v>경북대학교</x:v>
      </x:c>
      <x:c r="D177" s="13" t="str">
        <x:v>대구</x:v>
      </x:c>
      <x:c r="E177" s="13" t="str">
        <x:v>안전·신뢰·거버넌스</x:v>
      </x:c>
      <x:c r="F177" s="13" t="str">
        <x:v>공공·국방·법·사회</x:v>
      </x:c>
      <x:c r="G177" s="13" t="str">
        <x:v>신뢰 | trust</x:v>
      </x:c>
      <x:c r="H177" s="13" t="str">
        <x:v>title</x:v>
      </x:c>
      <x:c r="I177" s="13" t="str">
        <x:v>공공</x:v>
      </x:c>
      <x:c r="J177" s="13" t="str">
        <x:v>title_keyword</x:v>
      </x:c>
      <x:c r="K177" s="13" t="str">
        <x:v>미분류</x:v>
      </x:c>
      <x:c r="L177" s="14" t="str">
        <x:v>문화, 여가증진, 종교 및 매스미디어</x:v>
      </x:c>
    </x:row>
    <x:row r="178">
      <x:c r="A178" s="12" t="str">
        <x:v>2340042787</x:v>
      </x:c>
      <x:c r="B178" s="13" t="str">
        <x:v>패션 산업에서의 생성형 AI 창작물 가치 평가: 공동 창작 단계와 브랜드 개성의 조절 효과</x:v>
      </x:c>
      <x:c r="C178" s="13" t="str">
        <x:v>성균관대학교</x:v>
      </x:c>
      <x:c r="D178" s="13" t="str">
        <x:v>서울</x:v>
      </x:c>
      <x:c r="E178" s="13" t="str">
        <x:v>일반 활용·기타</x:v>
      </x:c>
      <x:c r="F178" s="13" t="str">
        <x:v>제조·산업·로봇</x:v>
      </x:c>
      <x:c r="G178" s="13" t="str"/>
      <x:c r="H178" s="13" t="str">
        <x:v>fallback</x:v>
      </x:c>
      <x:c r="I178" s="13" t="str">
        <x:v>산업</x:v>
      </x:c>
      <x:c r="J178" s="13" t="str">
        <x:v>title</x:v>
      </x:c>
      <x:c r="K178" s="13" t="str">
        <x:v>미분류</x:v>
      </x:c>
      <x:c r="L178" s="14" t="str">
        <x:v>예술, 스포츠 및 여가관련 서비스업</x:v>
      </x:c>
    </x:row>
    <x:row r="179">
      <x:c r="A179" s="12" t="str">
        <x:v>2340042825</x:v>
      </x:c>
      <x:c r="B179" s="13" t="str">
        <x:v>생성형 AI 기반 맞춤형 뷰티 디자인 창작 프로세스 개발 및 교육·실무 적용 연구</x:v>
      </x:c>
      <x:c r="C179" s="13" t="str">
        <x:v>서경대학교</x:v>
      </x:c>
      <x:c r="D179" s="13" t="str">
        <x:v>서울</x:v>
      </x:c>
      <x:c r="E179" s="13" t="str">
        <x:v>멀티모달·생성콘텐츠</x:v>
      </x:c>
      <x:c r="F179" s="13" t="str">
        <x:v>교육·인재</x:v>
      </x:c>
      <x:c r="G179" s="13" t="str">
        <x:v>diffusion</x:v>
      </x:c>
      <x:c r="H179" s="13" t="str">
        <x:v>title_keyword</x:v>
      </x:c>
      <x:c r="I179" s="13" t="str">
        <x:v>교육 | education</x:v>
      </x:c>
      <x:c r="J179" s="13" t="str">
        <x:v>title</x:v>
      </x:c>
      <x:c r="K179" s="13" t="str">
        <x:v>미분류</x:v>
      </x:c>
      <x:c r="L179" s="14" t="str">
        <x:v>예술, 스포츠 및 여가관련 서비스업</x:v>
      </x:c>
    </x:row>
    <x:row r="180">
      <x:c r="A180" s="12" t="str">
        <x:v>2340042851</x:v>
      </x:c>
      <x:c r="B180" s="13" t="str">
        <x:v>학문 목적 한국어 학습자의 정보전달형 발표 피드백을 위한 프롬프트 엔지니어링 연구 - 제미나이(Gemini)를 중심으로 -</x:v>
      </x:c>
      <x:c r="C180" s="13" t="str">
        <x:v>중앙대학교</x:v>
      </x:c>
      <x:c r="D180" s="13" t="str">
        <x:v>서울</x:v>
      </x:c>
      <x:c r="E180" s="13" t="str">
        <x:v>일반 활용·기타</x:v>
      </x:c>
      <x:c r="F180" s="13" t="str">
        <x:v>교육·인재</x:v>
      </x:c>
      <x:c r="G180" s="13" t="str"/>
      <x:c r="H180" s="13" t="str">
        <x:v>fallback</x:v>
      </x:c>
      <x:c r="I180" s="13" t="str">
        <x:v>학습자</x:v>
      </x:c>
      <x:c r="J180" s="13" t="str">
        <x:v>title</x:v>
      </x:c>
      <x:c r="K180" s="13" t="str">
        <x:v>미분류</x:v>
      </x:c>
      <x:c r="L180" s="14" t="str">
        <x:v>교육 및 인력양성</x:v>
      </x:c>
    </x:row>
    <x:row r="181">
      <x:c r="A181" s="12" t="str">
        <x:v>2340042874</x:v>
      </x:c>
      <x:c r="B181" s="13" t="str">
        <x:v>생성형 AI 시대의 증명학습: 학습자 수학적 자율성 함양을 위한 장기적 실천연구</x:v>
      </x:c>
      <x:c r="C181" s="13" t="str">
        <x:v>고려대학교</x:v>
      </x:c>
      <x:c r="D181" s="13" t="str">
        <x:v>서울</x:v>
      </x:c>
      <x:c r="E181" s="13" t="str">
        <x:v>일반 활용·기타</x:v>
      </x:c>
      <x:c r="F181" s="13" t="str">
        <x:v>교육·인재</x:v>
      </x:c>
      <x:c r="G181" s="13" t="str"/>
      <x:c r="H181" s="13" t="str">
        <x:v>fallback</x:v>
      </x:c>
      <x:c r="I181" s="13" t="str">
        <x:v>학습자</x:v>
      </x:c>
      <x:c r="J181" s="13" t="str">
        <x:v>title</x:v>
      </x:c>
      <x:c r="K181" s="13" t="str">
        <x:v>미분류</x:v>
      </x:c>
      <x:c r="L181" s="14" t="str">
        <x:v>교육 및 인력양성</x:v>
      </x:c>
    </x:row>
    <x:row r="182">
      <x:c r="A182" s="12" t="str">
        <x:v>2340042883</x:v>
      </x:c>
      <x:c r="B182" s="13" t="str">
        <x:v>생성형 인공지능(AI)을 활용한 사회과 교사의 법교육 평가 방안 개발</x:v>
      </x:c>
      <x:c r="C182" s="13" t="str">
        <x:v>부산교육대학교</x:v>
      </x:c>
      <x:c r="D182" s="13" t="str">
        <x:v>부산</x:v>
      </x:c>
      <x:c r="E182" s="13" t="str">
        <x:v>일반 활용·기타</x:v>
      </x:c>
      <x:c r="F182" s="13" t="str">
        <x:v>교육·인재</x:v>
      </x:c>
      <x:c r="G182" s="13" t="str"/>
      <x:c r="H182" s="13" t="str">
        <x:v>fallback</x:v>
      </x:c>
      <x:c r="I182" s="13" t="str">
        <x:v>교육 | 교사 | education | teaching</x:v>
      </x:c>
      <x:c r="J182" s="13" t="str">
        <x:v>title</x:v>
      </x:c>
      <x:c r="K182" s="13" t="str">
        <x:v>미분류</x:v>
      </x:c>
      <x:c r="L182" s="14" t="str">
        <x:v>교육 및 인력양성</x:v>
      </x:c>
    </x:row>
    <x:row r="183">
      <x:c r="A183" s="12" t="str">
        <x:v>2340042914</x:v>
      </x:c>
      <x:c r="B183" s="13" t="str">
        <x:v>스포츠 도메인 특화 대규모 언어모델(LLM)과 검색증강생성(RAG) 기술을 활용한 데이터 기반 스포츠정책 지원 모델 개발</x:v>
      </x:c>
      <x:c r="C183" s="13" t="str">
        <x:v>인하대학교</x:v>
      </x:c>
      <x:c r="D183" s="13" t="str">
        <x:v>인천</x:v>
      </x:c>
      <x:c r="E183" s="13" t="str">
        <x:v>RAG·지식검색</x:v>
      </x:c>
      <x:c r="F183" s="13" t="str">
        <x:v>공공·국방·법·사회</x:v>
      </x:c>
      <x:c r="G183" s="13" t="str">
        <x:v>rag | 검색증강 | retrieval-augmented</x:v>
      </x:c>
      <x:c r="H183" s="13" t="str">
        <x:v>title</x:v>
      </x:c>
      <x:c r="I183" s="13" t="str">
        <x:v>정책</x:v>
      </x:c>
      <x:c r="J183" s="13" t="str">
        <x:v>title</x:v>
      </x:c>
      <x:c r="K183" s="13" t="str">
        <x:v>미분류</x:v>
      </x:c>
      <x:c r="L183" s="14" t="str">
        <x:v>사회구조 및 관계</x:v>
      </x:c>
    </x:row>
    <x:row r="184">
      <x:c r="A184" s="12" t="str">
        <x:v>2340042924</x:v>
      </x:c>
      <x:c r="B184" s="13" t="str">
        <x:v>한국, 미국, 중국의 생성형 AI 모델의 오류 유형 비교 연구 - AI-Hub '방송콘텐츠 한국어-중국어 번역 말뭉치' 중심으로</x:v>
      </x:c>
      <x:c r="C184" s="13" t="str">
        <x:v>신한대학교</x:v>
      </x:c>
      <x:c r="D184" s="13" t="str">
        <x:v>경기</x:v>
      </x:c>
      <x:c r="E184" s="13" t="str">
        <x:v>일반 활용·기타</x:v>
      </x:c>
      <x:c r="F184" s="13" t="str">
        <x:v>문화·콘텐츠</x:v>
      </x:c>
      <x:c r="G184" s="13" t="str"/>
      <x:c r="H184" s="13" t="str">
        <x:v>fallback</x:v>
      </x:c>
      <x:c r="I184" s="13" t="str">
        <x:v>콘텐츠</x:v>
      </x:c>
      <x:c r="J184" s="13" t="str">
        <x:v>title</x:v>
      </x:c>
      <x:c r="K184" s="13" t="str">
        <x:v>미분류</x:v>
      </x:c>
      <x:c r="L184" s="14" t="str">
        <x:v>교육 및 인력양성</x:v>
      </x:c>
    </x:row>
    <x:row r="185">
      <x:c r="A185" s="12" t="str">
        <x:v>2340042964</x:v>
      </x:c>
      <x:c r="B185" s="13" t="str">
        <x:v>생성형 인공지능 시대의 잉여 데이터: 플로리디의 정보철학적 탐구</x:v>
      </x:c>
      <x:c r="C185" s="13" t="str">
        <x:v>한양대학교</x:v>
      </x:c>
      <x:c r="D185" s="13" t="str">
        <x:v>서울</x:v>
      </x:c>
      <x:c r="E185" s="13" t="str">
        <x:v>안전·신뢰·거버넌스</x:v>
      </x:c>
      <x:c r="F185" s="13" t="str">
        <x:v>공공·국방·법·사회</x:v>
      </x:c>
      <x:c r="G185" s="13" t="str">
        <x:v>윤리 | ethic</x:v>
      </x:c>
      <x:c r="H185" s="13" t="str">
        <x:v>title_keyword</x:v>
      </x:c>
      <x:c r="I185" s="13" t="str">
        <x:v>윤리</x:v>
      </x:c>
      <x:c r="J185" s="13" t="str">
        <x:v>title_keyword</x:v>
      </x:c>
      <x:c r="K185" s="13" t="str">
        <x:v>미분류</x:v>
      </x:c>
      <x:c r="L185" s="14" t="str">
        <x:v>지식의 진보(비목적연구)</x:v>
      </x:c>
    </x:row>
    <x:row r="186">
      <x:c r="A186" s="12" t="str">
        <x:v>2340043013</x:v>
      </x:c>
      <x:c r="B186" s="13" t="str">
        <x:v>생성형 인공지능을 활용한 외국인 학부생 대상 상호작용적 한국어 읽기 학습 도구 개발 및 효과 연구</x:v>
      </x:c>
      <x:c r="C186" s="13" t="str">
        <x:v>고려대학교</x:v>
      </x:c>
      <x:c r="D186" s="13" t="str">
        <x:v>서울</x:v>
      </x:c>
      <x:c r="E186" s="13" t="str">
        <x:v>일반 활용·기타</x:v>
      </x:c>
      <x:c r="F186" s="13" t="str">
        <x:v>교육·인재</x:v>
      </x:c>
      <x:c r="G186" s="13" t="str"/>
      <x:c r="H186" s="13" t="str">
        <x:v>fallback</x:v>
      </x:c>
      <x:c r="I186" s="13" t="str">
        <x:v>student</x:v>
      </x:c>
      <x:c r="J186" s="13" t="str">
        <x:v>title</x:v>
      </x:c>
      <x:c r="K186" s="13" t="str">
        <x:v>미분류</x:v>
      </x:c>
      <x:c r="L186" s="14" t="str">
        <x:v>교육 및 인력양성</x:v>
      </x:c>
    </x:row>
    <x:row r="187">
      <x:c r="A187" s="12" t="str">
        <x:v>2340043023</x:v>
      </x:c>
      <x:c r="B187" s="13" t="str">
        <x:v>과정 중심 영어 글쓰기에서 생성형 AI 기반 피드백 효과 연구</x:v>
      </x:c>
      <x:c r="C187" s="13" t="str">
        <x:v>강원대학교</x:v>
      </x:c>
      <x:c r="D187" s="13" t="str">
        <x:v>강원</x:v>
      </x:c>
      <x:c r="E187" s="13" t="str">
        <x:v>일반 활용·기타</x:v>
      </x:c>
      <x:c r="F187" s="13" t="str">
        <x:v>교육·인재</x:v>
      </x:c>
      <x:c r="G187" s="13" t="str"/>
      <x:c r="H187" s="13" t="str">
        <x:v>fallback</x:v>
      </x:c>
      <x:c r="I187" s="13" t="str">
        <x:v>교육 | 인력양성</x:v>
      </x:c>
      <x:c r="J187" s="13" t="str">
        <x:v>official_application_field</x:v>
      </x:c>
      <x:c r="K187" s="13" t="str">
        <x:v>미분류</x:v>
      </x:c>
      <x:c r="L187" s="14" t="str">
        <x:v>교육 및 인력양성</x:v>
      </x:c>
    </x:row>
    <x:row r="188">
      <x:c r="A188" s="12" t="str">
        <x:v>2340043027</x:v>
      </x:c>
      <x:c r="B188" s="13" t="str">
        <x:v>인류의 웰빙을 위한 LLM 기반 AI 에이전트의 효과적 활용</x:v>
      </x:c>
      <x:c r="C188" s="13" t="str">
        <x:v>고려대학교</x:v>
      </x:c>
      <x:c r="D188" s="13" t="str">
        <x:v>서울</x:v>
      </x:c>
      <x:c r="E188" s="13" t="str">
        <x:v>에이전트·상호작용</x:v>
      </x:c>
      <x:c r="F188" s="13" t="str">
        <x:v>과학·연구</x:v>
      </x:c>
      <x:c r="G188" s="13" t="str">
        <x:v>에이전트 | agent</x:v>
      </x:c>
      <x:c r="H188" s="13" t="str">
        <x:v>title</x:v>
      </x:c>
      <x:c r="I188" s="13" t="str">
        <x:v>전문, 과학 및 기술서비스업</x:v>
      </x:c>
      <x:c r="J188" s="13" t="str">
        <x:v>official_application_field</x:v>
      </x:c>
      <x:c r="K188" s="13" t="str">
        <x:v>미분류</x:v>
      </x:c>
      <x:c r="L188" s="14" t="str">
        <x:v>전문, 과학 및 기술서비스업</x:v>
      </x:c>
    </x:row>
    <x:row r="189">
      <x:c r="A189" s="12" t="str">
        <x:v>2340043049</x:v>
      </x:c>
      <x:c r="B189" s="13" t="str">
        <x:v>LLM 기반 버추얼 휴먼의 페르소나 연구</x:v>
      </x:c>
      <x:c r="C189" s="13" t="str">
        <x:v>서울예술대학교</x:v>
      </x:c>
      <x:c r="D189" s="13" t="str">
        <x:v>경기</x:v>
      </x:c>
      <x:c r="E189" s="13" t="str">
        <x:v>멀티모달·생성콘텐츠</x:v>
      </x:c>
      <x:c r="F189" s="13" t="str">
        <x:v>문화·콘텐츠</x:v>
      </x:c>
      <x:c r="G189" s="13" t="str">
        <x:v>virtual human</x:v>
      </x:c>
      <x:c r="H189" s="13" t="str">
        <x:v>title</x:v>
      </x:c>
      <x:c r="I189" s="13" t="str">
        <x:v>예술</x:v>
      </x:c>
      <x:c r="J189" s="13" t="str">
        <x:v>official_application_field</x:v>
      </x:c>
      <x:c r="K189" s="13" t="str">
        <x:v>미분류</x:v>
      </x:c>
      <x:c r="L189" s="14" t="str">
        <x:v>예술, 스포츠 및 여가관련 서비스업</x:v>
      </x:c>
    </x:row>
    <x:row r="190">
      <x:c r="A190" s="12" t="str">
        <x:v>2340043149</x:v>
      </x:c>
      <x:c r="B190" s="13" t="str">
        <x:v>AI 기반 신경건축학적 접근을 통한 바이오필릭 업무 환경의 창의성 향상 효과 연구</x:v>
      </x:c>
      <x:c r="C190" s="13" t="str">
        <x:v>가톨릭대학교</x:v>
      </x:c>
      <x:c r="D190" s="13" t="str">
        <x:v>경기</x:v>
      </x:c>
      <x:c r="E190" s="13" t="str">
        <x:v>일반 활용·기타</x:v>
      </x:c>
      <x:c r="F190" s="13" t="str">
        <x:v>건강·바이오</x:v>
      </x:c>
      <x:c r="G190" s="13" t="str"/>
      <x:c r="H190" s="13" t="str">
        <x:v>fallback</x:v>
      </x:c>
      <x:c r="I190" s="13" t="str">
        <x:v>바이오</x:v>
      </x:c>
      <x:c r="J190" s="13" t="str">
        <x:v>title</x:v>
      </x:c>
      <x:c r="K190" s="13" t="str">
        <x:v>미분류</x:v>
      </x:c>
      <x:c r="L190" s="14" t="str">
        <x:v>교육 서비스업</x:v>
      </x:c>
    </x:row>
    <x:row r="191">
      <x:c r="A191" s="12" t="str">
        <x:v>2340043300</x:v>
      </x:c>
      <x:c r="B191" s="13" t="str">
        <x:v>생성형 AI 및 디지털 커뮤니케이션 데이터를 활용한 스트레스 및 정서 평가 연구</x:v>
      </x:c>
      <x:c r="C191" s="13" t="str">
        <x:v>순천향대학교</x:v>
      </x:c>
      <x:c r="D191" s="13" t="str">
        <x:v>충남</x:v>
      </x:c>
      <x:c r="E191" s="13" t="str">
        <x:v>안전·신뢰·거버넌스</x:v>
      </x:c>
      <x:c r="F191" s="13" t="str">
        <x:v>건강·바이오</x:v>
      </x:c>
      <x:c r="G191" s="13" t="str">
        <x:v>설명가능 | explainable</x:v>
      </x:c>
      <x:c r="H191" s="13" t="str">
        <x:v>title_keyword</x:v>
      </x:c>
      <x:c r="I191" s="13" t="str">
        <x:v>스트레스 | 정서</x:v>
      </x:c>
      <x:c r="J191" s="13" t="str">
        <x:v>title</x:v>
      </x:c>
      <x:c r="K191" s="13" t="str">
        <x:v>미분류</x:v>
      </x:c>
      <x:c r="L191" s="14" t="str">
        <x:v>보건업 및 사회복지 서비스업</x:v>
      </x:c>
    </x:row>
    <x:row r="192">
      <x:c r="A192" s="12" t="str">
        <x:v>2340043429</x:v>
      </x:c>
      <x:c r="B192" s="13" t="str">
        <x:v>생성형 AI 상호작용 개인화: 사용자의 성격과 작업 유형의 조절 역할을 중심으로</x:v>
      </x:c>
      <x:c r="C192" s="13" t="str">
        <x:v>홍익대학교</x:v>
      </x:c>
      <x:c r="D192" s="13" t="str">
        <x:v>세종</x:v>
      </x:c>
      <x:c r="E192" s="13" t="str">
        <x:v>일반 활용·기타</x:v>
      </x:c>
      <x:c r="F192" s="13" t="str">
        <x:v>과학·연구</x:v>
      </x:c>
      <x:c r="G192" s="13" t="str"/>
      <x:c r="H192" s="13" t="str">
        <x:v>fallback</x:v>
      </x:c>
      <x:c r="I192" s="13" t="str">
        <x:v>전문, 과학 및 기술서비스업</x:v>
      </x:c>
      <x:c r="J192" s="13" t="str">
        <x:v>official_application_field</x:v>
      </x:c>
      <x:c r="K192" s="13" t="str">
        <x:v>미분류</x:v>
      </x:c>
      <x:c r="L192" s="14" t="str">
        <x:v>전문, 과학 및 기술서비스업</x:v>
      </x:c>
    </x:row>
    <x:row r="193">
      <x:c r="A193" s="12" t="str">
        <x:v>2340043552</x:v>
      </x:c>
      <x:c r="B193" s="13" t="str">
        <x:v>생성형 AI를 활용한 대화 데이터 기반 협력적 문제해결역량 평가 도구 개발 및 타당성 검증</x:v>
      </x:c>
      <x:c r="C193" s="13" t="str">
        <x:v>숭실대학교</x:v>
      </x:c>
      <x:c r="D193" s="13" t="str">
        <x:v>서울</x:v>
      </x:c>
      <x:c r="E193" s="13" t="str">
        <x:v>일반 활용·기타</x:v>
      </x:c>
      <x:c r="F193" s="13" t="str">
        <x:v>교육·인재</x:v>
      </x:c>
      <x:c r="G193" s="13" t="str"/>
      <x:c r="H193" s="13" t="str">
        <x:v>fallback</x:v>
      </x:c>
      <x:c r="I193" s="13" t="str">
        <x:v>교육 | 인력양성</x:v>
      </x:c>
      <x:c r="J193" s="13" t="str">
        <x:v>official_application_field</x:v>
      </x:c>
      <x:c r="K193" s="13" t="str">
        <x:v>미분류</x:v>
      </x:c>
      <x:c r="L193" s="14" t="str">
        <x:v>교육 및 인력양성</x:v>
      </x:c>
    </x:row>
    <x:row r="194">
      <x:c r="A194" s="12" t="str">
        <x:v>2340046427</x:v>
      </x:c>
      <x:c r="B194" s="13" t="str">
        <x:v>거대언어모델 기반 간호기록 데이터 활용 근치적 위절제술 후 합병증 발생 예측 모델 개발 및 평가</x:v>
      </x:c>
      <x:c r="C194" s="13" t="str">
        <x:v>전남대학교</x:v>
      </x:c>
      <x:c r="D194" s="13" t="str">
        <x:v>광주</x:v>
      </x:c>
      <x:c r="E194" s="13" t="str">
        <x:v>일반 활용·기타</x:v>
      </x:c>
      <x:c r="F194" s="13" t="str">
        <x:v>건강·바이오</x:v>
      </x:c>
      <x:c r="G194" s="13" t="str"/>
      <x:c r="H194" s="13" t="str">
        <x:v>fallback</x:v>
      </x:c>
      <x:c r="I194" s="13" t="str">
        <x:v>간호</x:v>
      </x:c>
      <x:c r="J194" s="13" t="str">
        <x:v>title</x:v>
      </x:c>
      <x:c r="K194" s="13" t="str">
        <x:v>인공지능</x:v>
      </x:c>
      <x:c r="L194" s="14" t="str">
        <x:v>보건업 및 사회복지 서비스업</x:v>
      </x:c>
    </x:row>
    <x:row r="195">
      <x:c r="A195" s="12" t="str">
        <x:v>2340046480</x:v>
      </x:c>
      <x:c r="B195" s="13" t="str">
        <x:v>생성형 인공지능과 완전 분포형 수문 모델의 연계를 통한 차세대 하천 수질 오염원 추적 프레임워크 개발</x:v>
      </x:c>
      <x:c r="C195" s="13" t="str">
        <x:v>광주과학기술원</x:v>
      </x:c>
      <x:c r="D195" s="13" t="str">
        <x:v>광주</x:v>
      </x:c>
      <x:c r="E195" s="13" t="str">
        <x:v>일반 활용·기타</x:v>
      </x:c>
      <x:c r="F195" s="13" t="str">
        <x:v>범용·기타</x:v>
      </x:c>
      <x:c r="G195" s="13" t="str"/>
      <x:c r="H195" s="13" t="str">
        <x:v>fallback</x:v>
      </x:c>
      <x:c r="I195" s="13" t="str"/>
      <x:c r="J195" s="13" t="str">
        <x:v>fallback</x:v>
      </x:c>
      <x:c r="K195" s="13" t="str">
        <x:v>수질오염 방지기술</x:v>
      </x:c>
      <x:c r="L195" s="14" t="str">
        <x:v>환경</x:v>
      </x:c>
    </x:row>
    <x:row r="196">
      <x:c r="A196" s="12" t="str">
        <x:v>2340046532</x:v>
      </x:c>
      <x:c r="B196" s="13" t="str">
        <x:v>홈서비스 에이전트의 퍼소나 유형별 공감적 인간-에이전트 상호작용 연구</x:v>
      </x:c>
      <x:c r="C196" s="13" t="str">
        <x:v>성신여자대학교</x:v>
      </x:c>
      <x:c r="D196" s="13" t="str">
        <x:v>서울</x:v>
      </x:c>
      <x:c r="E196" s="13" t="str">
        <x:v>에이전트·상호작용</x:v>
      </x:c>
      <x:c r="F196" s="13" t="str">
        <x:v>비즈니스·서비스</x:v>
      </x:c>
      <x:c r="G196" s="13" t="str">
        <x:v>에이전트 | agent</x:v>
      </x:c>
      <x:c r="H196" s="13" t="str">
        <x:v>title</x:v>
      </x:c>
      <x:c r="I196" s="13" t="str">
        <x:v>서비스</x:v>
      </x:c>
      <x:c r="J196" s="13" t="str">
        <x:v>title</x:v>
      </x:c>
      <x:c r="K196" s="13" t="str">
        <x:v>미분류</x:v>
      </x:c>
      <x:c r="L196" s="14" t="str">
        <x:v>전문, 과학 및 기술서비스업</x:v>
      </x:c>
    </x:row>
    <x:row r="197">
      <x:c r="A197" s="12" t="str">
        <x:v>2340046534</x:v>
      </x:c>
      <x:c r="B197" s="13" t="str">
        <x:v>생성형 AI의 인문고전연구 활용과 비판적 성찰 : 부버 '나와 너' 와 가다머 '지평융합'을 중심으로</x:v>
      </x:c>
      <x:c r="C197" s="13" t="str">
        <x:v>경상국립대학교</x:v>
      </x:c>
      <x:c r="D197" s="13" t="str">
        <x:v>경남</x:v>
      </x:c>
      <x:c r="E197" s="13" t="str">
        <x:v>안전·신뢰·거버넌스</x:v>
      </x:c>
      <x:c r="F197" s="13" t="str">
        <x:v>교육·인재</x:v>
      </x:c>
      <x:c r="G197" s="13" t="str">
        <x:v>ethic</x:v>
      </x:c>
      <x:c r="H197" s="13" t="str">
        <x:v>title_keyword</x:v>
      </x:c>
      <x:c r="I197" s="13" t="str">
        <x:v>education</x:v>
      </x:c>
      <x:c r="J197" s="13" t="str">
        <x:v>title_keyword</x:v>
      </x:c>
      <x:c r="K197" s="13" t="str">
        <x:v>미분류</x:v>
      </x:c>
      <x:c r="L197" s="14" t="str">
        <x:v>교육 및 인력양성</x:v>
      </x:c>
    </x:row>
    <x:row r="198">
      <x:c r="A198" s="12" t="str">
        <x:v>2340046635</x:v>
      </x:c>
      <x:c r="B198" s="13" t="str">
        <x:v>생성형 인공지능을 활용한 한국어 말하기 교수?학습 모형 연구</x:v>
      </x:c>
      <x:c r="C198" s="13" t="str">
        <x:v>중앙대학교</x:v>
      </x:c>
      <x:c r="D198" s="13" t="str">
        <x:v>서울</x:v>
      </x:c>
      <x:c r="E198" s="13" t="str">
        <x:v>일반 활용·기타</x:v>
      </x:c>
      <x:c r="F198" s="13" t="str">
        <x:v>교육·인재</x:v>
      </x:c>
      <x:c r="G198" s="13" t="str"/>
      <x:c r="H198" s="13" t="str">
        <x:v>fallback</x:v>
      </x:c>
      <x:c r="I198" s="13" t="str">
        <x:v>education | teaching</x:v>
      </x:c>
      <x:c r="J198" s="13" t="str">
        <x:v>title</x:v>
      </x:c>
      <x:c r="K198" s="13" t="str">
        <x:v>미분류</x:v>
      </x:c>
      <x:c r="L198" s="14" t="str">
        <x:v>교육 서비스업</x:v>
      </x:c>
    </x:row>
    <x:row r="199">
      <x:c r="A199" s="12" t="str">
        <x:v>2340046675</x:v>
      </x:c>
      <x:c r="B199" s="13" t="str">
        <x:v>LLM을 활용한 학술 자료 요약의 품질 분석 및 평가 프레임워크 개발</x:v>
      </x:c>
      <x:c r="C199" s="13" t="str">
        <x:v>경북대학교</x:v>
      </x:c>
      <x:c r="D199" s="13" t="str">
        <x:v>대구</x:v>
      </x:c>
      <x:c r="E199" s="13" t="str">
        <x:v>일반 활용·기타</x:v>
      </x:c>
      <x:c r="F199" s="13" t="str">
        <x:v>과학·연구</x:v>
      </x:c>
      <x:c r="G199" s="13" t="str"/>
      <x:c r="H199" s="13" t="str">
        <x:v>fallback</x:v>
      </x:c>
      <x:c r="I199" s="13" t="str">
        <x:v>논문</x:v>
      </x:c>
      <x:c r="J199" s="13" t="str">
        <x:v>title_keyword</x:v>
      </x:c>
      <x:c r="K199" s="13" t="str">
        <x:v>미분류</x:v>
      </x:c>
      <x:c r="L199" s="14" t="str">
        <x:v>지식의 진보(비목적연구)</x:v>
      </x:c>
    </x:row>
    <x:row r="200">
      <x:c r="A200" s="12" t="str">
        <x:v>2340046688</x:v>
      </x:c>
      <x:c r="B200" s="13" t="str">
        <x:v>AI 기반 심리서비스 대화 모델 개발을 위한 심리학적 접근: 메타역량(metacompetence)의 체계적 개념화와 생성형 AI를 사용한 구현 및 타당성/효과성 검증</x:v>
      </x:c>
      <x:c r="C200" s="13" t="str">
        <x:v>연세대학교</x:v>
      </x:c>
      <x:c r="D200" s="13" t="str">
        <x:v>서울</x:v>
      </x:c>
      <x:c r="E200" s="13" t="str">
        <x:v>일반 활용·기타</x:v>
      </x:c>
      <x:c r="F200" s="13" t="str">
        <x:v>비즈니스·서비스</x:v>
      </x:c>
      <x:c r="G200" s="13" t="str"/>
      <x:c r="H200" s="13" t="str">
        <x:v>fallback</x:v>
      </x:c>
      <x:c r="I200" s="13" t="str">
        <x:v>서비스</x:v>
      </x:c>
      <x:c r="J200" s="13" t="str">
        <x:v>title</x:v>
      </x:c>
      <x:c r="K200" s="13" t="str">
        <x:v>미분류</x:v>
      </x:c>
      <x:c r="L200" s="14" t="str">
        <x:v>건강</x:v>
      </x:c>
    </x:row>
    <x:row r="201">
      <x:c r="A201" s="12" t="str">
        <x:v>2340046705</x:v>
      </x:c>
      <x:c r="B201" s="13" t="str">
        <x:v>Local LLM을 활용한 AI 기반 서술형 자동 채점 연구</x:v>
      </x:c>
      <x:c r="C201" s="13" t="str">
        <x:v>연세대학교</x:v>
      </x:c>
      <x:c r="D201" s="13" t="str">
        <x:v>서울</x:v>
      </x:c>
      <x:c r="E201" s="13" t="str">
        <x:v>일반 활용·기타</x:v>
      </x:c>
      <x:c r="F201" s="13" t="str">
        <x:v>교육·인재</x:v>
      </x:c>
      <x:c r="G201" s="13" t="str"/>
      <x:c r="H201" s="13" t="str">
        <x:v>fallback</x:v>
      </x:c>
      <x:c r="I201" s="13" t="str">
        <x:v>교육 | 인력양성</x:v>
      </x:c>
      <x:c r="J201" s="13" t="str">
        <x:v>official_application_field</x:v>
      </x:c>
      <x:c r="K201" s="13" t="str">
        <x:v>미분류</x:v>
      </x:c>
      <x:c r="L201" s="14" t="str">
        <x:v>교육 및 인력양성</x:v>
      </x:c>
    </x:row>
    <x:row r="202">
      <x:c r="A202" s="12" t="str">
        <x:v>2340046721</x:v>
      </x:c>
      <x:c r="B202" s="13" t="str">
        <x:v>이미지 데이터의 정량적 구도 분류와 생성형 AI를 위한 LoRA 훈련 전략</x:v>
      </x:c>
      <x:c r="C202" s="13" t="str">
        <x:v>서울대학교</x:v>
      </x:c>
      <x:c r="D202" s="13" t="str">
        <x:v>서울</x:v>
      </x:c>
      <x:c r="E202" s="13" t="str">
        <x:v>일반 활용·기타</x:v>
      </x:c>
      <x:c r="F202" s="13" t="str">
        <x:v>문화·콘텐츠</x:v>
      </x:c>
      <x:c r="G202" s="13" t="str"/>
      <x:c r="H202" s="13" t="str">
        <x:v>fallback</x:v>
      </x:c>
      <x:c r="I202" s="13" t="str">
        <x:v>디자인</x:v>
      </x:c>
      <x:c r="J202" s="13" t="str">
        <x:v>title_keyword</x:v>
      </x:c>
      <x:c r="K202" s="13" t="str">
        <x:v>미분류</x:v>
      </x:c>
      <x:c r="L202" s="14" t="str">
        <x:v>예술, 스포츠 및 여가관련 서비스업</x:v>
      </x:c>
    </x:row>
    <x:row r="203">
      <x:c r="A203" s="12" t="str">
        <x:v>2340046772</x:v>
      </x:c>
      <x:c r="B203" s="13" t="str">
        <x:v>온라인 Q&amp;A 커뮤니티에서 대규모 언어 모델(LLM)을 활용한 채택 답변 예측: 개별 사용자 선호의 영향</x:v>
      </x:c>
      <x:c r="C203" s="13" t="str">
        <x:v>한국과학기술원</x:v>
      </x:c>
      <x:c r="D203" s="13" t="str">
        <x:v>대전</x:v>
      </x:c>
      <x:c r="E203" s="13" t="str">
        <x:v>일반 활용·기타</x:v>
      </x:c>
      <x:c r="F203" s="13" t="str">
        <x:v>과학·연구</x:v>
      </x:c>
      <x:c r="G203" s="13" t="str"/>
      <x:c r="H203" s="13" t="str">
        <x:v>fallback</x:v>
      </x:c>
      <x:c r="I203" s="13" t="str">
        <x:v>전문, 과학 및 기술서비스업</x:v>
      </x:c>
      <x:c r="J203" s="13" t="str">
        <x:v>official_application_field</x:v>
      </x:c>
      <x:c r="K203" s="13" t="str">
        <x:v>미분류</x:v>
      </x:c>
      <x:c r="L203" s="14" t="str">
        <x:v>전문, 과학 및 기술서비스업</x:v>
      </x:c>
    </x:row>
    <x:row r="204">
      <x:c r="A204" s="12" t="str">
        <x:v>2340046789</x:v>
      </x:c>
      <x:c r="B204" s="13" t="str">
        <x:v>생성형 AI 혁명, 조직 성과로의 성공적 전환: 개인 생산성 향상을 조직 성과로 연결하는 일선관리자의 역량</x:v>
      </x:c>
      <x:c r="C204" s="13" t="str">
        <x:v>서울대학교</x:v>
      </x:c>
      <x:c r="D204" s="13" t="str">
        <x:v>서울</x:v>
      </x:c>
      <x:c r="E204" s="13" t="str">
        <x:v>일반 활용·기타</x:v>
      </x:c>
      <x:c r="F204" s="13" t="str">
        <x:v>과학·연구</x:v>
      </x:c>
      <x:c r="G204" s="13" t="str"/>
      <x:c r="H204" s="13" t="str">
        <x:v>fallback</x:v>
      </x:c>
      <x:c r="I204" s="13" t="str">
        <x:v>지식의 진보</x:v>
      </x:c>
      <x:c r="J204" s="13" t="str">
        <x:v>official_application_field</x:v>
      </x:c>
      <x:c r="K204" s="13" t="str">
        <x:v>미분류</x:v>
      </x:c>
      <x:c r="L204" s="14" t="str">
        <x:v>지식의 진보(비목적연구)</x:v>
      </x:c>
    </x:row>
    <x:row r="205">
      <x:c r="A205" s="12" t="str">
        <x:v>2340046805</x:v>
      </x:c>
      <x:c r="B205" s="13" t="str">
        <x:v>생성형 인공지능 예술에 나타난 시각적 불확정성과  감상자의 예술적 판단 분석</x:v>
      </x:c>
      <x:c r="C205" s="13" t="str">
        <x:v>한국과학기술원</x:v>
      </x:c>
      <x:c r="D205" s="13" t="str">
        <x:v>대전</x:v>
      </x:c>
      <x:c r="E205" s="13" t="str">
        <x:v>일반 활용·기타</x:v>
      </x:c>
      <x:c r="F205" s="13" t="str">
        <x:v>문화·콘텐츠</x:v>
      </x:c>
      <x:c r="G205" s="13" t="str"/>
      <x:c r="H205" s="13" t="str">
        <x:v>fallback</x:v>
      </x:c>
      <x:c r="I205" s="13" t="str">
        <x:v>예술</x:v>
      </x:c>
      <x:c r="J205" s="13" t="str">
        <x:v>title</x:v>
      </x:c>
      <x:c r="K205" s="13" t="str">
        <x:v>미분류</x:v>
      </x:c>
      <x:c r="L205" s="14" t="str">
        <x:v>문화, 여가증진, 종교 및 매스미디어</x:v>
      </x:c>
    </x:row>
    <x:row r="206">
      <x:c r="A206" s="12" t="str">
        <x:v>2340046807</x:v>
      </x:c>
      <x:c r="B206" s="13" t="str">
        <x:v>노년층의 뉴미디어리터러시 향상을 위한 통합예술교육 프로그램 개발 및 적용에 관한 실행연구 :생성형 AI 기술을 중심으로</x:v>
      </x:c>
      <x:c r="C206" s="13" t="str">
        <x:v>전남대학교</x:v>
      </x:c>
      <x:c r="D206" s="13" t="str">
        <x:v>광주</x:v>
      </x:c>
      <x:c r="E206" s="13" t="str">
        <x:v>일반 활용·기타</x:v>
      </x:c>
      <x:c r="F206" s="13" t="str">
        <x:v>교육·인재</x:v>
      </x:c>
      <x:c r="G206" s="13" t="str"/>
      <x:c r="H206" s="13" t="str">
        <x:v>fallback</x:v>
      </x:c>
      <x:c r="I206" s="13" t="str">
        <x:v>교육 | education</x:v>
      </x:c>
      <x:c r="J206" s="13" t="str">
        <x:v>title</x:v>
      </x:c>
      <x:c r="K206" s="13" t="str">
        <x:v>미분류</x:v>
      </x:c>
      <x:c r="L206" s="14" t="str">
        <x:v>문화, 여가증진, 종교 및 매스미디어</x:v>
      </x:c>
    </x:row>
    <x:row r="207">
      <x:c r="A207" s="12" t="str">
        <x:v>2340046859</x:v>
      </x:c>
      <x:c r="B207" s="13" t="str">
        <x:v>Knowledge graph 기반 RAG-LLM을 활용한 산업안전 AI Agent 개발 및 실증</x:v>
      </x:c>
      <x:c r="C207" s="13" t="str">
        <x:v>부산대학교</x:v>
      </x:c>
      <x:c r="D207" s="13" t="str">
        <x:v>부산</x:v>
      </x:c>
      <x:c r="E207" s="13" t="str">
        <x:v>안전·신뢰·거버넌스</x:v>
      </x:c>
      <x:c r="F207" s="13" t="str">
        <x:v>제조·산업·로봇</x:v>
      </x:c>
      <x:c r="G207" s="13" t="str">
        <x:v>안전 | safety</x:v>
      </x:c>
      <x:c r="H207" s="13" t="str">
        <x:v>title</x:v>
      </x:c>
      <x:c r="I207" s="13" t="str">
        <x:v>산업</x:v>
      </x:c>
      <x:c r="J207" s="13" t="str">
        <x:v>title</x:v>
      </x:c>
      <x:c r="K207" s="13" t="str">
        <x:v>인간공학기술</x:v>
      </x:c>
      <x:c r="L207" s="14" t="str">
        <x:v>전문, 과학 및 기술서비스업</x:v>
      </x:c>
    </x:row>
    <x:row r="208">
      <x:c r="A208" s="12" t="str">
        <x:v>2340046862</x:v>
      </x:c>
      <x:c r="B208" s="13" t="str">
        <x:v>산업설비 안전성 제고를 위한AI 기반 상태진단 및 LLM 연계 유지보수 기술 개발</x:v>
      </x:c>
      <x:c r="C208" s="13" t="str">
        <x:v>아주대학교</x:v>
      </x:c>
      <x:c r="D208" s="13" t="str">
        <x:v>경기</x:v>
      </x:c>
      <x:c r="E208" s="13" t="str">
        <x:v>안전·신뢰·거버넌스</x:v>
      </x:c>
      <x:c r="F208" s="13" t="str">
        <x:v>제조·산업·로봇</x:v>
      </x:c>
      <x:c r="G208" s="13" t="str">
        <x:v>안전 | safety</x:v>
      </x:c>
      <x:c r="H208" s="13" t="str">
        <x:v>title</x:v>
      </x:c>
      <x:c r="I208" s="13" t="str">
        <x:v>산업</x:v>
      </x:c>
      <x:c r="J208" s="13" t="str">
        <x:v>title</x:v>
      </x:c>
      <x:c r="K208" s="13" t="str">
        <x:v>위험설비 안전진단/평가기술</x:v>
      </x:c>
      <x:c r="L208" s="14" t="str">
        <x:v>사회질서 및 안전</x:v>
      </x:c>
    </x:row>
    <x:row r="209">
      <x:c r="A209" s="12" t="str">
        <x:v>2340046965</x:v>
      </x:c>
      <x:c r="B209" s="13" t="str">
        <x:v>생성형 AI 기반 멀티모달 의료 종단 예측 모델 개발 및 개인 맞춤형 질병 궤적 예측과 조기 진단이 가능한 범용 정밀의료 플랫폼 구현</x:v>
      </x:c>
      <x:c r="C209" s="13" t="str">
        <x:v>아주대학교</x:v>
      </x:c>
      <x:c r="D209" s="13" t="str">
        <x:v>경기</x:v>
      </x:c>
      <x:c r="E209" s="13" t="str">
        <x:v>멀티모달·생성콘텐츠</x:v>
      </x:c>
      <x:c r="F209" s="13" t="str">
        <x:v>건강·바이오</x:v>
      </x:c>
      <x:c r="G209" s="13" t="str">
        <x:v>멀티모달 | multimodal</x:v>
      </x:c>
      <x:c r="H209" s="13" t="str">
        <x:v>title</x:v>
      </x:c>
      <x:c r="I209" s="13" t="str">
        <x:v>의료 | 질병 | medical</x:v>
      </x:c>
      <x:c r="J209" s="13" t="str">
        <x:v>title</x:v>
      </x:c>
      <x:c r="K209" s="13" t="str">
        <x:v>인공지능</x:v>
      </x:c>
      <x:c r="L209" s="14" t="str">
        <x:v>지식의 진보(비목적연구)</x:v>
      </x:c>
    </x:row>
    <x:row r="210">
      <x:c r="A210" s="12" t="str">
        <x:v>2340046986</x:v>
      </x:c>
      <x:c r="B210" s="13" t="str">
        <x:v>1-bit LLM을 위한 파라미터 효율적 미세조정 및 직접 선호 최적화 기반 지시 학습 연구 연구</x:v>
      </x:c>
      <x:c r="C210" s="13" t="str">
        <x:v>강원대학교</x:v>
      </x:c>
      <x:c r="D210" s="13" t="str">
        <x:v>강원</x:v>
      </x:c>
      <x:c r="E210" s="13" t="str">
        <x:v>모델·학습·추론</x:v>
      </x:c>
      <x:c r="F210" s="13" t="str">
        <x:v>과학·연구</x:v>
      </x:c>
      <x:c r="G210" s="13" t="str">
        <x:v>fine-tuning | 미세조정</x:v>
      </x:c>
      <x:c r="H210" s="13" t="str">
        <x:v>title</x:v>
      </x:c>
      <x:c r="I210" s="13" t="str">
        <x:v>지식의 진보</x:v>
      </x:c>
      <x:c r="J210" s="13" t="str">
        <x:v>official_application_field</x:v>
      </x:c>
      <x:c r="K210" s="13" t="str">
        <x:v>인공지능</x:v>
      </x:c>
      <x:c r="L210" s="14" t="str">
        <x:v>지식의 진보(비목적연구)</x:v>
      </x:c>
    </x:row>
    <x:row r="211">
      <x:c r="A211" s="12" t="str">
        <x:v>2340047014</x:v>
      </x:c>
      <x:c r="B211" s="13" t="str">
        <x:v>건설업 디지털 전환을 위한 멀티모달 LLM 합성 데이터 자동화 프레임워크 개발</x:v>
      </x:c>
      <x:c r="C211" s="13" t="str">
        <x:v>국립군산대학교</x:v>
      </x:c>
      <x:c r="D211" s="13" t="str">
        <x:v>전북</x:v>
      </x:c>
      <x:c r="E211" s="13" t="str">
        <x:v>멀티모달·생성콘텐츠</x:v>
      </x:c>
      <x:c r="F211" s="13" t="str">
        <x:v>제조·산업·로봇</x:v>
      </x:c>
      <x:c r="G211" s="13" t="str">
        <x:v>멀티모달 | multimodal</x:v>
      </x:c>
      <x:c r="H211" s="13" t="str">
        <x:v>title</x:v>
      </x:c>
      <x:c r="I211" s="13" t="str">
        <x:v>건설</x:v>
      </x:c>
      <x:c r="J211" s="13" t="str">
        <x:v>title</x:v>
      </x:c>
      <x:c r="K211" s="13" t="str">
        <x:v>시공 자동화기술</x:v>
      </x:c>
      <x:c r="L211" s="14" t="str">
        <x:v>건설업</x:v>
      </x:c>
    </x:row>
    <x:row r="212">
      <x:c r="A212" s="12" t="str">
        <x:v>2340047044</x:v>
      </x:c>
      <x:c r="B212" s="13" t="str">
        <x:v>노인 돌봄 로봇의 개인화된 상호작용을 위한 LLM 기반 추론 기술 개발</x:v>
      </x:c>
      <x:c r="C212" s="13" t="str">
        <x:v>한국과학기술연구원</x:v>
      </x:c>
      <x:c r="D212" s="13" t="str">
        <x:v>서울</x:v>
      </x:c>
      <x:c r="E212" s="13" t="str">
        <x:v>모델·학습·추론</x:v>
      </x:c>
      <x:c r="F212" s="13" t="str">
        <x:v>제조·산업·로봇</x:v>
      </x:c>
      <x:c r="G212" s="13" t="str">
        <x:v>추론 | inference</x:v>
      </x:c>
      <x:c r="H212" s="13" t="str">
        <x:v>title</x:v>
      </x:c>
      <x:c r="I212" s="13" t="str">
        <x:v>로봇</x:v>
      </x:c>
      <x:c r="J212" s="13" t="str">
        <x:v>title</x:v>
      </x:c>
      <x:c r="K212" s="13" t="str">
        <x:v>인공지능</x:v>
      </x:c>
      <x:c r="L212" s="14" t="str">
        <x:v>제조업(전자부품, 컴퓨터, 영상, 음향 및 통신장비)</x:v>
      </x:c>
    </x:row>
    <x:row r="213">
      <x:c r="A213" s="12" t="str">
        <x:v>2340047106</x:v>
      </x:c>
      <x:c r="B213" s="13" t="str">
        <x:v>Digital Rock 및 AI 기반 CO2 지중저장 안정성·효율성 향상을 위한 지질매질 특성 분석 및 불확실성 정량화 기술 개발</x:v>
      </x:c>
      <x:c r="C213" s="13" t="str">
        <x:v>인하대학교</x:v>
      </x:c>
      <x:c r="D213" s="13" t="str">
        <x:v>인천</x:v>
      </x:c>
      <x:c r="E213" s="13" t="str">
        <x:v>일반 활용·기타</x:v>
      </x:c>
      <x:c r="F213" s="13" t="str">
        <x:v>과학·연구</x:v>
      </x:c>
      <x:c r="G213" s="13" t="str"/>
      <x:c r="H213" s="13" t="str">
        <x:v>fallback</x:v>
      </x:c>
      <x:c r="I213" s="13" t="str">
        <x:v>저장</x:v>
      </x:c>
      <x:c r="J213" s="13" t="str">
        <x:v>title</x:v>
      </x:c>
      <x:c r="K213" s="13" t="str">
        <x:v>CO2 저장기술</x:v>
      </x:c>
      <x:c r="L213" s="14" t="str">
        <x:v>지구개발 및 탐사</x:v>
      </x:c>
    </x:row>
    <x:row r="214">
      <x:c r="A214" s="12" t="str">
        <x:v>2340047239</x:v>
      </x:c>
      <x:c r="B214" s="13" t="str">
        <x:v>유전체-뇌영상 통합 딥러닝 기반 알츠하이머 조기예측 생성형 AI 모델 개발</x:v>
      </x:c>
      <x:c r="C214" s="13" t="str">
        <x:v>광주과학기술원</x:v>
      </x:c>
      <x:c r="D214" s="13" t="str">
        <x:v>광주</x:v>
      </x:c>
      <x:c r="E214" s="13" t="str">
        <x:v>멀티모달·생성콘텐츠</x:v>
      </x:c>
      <x:c r="F214" s="13" t="str">
        <x:v>건강·바이오</x:v>
      </x:c>
      <x:c r="G214" s="13" t="str">
        <x:v>multi-modal</x:v>
      </x:c>
      <x:c r="H214" s="13" t="str">
        <x:v>title</x:v>
      </x:c>
      <x:c r="I214" s="13" t="str">
        <x:v>유전체</x:v>
      </x:c>
      <x:c r="J214" s="13" t="str">
        <x:v>title</x:v>
      </x:c>
      <x:c r="K214" s="13" t="str">
        <x:v>달리 분류되지 않는 뇌공학</x:v>
      </x:c>
      <x:c r="L214" s="14" t="str">
        <x:v>기타 공공목적</x:v>
      </x:c>
    </x:row>
    <x:row r="215">
      <x:c r="A215" s="12" t="str">
        <x:v>2340047256</x:v>
      </x:c>
      <x:c r="B215" s="13" t="str">
        <x:v>약물 사용장애 환자의 재발 예측을 위한 디지털 바이오마커 탐색 연구: LLM 분석을 활용하여</x:v>
      </x:c>
      <x:c r="C215" s="13" t="str">
        <x:v>한림대학교</x:v>
      </x:c>
      <x:c r="D215" s="13" t="str">
        <x:v>강원</x:v>
      </x:c>
      <x:c r="E215" s="13" t="str">
        <x:v>안전·신뢰·거버넌스</x:v>
      </x:c>
      <x:c r="F215" s="13" t="str">
        <x:v>건강·바이오</x:v>
      </x:c>
      <x:c r="G215" s="13" t="str">
        <x:v>위험</x:v>
      </x:c>
      <x:c r="H215" s="13" t="str">
        <x:v>title_keyword</x:v>
      </x:c>
      <x:c r="I215" s="13" t="str">
        <x:v>환자 | 바이오 | 약물</x:v>
      </x:c>
      <x:c r="J215" s="13" t="str">
        <x:v>title</x:v>
      </x:c>
      <x:c r="K215" s="13" t="str">
        <x:v>중독</x:v>
      </x:c>
      <x:c r="L215" s="14" t="str">
        <x:v>건강</x:v>
      </x:c>
    </x:row>
    <x:row r="216">
      <x:c r="A216" s="12" t="str">
        <x:v>2340047259</x:v>
      </x:c>
      <x:c r="B216" s="13" t="str">
        <x:v>계층적 정보를 통합하는 LLM 기반의 계층적 데이터 증강 기술 연구</x:v>
      </x:c>
      <x:c r="C216" s="13" t="str">
        <x:v>한국기술교육대학교</x:v>
      </x:c>
      <x:c r="D216" s="13" t="str">
        <x:v>충남</x:v>
      </x:c>
      <x:c r="E216" s="13" t="str">
        <x:v>일반 활용·기타</x:v>
      </x:c>
      <x:c r="F216" s="13" t="str">
        <x:v>과학·연구</x:v>
      </x:c>
      <x:c r="G216" s="13" t="str"/>
      <x:c r="H216" s="13" t="str">
        <x:v>fallback</x:v>
      </x:c>
      <x:c r="I216" s="13" t="str">
        <x:v>전문, 과학 및 기술서비스업</x:v>
      </x:c>
      <x:c r="J216" s="13" t="str">
        <x:v>official_application_field</x:v>
      </x:c>
      <x:c r="K216" s="13" t="str">
        <x:v>인공지능</x:v>
      </x:c>
      <x:c r="L216" s="14" t="str">
        <x:v>전문, 과학 및 기술서비스업</x:v>
      </x:c>
    </x:row>
    <x:row r="217">
      <x:c r="A217" s="12" t="str">
        <x:v>2340047285</x:v>
      </x:c>
      <x:c r="B217" s="13" t="str">
        <x:v>생성형 AI 기술 혁신의 역기능과 사용자 위험요인 대응 정책 방안 연구</x:v>
      </x:c>
      <x:c r="C217" s="13" t="str">
        <x:v>동국대학교</x:v>
      </x:c>
      <x:c r="D217" s="13" t="str">
        <x:v>서울</x:v>
      </x:c>
      <x:c r="E217" s="13" t="str">
        <x:v>안전·신뢰·거버넌스</x:v>
      </x:c>
      <x:c r="F217" s="13" t="str">
        <x:v>공공·국방·법·사회</x:v>
      </x:c>
      <x:c r="G217" s="13" t="str">
        <x:v>위험 | 역기능</x:v>
      </x:c>
      <x:c r="H217" s="13" t="str">
        <x:v>title</x:v>
      </x:c>
      <x:c r="I217" s="13" t="str">
        <x:v>정책</x:v>
      </x:c>
      <x:c r="J217" s="13" t="str">
        <x:v>title</x:v>
      </x:c>
      <x:c r="K217" s="13" t="str">
        <x:v>미분류</x:v>
      </x:c>
      <x:c r="L217" s="14" t="str">
        <x:v>사회질서 및 안전</x:v>
      </x:c>
    </x:row>
    <x:row r="218">
      <x:c r="A218" s="12" t="str">
        <x:v>2340047289</x:v>
      </x:c>
      <x:c r="B218" s="13" t="str">
        <x:v>AI, 한국 사회의 양극화 해법이 될 수 있을까?: LLM 기반 에이전트를 활용한 사회갈등 시뮬레이션과 정책 피드백 시스템 구축을 위한 기초 연구</x:v>
      </x:c>
      <x:c r="C218" s="13" t="str">
        <x:v>서울대학교</x:v>
      </x:c>
      <x:c r="D218" s="13" t="str">
        <x:v>서울</x:v>
      </x:c>
      <x:c r="E218" s="13" t="str">
        <x:v>에이전트·상호작용</x:v>
      </x:c>
      <x:c r="F218" s="13" t="str">
        <x:v>공공·국방·법·사회</x:v>
      </x:c>
      <x:c r="G218" s="13" t="str">
        <x:v>에이전트 | agent</x:v>
      </x:c>
      <x:c r="H218" s="13" t="str">
        <x:v>title</x:v>
      </x:c>
      <x:c r="I218" s="13" t="str">
        <x:v>정책 | 사회</x:v>
      </x:c>
      <x:c r="J218" s="13" t="str">
        <x:v>title</x:v>
      </x:c>
      <x:c r="K218" s="13" t="str">
        <x:v>미분류</x:v>
      </x:c>
      <x:c r="L218" s="14" t="str">
        <x:v>사회구조 및 관계</x:v>
      </x:c>
    </x:row>
    <x:row r="219">
      <x:c r="A219" s="12" t="str">
        <x:v>2340047300</x:v>
      </x:c>
      <x:c r="B219" s="13" t="str">
        <x:v>음성기반 LLM (Large Language Model) 간호 인수인계 시뮬레이션 앱 개발: SBAR 루브릭 기반 자율 학습 플랫폼</x:v>
      </x:c>
      <x:c r="C219" s="13" t="str">
        <x:v>강원대학교</x:v>
      </x:c>
      <x:c r="D219" s="13" t="str">
        <x:v>강원</x:v>
      </x:c>
      <x:c r="E219" s="13" t="str">
        <x:v>일반 활용·기타</x:v>
      </x:c>
      <x:c r="F219" s="13" t="str">
        <x:v>건강·바이오</x:v>
      </x:c>
      <x:c r="G219" s="13" t="str"/>
      <x:c r="H219" s="13" t="str">
        <x:v>fallback</x:v>
      </x:c>
      <x:c r="I219" s="13" t="str">
        <x:v>간호</x:v>
      </x:c>
      <x:c r="J219" s="13" t="str">
        <x:v>title</x:v>
      </x:c>
      <x:c r="K219" s="13" t="str">
        <x:v>달리 분류되지 않는 간호과학</x:v>
      </x:c>
      <x:c r="L219" s="14" t="str">
        <x:v>교육 서비스업</x:v>
      </x:c>
    </x:row>
    <x:row r="220">
      <x:c r="A220" s="12" t="str">
        <x:v>2340047319</x:v>
      </x:c>
      <x:c r="B220" s="13" t="str">
        <x:v>시각-텍스트 지식그래프 기반 멀티모달 LLM을 활용한 건설현장 위험요소 인식 및 추론 기술 개발</x:v>
      </x:c>
      <x:c r="C220" s="13" t="str">
        <x:v>서울대학교</x:v>
      </x:c>
      <x:c r="D220" s="13" t="str">
        <x:v>서울</x:v>
      </x:c>
      <x:c r="E220" s="13" t="str">
        <x:v>안전·신뢰·거버넌스</x:v>
      </x:c>
      <x:c r="F220" s="13" t="str">
        <x:v>제조·산업·로봇</x:v>
      </x:c>
      <x:c r="G220" s="13" t="str">
        <x:v>위험</x:v>
      </x:c>
      <x:c r="H220" s="13" t="str">
        <x:v>title</x:v>
      </x:c>
      <x:c r="I220" s="13" t="str">
        <x:v>건설</x:v>
      </x:c>
      <x:c r="J220" s="13" t="str">
        <x:v>title</x:v>
      </x:c>
      <x:c r="K220" s="13" t="str">
        <x:v>건설시공관리기술</x:v>
      </x:c>
      <x:c r="L220" s="14" t="str">
        <x:v>건설업</x:v>
      </x:c>
    </x:row>
    <x:row r="221">
      <x:c r="A221" s="12" t="str">
        <x:v>2340047390</x:v>
      </x:c>
      <x:c r="B221" s="13" t="str">
        <x:v>의료 데이터 한계 극복을 위한 위암 특화 합성 위내시경 이미지 생성 모델 개발</x:v>
      </x:c>
      <x:c r="C221" s="13" t="str">
        <x:v>가천대학교</x:v>
      </x:c>
      <x:c r="D221" s="13" t="str">
        <x:v>경기</x:v>
      </x:c>
      <x:c r="E221" s="13" t="str">
        <x:v>멀티모달·생성콘텐츠</x:v>
      </x:c>
      <x:c r="F221" s="13" t="str">
        <x:v>건강·바이오</x:v>
      </x:c>
      <x:c r="G221" s="13" t="str">
        <x:v>이미지 생성</x:v>
      </x:c>
      <x:c r="H221" s="13" t="str">
        <x:v>title</x:v>
      </x:c>
      <x:c r="I221" s="13" t="str">
        <x:v>의료 | medical</x:v>
      </x:c>
      <x:c r="J221" s="13" t="str">
        <x:v>title</x:v>
      </x:c>
      <x:c r="K221" s="13" t="str">
        <x:v>소화기학</x:v>
      </x:c>
      <x:c r="L221" s="14" t="str">
        <x:v>지식의 진보(비목적연구)</x:v>
      </x:c>
    </x:row>
    <x:row r="222">
      <x:c r="A222" s="12" t="str">
        <x:v>2340047394</x:v>
      </x:c>
      <x:c r="B222" s="13" t="str">
        <x:v>금속-유기 골격체 설계를 위한 딥러닝 기반 생성 모델</x:v>
      </x:c>
      <x:c r="C222" s="13" t="str">
        <x:v>한국과학기술원</x:v>
      </x:c>
      <x:c r="D222" s="13" t="str">
        <x:v>대전</x:v>
      </x:c>
      <x:c r="E222" s="13" t="str">
        <x:v>일반 활용·기타</x:v>
      </x:c>
      <x:c r="F222" s="13" t="str">
        <x:v>제조·산업·로봇</x:v>
      </x:c>
      <x:c r="G222" s="13" t="str"/>
      <x:c r="H222" s="13" t="str">
        <x:v>fallback</x:v>
      </x:c>
      <x:c r="I222" s="13" t="str">
        <x:v>에너지</x:v>
      </x:c>
      <x:c r="J222" s="13" t="str">
        <x:v>title_keyword</x:v>
      </x:c>
      <x:c r="K222" s="13" t="str">
        <x:v>인공지능</x:v>
      </x:c>
      <x:c r="L222" s="14" t="str">
        <x:v>에너지</x:v>
      </x:c>
    </x:row>
    <x:row r="223">
      <x:c r="A223" s="12" t="str">
        <x:v>2340047417</x:v>
      </x:c>
      <x:c r="B223" s="13" t="str">
        <x:v>분포기반 생성형 모델을 활용한 불균형 분류 대응 오버샘플링 알고리즘 개발</x:v>
      </x:c>
      <x:c r="C223" s="13" t="str">
        <x:v>한양대학교</x:v>
      </x:c>
      <x:c r="D223" s="13" t="str">
        <x:v>서울</x:v>
      </x:c>
      <x:c r="E223" s="13" t="str">
        <x:v>모델·학습·추론</x:v>
      </x:c>
      <x:c r="F223" s="13" t="str">
        <x:v>제조·산업·로봇</x:v>
      </x:c>
      <x:c r="G223" s="13" t="str">
        <x:v>알고리즘 개발</x:v>
      </x:c>
      <x:c r="H223" s="13" t="str">
        <x:v>title</x:v>
      </x:c>
      <x:c r="I223" s="13" t="str">
        <x:v>제조업</x:v>
      </x:c>
      <x:c r="J223" s="13" t="str">
        <x:v>official_application_field</x:v>
      </x:c>
      <x:c r="K223" s="13" t="str">
        <x:v>달리 분류되지 않는 통계 방법론·계산</x:v>
      </x:c>
      <x:c r="L223" s="14" t="str">
        <x:v>제조업(화학물질 및 화학제품)</x:v>
      </x:c>
    </x:row>
    <x:row r="224">
      <x:c r="A224" s="12" t="str">
        <x:v>2340047422</x:v>
      </x:c>
      <x:c r="B224" s="13" t="str">
        <x:v>고효율 Li-S 배터리 구현을 위한 2D MXene 소재의 최적 설계 연구: 원자 수준 시뮬레이션과 LLM 기반 문헌 DB의 통합 AI 접근</x:v>
      </x:c>
      <x:c r="C224" s="13" t="str">
        <x:v>충북대학교</x:v>
      </x:c>
      <x:c r="D224" s="13" t="str">
        <x:v>충북</x:v>
      </x:c>
      <x:c r="E224" s="13" t="str">
        <x:v>일반 활용·기타</x:v>
      </x:c>
      <x:c r="F224" s="13" t="str">
        <x:v>제조·산업·로봇</x:v>
      </x:c>
      <x:c r="G224" s="13" t="str"/>
      <x:c r="H224" s="13" t="str">
        <x:v>fallback</x:v>
      </x:c>
      <x:c r="I224" s="13" t="str">
        <x:v>배터리</x:v>
      </x:c>
      <x:c r="J224" s="13" t="str">
        <x:v>title</x:v>
      </x:c>
      <x:c r="K224" s="13" t="str">
        <x:v>이차전지</x:v>
      </x:c>
      <x:c r="L224" s="14" t="str">
        <x:v>제조업(전자부품, 컴퓨터, 영상, 음향 및 통신장비)</x:v>
      </x:c>
    </x:row>
    <x:row r="225">
      <x:c r="A225" s="12" t="str">
        <x:v>2340047485</x:v>
      </x:c>
      <x:c r="B225" s="13" t="str">
        <x:v>이종 자원 환경에서 효율적인 대규모 생성형 AI 학습을 위한 시스템-모델 공동 최적화 기술 개발</x:v>
      </x:c>
      <x:c r="C225" s="13" t="str">
        <x:v>고려대학교</x:v>
      </x:c>
      <x:c r="D225" s="13" t="str">
        <x:v>서울</x:v>
      </x:c>
      <x:c r="E225" s="13" t="str">
        <x:v>일반 활용·기타</x:v>
      </x:c>
      <x:c r="F225" s="13" t="str">
        <x:v>제조·산업·로봇</x:v>
      </x:c>
      <x:c r="G225" s="13" t="str"/>
      <x:c r="H225" s="13" t="str">
        <x:v>fallback</x:v>
      </x:c>
      <x:c r="I225" s="13" t="str">
        <x:v>제조업</x:v>
      </x:c>
      <x:c r="J225" s="13" t="str">
        <x:v>official_application_field</x:v>
      </x:c>
      <x:c r="K225" s="13" t="str">
        <x:v>인공지능</x:v>
      </x:c>
      <x:c r="L225" s="14" t="str">
        <x:v>제조업(전자부품, 컴퓨터, 영상, 음향 및 통신장비)</x:v>
      </x:c>
    </x:row>
    <x:row r="226">
      <x:c r="A226" s="12" t="str">
        <x:v>2340047486</x:v>
      </x:c>
      <x:c r="B226" s="13" t="str">
        <x:v>캐시 기반 LLM RAG 지연시간 최적화</x:v>
      </x:c>
      <x:c r="C226" s="13" t="str">
        <x:v>성균관대학교</x:v>
      </x:c>
      <x:c r="D226" s="13" t="str">
        <x:v>서울</x:v>
      </x:c>
      <x:c r="E226" s="13" t="str">
        <x:v>RAG·지식검색</x:v>
      </x:c>
      <x:c r="F226" s="13" t="str">
        <x:v>제조·산업·로봇</x:v>
      </x:c>
      <x:c r="G226" s="13" t="str">
        <x:v>rag</x:v>
      </x:c>
      <x:c r="H226" s="13" t="str">
        <x:v>title</x:v>
      </x:c>
      <x:c r="I226" s="13" t="str">
        <x:v>제조업</x:v>
      </x:c>
      <x:c r="J226" s="13" t="str">
        <x:v>official_application_field</x:v>
      </x:c>
      <x:c r="K226" s="13" t="str">
        <x:v>인공지능</x:v>
      </x:c>
      <x:c r="L226" s="14" t="str">
        <x:v>제조업(전자부품, 컴퓨터, 영상, 음향 및 통신장비)</x:v>
      </x:c>
    </x:row>
    <x:row r="227">
      <x:c r="A227" s="12" t="str">
        <x:v>2340047492</x:v>
      </x:c>
      <x:c r="B227" s="13" t="str">
        <x:v>LLM을 활용한 설계 문서 내 의미 기반 텍스트 분류 기술 개발</x:v>
      </x:c>
      <x:c r="C227" s="13" t="str">
        <x:v>고려대학교</x:v>
      </x:c>
      <x:c r="D227" s="13" t="str">
        <x:v>서울</x:v>
      </x:c>
      <x:c r="E227" s="13" t="str">
        <x:v>일반 활용·기타</x:v>
      </x:c>
      <x:c r="F227" s="13" t="str">
        <x:v>제조·산업·로봇</x:v>
      </x:c>
      <x:c r="G227" s="13" t="str"/>
      <x:c r="H227" s="13" t="str">
        <x:v>fallback</x:v>
      </x:c>
      <x:c r="I227" s="13" t="str">
        <x:v>제조업 | 전기</x:v>
      </x:c>
      <x:c r="J227" s="13" t="str">
        <x:v>official_application_field</x:v>
      </x:c>
      <x:c r="K227" s="13" t="str">
        <x:v>설계방법기술</x:v>
      </x:c>
      <x:c r="L227" s="14" t="str">
        <x:v>제조업(전기 및 기계장비)</x:v>
      </x:c>
    </x:row>
    <x:row r="228">
      <x:c r="A228" s="12" t="str">
        <x:v>2340047508</x:v>
      </x:c>
      <x:c r="B228" s="13" t="str">
        <x:v>2D 가우시안 객체를 활용한 실시간 3D 포토 모자이크 렌더링 기법 연구</x:v>
      </x:c>
      <x:c r="C228" s="13" t="str">
        <x:v>중앙대학교</x:v>
      </x:c>
      <x:c r="D228" s="13" t="str">
        <x:v>서울</x:v>
      </x:c>
      <x:c r="E228" s="13" t="str">
        <x:v>일반 활용·기타</x:v>
      </x:c>
      <x:c r="F228" s="13" t="str">
        <x:v>과학·연구</x:v>
      </x:c>
      <x:c r="G228" s="13" t="str"/>
      <x:c r="H228" s="13" t="str">
        <x:v>fallback</x:v>
      </x:c>
      <x:c r="I228" s="13" t="str">
        <x:v>전문, 과학 및 기술서비스업</x:v>
      </x:c>
      <x:c r="J228" s="13" t="str">
        <x:v>official_application_field</x:v>
      </x:c>
      <x:c r="K228" s="13" t="str">
        <x:v>융합형 콘텐츠</x:v>
      </x:c>
      <x:c r="L228" s="14" t="str">
        <x:v>전문, 과학 및 기술서비스업</x:v>
      </x:c>
    </x:row>
    <x:row r="229">
      <x:c r="A229" s="12" t="str">
        <x:v>2340047586</x:v>
      </x:c>
      <x:c r="B229" s="13" t="str">
        <x:v>6SV 물리적 제약조건이 적용된 생성형 AI 기반의 고해상도 위성영상 대기보정 연구</x:v>
      </x:c>
      <x:c r="C229" s="13" t="str">
        <x:v>국립부경대학교</x:v>
      </x:c>
      <x:c r="D229" s="13" t="str">
        <x:v>부산</x:v>
      </x:c>
      <x:c r="E229" s="13" t="str">
        <x:v>멀티모달·생성콘텐츠</x:v>
      </x:c>
      <x:c r="F229" s="13" t="str">
        <x:v>문화·콘텐츠</x:v>
      </x:c>
      <x:c r="G229" s="13" t="str">
        <x:v>diffusion</x:v>
      </x:c>
      <x:c r="H229" s="13" t="str">
        <x:v>title_keyword</x:v>
      </x:c>
      <x:c r="I229" s="13" t="str">
        <x:v>영상</x:v>
      </x:c>
      <x:c r="J229" s="13" t="str">
        <x:v>title</x:v>
      </x:c>
      <x:c r="K229" s="13" t="str">
        <x:v>기상원격탐사기술</x:v>
      </x:c>
      <x:c r="L229" s="14" t="str">
        <x:v>우주개발 및 탐사</x:v>
      </x:c>
    </x:row>
    <x:row r="230">
      <x:c r="A230" s="12" t="str">
        <x:v>2340047607</x:v>
      </x:c>
      <x:c r="B230" s="13" t="str">
        <x:v>의료 객체 의미 관계 이해를 통한 해석 가능한 진단 보고서 생성에 관한 연구</x:v>
      </x:c>
      <x:c r="C230" s="13" t="str">
        <x:v>가천대학교</x:v>
      </x:c>
      <x:c r="D230" s="13" t="str">
        <x:v>경기</x:v>
      </x:c>
      <x:c r="E230" s="13" t="str">
        <x:v>안전·신뢰·거버넌스</x:v>
      </x:c>
      <x:c r="F230" s="13" t="str">
        <x:v>건강·바이오</x:v>
      </x:c>
      <x:c r="G230" s="13" t="str">
        <x:v>explainable</x:v>
      </x:c>
      <x:c r="H230" s="13" t="str">
        <x:v>title</x:v>
      </x:c>
      <x:c r="I230" s="13" t="str">
        <x:v>의료 | medical | clinical</x:v>
      </x:c>
      <x:c r="J230" s="13" t="str">
        <x:v>title</x:v>
      </x:c>
      <x:c r="K230" s="13" t="str">
        <x:v>인공지능</x:v>
      </x:c>
      <x:c r="L230" s="14" t="str">
        <x:v>지식의 진보(비목적연구)</x:v>
      </x:c>
    </x:row>
    <x:row r="231">
      <x:c r="A231" s="12" t="str">
        <x:v>2340047620</x:v>
      </x:c>
      <x:c r="B231" s="13" t="str">
        <x:v>이종 클러스터 환경에서 다양한 요청 특성을 고려한 대규모 언어 모델 추론의 자원 효율 최적화</x:v>
      </x:c>
      <x:c r="C231" s="13" t="str">
        <x:v>고려대학교</x:v>
      </x:c>
      <x:c r="D231" s="13" t="str">
        <x:v>서울</x:v>
      </x:c>
      <x:c r="E231" s="13" t="str">
        <x:v>모델·학습·추론</x:v>
      </x:c>
      <x:c r="F231" s="13" t="str">
        <x:v>제조·산업·로봇</x:v>
      </x:c>
      <x:c r="G231" s="13" t="str">
        <x:v>추론 | inference</x:v>
      </x:c>
      <x:c r="H231" s="13" t="str">
        <x:v>title</x:v>
      </x:c>
      <x:c r="I231" s="13" t="str">
        <x:v>제조업</x:v>
      </x:c>
      <x:c r="J231" s="13" t="str">
        <x:v>official_application_field</x:v>
      </x:c>
      <x:c r="K231" s="13" t="str">
        <x:v>인공지능</x:v>
      </x:c>
      <x:c r="L231" s="14" t="str">
        <x:v>제조업(전자부품, 컴퓨터, 영상, 음향 및 통신장비)</x:v>
      </x:c>
    </x:row>
    <x:row r="232">
      <x:c r="A232" s="12" t="str">
        <x:v>2340047653</x:v>
      </x:c>
      <x:c r="B232" s="13" t="str">
        <x:v>생성형 AI 및 물리모델을 활용한 도로 표면 균열 감지 및 방향 예측 기술 개발</x:v>
      </x:c>
      <x:c r="C232" s="13" t="str">
        <x:v>성균관대학교</x:v>
      </x:c>
      <x:c r="D232" s="13" t="str">
        <x:v>서울</x:v>
      </x:c>
      <x:c r="E232" s="13" t="str">
        <x:v>일반 활용·기타</x:v>
      </x:c>
      <x:c r="F232" s="13" t="str">
        <x:v>과학·연구</x:v>
      </x:c>
      <x:c r="G232" s="13" t="str"/>
      <x:c r="H232" s="13" t="str">
        <x:v>fallback</x:v>
      </x:c>
      <x:c r="I232" s="13" t="str">
        <x:v>물리</x:v>
      </x:c>
      <x:c r="J232" s="13" t="str">
        <x:v>title</x:v>
      </x:c>
      <x:c r="K232" s="13" t="str">
        <x:v>시설물 점검/진단기술</x:v>
      </x:c>
      <x:c r="L232" s="14" t="str">
        <x:v>건설업</x:v>
      </x:c>
    </x:row>
    <x:row r="233">
      <x:c r="A233" s="12" t="str">
        <x:v>2340047660</x:v>
      </x:c>
      <x:c r="B233" s="13" t="str">
        <x:v>다중 모달 단일세포 공간전사체 기반 모델을 활용한 면역항암제 반응성 예측</x:v>
      </x:c>
      <x:c r="C233" s="13" t="str">
        <x:v>성균관대학교</x:v>
      </x:c>
      <x:c r="D233" s="13" t="str">
        <x:v>서울</x:v>
      </x:c>
      <x:c r="E233" s="13" t="str">
        <x:v>멀티모달·생성콘텐츠</x:v>
      </x:c>
      <x:c r="F233" s="13" t="str">
        <x:v>과학·연구</x:v>
      </x:c>
      <x:c r="G233" s="13" t="str">
        <x:v>multi-modal</x:v>
      </x:c>
      <x:c r="H233" s="13" t="str">
        <x:v>title</x:v>
      </x:c>
      <x:c r="I233" s="13" t="str">
        <x:v>전문, 과학 및 기술서비스업</x:v>
      </x:c>
      <x:c r="J233" s="13" t="str">
        <x:v>official_application_field</x:v>
      </x:c>
      <x:c r="K233" s="13" t="str">
        <x:v>인공지능</x:v>
      </x:c>
      <x:c r="L233" s="14" t="str">
        <x:v>전문, 과학 및 기술서비스업</x:v>
      </x:c>
    </x:row>
    <x:row r="234">
      <x:c r="A234" s="12" t="str">
        <x:v>2340047728</x:v>
      </x:c>
      <x:c r="B234" s="13" t="str">
        <x:v>소프트웨어 진화를 위한 생성형AI기술을 활용한 체계적인 이슈관리 연구</x:v>
      </x:c>
      <x:c r="C234" s="13" t="str">
        <x:v>경상국립대학교</x:v>
      </x:c>
      <x:c r="D234" s="13" t="str">
        <x:v>경남</x:v>
      </x:c>
      <x:c r="E234" s="13" t="str">
        <x:v>일반 활용·기타</x:v>
      </x:c>
      <x:c r="F234" s="13" t="str">
        <x:v>과학·연구</x:v>
      </x:c>
      <x:c r="G234" s="13" t="str"/>
      <x:c r="H234" s="13" t="str">
        <x:v>fallback</x:v>
      </x:c>
      <x:c r="I234" s="13" t="str">
        <x:v>소프트웨어</x:v>
      </x:c>
      <x:c r="J234" s="13" t="str">
        <x:v>title</x:v>
      </x:c>
      <x:c r="K234" s="13" t="str">
        <x:v>소프트웨어 공학</x:v>
      </x:c>
      <x:c r="L234" s="14" t="str">
        <x:v>교통/정보통신/기타 기반시설</x:v>
      </x:c>
    </x:row>
    <x:row r="235">
      <x:c r="A235" s="12" t="str">
        <x:v>2340047821</x:v>
      </x:c>
      <x:c r="B235" s="13" t="str">
        <x:v>실시간 생체신호 기반 시계열 지식그래프(TKG) 구축 및 대형 언어모델(LLM) 추론 프레임워크 연구</x:v>
      </x:c>
      <x:c r="C235" s="13" t="str">
        <x:v>성균관대학교</x:v>
      </x:c>
      <x:c r="D235" s="13" t="str">
        <x:v>서울</x:v>
      </x:c>
      <x:c r="E235" s="13" t="str">
        <x:v>RAG·지식검색</x:v>
      </x:c>
      <x:c r="F235" s="13" t="str">
        <x:v>건강·바이오</x:v>
      </x:c>
      <x:c r="G235" s="13" t="str">
        <x:v>지식그래프 | knowledge graph</x:v>
      </x:c>
      <x:c r="H235" s="13" t="str">
        <x:v>title</x:v>
      </x:c>
      <x:c r="I235" s="13" t="str">
        <x:v>치료</x:v>
      </x:c>
      <x:c r="J235" s="13" t="str">
        <x:v>title_keyword</x:v>
      </x:c>
      <x:c r="K235" s="13" t="str">
        <x:v>인공지능</x:v>
      </x:c>
      <x:c r="L235" s="14" t="str">
        <x:v>보건업 및 사회복지 서비스업</x:v>
      </x:c>
    </x:row>
    <x:row r="236">
      <x:c r="A236" s="12" t="str">
        <x:v>2340047850</x:v>
      </x:c>
      <x:c r="B236" s="13" t="str">
        <x:v>CoT 기반 추론 뉴런의 식별 및 활성화에 기반한 LLM 내부 메커니즘 분석</x:v>
      </x:c>
      <x:c r="C236" s="13" t="str">
        <x:v>한양대학교</x:v>
      </x:c>
      <x:c r="D236" s="13" t="str">
        <x:v>서울</x:v>
      </x:c>
      <x:c r="E236" s="13" t="str">
        <x:v>모델·학습·추론</x:v>
      </x:c>
      <x:c r="F236" s="13" t="str">
        <x:v>과학·연구</x:v>
      </x:c>
      <x:c r="G236" s="13" t="str">
        <x:v>추론</x:v>
      </x:c>
      <x:c r="H236" s="13" t="str">
        <x:v>title</x:v>
      </x:c>
      <x:c r="I236" s="13" t="str">
        <x:v>전문, 과학 및 기술서비스업</x:v>
      </x:c>
      <x:c r="J236" s="13" t="str">
        <x:v>official_application_field</x:v>
      </x:c>
      <x:c r="K236" s="13" t="str">
        <x:v>인공지능</x:v>
      </x:c>
      <x:c r="L236" s="14" t="str">
        <x:v>전문, 과학 및 기술서비스업</x:v>
      </x:c>
    </x:row>
    <x:row r="237">
      <x:c r="A237" s="12" t="str">
        <x:v>2340048093</x:v>
      </x:c>
      <x:c r="B237" s="13" t="str">
        <x:v>RAG 기반 LLM 모델을 활용한 차세대 리튬 금속 전지용 wide-range 전해질 조성 예측 및 검증 프레임워크 개발</x:v>
      </x:c>
      <x:c r="C237" s="13" t="str">
        <x:v>중앙대학교</x:v>
      </x:c>
      <x:c r="D237" s="13" t="str">
        <x:v>서울</x:v>
      </x:c>
      <x:c r="E237" s="13" t="str">
        <x:v>RAG·지식검색</x:v>
      </x:c>
      <x:c r="F237" s="13" t="str">
        <x:v>과학·연구</x:v>
      </x:c>
      <x:c r="G237" s="13" t="str">
        <x:v>rag</x:v>
      </x:c>
      <x:c r="H237" s="13" t="str">
        <x:v>title</x:v>
      </x:c>
      <x:c r="I237" s="13" t="str">
        <x:v>전해질 | 리튬</x:v>
      </x:c>
      <x:c r="J237" s="13" t="str">
        <x:v>title</x:v>
      </x:c>
      <x:c r="K237" s="13" t="str">
        <x:v>에너지소재기술</x:v>
      </x:c>
      <x:c r="L237" s="14" t="str">
        <x:v>에너지</x:v>
      </x:c>
    </x:row>
    <x:row r="238">
      <x:c r="A238" s="12" t="str">
        <x:v>2340048119</x:v>
      </x:c>
      <x:c r="B238" s="13" t="str">
        <x:v>청각장애인 소리 접근성 향상을 위한 의성어 기반 소리 저작 LLM 에이전트 연구</x:v>
      </x:c>
      <x:c r="C238" s="13" t="str">
        <x:v>광주과학기술원</x:v>
      </x:c>
      <x:c r="D238" s="13" t="str">
        <x:v>광주</x:v>
      </x:c>
      <x:c r="E238" s="13" t="str">
        <x:v>에이전트·상호작용</x:v>
      </x:c>
      <x:c r="F238" s="13" t="str">
        <x:v>과학·연구</x:v>
      </x:c>
      <x:c r="G238" s="13" t="str">
        <x:v>에이전트 | agent</x:v>
      </x:c>
      <x:c r="H238" s="13" t="str">
        <x:v>title</x:v>
      </x:c>
      <x:c r="I238" s="13" t="str">
        <x:v>전문, 과학 및 기술서비스업</x:v>
      </x:c>
      <x:c r="J238" s="13" t="str">
        <x:v>official_application_field</x:v>
      </x:c>
      <x:c r="K238" s="13" t="str">
        <x:v>Human Computer Interface</x:v>
      </x:c>
      <x:c r="L238" s="14" t="str">
        <x:v>전문, 과학 및 기술서비스업</x:v>
      </x:c>
    </x:row>
    <x:row r="239">
      <x:c r="A239" s="12" t="str">
        <x:v>2340048126</x:v>
      </x:c>
      <x:c r="B239" s="13" t="str">
        <x:v>구조-물성 정렬 기반 화학 멀티모달 파운데이션 언어 모델</x:v>
      </x:c>
      <x:c r="C239" s="13" t="str">
        <x:v>한국과학기술원</x:v>
      </x:c>
      <x:c r="D239" s="13" t="str">
        <x:v>대전</x:v>
      </x:c>
      <x:c r="E239" s="13" t="str">
        <x:v>멀티모달·생성콘텐츠</x:v>
      </x:c>
      <x:c r="F239" s="13" t="str">
        <x:v>과학·연구</x:v>
      </x:c>
      <x:c r="G239" s="13" t="str">
        <x:v>멀티모달 | multimodal</x:v>
      </x:c>
      <x:c r="H239" s="13" t="str">
        <x:v>title</x:v>
      </x:c>
      <x:c r="I239" s="13" t="str">
        <x:v>화학</x:v>
      </x:c>
      <x:c r="J239" s="13" t="str">
        <x:v>title</x:v>
      </x:c>
      <x:c r="K239" s="13" t="str">
        <x:v>인공지능</x:v>
      </x:c>
      <x:c r="L239" s="14" t="str">
        <x:v>전문, 과학 및 기술서비스업</x:v>
      </x:c>
    </x:row>
    <x:row r="240">
      <x:c r="A240" s="12" t="str">
        <x:v>2340048172</x:v>
      </x:c>
      <x:c r="B240" s="13" t="str">
        <x:v>생성형 AI 에이전트가 탑재된 간호 시뮬레이션 교육자료 자동생성 플랫폼 개발</x:v>
      </x:c>
      <x:c r="C240" s="13" t="str">
        <x:v>부산가톨릭대학교</x:v>
      </x:c>
      <x:c r="D240" s="13" t="str">
        <x:v>부산</x:v>
      </x:c>
      <x:c r="E240" s="13" t="str">
        <x:v>에이전트·상호작용</x:v>
      </x:c>
      <x:c r="F240" s="13" t="str">
        <x:v>건강·바이오</x:v>
      </x:c>
      <x:c r="G240" s="13" t="str">
        <x:v>에이전트 | agent</x:v>
      </x:c>
      <x:c r="H240" s="13" t="str">
        <x:v>title</x:v>
      </x:c>
      <x:c r="I240" s="13" t="str">
        <x:v>간호</x:v>
      </x:c>
      <x:c r="J240" s="13" t="str">
        <x:v>title</x:v>
      </x:c>
      <x:c r="K240" s="13" t="str">
        <x:v>달리 분류되지 않는 간호과학</x:v>
      </x:c>
      <x:c r="L240" s="14" t="str">
        <x:v>교육 및 인력양성</x:v>
      </x:c>
    </x:row>
    <x:row r="241">
      <x:c r="A241" s="12" t="str">
        <x:v>2340048235</x:v>
      </x:c>
      <x:c r="B241" s="13" t="str">
        <x:v>다양한 공간영상을 이용한 딥러닝 기법의 개선 및 공간정보 추출의 적용</x:v>
      </x:c>
      <x:c r="C241" s="13" t="str">
        <x:v>국립강릉원주대학교</x:v>
      </x:c>
      <x:c r="D241" s="13" t="str">
        <x:v>강원</x:v>
      </x:c>
      <x:c r="E241" s="13" t="str">
        <x:v>일반 활용·기타</x:v>
      </x:c>
      <x:c r="F241" s="13" t="str">
        <x:v>문화·콘텐츠</x:v>
      </x:c>
      <x:c r="G241" s="13" t="str"/>
      <x:c r="H241" s="13" t="str">
        <x:v>fallback</x:v>
      </x:c>
      <x:c r="I241" s="13" t="str">
        <x:v>영상</x:v>
      </x:c>
      <x:c r="J241" s="13" t="str">
        <x:v>title</x:v>
      </x:c>
      <x:c r="K241" s="13" t="str">
        <x:v>국토지능화/공간정보</x:v>
      </x:c>
      <x:c r="L241" s="14" t="str">
        <x:v>지구개발 및 탐사</x:v>
      </x:c>
    </x:row>
    <x:row r="242">
      <x:c r="A242" s="12" t="str">
        <x:v>2340048294</x:v>
      </x:c>
      <x:c r="B242" s="13" t="str">
        <x:v>FAHP &amp; 이미지 생성형 AI 융합 디자인 프로세스 개발</x:v>
      </x:c>
      <x:c r="C242" s="13" t="str">
        <x:v>국립금오공과대학교</x:v>
      </x:c>
      <x:c r="D242" s="13" t="str">
        <x:v>경북</x:v>
      </x:c>
      <x:c r="E242" s="13" t="str">
        <x:v>멀티모달·생성콘텐츠</x:v>
      </x:c>
      <x:c r="F242" s="13" t="str">
        <x:v>문화·콘텐츠</x:v>
      </x:c>
      <x:c r="G242" s="13" t="str">
        <x:v>이미지 생성</x:v>
      </x:c>
      <x:c r="H242" s="13" t="str">
        <x:v>title</x:v>
      </x:c>
      <x:c r="I242" s="13" t="str">
        <x:v>디자인</x:v>
      </x:c>
      <x:c r="J242" s="13" t="str">
        <x:v>title</x:v>
      </x:c>
      <x:c r="K242" s="13" t="str">
        <x:v>디자인 평가</x:v>
      </x:c>
      <x:c r="L242" s="14" t="str">
        <x:v>전문, 과학 및 기술서비스업</x:v>
      </x:c>
    </x:row>
    <x:row r="243">
      <x:c r="A243" s="12" t="str">
        <x:v>2340048295</x:v>
      </x:c>
      <x:c r="B243" s="13" t="str">
        <x:v>LLM 기반 재실자 맞춤 적응형 실내 열환경 제어 모델 개발</x:v>
      </x:c>
      <x:c r="C243" s="13" t="str">
        <x:v>중앙대학교</x:v>
      </x:c>
      <x:c r="D243" s="13" t="str">
        <x:v>서울</x:v>
      </x:c>
      <x:c r="E243" s="13" t="str">
        <x:v>일반 활용·기타</x:v>
      </x:c>
      <x:c r="F243" s="13" t="str">
        <x:v>제조·산업·로봇</x:v>
      </x:c>
      <x:c r="G243" s="13" t="str"/>
      <x:c r="H243" s="13" t="str">
        <x:v>fallback</x:v>
      </x:c>
      <x:c r="I243" s="13" t="str">
        <x:v>건설업</x:v>
      </x:c>
      <x:c r="J243" s="13" t="str">
        <x:v>official_application_field</x:v>
      </x:c>
      <x:c r="K243" s="13" t="str">
        <x:v>건축환경/설비기술</x:v>
      </x:c>
      <x:c r="L243" s="14" t="str">
        <x:v>건설업</x:v>
      </x:c>
    </x:row>
    <x:row r="244">
      <x:c r="A244" s="12" t="str">
        <x:v>2340048333</x:v>
      </x:c>
      <x:c r="B244" s="13" t="str">
        <x:v>Physics-Informed Diffusion Model을 활용한 다상 유동 및 상변화 예측</x:v>
      </x:c>
      <x:c r="C244" s="13" t="str">
        <x:v>경북대학교</x:v>
      </x:c>
      <x:c r="D244" s="13" t="str">
        <x:v>대구</x:v>
      </x:c>
      <x:c r="E244" s="13" t="str">
        <x:v>멀티모달·생성콘텐츠</x:v>
      </x:c>
      <x:c r="F244" s="13" t="str">
        <x:v>과학·연구</x:v>
      </x:c>
      <x:c r="G244" s="13" t="str">
        <x:v>diffusion</x:v>
      </x:c>
      <x:c r="H244" s="13" t="str">
        <x:v>title</x:v>
      </x:c>
      <x:c r="I244" s="13" t="str">
        <x:v>물리</x:v>
      </x:c>
      <x:c r="J244" s="13" t="str">
        <x:v>title_keyword</x:v>
      </x:c>
      <x:c r="K244" s="13" t="str">
        <x:v>예측/시뮬레이션기술</x:v>
      </x:c>
      <x:c r="L244" s="14" t="str">
        <x:v>제조업(전기 및 기계장비)</x:v>
      </x:c>
    </x:row>
    <x:row r="245">
      <x:c r="A245" s="12" t="str">
        <x:v>2340048351</x:v>
      </x:c>
      <x:c r="B245" s="13" t="str">
        <x:v>멀티모달 생성 AI 모델의 추론 효율성 향상을 위한 연구</x:v>
      </x:c>
      <x:c r="C245" s="13" t="str">
        <x:v>성균관대학교</x:v>
      </x:c>
      <x:c r="D245" s="13" t="str">
        <x:v>서울</x:v>
      </x:c>
      <x:c r="E245" s="13" t="str">
        <x:v>멀티모달·생성콘텐츠</x:v>
      </x:c>
      <x:c r="F245" s="13" t="str">
        <x:v>과학·연구</x:v>
      </x:c>
      <x:c r="G245" s="13" t="str">
        <x:v>멀티모달 | multimodal</x:v>
      </x:c>
      <x:c r="H245" s="13" t="str">
        <x:v>title</x:v>
      </x:c>
      <x:c r="I245" s="13" t="str">
        <x:v>지식의 진보</x:v>
      </x:c>
      <x:c r="J245" s="13" t="str">
        <x:v>official_application_field</x:v>
      </x:c>
      <x:c r="K245" s="13" t="str">
        <x:v>인공지능</x:v>
      </x:c>
      <x:c r="L245" s="14" t="str">
        <x:v>지식의 진보(비목적연구)</x:v>
      </x:c>
    </x:row>
    <x:row r="246">
      <x:c r="A246" s="12" t="str">
        <x:v>2340048410</x:v>
      </x:c>
      <x:c r="B246" s="13" t="str">
        <x:v>산불 조기 대응을 위한 딥러닝 기반 비화재보 저감 및 정밀 탐지 기술 개발</x:v>
      </x:c>
      <x:c r="C246" s="13" t="str">
        <x:v>세명대학교</x:v>
      </x:c>
      <x:c r="D246" s="13" t="str">
        <x:v>충북</x:v>
      </x:c>
      <x:c r="E246" s="13" t="str">
        <x:v>일반 활용·기타</x:v>
      </x:c>
      <x:c r="F246" s="13" t="str">
        <x:v>문화·콘텐츠</x:v>
      </x:c>
      <x:c r="G246" s="13" t="str"/>
      <x:c r="H246" s="13" t="str">
        <x:v>fallback</x:v>
      </x:c>
      <x:c r="I246" s="13" t="str">
        <x:v>영상</x:v>
      </x:c>
      <x:c r="J246" s="13" t="str">
        <x:v>title_keyword</x:v>
      </x:c>
      <x:c r="K246" s="13" t="str">
        <x:v>소방/방재</x:v>
      </x:c>
      <x:c r="L246" s="14" t="str">
        <x:v>제조업(전자부품, 컴퓨터, 영상, 음향 및 통신장비)</x:v>
      </x:c>
    </x:row>
    <x:row r="247">
      <x:c r="A247" s="12" t="str">
        <x:v>2340048422</x:v>
      </x:c>
      <x:c r="B247" s="13" t="str">
        <x:v>VR-MRI-신경심리검사 연계 멀티모달 추론을 통한 LLM 기반 치매 조기진단 보조 기술 연구</x:v>
      </x:c>
      <x:c r="C247" s="13" t="str">
        <x:v>서울과학기술대학교</x:v>
      </x:c>
      <x:c r="D247" s="13" t="str">
        <x:v>서울</x:v>
      </x:c>
      <x:c r="E247" s="13" t="str">
        <x:v>멀티모달·생성콘텐츠</x:v>
      </x:c>
      <x:c r="F247" s="13" t="str">
        <x:v>건강·바이오</x:v>
      </x:c>
      <x:c r="G247" s="13" t="str">
        <x:v>멀티모달 | multimodal</x:v>
      </x:c>
      <x:c r="H247" s="13" t="str">
        <x:v>title</x:v>
      </x:c>
      <x:c r="I247" s="13" t="str">
        <x:v>clinical</x:v>
      </x:c>
      <x:c r="J247" s="13" t="str">
        <x:v>title</x:v>
      </x:c>
      <x:c r="K247" s="13" t="str">
        <x:v>지능형 판독시스템</x:v>
      </x:c>
      <x:c r="L247" s="14" t="str">
        <x:v>건강</x:v>
      </x:c>
    </x:row>
    <x:row r="248">
      <x:c r="A248" s="12" t="str">
        <x:v>2340048449</x:v>
      </x:c>
      <x:c r="B248" s="13" t="str">
        <x:v>생성형 AI와 신경생리학적 분석을 활용한 바이오필릭 주거공간 디자인 전략 연구</x:v>
      </x:c>
      <x:c r="C248" s="13" t="str">
        <x:v>계명대학교</x:v>
      </x:c>
      <x:c r="D248" s="13" t="str">
        <x:v>대구</x:v>
      </x:c>
      <x:c r="E248" s="13" t="str">
        <x:v>일반 활용·기타</x:v>
      </x:c>
      <x:c r="F248" s="13" t="str">
        <x:v>건강·바이오</x:v>
      </x:c>
      <x:c r="G248" s="13" t="str"/>
      <x:c r="H248" s="13" t="str">
        <x:v>fallback</x:v>
      </x:c>
      <x:c r="I248" s="13" t="str">
        <x:v>바이오</x:v>
      </x:c>
      <x:c r="J248" s="13" t="str">
        <x:v>title</x:v>
      </x:c>
      <x:c r="K248" s="13" t="str">
        <x:v>건축</x:v>
      </x:c>
      <x:c r="L248" s="14" t="str">
        <x:v>건설업</x:v>
      </x:c>
    </x:row>
    <x:row r="249">
      <x:c r="A249" s="12" t="str">
        <x:v>2340048549</x:v>
      </x:c>
      <x:c r="B249" s="13" t="str">
        <x:v>NP-hard 조합최적화 문제 해결을 위한 디퓨전 모델 기반 심층강화학습: 머신 스케줄링 문제를 중심으로</x:v>
      </x:c>
      <x:c r="C249" s="13" t="str">
        <x:v>인천대학교</x:v>
      </x:c>
      <x:c r="D249" s="13" t="str">
        <x:v>인천</x:v>
      </x:c>
      <x:c r="E249" s="13" t="str">
        <x:v>멀티모달·생성콘텐츠</x:v>
      </x:c>
      <x:c r="F249" s="13" t="str">
        <x:v>과학·연구</x:v>
      </x:c>
      <x:c r="G249" s="13" t="str">
        <x:v>diffusion | 디퓨전</x:v>
      </x:c>
      <x:c r="H249" s="13" t="str">
        <x:v>title</x:v>
      </x:c>
      <x:c r="I249" s="13" t="str">
        <x:v>화학</x:v>
      </x:c>
      <x:c r="J249" s="13" t="str">
        <x:v>title</x:v>
      </x:c>
      <x:c r="K249" s="13" t="str">
        <x:v>인공지능</x:v>
      </x:c>
      <x:c r="L249" s="14" t="str">
        <x:v>제조업(전기 및 기계장비)</x:v>
      </x:c>
    </x:row>
    <x:row r="250">
      <x:c r="A250" s="12" t="str">
        <x:v>2340048557</x:v>
      </x:c>
      <x:c r="B250" s="13" t="str">
        <x:v>양방향으로 안전한 클라우드 기반 인공지능 추론을 위한 효율적 실수연산 프로토콜 개발</x:v>
      </x:c>
      <x:c r="C250" s="13" t="str">
        <x:v>서울대학교</x:v>
      </x:c>
      <x:c r="D250" s="13" t="str">
        <x:v>서울</x:v>
      </x:c>
      <x:c r="E250" s="13" t="str">
        <x:v>안전·신뢰·거버넌스</x:v>
      </x:c>
      <x:c r="F250" s="13" t="str">
        <x:v>과학·연구</x:v>
      </x:c>
      <x:c r="G250" s="13" t="str">
        <x:v>안전</x:v>
      </x:c>
      <x:c r="H250" s="13" t="str">
        <x:v>title</x:v>
      </x:c>
      <x:c r="I250" s="13" t="str">
        <x:v>전문, 과학 및 기술서비스업</x:v>
      </x:c>
      <x:c r="J250" s="13" t="str">
        <x:v>official_application_field</x:v>
      </x:c>
      <x:c r="K250" s="13" t="str">
        <x:v>서비스/응용보안</x:v>
      </x:c>
      <x:c r="L250" s="14" t="str">
        <x:v>전문, 과학 및 기술서비스업</x:v>
      </x:c>
    </x:row>
    <x:row r="251">
      <x:c r="A251" s="12" t="str">
        <x:v>2340048605</x:v>
      </x:c>
      <x:c r="B251" s="13" t="str">
        <x:v>최적 수송 기반 플로우매칭으로 향상된 rPPG와 얼굴 특징 및 오디오 정보를 융합한 멀티모달과 LLM 감정 분류모델 개발</x:v>
      </x:c>
      <x:c r="C251" s="13" t="str">
        <x:v>광운대학교</x:v>
      </x:c>
      <x:c r="D251" s="13" t="str">
        <x:v>서울</x:v>
      </x:c>
      <x:c r="E251" s="13" t="str">
        <x:v>멀티모달·생성콘텐츠</x:v>
      </x:c>
      <x:c r="F251" s="13" t="str">
        <x:v>건강·바이오</x:v>
      </x:c>
      <x:c r="G251" s="13" t="str">
        <x:v>멀티모달 | multimodal</x:v>
      </x:c>
      <x:c r="H251" s="13" t="str">
        <x:v>title</x:v>
      </x:c>
      <x:c r="I251" s="13" t="str">
        <x:v>건강</x:v>
      </x:c>
      <x:c r="J251" s="13" t="str">
        <x:v>official_application_field</x:v>
      </x:c>
      <x:c r="K251" s="13" t="str">
        <x:v>인공지능</x:v>
      </x:c>
      <x:c r="L251" s="14" t="str">
        <x:v>건강</x:v>
      </x:c>
    </x:row>
    <x:row r="252">
      <x:c r="A252" s="12" t="str">
        <x:v>2340048615</x:v>
      </x:c>
      <x:c r="B252" s="13" t="str">
        <x:v>에이전트 LLM 기술 기반 항암환자의 신장손상 예방 임상의사결정지원시스템(CDSS) 개발</x:v>
      </x:c>
      <x:c r="C252" s="13" t="str">
        <x:v>고려대학교</x:v>
      </x:c>
      <x:c r="D252" s="13" t="str">
        <x:v>서울</x:v>
      </x:c>
      <x:c r="E252" s="13" t="str">
        <x:v>에이전트·상호작용</x:v>
      </x:c>
      <x:c r="F252" s="13" t="str">
        <x:v>건강·바이오</x:v>
      </x:c>
      <x:c r="G252" s="13" t="str">
        <x:v>에이전트 | agent</x:v>
      </x:c>
      <x:c r="H252" s="13" t="str">
        <x:v>title</x:v>
      </x:c>
      <x:c r="I252" s="13" t="str">
        <x:v>환자 | 임상 | clinical</x:v>
      </x:c>
      <x:c r="J252" s="13" t="str">
        <x:v>title</x:v>
      </x:c>
      <x:c r="K252" s="13" t="str">
        <x:v>비뇨기/신장학</x:v>
      </x:c>
      <x:c r="L252" s="14" t="str">
        <x:v>건강</x:v>
      </x:c>
    </x:row>
    <x:row r="253">
      <x:c r="A253" s="12" t="str">
        <x:v>2340048678</x:v>
      </x:c>
      <x:c r="B253" s="13" t="str">
        <x:v>뇌신경 오가노이드 단일세포 아틀라스 기반 신경발달장애 위험 유전자 예측을 위한 foundation model 및 virtual cell 연구</x:v>
      </x:c>
      <x:c r="C253" s="13" t="str">
        <x:v>고려대학교</x:v>
      </x:c>
      <x:c r="D253" s="13" t="str">
        <x:v>서울</x:v>
      </x:c>
      <x:c r="E253" s="13" t="str">
        <x:v>안전·신뢰·거버넌스</x:v>
      </x:c>
      <x:c r="F253" s="13" t="str">
        <x:v>건강·바이오</x:v>
      </x:c>
      <x:c r="G253" s="13" t="str">
        <x:v>위험</x:v>
      </x:c>
      <x:c r="H253" s="13" t="str">
        <x:v>title</x:v>
      </x:c>
      <x:c r="I253" s="13" t="str">
        <x:v>유전자</x:v>
      </x:c>
      <x:c r="J253" s="13" t="str">
        <x:v>title</x:v>
      </x:c>
      <x:c r="K253" s="13" t="str">
        <x:v>기능유전체학</x:v>
      </x:c>
      <x:c r="L253" s="14" t="str">
        <x:v>지식의 진보(비목적연구)</x:v>
      </x:c>
    </x:row>
    <x:row r="254">
      <x:c r="A254" s="12" t="str">
        <x:v>2340048875</x:v>
      </x:c>
      <x:c r="B254" s="13" t="str">
        <x:v>도메인 특화 RL 파인튜닝 및 SubgraphRAG을 통한 LLM의 환각 감소 및 응답 품질 개선</x:v>
      </x:c>
      <x:c r="C254" s="13" t="str">
        <x:v>명지대학교</x:v>
      </x:c>
      <x:c r="D254" s="13" t="str">
        <x:v>경기</x:v>
      </x:c>
      <x:c r="E254" s="13" t="str">
        <x:v>안전·신뢰·거버넌스</x:v>
      </x:c>
      <x:c r="F254" s="13" t="str">
        <x:v>과학·연구</x:v>
      </x:c>
      <x:c r="G254" s="13" t="str">
        <x:v>환각 | hallucination</x:v>
      </x:c>
      <x:c r="H254" s="13" t="str">
        <x:v>title</x:v>
      </x:c>
      <x:c r="I254" s="13" t="str">
        <x:v>화학</x:v>
      </x:c>
      <x:c r="J254" s="13" t="str">
        <x:v>title_keyword</x:v>
      </x:c>
      <x:c r="K254" s="13" t="str">
        <x:v>인공지능</x:v>
      </x:c>
      <x:c r="L254" s="14" t="str">
        <x:v>전문, 과학 및 기술서비스업</x:v>
      </x:c>
    </x:row>
    <x:row r="255">
      <x:c r="A255" s="12" t="str">
        <x:v>2340048891</x:v>
      </x:c>
      <x:c r="B255" s="13" t="str">
        <x:v>텍스트 속성 기반 확장형 그래프 지식 추출 프레임워크</x:v>
      </x:c>
      <x:c r="C255" s="13" t="str">
        <x:v>충남대학교</x:v>
      </x:c>
      <x:c r="D255" s="13" t="str">
        <x:v>대전</x:v>
      </x:c>
      <x:c r="E255" s="13" t="str">
        <x:v>일반 활용·기타</x:v>
      </x:c>
      <x:c r="F255" s="13" t="str">
        <x:v>과학·연구</x:v>
      </x:c>
      <x:c r="G255" s="13" t="str"/>
      <x:c r="H255" s="13" t="str">
        <x:v>fallback</x:v>
      </x:c>
      <x:c r="I255" s="13" t="str">
        <x:v>지식의 진보</x:v>
      </x:c>
      <x:c r="J255" s="13" t="str">
        <x:v>official_application_field</x:v>
      </x:c>
      <x:c r="K255" s="13" t="str">
        <x:v>데이터베이스</x:v>
      </x:c>
      <x:c r="L255" s="14" t="str">
        <x:v>지식의 진보(비목적연구)</x:v>
      </x:c>
    </x:row>
    <x:row r="256">
      <x:c r="A256" s="12" t="str">
        <x:v>2340048918</x:v>
      </x:c>
      <x:c r="B256" s="13" t="str">
        <x:v>생성형 AI를 통한 목표 지향적인 개인 맞춤형 학습 경로 생성(LPDM)</x:v>
      </x:c>
      <x:c r="C256" s="13" t="str">
        <x:v>한국과학기술원</x:v>
      </x:c>
      <x:c r="D256" s="13" t="str">
        <x:v>대전</x:v>
      </x:c>
      <x:c r="E256" s="13" t="str">
        <x:v>멀티모달·생성콘텐츠</x:v>
      </x:c>
      <x:c r="F256" s="13" t="str">
        <x:v>교육·인재</x:v>
      </x:c>
      <x:c r="G256" s="13" t="str">
        <x:v>diffusion</x:v>
      </x:c>
      <x:c r="H256" s="13" t="str">
        <x:v>title</x:v>
      </x:c>
      <x:c r="I256" s="13" t="str">
        <x:v>교육 | education</x:v>
      </x:c>
      <x:c r="J256" s="13" t="str">
        <x:v>title_keyword</x:v>
      </x:c>
      <x:c r="K256" s="13" t="str">
        <x:v>인공지능</x:v>
      </x:c>
      <x:c r="L256" s="14" t="str">
        <x:v>교육 및 인력양성</x:v>
      </x:c>
    </x:row>
    <x:row r="257">
      <x:c r="A257" s="12" t="str">
        <x:v>2340048957</x:v>
      </x:c>
      <x:c r="B257" s="13" t="str">
        <x:v>시공단계 탄소정보 연계를 위한 LLM 기반 통합 플랫폼 구축</x:v>
      </x:c>
      <x:c r="C257" s="13" t="str">
        <x:v>영남대학교</x:v>
      </x:c>
      <x:c r="D257" s="13" t="str">
        <x:v>경북</x:v>
      </x:c>
      <x:c r="E257" s="13" t="str">
        <x:v>일반 활용·기타</x:v>
      </x:c>
      <x:c r="F257" s="13" t="str">
        <x:v>제조·산업·로봇</x:v>
      </x:c>
      <x:c r="G257" s="13" t="str"/>
      <x:c r="H257" s="13" t="str">
        <x:v>fallback</x:v>
      </x:c>
      <x:c r="I257" s="13" t="str">
        <x:v>건설업</x:v>
      </x:c>
      <x:c r="J257" s="13" t="str">
        <x:v>official_application_field</x:v>
      </x:c>
      <x:c r="K257" s="13" t="str">
        <x:v>건설시공관리기술</x:v>
      </x:c>
      <x:c r="L257" s="14" t="str">
        <x:v>건설업</x:v>
      </x:c>
    </x:row>
    <x:row r="258">
      <x:c r="A258" s="12" t="str">
        <x:v>2340049016</x:v>
      </x:c>
      <x:c r="B258" s="13" t="str">
        <x:v>다중 뇌파에 적용가능한 범용적 뇌파 해석을 위한 EEG Foundation Model 개발</x:v>
      </x:c>
      <x:c r="C258" s="13" t="str">
        <x:v>한동대학교</x:v>
      </x:c>
      <x:c r="D258" s="13" t="str">
        <x:v>경북</x:v>
      </x:c>
      <x:c r="E258" s="13" t="str">
        <x:v>모델·학습·추론</x:v>
      </x:c>
      <x:c r="F258" s="13" t="str">
        <x:v>과학·연구</x:v>
      </x:c>
      <x:c r="G258" s="13" t="str">
        <x:v>foundation model</x:v>
      </x:c>
      <x:c r="H258" s="13" t="str">
        <x:v>title</x:v>
      </x:c>
      <x:c r="I258" s="13" t="str">
        <x:v>지식의 진보</x:v>
      </x:c>
      <x:c r="J258" s="13" t="str">
        <x:v>official_application_field</x:v>
      </x:c>
      <x:c r="K258" s="13" t="str">
        <x:v>뇌-기계 인터페이스</x:v>
      </x:c>
      <x:c r="L258" s="14" t="str">
        <x:v>지식의 진보(비목적연구)</x:v>
      </x:c>
    </x:row>
    <x:row r="259">
      <x:c r="A259" s="12" t="str">
        <x:v>2340049095</x:v>
      </x:c>
      <x:c r="B259" s="13" t="str">
        <x:v>RBM 기반 생성형 AI 연산 특화형 활성화 함수 구현을 위한 3D 적층 뉴로모픽 하드웨어 설계</x:v>
      </x:c>
      <x:c r="C259" s="13" t="str">
        <x:v>연세대학교</x:v>
      </x:c>
      <x:c r="D259" s="13" t="str">
        <x:v>서울</x:v>
      </x:c>
      <x:c r="E259" s="13" t="str">
        <x:v>일반 활용·기타</x:v>
      </x:c>
      <x:c r="F259" s="13" t="str">
        <x:v>제조·산업·로봇</x:v>
      </x:c>
      <x:c r="G259" s="13" t="str"/>
      <x:c r="H259" s="13" t="str">
        <x:v>fallback</x:v>
      </x:c>
      <x:c r="I259" s="13" t="str">
        <x:v>반도체</x:v>
      </x:c>
      <x:c r="J259" s="13" t="str">
        <x:v>title_keyword</x:v>
      </x:c>
      <x:c r="K259" s="13" t="str">
        <x:v>전자재료/소자</x:v>
      </x:c>
      <x:c r="L259" s="14" t="str">
        <x:v>제조업(전기 및 기계장비)</x:v>
      </x:c>
    </x:row>
    <x:row r="260">
      <x:c r="A260" s="12" t="str">
        <x:v>2340049103</x:v>
      </x:c>
      <x:c r="B260" s="13" t="str">
        <x:v>LLM을 활용한 한국어 텍스트 기반 이모지 시퀀스 생성</x:v>
      </x:c>
      <x:c r="C260" s="13" t="str">
        <x:v>동국대학교</x:v>
      </x:c>
      <x:c r="D260" s="13" t="str">
        <x:v>서울</x:v>
      </x:c>
      <x:c r="E260" s="13" t="str">
        <x:v>일반 활용·기타</x:v>
      </x:c>
      <x:c r="F260" s="13" t="str">
        <x:v>공공·국방·법·사회</x:v>
      </x:c>
      <x:c r="G260" s="13" t="str"/>
      <x:c r="H260" s="13" t="str">
        <x:v>fallback</x:v>
      </x:c>
      <x:c r="I260" s="13" t="str">
        <x:v>기타 공공목적</x:v>
      </x:c>
      <x:c r="J260" s="13" t="str">
        <x:v>official_application_field</x:v>
      </x:c>
      <x:c r="K260" s="13" t="str">
        <x:v>인공지능</x:v>
      </x:c>
      <x:c r="L260" s="14" t="str">
        <x:v>기타 공공목적</x:v>
      </x:c>
    </x:row>
    <x:row r="261">
      <x:c r="A261" s="12" t="str">
        <x:v>2340049118</x:v>
      </x:c>
      <x:c r="B261" s="13" t="str">
        <x:v>신뢰성 보장이 가능한 검색 증강 생성 알고리즘 개발</x:v>
      </x:c>
      <x:c r="C261" s="13" t="str">
        <x:v>연세대학교</x:v>
      </x:c>
      <x:c r="D261" s="13" t="str">
        <x:v>서울</x:v>
      </x:c>
      <x:c r="E261" s="13" t="str">
        <x:v>안전·신뢰·거버넌스</x:v>
      </x:c>
      <x:c r="F261" s="13" t="str">
        <x:v>과학·연구</x:v>
      </x:c>
      <x:c r="G261" s="13" t="str">
        <x:v>신뢰</x:v>
      </x:c>
      <x:c r="H261" s="13" t="str">
        <x:v>title</x:v>
      </x:c>
      <x:c r="I261" s="13" t="str">
        <x:v>전문, 과학 및 기술서비스업</x:v>
      </x:c>
      <x:c r="J261" s="13" t="str">
        <x:v>official_application_field</x:v>
      </x:c>
      <x:c r="K261" s="13" t="str">
        <x:v>인공지능수학/데이터사이언스수학</x:v>
      </x:c>
      <x:c r="L261" s="14" t="str">
        <x:v>전문, 과학 및 기술서비스업</x:v>
      </x:c>
    </x:row>
    <x:row r="262">
      <x:c r="A262" s="12" t="str">
        <x:v>2340049122</x:v>
      </x:c>
      <x:c r="B262" s="13" t="str">
        <x:v>적응적 교대 제안 협상 기반의 분산적 자원 분배 연구 및 LLM 기반 멀티에이전트 시스템을 활용한 검증</x:v>
      </x:c>
      <x:c r="C262" s="13" t="str">
        <x:v>이화여자대학교</x:v>
      </x:c>
      <x:c r="D262" s="13" t="str">
        <x:v>서울</x:v>
      </x:c>
      <x:c r="E262" s="13" t="str">
        <x:v>에이전트·상호작용</x:v>
      </x:c>
      <x:c r="F262" s="13" t="str">
        <x:v>문화·콘텐츠</x:v>
      </x:c>
      <x:c r="G262" s="13" t="str">
        <x:v>에이전트 | 멀티에이전트 | multi-agent | agent</x:v>
      </x:c>
      <x:c r="H262" s="13" t="str">
        <x:v>title</x:v>
      </x:c>
      <x:c r="I262" s="13" t="str">
        <x:v>게임</x:v>
      </x:c>
      <x:c r="J262" s="13" t="str">
        <x:v>title_keyword</x:v>
      </x:c>
      <x:c r="K262" s="13" t="str">
        <x:v>정보통신 융합 컴퓨팅 플랫폼 기술</x:v>
      </x:c>
      <x:c r="L262" s="14" t="str">
        <x:v>전문, 과학 및 기술서비스업</x:v>
      </x:c>
    </x:row>
    <x:row r="263">
      <x:c r="A263" s="12" t="str">
        <x:v>2340049141</x:v>
      </x:c>
      <x:c r="B263" s="13" t="str">
        <x:v>사회활동 데이터를 활용한 그래프 기반 공동활동 목적지 선택 모형 개발</x:v>
      </x:c>
      <x:c r="C263" s="13" t="str">
        <x:v>연세대학교</x:v>
      </x:c>
      <x:c r="D263" s="13" t="str">
        <x:v>서울</x:v>
      </x:c>
      <x:c r="E263" s="13" t="str">
        <x:v>일반 활용·기타</x:v>
      </x:c>
      <x:c r="F263" s="13" t="str">
        <x:v>공공·국방·법·사회</x:v>
      </x:c>
      <x:c r="G263" s="13" t="str"/>
      <x:c r="H263" s="13" t="str">
        <x:v>fallback</x:v>
      </x:c>
      <x:c r="I263" s="13" t="str">
        <x:v>사회</x:v>
      </x:c>
      <x:c r="J263" s="13" t="str">
        <x:v>title</x:v>
      </x:c>
      <x:c r="K263" s="13" t="str">
        <x:v>교통계획</x:v>
      </x:c>
      <x:c r="L263" s="14" t="str">
        <x:v>교통/정보통신/기타 기반시설</x:v>
      </x:c>
    </x:row>
    <x:row r="264">
      <x:c r="A264" s="12" t="str">
        <x:v>2340049143</x:v>
      </x:c>
      <x:c r="B264" s="13" t="str">
        <x:v>MADREC: 다중 측면 정보를 활용한 설명 가능한 초개인화 추천 LLM 에이전트</x:v>
      </x:c>
      <x:c r="C264" s="13" t="str">
        <x:v>한양대학교</x:v>
      </x:c>
      <x:c r="D264" s="13" t="str">
        <x:v>서울</x:v>
      </x:c>
      <x:c r="E264" s="13" t="str">
        <x:v>안전·신뢰·거버넌스</x:v>
      </x:c>
      <x:c r="F264" s="13" t="str">
        <x:v>비즈니스·서비스</x:v>
      </x:c>
      <x:c r="G264" s="13" t="str">
        <x:v>explainable</x:v>
      </x:c>
      <x:c r="H264" s="13" t="str">
        <x:v>title</x:v>
      </x:c>
      <x:c r="I264" s="13" t="str">
        <x:v>추천 | recommendation</x:v>
      </x:c>
      <x:c r="J264" s="13" t="str">
        <x:v>title</x:v>
      </x:c>
      <x:c r="K264" s="13" t="str">
        <x:v>인공지능</x:v>
      </x:c>
      <x:c r="L264" s="14" t="str">
        <x:v>전문, 과학 및 기술서비스업</x:v>
      </x:c>
    </x:row>
    <x:row r="265">
      <x:c r="A265" s="12" t="str">
        <x:v>2340049176</x:v>
      </x:c>
      <x:c r="B265" s="13" t="str">
        <x:v>텍스트-이미지 생성 모델의 선택적 개념 제거를 위한 알고리즘 및 평가 지표 제안</x:v>
      </x:c>
      <x:c r="C265" s="13" t="str">
        <x:v>서강대학교</x:v>
      </x:c>
      <x:c r="D265" s="13" t="str">
        <x:v>서울</x:v>
      </x:c>
      <x:c r="E265" s="13" t="str">
        <x:v>멀티모달·생성콘텐츠</x:v>
      </x:c>
      <x:c r="F265" s="13" t="str">
        <x:v>과학·연구</x:v>
      </x:c>
      <x:c r="G265" s="13" t="str">
        <x:v>이미지 생성 | text-to | 텍스트-이미지</x:v>
      </x:c>
      <x:c r="H265" s="13" t="str">
        <x:v>title</x:v>
      </x:c>
      <x:c r="I265" s="13" t="str">
        <x:v>전문, 과학 및 기술서비스업</x:v>
      </x:c>
      <x:c r="J265" s="13" t="str">
        <x:v>official_application_field</x:v>
      </x:c>
      <x:c r="K265" s="13" t="str">
        <x:v>인공지능</x:v>
      </x:c>
      <x:c r="L265" s="14" t="str">
        <x:v>전문, 과학 및 기술서비스업</x:v>
      </x:c>
    </x:row>
    <x:row r="266">
      <x:c r="A266" s="12" t="str">
        <x:v>2340049308</x:v>
      </x:c>
      <x:c r="B266" s="13" t="str">
        <x:v>생성형 인공지능 기반 치아 파노라마 이미지 생성 및 조건부 FcF 인페이팅을 통한 희귀 질환 합성 데이터 구축과 질병 탐지 AI 고도화 연구</x:v>
      </x:c>
      <x:c r="C266" s="13" t="str">
        <x:v>동국대학교</x:v>
      </x:c>
      <x:c r="D266" s="13" t="str">
        <x:v>서울</x:v>
      </x:c>
      <x:c r="E266" s="13" t="str">
        <x:v>멀티모달·생성콘텐츠</x:v>
      </x:c>
      <x:c r="F266" s="13" t="str">
        <x:v>건강·바이오</x:v>
      </x:c>
      <x:c r="G266" s="13" t="str">
        <x:v>이미지 생성</x:v>
      </x:c>
      <x:c r="H266" s="13" t="str">
        <x:v>title</x:v>
      </x:c>
      <x:c r="I266" s="13" t="str">
        <x:v>질병 | 질환</x:v>
      </x:c>
      <x:c r="J266" s="13" t="str">
        <x:v>title</x:v>
      </x:c>
      <x:c r="K266" s="13" t="str">
        <x:v>인공지능</x:v>
      </x:c>
      <x:c r="L266" s="14" t="str">
        <x:v>전문, 과학 및 기술서비스업</x:v>
      </x:c>
    </x:row>
    <x:row r="267">
      <x:c r="A267" s="12" t="str">
        <x:v>2340049359</x:v>
      </x:c>
      <x:c r="B267" s="13" t="str">
        <x:v>텐서공간모델 기반 생성형 AI를 활용한 난이도 제어 텍스트 생성 기술</x:v>
      </x:c>
      <x:c r="C267" s="13" t="str">
        <x:v>서울시립대학교</x:v>
      </x:c>
      <x:c r="D267" s="13" t="str">
        <x:v>서울</x:v>
      </x:c>
      <x:c r="E267" s="13" t="str">
        <x:v>모델·학습·추론</x:v>
      </x:c>
      <x:c r="F267" s="13" t="str">
        <x:v>과학·연구</x:v>
      </x:c>
      <x:c r="G267" s="13" t="str">
        <x:v>controllable</x:v>
      </x:c>
      <x:c r="H267" s="13" t="str">
        <x:v>title</x:v>
      </x:c>
      <x:c r="I267" s="13" t="str">
        <x:v>지식의 진보</x:v>
      </x:c>
      <x:c r="J267" s="13" t="str">
        <x:v>official_application_field</x:v>
      </x:c>
      <x:c r="K267" s="13" t="str">
        <x:v>프로그래밍 언어/자연어 처리</x:v>
      </x:c>
      <x:c r="L267" s="14" t="str">
        <x:v>지식의 진보(비목적연구)</x:v>
      </x:c>
    </x:row>
    <x:row r="268">
      <x:c r="A268" s="12" t="str">
        <x:v>2340049401</x:v>
      </x:c>
      <x:c r="B268" s="13" t="str">
        <x:v>의미적, 문체적 이중 모듈을 활용한 AI 생성 한국어 텍스트의 제로샷 탐지</x:v>
      </x:c>
      <x:c r="C268" s="13" t="str">
        <x:v>성균관대학교</x:v>
      </x:c>
      <x:c r="D268" s="13" t="str">
        <x:v>서울</x:v>
      </x:c>
      <x:c r="E268" s="13" t="str">
        <x:v>일반 활용·기타</x:v>
      </x:c>
      <x:c r="F268" s="13" t="str">
        <x:v>과학·연구</x:v>
      </x:c>
      <x:c r="G268" s="13" t="str"/>
      <x:c r="H268" s="13" t="str">
        <x:v>fallback</x:v>
      </x:c>
      <x:c r="I268" s="13" t="str">
        <x:v>전문, 과학 및 기술서비스업</x:v>
      </x:c>
      <x:c r="J268" s="13" t="str">
        <x:v>official_application_field</x:v>
      </x:c>
      <x:c r="K268" s="13" t="str">
        <x:v>인공지능</x:v>
      </x:c>
      <x:c r="L268" s="14" t="str">
        <x:v>전문, 과학 및 기술서비스업</x:v>
      </x:c>
    </x:row>
    <x:row r="269">
      <x:c r="A269" s="12" t="str">
        <x:v>2340049403</x:v>
      </x:c>
      <x:c r="B269" s="13" t="str">
        <x:v>AI 작곡 지원 도구:합성 데이터를 통한 텍스트 투 심볼릭 음악 생성 모델 성능 개선 연구</x:v>
      </x:c>
      <x:c r="C269" s="13" t="str">
        <x:v>서울대학교</x:v>
      </x:c>
      <x:c r="D269" s="13" t="str">
        <x:v>서울</x:v>
      </x:c>
      <x:c r="E269" s="13" t="str">
        <x:v>멀티모달·생성콘텐츠</x:v>
      </x:c>
      <x:c r="F269" s="13" t="str">
        <x:v>문화·콘텐츠</x:v>
      </x:c>
      <x:c r="G269" s="13" t="str">
        <x:v>음악 생성 | text-to</x:v>
      </x:c>
      <x:c r="H269" s="13" t="str">
        <x:v>title</x:v>
      </x:c>
      <x:c r="I269" s="13" t="str">
        <x:v>음악</x:v>
      </x:c>
      <x:c r="J269" s="13" t="str">
        <x:v>title</x:v>
      </x:c>
      <x:c r="K269" s="13" t="str">
        <x:v>인공지능</x:v>
      </x:c>
      <x:c r="L269" s="14" t="str">
        <x:v>교통/정보통신/기타 기반시설</x:v>
      </x:c>
    </x:row>
    <x:row r="270">
      <x:c r="A270" s="12" t="str">
        <x:v>2340049435</x:v>
      </x:c>
      <x:c r="B270" s="13" t="str">
        <x:v>인공지능 기반 치과 영상·안면 사진 성장 예후 예측-시각화 모델</x:v>
      </x:c>
      <x:c r="C270" s="13" t="str">
        <x:v>이화여자대학교</x:v>
      </x:c>
      <x:c r="D270" s="13" t="str">
        <x:v>서울</x:v>
      </x:c>
      <x:c r="E270" s="13" t="str">
        <x:v>일반 활용·기타</x:v>
      </x:c>
      <x:c r="F270" s="13" t="str">
        <x:v>건강·바이오</x:v>
      </x:c>
      <x:c r="G270" s="13" t="str"/>
      <x:c r="H270" s="13" t="str">
        <x:v>fallback</x:v>
      </x:c>
      <x:c r="I270" s="13" t="str">
        <x:v>치과</x:v>
      </x:c>
      <x:c r="J270" s="13" t="str">
        <x:v>title</x:v>
      </x:c>
      <x:c r="K270" s="13" t="str">
        <x:v>치과교정학</x:v>
      </x:c>
      <x:c r="L270" s="14" t="str">
        <x:v>건강</x:v>
      </x:c>
    </x:row>
    <x:row r="271">
      <x:c r="A271" s="12" t="str">
        <x:v>2340049438</x:v>
      </x:c>
      <x:c r="B271" s="13" t="str">
        <x:v>난임 환자의 치료 성공 가능성 향상을 위한 LLM 기반 임신율 및 최적 약물 용량 예측 연구</x:v>
      </x:c>
      <x:c r="C271" s="13" t="str">
        <x:v>차의과학대학교</x:v>
      </x:c>
      <x:c r="D271" s="13" t="str">
        <x:v>경기</x:v>
      </x:c>
      <x:c r="E271" s="13" t="str">
        <x:v>멀티모달·생성콘텐츠</x:v>
      </x:c>
      <x:c r="F271" s="13" t="str">
        <x:v>건강·바이오</x:v>
      </x:c>
      <x:c r="G271" s="13" t="str">
        <x:v>멀티모달 | multimodal</x:v>
      </x:c>
      <x:c r="H271" s="13" t="str">
        <x:v>title_keyword</x:v>
      </x:c>
      <x:c r="I271" s="13" t="str">
        <x:v>환자 | 치료 | 약물</x:v>
      </x:c>
      <x:c r="J271" s="13" t="str">
        <x:v>title</x:v>
      </x:c>
      <x:c r="K271" s="13" t="str">
        <x:v>정보통신 융합 컴퓨팅 플랫폼 기술</x:v>
      </x:c>
      <x:c r="L271" s="14" t="str">
        <x:v>건강</x:v>
      </x:c>
    </x:row>
    <x:row r="272">
      <x:c r="A272" s="12" t="str">
        <x:v>2340049512</x:v>
      </x:c>
      <x:c r="B272" s="13" t="str">
        <x:v>거대언어모델 기반 적응형 프로그래밍 학습 지원 프레임워크 개발</x:v>
      </x:c>
      <x:c r="C272" s="13" t="str">
        <x:v>성균관대학교</x:v>
      </x:c>
      <x:c r="D272" s="13" t="str">
        <x:v>서울</x:v>
      </x:c>
      <x:c r="E272" s="13" t="str">
        <x:v>일반 활용·기타</x:v>
      </x:c>
      <x:c r="F272" s="13" t="str">
        <x:v>과학·연구</x:v>
      </x:c>
      <x:c r="G272" s="13" t="str"/>
      <x:c r="H272" s="13" t="str">
        <x:v>fallback</x:v>
      </x:c>
      <x:c r="I272" s="13" t="str">
        <x:v>프로그래밍</x:v>
      </x:c>
      <x:c r="J272" s="13" t="str">
        <x:v>title</x:v>
      </x:c>
      <x:c r="K272" s="13" t="str">
        <x:v>프로그래밍 언어/자연어 처리</x:v>
      </x:c>
      <x:c r="L272" s="14" t="str">
        <x:v>교육 및 인력양성</x:v>
      </x:c>
    </x:row>
    <x:row r="273">
      <x:c r="A273" s="12" t="str">
        <x:v>2340049654</x:v>
      </x:c>
      <x:c r="B273" s="13" t="str">
        <x:v>LoRA 적용 대형 언어 모델 기반 거주자 특성 반영 공간 행동 데이터 생성 연구</x:v>
      </x:c>
      <x:c r="C273" s="13" t="str">
        <x:v>한국과학기술원</x:v>
      </x:c>
      <x:c r="D273" s="13" t="str">
        <x:v>대전</x:v>
      </x:c>
      <x:c r="E273" s="13" t="str">
        <x:v>일반 활용·기타</x:v>
      </x:c>
      <x:c r="F273" s="13" t="str">
        <x:v>제조·산업·로봇</x:v>
      </x:c>
      <x:c r="G273" s="13" t="str"/>
      <x:c r="H273" s="13" t="str">
        <x:v>fallback</x:v>
      </x:c>
      <x:c r="I273" s="13" t="str">
        <x:v>건설업</x:v>
      </x:c>
      <x:c r="J273" s="13" t="str">
        <x:v>official_application_field</x:v>
      </x:c>
      <x:c r="K273" s="13" t="str">
        <x:v>인공지능</x:v>
      </x:c>
      <x:c r="L273" s="14" t="str">
        <x:v>건설업</x:v>
      </x:c>
    </x:row>
    <x:row r="274">
      <x:c r="A274" s="12" t="str">
        <x:v>2340049655</x:v>
      </x:c>
      <x:c r="B274" s="13" t="str">
        <x:v>CLIP 기반 개념 제거와 생성형 모델에 대한 적용 가능성 연구</x:v>
      </x:c>
      <x:c r="C274" s="13" t="str">
        <x:v>한국과학기술원</x:v>
      </x:c>
      <x:c r="D274" s="13" t="str">
        <x:v>대전</x:v>
      </x:c>
      <x:c r="E274" s="13" t="str">
        <x:v>안전·신뢰·거버넌스</x:v>
      </x:c>
      <x:c r="F274" s="13" t="str">
        <x:v>공공·국방·법·사회</x:v>
      </x:c>
      <x:c r="G274" s="13" t="str">
        <x:v>안전 | 윤리 | safety | ethic</x:v>
      </x:c>
      <x:c r="H274" s="13" t="str">
        <x:v>title_keyword</x:v>
      </x:c>
      <x:c r="I274" s="13" t="str">
        <x:v>윤리</x:v>
      </x:c>
      <x:c r="J274" s="13" t="str">
        <x:v>title_keyword</x:v>
      </x:c>
      <x:c r="K274" s="13" t="str">
        <x:v>인공지능</x:v>
      </x:c>
      <x:c r="L274" s="14" t="str">
        <x:v>전문, 과학 및 기술서비스업</x:v>
      </x:c>
    </x:row>
    <x:row r="275">
      <x:c r="A275" s="12" t="str">
        <x:v>2340049736</x:v>
      </x:c>
      <x:c r="B275" s="13" t="str">
        <x:v>LLM의 코드 의미 추론을 활용한 목적지향 Greybox Fuzzing 탐색 기술 연구</x:v>
      </x:c>
      <x:c r="C275" s="13" t="str">
        <x:v>충북대학교</x:v>
      </x:c>
      <x:c r="D275" s="13" t="str">
        <x:v>충북</x:v>
      </x:c>
      <x:c r="E275" s="13" t="str">
        <x:v>모델·학습·추론</x:v>
      </x:c>
      <x:c r="F275" s="13" t="str">
        <x:v>과학·연구</x:v>
      </x:c>
      <x:c r="G275" s="13" t="str">
        <x:v>추론</x:v>
      </x:c>
      <x:c r="H275" s="13" t="str">
        <x:v>title</x:v>
      </x:c>
      <x:c r="I275" s="13" t="str">
        <x:v>코드</x:v>
      </x:c>
      <x:c r="J275" s="13" t="str">
        <x:v>title</x:v>
      </x:c>
      <x:c r="K275" s="13" t="str">
        <x:v>소프트웨어 공학</x:v>
      </x:c>
      <x:c r="L275" s="14" t="str">
        <x:v>전문, 과학 및 기술서비스업</x:v>
      </x:c>
    </x:row>
    <x:row r="276">
      <x:c r="A276" s="12" t="str">
        <x:v>2340049763</x:v>
      </x:c>
      <x:c r="B276" s="13" t="str">
        <x:v>스파이킹 신경망(SNN) 기반 멀티모달 LLM 경량화 설계를 통한 동적 물체 포착 로봇팔 연구</x:v>
      </x:c>
      <x:c r="C276" s="13" t="str">
        <x:v>광운대학교</x:v>
      </x:c>
      <x:c r="D276" s="13" t="str">
        <x:v>서울</x:v>
      </x:c>
      <x:c r="E276" s="13" t="str">
        <x:v>멀티모달·생성콘텐츠</x:v>
      </x:c>
      <x:c r="F276" s="13" t="str">
        <x:v>제조·산업·로봇</x:v>
      </x:c>
      <x:c r="G276" s="13" t="str">
        <x:v>멀티모달 | multimodal</x:v>
      </x:c>
      <x:c r="H276" s="13" t="str">
        <x:v>title</x:v>
      </x:c>
      <x:c r="I276" s="13" t="str">
        <x:v>로봇</x:v>
      </x:c>
      <x:c r="J276" s="13" t="str">
        <x:v>title</x:v>
      </x:c>
      <x:c r="K276" s="13" t="str">
        <x:v>인공지능</x:v>
      </x:c>
      <x:c r="L276" s="14" t="str">
        <x:v>전문, 과학 및 기술서비스업</x:v>
      </x:c>
    </x:row>
    <x:row r="277">
      <x:c r="A277" s="12" t="str">
        <x:v>2340049820</x:v>
      </x:c>
      <x:c r="B277" s="13" t="str">
        <x:v>사용자 친화적 생성형 교통 시뮬레이션을 위한 멀티모달 생성 모델 연구</x:v>
      </x:c>
      <x:c r="C277" s="13" t="str">
        <x:v>순천향대학교</x:v>
      </x:c>
      <x:c r="D277" s="13" t="str">
        <x:v>충남</x:v>
      </x:c>
      <x:c r="E277" s="13" t="str">
        <x:v>멀티모달·생성콘텐츠</x:v>
      </x:c>
      <x:c r="F277" s="13" t="str">
        <x:v>공공·국방·법·사회</x:v>
      </x:c>
      <x:c r="G277" s="13" t="str">
        <x:v>멀티모달 | multi-modal</x:v>
      </x:c>
      <x:c r="H277" s="13" t="str">
        <x:v>title</x:v>
      </x:c>
      <x:c r="I277" s="13" t="str">
        <x:v>교통</x:v>
      </x:c>
      <x:c r="J277" s="13" t="str">
        <x:v>title</x:v>
      </x:c>
      <x:c r="K277" s="13" t="str">
        <x:v>교통안전기술</x:v>
      </x:c>
      <x:c r="L277" s="14" t="str">
        <x:v>교통/정보통신/기타 기반시설</x:v>
      </x:c>
    </x:row>
    <x:row r="278">
      <x:c r="A278" s="12" t="str">
        <x:v>2340049867</x:v>
      </x:c>
      <x:c r="B278" s="13" t="str">
        <x:v>Stable Diffusion 기반 생성형 AI를 활용한 건물 외장재 분류용 데이터 증강 프레임워크 개발</x:v>
      </x:c>
      <x:c r="C278" s="13" t="str">
        <x:v>아주대학교</x:v>
      </x:c>
      <x:c r="D278" s="13" t="str">
        <x:v>경기</x:v>
      </x:c>
      <x:c r="E278" s="13" t="str">
        <x:v>멀티모달·생성콘텐츠</x:v>
      </x:c>
      <x:c r="F278" s="13" t="str">
        <x:v>제조·산업·로봇</x:v>
      </x:c>
      <x:c r="G278" s="13" t="str">
        <x:v>diffusion</x:v>
      </x:c>
      <x:c r="H278" s="13" t="str">
        <x:v>title</x:v>
      </x:c>
      <x:c r="I278" s="13" t="str">
        <x:v>건설업</x:v>
      </x:c>
      <x:c r="J278" s="13" t="str">
        <x:v>official_application_field</x:v>
      </x:c>
      <x:c r="K278" s="13" t="str">
        <x:v>설계 정보화기술</x:v>
      </x:c>
      <x:c r="L278" s="14" t="str">
        <x:v>건설업</x:v>
      </x:c>
    </x:row>
    <x:row r="279">
      <x:c r="A279" s="12" t="str">
        <x:v>2340049879</x:v>
      </x:c>
      <x:c r="B279" s="13" t="str">
        <x:v>이산 스파이크 기반 Flow Matching을 활용한 저전력 뉴로모픽 생성 모델 개발</x:v>
      </x:c>
      <x:c r="C279" s="13" t="str">
        <x:v>광운대학교</x:v>
      </x:c>
      <x:c r="D279" s="13" t="str">
        <x:v>서울</x:v>
      </x:c>
      <x:c r="E279" s="13" t="str">
        <x:v>일반 활용·기타</x:v>
      </x:c>
      <x:c r="F279" s="13" t="str">
        <x:v>과학·연구</x:v>
      </x:c>
      <x:c r="G279" s="13" t="str"/>
      <x:c r="H279" s="13" t="str">
        <x:v>fallback</x:v>
      </x:c>
      <x:c r="I279" s="13" t="str">
        <x:v>지식의 진보</x:v>
      </x:c>
      <x:c r="J279" s="13" t="str">
        <x:v>official_application_field</x:v>
      </x:c>
      <x:c r="K279" s="13" t="str">
        <x:v>인공지능</x:v>
      </x:c>
      <x:c r="L279" s="14" t="str">
        <x:v>지식의 진보(비목적연구)</x:v>
      </x:c>
    </x:row>
    <x:row r="280">
      <x:c r="A280" s="12" t="str">
        <x:v>2340049922</x:v>
      </x:c>
      <x:c r="B280" s="13" t="str">
        <x:v>자동화 공정을 통한 ITO 나노크리스탈 합성 및 플라즈모닉 메모리 소자 구현</x:v>
      </x:c>
      <x:c r="C280" s="13" t="str">
        <x:v>계명대학교</x:v>
      </x:c>
      <x:c r="D280" s="13" t="str">
        <x:v>대구</x:v>
      </x:c>
      <x:c r="E280" s="13" t="str">
        <x:v>일반 활용·기타</x:v>
      </x:c>
      <x:c r="F280" s="13" t="str">
        <x:v>제조·산업·로봇</x:v>
      </x:c>
      <x:c r="G280" s="13" t="str"/>
      <x:c r="H280" s="13" t="str">
        <x:v>fallback</x:v>
      </x:c>
      <x:c r="I280" s="13" t="str">
        <x:v>공정</x:v>
      </x:c>
      <x:c r="J280" s="13" t="str">
        <x:v>title</x:v>
      </x:c>
      <x:c r="K280" s="13" t="str">
        <x:v>나노소재 합성기술</x:v>
      </x:c>
      <x:c r="L280" s="14" t="str">
        <x:v>제조업(화학물질 및 화학제품)</x:v>
      </x:c>
    </x:row>
    <x:row r="281">
      <x:c r="A281" s="12" t="str">
        <x:v>2340049929</x:v>
      </x:c>
      <x:c r="B281" s="13" t="str">
        <x:v>수술 환자 질의응답을 위한 한국어 의료 특화 LLM 개발 및 평가지표 설계</x:v>
      </x:c>
      <x:c r="C281" s="13" t="str">
        <x:v>성균관대학교</x:v>
      </x:c>
      <x:c r="D281" s="13" t="str">
        <x:v>서울</x:v>
      </x:c>
      <x:c r="E281" s="13" t="str">
        <x:v>RAG·지식검색</x:v>
      </x:c>
      <x:c r="F281" s="13" t="str">
        <x:v>건강·바이오</x:v>
      </x:c>
      <x:c r="G281" s="13" t="str">
        <x:v>질의응답</x:v>
      </x:c>
      <x:c r="H281" s="13" t="str">
        <x:v>title</x:v>
      </x:c>
      <x:c r="I281" s="13" t="str">
        <x:v>의료 | 환자 | medical</x:v>
      </x:c>
      <x:c r="J281" s="13" t="str">
        <x:v>title</x:v>
      </x:c>
      <x:c r="K281" s="13" t="str">
        <x:v>달리 분류되지 않는 의료정보/시스템</x:v>
      </x:c>
      <x:c r="L281" s="14" t="str">
        <x:v>기타 공공목적</x:v>
      </x:c>
    </x:row>
    <x:row r="282">
      <x:c r="A282" s="12" t="str">
        <x:v>2340049974</x:v>
      </x:c>
      <x:c r="B282" s="13" t="str">
        <x:v>인간 중심 스마트 건축 설계와 창의성 교육을 위한 생성형 AI 기반 통합 지식 시스템 개발</x:v>
      </x:c>
      <x:c r="C282" s="13" t="str">
        <x:v>숭실대학교</x:v>
      </x:c>
      <x:c r="D282" s="13" t="str">
        <x:v>서울</x:v>
      </x:c>
      <x:c r="E282" s="13" t="str">
        <x:v>일반 활용·기타</x:v>
      </x:c>
      <x:c r="F282" s="13" t="str">
        <x:v>교육·인재</x:v>
      </x:c>
      <x:c r="G282" s="13" t="str"/>
      <x:c r="H282" s="13" t="str">
        <x:v>fallback</x:v>
      </x:c>
      <x:c r="I282" s="13" t="str">
        <x:v>교육 | education</x:v>
      </x:c>
      <x:c r="J282" s="13" t="str">
        <x:v>title</x:v>
      </x:c>
      <x:c r="K282" s="13" t="str">
        <x:v>건축</x:v>
      </x:c>
      <x:c r="L282" s="14" t="str">
        <x:v>교육 서비스업</x:v>
      </x:c>
    </x:row>
    <x:row r="283">
      <x:c r="A283" s="12" t="str">
        <x:v>2340050001</x:v>
      </x:c>
      <x:c r="B283" s="13" t="str">
        <x:v>복잡한 논리적 사고가 가능한 화학 LLM 개발</x:v>
      </x:c>
      <x:c r="C283" s="13" t="str">
        <x:v>한국과학기술원</x:v>
      </x:c>
      <x:c r="D283" s="13" t="str">
        <x:v>대전</x:v>
      </x:c>
      <x:c r="E283" s="13" t="str">
        <x:v>모델·학습·추론</x:v>
      </x:c>
      <x:c r="F283" s="13" t="str">
        <x:v>과학·연구</x:v>
      </x:c>
      <x:c r="G283" s="13" t="str">
        <x:v>llm 개발</x:v>
      </x:c>
      <x:c r="H283" s="13" t="str">
        <x:v>title</x:v>
      </x:c>
      <x:c r="I283" s="13" t="str">
        <x:v>화학</x:v>
      </x:c>
      <x:c r="J283" s="13" t="str">
        <x:v>title</x:v>
      </x:c>
      <x:c r="K283" s="13" t="str">
        <x:v>인공지능</x:v>
      </x:c>
      <x:c r="L283" s="14" t="str">
        <x:v>전문, 과학 및 기술서비스업</x:v>
      </x:c>
    </x:row>
    <x:row r="284">
      <x:c r="A284" s="12" t="str">
        <x:v>2340050043</x:v>
      </x:c>
      <x:c r="B284" s="13" t="str">
        <x:v>강화 미세조정 기반 전뇌·주제불문 fMRI-LLM 통합 디코딩 프레임워크 개발</x:v>
      </x:c>
      <x:c r="C284" s="13" t="str">
        <x:v>고려대학교</x:v>
      </x:c>
      <x:c r="D284" s="13" t="str">
        <x:v>서울</x:v>
      </x:c>
      <x:c r="E284" s="13" t="str">
        <x:v>모델·학습·추론</x:v>
      </x:c>
      <x:c r="F284" s="13" t="str">
        <x:v>과학·연구</x:v>
      </x:c>
      <x:c r="G284" s="13" t="str">
        <x:v>fine-tuning | 미세조정</x:v>
      </x:c>
      <x:c r="H284" s="13" t="str">
        <x:v>title</x:v>
      </x:c>
      <x:c r="I284" s="13" t="str">
        <x:v>코딩</x:v>
      </x:c>
      <x:c r="J284" s="13" t="str">
        <x:v>title</x:v>
      </x:c>
      <x:c r="K284" s="13" t="str">
        <x:v>인공지능</x:v>
      </x:c>
      <x:c r="L284" s="14" t="str">
        <x:v>지식의 진보(비목적연구)</x:v>
      </x:c>
    </x:row>
    <x:row r="285">
      <x:c r="A285" s="12" t="str">
        <x:v>2340050101</x:v>
      </x:c>
      <x:c r="B285" s="13" t="str">
        <x:v>실시간 스트리밍 음성 인터페이스를 위한 LLM-TTS 파이프라인 최적화</x:v>
      </x:c>
      <x:c r="C285" s="13" t="str">
        <x:v>성균관대학교</x:v>
      </x:c>
      <x:c r="D285" s="13" t="str">
        <x:v>서울</x:v>
      </x:c>
      <x:c r="E285" s="13" t="str">
        <x:v>일반 활용·기타</x:v>
      </x:c>
      <x:c r="F285" s="13" t="str">
        <x:v>제조·산업·로봇</x:v>
      </x:c>
      <x:c r="G285" s="13" t="str"/>
      <x:c r="H285" s="13" t="str">
        <x:v>fallback</x:v>
      </x:c>
      <x:c r="I285" s="13" t="str">
        <x:v>제조업</x:v>
      </x:c>
      <x:c r="J285" s="13" t="str">
        <x:v>official_application_field</x:v>
      </x:c>
      <x:c r="K285" s="13" t="str">
        <x:v>인공지능</x:v>
      </x:c>
      <x:c r="L285" s="14" t="str">
        <x:v>제조업(전자부품, 컴퓨터, 영상, 음향 및 통신장비)</x:v>
      </x:c>
    </x:row>
    <x:row r="286">
      <x:c r="A286" s="12" t="str">
        <x:v>2340050170</x:v>
      </x:c>
      <x:c r="B286" s="13" t="str">
        <x:v>LLM을 활용한 고령 친화형 음성 기반 3D 객체 조작 VR 인터페이스 개발</x:v>
      </x:c>
      <x:c r="C286" s="13" t="str">
        <x:v>한국과학기술원</x:v>
      </x:c>
      <x:c r="D286" s="13" t="str">
        <x:v>대전</x:v>
      </x:c>
      <x:c r="E286" s="13" t="str">
        <x:v>일반 활용·기타</x:v>
      </x:c>
      <x:c r="F286" s="13" t="str">
        <x:v>과학·연구</x:v>
      </x:c>
      <x:c r="G286" s="13" t="str"/>
      <x:c r="H286" s="13" t="str">
        <x:v>fallback</x:v>
      </x:c>
      <x:c r="I286" s="13" t="str">
        <x:v>전문, 과학 및 기술서비스업</x:v>
      </x:c>
      <x:c r="J286" s="13" t="str">
        <x:v>official_application_field</x:v>
      </x:c>
      <x:c r="K286" s="13" t="str">
        <x:v>가상현실/가상세계</x:v>
      </x:c>
      <x:c r="L286" s="14" t="str">
        <x:v>전문, 과학 및 기술서비스업</x:v>
      </x:c>
    </x:row>
    <x:row r="287">
      <x:c r="A287" s="12" t="str">
        <x:v>2340050222</x:v>
      </x:c>
      <x:c r="B287" s="13" t="str">
        <x:v>웨어러블 센서와 LLM을 활용한 개인 맞춤형 수면의 질 예측 및 피드백 시스템 개발</x:v>
      </x:c>
      <x:c r="C287" s="13" t="str">
        <x:v>순천향대학교</x:v>
      </x:c>
      <x:c r="D287" s="13" t="str">
        <x:v>충남</x:v>
      </x:c>
      <x:c r="E287" s="13" t="str">
        <x:v>일반 활용·기타</x:v>
      </x:c>
      <x:c r="F287" s="13" t="str">
        <x:v>건강·바이오</x:v>
      </x:c>
      <x:c r="G287" s="13" t="str"/>
      <x:c r="H287" s="13" t="str">
        <x:v>fallback</x:v>
      </x:c>
      <x:c r="I287" s="13" t="str">
        <x:v>건강</x:v>
      </x:c>
      <x:c r="J287" s="13" t="str">
        <x:v>official_application_field</x:v>
      </x:c>
      <x:c r="K287" s="13" t="str">
        <x:v>생체신호 측정/진단기기</x:v>
      </x:c>
      <x:c r="L287" s="14" t="str">
        <x:v>건강</x:v>
      </x:c>
    </x:row>
    <x:row r="288">
      <x:c r="A288" s="12" t="str">
        <x:v>2340050284</x:v>
      </x:c>
      <x:c r="B288" s="13" t="str">
        <x:v>거대언어모델(LLM)기반의 경영, 경제분야 토픽 탐지(topic detection)와 감성 분석(sentiment analysis) 특화 한국형 딥러닝 모델</x:v>
      </x:c>
      <x:c r="C288" s="13" t="str">
        <x:v>연세대학교</x:v>
      </x:c>
      <x:c r="D288" s="13" t="str">
        <x:v>서울</x:v>
      </x:c>
      <x:c r="E288" s="13" t="str">
        <x:v>모델·학습·추론</x:v>
      </x:c>
      <x:c r="F288" s="13" t="str">
        <x:v>비즈니스·서비스</x:v>
      </x:c>
      <x:c r="G288" s="13" t="str">
        <x:v>fine-tuning | 미세조정</x:v>
      </x:c>
      <x:c r="H288" s="13" t="str">
        <x:v>title_keyword</x:v>
      </x:c>
      <x:c r="I288" s="13" t="str">
        <x:v>경제 | 경영 | business</x:v>
      </x:c>
      <x:c r="J288" s="13" t="str">
        <x:v>title</x:v>
      </x:c>
      <x:c r="K288" s="13" t="str">
        <x:v>미분류</x:v>
      </x:c>
      <x:c r="L288" s="14" t="str">
        <x:v>출판, 영상, 방송통신 및 정보서비스업</x:v>
      </x:c>
    </x:row>
    <x:row r="289">
      <x:c r="A289" s="12" t="str">
        <x:v>2340050480</x:v>
      </x:c>
      <x:c r="B289" s="13" t="str">
        <x:v>생성형 AI 피드백 기반 마이크로러닝 교수설계를 활용한 외국인 학습자의 한국어 발음 개선 효과 연구</x:v>
      </x:c>
      <x:c r="C289" s="13" t="str">
        <x:v>성균관대학교</x:v>
      </x:c>
      <x:c r="D289" s="13" t="str">
        <x:v>서울</x:v>
      </x:c>
      <x:c r="E289" s="13" t="str">
        <x:v>일반 활용·기타</x:v>
      </x:c>
      <x:c r="F289" s="13" t="str">
        <x:v>교육·인재</x:v>
      </x:c>
      <x:c r="G289" s="13" t="str"/>
      <x:c r="H289" s="13" t="str">
        <x:v>fallback</x:v>
      </x:c>
      <x:c r="I289" s="13" t="str">
        <x:v>학습자</x:v>
      </x:c>
      <x:c r="J289" s="13" t="str">
        <x:v>title</x:v>
      </x:c>
      <x:c r="K289" s="13" t="str">
        <x:v>미분류</x:v>
      </x:c>
      <x:c r="L289" s="14" t="str">
        <x:v>교육 및 인력양성</x:v>
      </x:c>
    </x:row>
    <x:row r="290">
      <x:c r="A290" s="12" t="str">
        <x:v>2340050531</x:v>
      </x:c>
      <x:c r="B290" s="13" t="str">
        <x:v>관광객의 여행계획 과정에서 ChatGPT 지속사용의도의 결정 요인: 정보품질과 ChatGPT 리터러시의 역할</x:v>
      </x:c>
      <x:c r="C290" s="13" t="str">
        <x:v>세종대학교</x:v>
      </x:c>
      <x:c r="D290" s="13" t="str">
        <x:v>서울</x:v>
      </x:c>
      <x:c r="E290" s="13" t="str">
        <x:v>일반 활용·기타</x:v>
      </x:c>
      <x:c r="F290" s="13" t="str">
        <x:v>문화·콘텐츠</x:v>
      </x:c>
      <x:c r="G290" s="13" t="str"/>
      <x:c r="H290" s="13" t="str">
        <x:v>fallback</x:v>
      </x:c>
      <x:c r="I290" s="13" t="str">
        <x:v>관광</x:v>
      </x:c>
      <x:c r="J290" s="13" t="str">
        <x:v>title</x:v>
      </x:c>
      <x:c r="K290" s="13" t="str">
        <x:v>미분류</x:v>
      </x:c>
      <x:c r="L290" s="14" t="str">
        <x:v>예술, 스포츠 및 여가관련 서비스업</x:v>
      </x:c>
    </x:row>
    <x:row r="291">
      <x:c r="A291" s="12" t="str">
        <x:v>2340060162</x:v>
      </x:c>
      <x:c r="B291" s="13" t="str">
        <x:v>생성형 AI 기반 성취 수준 적응형 과학 탐구 과정 피드백 시스템 개발 및 적용: 시선 추적 및 EEG 기반 효과 검증</x:v>
      </x:c>
      <x:c r="C291" s="13" t="str">
        <x:v>대구대학교</x:v>
      </x:c>
      <x:c r="D291" s="13" t="str">
        <x:v>경북</x:v>
      </x:c>
      <x:c r="E291" s="13" t="str">
        <x:v>일반 활용·기타</x:v>
      </x:c>
      <x:c r="F291" s="13" t="str">
        <x:v>과학·연구</x:v>
      </x:c>
      <x:c r="G291" s="13" t="str"/>
      <x:c r="H291" s="13" t="str">
        <x:v>fallback</x:v>
      </x:c>
      <x:c r="I291" s="13" t="str">
        <x:v>과학 | scientific</x:v>
      </x:c>
      <x:c r="J291" s="13" t="str">
        <x:v>title</x:v>
      </x:c>
      <x:c r="K291" s="13" t="str">
        <x:v>미분류</x:v>
      </x:c>
      <x:c r="L291" s="14" t="str">
        <x:v>교육 및 인력양성</x:v>
      </x:c>
    </x:row>
    <x:row r="292">
      <x:c r="A292" s="12" t="str">
        <x:v>2340060241</x:v>
      </x:c>
      <x:c r="B292" s="13" t="str">
        <x:v>인간 문장 이해의 인과적 처리 메커니즘과 언어모델: 한국어 기반 인간?LLM 정합성 연구</x:v>
      </x:c>
      <x:c r="C292" s="13" t="str">
        <x:v>경북대학교</x:v>
      </x:c>
      <x:c r="D292" s="13" t="str">
        <x:v>대구</x:v>
      </x:c>
      <x:c r="E292" s="13" t="str">
        <x:v>모델·학습·추론</x:v>
      </x:c>
      <x:c r="F292" s="13" t="str">
        <x:v>과학·연구</x:v>
      </x:c>
      <x:c r="G292" s="13" t="str">
        <x:v>alignment</x:v>
      </x:c>
      <x:c r="H292" s="13" t="str">
        <x:v>title</x:v>
      </x:c>
      <x:c r="I292" s="13" t="str">
        <x:v>지식의 진보</x:v>
      </x:c>
      <x:c r="J292" s="13" t="str">
        <x:v>official_application_field</x:v>
      </x:c>
      <x:c r="K292" s="13" t="str">
        <x:v>미분류</x:v>
      </x:c>
      <x:c r="L292" s="14" t="str">
        <x:v>지식의 진보(비목적연구)</x:v>
      </x:c>
    </x:row>
    <x:row r="293">
      <x:c r="A293" s="12" t="str">
        <x:v>2340060263</x:v>
      </x:c>
      <x:c r="B293" s="13" t="str">
        <x:v>Large language model을 활용한 한국은행 Communication 기반 공급망 병목 지수가 기업의 차입에 미치는 영향</x:v>
      </x:c>
      <x:c r="C293" s="13" t="str">
        <x:v>성균관대학교</x:v>
      </x:c>
      <x:c r="D293" s="13" t="str">
        <x:v>서울</x:v>
      </x:c>
      <x:c r="E293" s="13" t="str">
        <x:v>일반 활용·기타</x:v>
      </x:c>
      <x:c r="F293" s="13" t="str">
        <x:v>공공·국방·법·사회</x:v>
      </x:c>
      <x:c r="G293" s="13" t="str"/>
      <x:c r="H293" s="13" t="str">
        <x:v>fallback</x:v>
      </x:c>
      <x:c r="I293" s="13" t="str">
        <x:v>기타 공공목적</x:v>
      </x:c>
      <x:c r="J293" s="13" t="str">
        <x:v>official_application_field</x:v>
      </x:c>
      <x:c r="K293" s="13" t="str">
        <x:v>미분류</x:v>
      </x:c>
      <x:c r="L293" s="14" t="str">
        <x:v>기타 공공목적</x:v>
      </x:c>
    </x:row>
    <x:row r="294">
      <x:c r="A294" s="12" t="str">
        <x:v>2340060271</x:v>
      </x:c>
      <x:c r="B294" s="13" t="str">
        <x:v>로지스틱스 미디어:  AI 자본주의와 모든 것의 물류화</x:v>
      </x:c>
      <x:c r="C294" s="13" t="str">
        <x:v>연세대학교</x:v>
      </x:c>
      <x:c r="D294" s="13" t="str">
        <x:v>서울</x:v>
      </x:c>
      <x:c r="E294" s="13" t="str">
        <x:v>안전·신뢰·거버넌스</x:v>
      </x:c>
      <x:c r="F294" s="13" t="str">
        <x:v>문화·콘텐츠</x:v>
      </x:c>
      <x:c r="G294" s="13" t="str">
        <x:v>딥페이크 | deepfake</x:v>
      </x:c>
      <x:c r="H294" s="13" t="str">
        <x:v>title_keyword</x:v>
      </x:c>
      <x:c r="I294" s="13" t="str">
        <x:v>미디어</x:v>
      </x:c>
      <x:c r="J294" s="13" t="str">
        <x:v>title</x:v>
      </x:c>
      <x:c r="K294" s="13" t="str">
        <x:v>미분류</x:v>
      </x:c>
      <x:c r="L294" s="14" t="str">
        <x:v>사회구조 및 관계</x:v>
      </x:c>
    </x:row>
    <x:row r="295">
      <x:c r="A295" s="12" t="str">
        <x:v>2340060287</x:v>
      </x:c>
      <x:c r="B295" s="13" t="str">
        <x:v>뇌파(EEG)와 안구움직임 측정(eye-tracking)을 통한 인공지능 생성 영상에 대한 연령대별 인지적·정서적 반응 분석 및 예측 모델 개발</x:v>
      </x:c>
      <x:c r="C295" s="13" t="str">
        <x:v>홍익대학교</x:v>
      </x:c>
      <x:c r="D295" s="13" t="str">
        <x:v>서울</x:v>
      </x:c>
      <x:c r="E295" s="13" t="str">
        <x:v>일반 활용·기타</x:v>
      </x:c>
      <x:c r="F295" s="13" t="str">
        <x:v>건강·바이오</x:v>
      </x:c>
      <x:c r="G295" s="13" t="str"/>
      <x:c r="H295" s="13" t="str">
        <x:v>fallback</x:v>
      </x:c>
      <x:c r="I295" s="13" t="str">
        <x:v>정서</x:v>
      </x:c>
      <x:c r="J295" s="13" t="str">
        <x:v>title</x:v>
      </x:c>
      <x:c r="K295" s="13" t="str">
        <x:v>미분류</x:v>
      </x:c>
      <x:c r="L295" s="14" t="str">
        <x:v>문화, 여가증진, 종교 및 매스미디어</x:v>
      </x:c>
    </x:row>
    <x:row r="296">
      <x:c r="A296" s="12" t="str">
        <x:v>2340060307</x:v>
      </x:c>
      <x:c r="B296" s="13" t="str">
        <x:v>저탄소 경제로의 전환 정책 설계와 갈등 조정 : LLM 및 빅데이터 기반 연구</x:v>
      </x:c>
      <x:c r="C296" s="13" t="str">
        <x:v>경희대학교</x:v>
      </x:c>
      <x:c r="D296" s="13" t="str">
        <x:v>경기</x:v>
      </x:c>
      <x:c r="E296" s="13" t="str">
        <x:v>일반 활용·기타</x:v>
      </x:c>
      <x:c r="F296" s="13" t="str">
        <x:v>공공·국방·법·사회</x:v>
      </x:c>
      <x:c r="G296" s="13" t="str"/>
      <x:c r="H296" s="13" t="str">
        <x:v>fallback</x:v>
      </x:c>
      <x:c r="I296" s="13" t="str">
        <x:v>정책</x:v>
      </x:c>
      <x:c r="J296" s="13" t="str">
        <x:v>title</x:v>
      </x:c>
      <x:c r="K296" s="13" t="str">
        <x:v>미분류</x:v>
      </x:c>
      <x:c r="L296" s="14" t="str">
        <x:v>환경</x:v>
      </x:c>
    </x:row>
    <x:row r="297">
      <x:c r="A297" s="12" t="str">
        <x:v>2340060329</x:v>
      </x:c>
      <x:c r="B297" s="13" t="str">
        <x:v>인공지능 시대 교육격차의 구조적 이해와 해소를 위한  STEM 자본(Capital) 축적 기반 교육모델 개발 및 적용 효과 분석</x:v>
      </x:c>
      <x:c r="C297" s="13" t="str">
        <x:v>조선대학교</x:v>
      </x:c>
      <x:c r="D297" s="13" t="str">
        <x:v>광주</x:v>
      </x:c>
      <x:c r="E297" s="13" t="str">
        <x:v>일반 활용·기타</x:v>
      </x:c>
      <x:c r="F297" s="13" t="str">
        <x:v>교육·인재</x:v>
      </x:c>
      <x:c r="G297" s="13" t="str"/>
      <x:c r="H297" s="13" t="str">
        <x:v>fallback</x:v>
      </x:c>
      <x:c r="I297" s="13" t="str">
        <x:v>교육 | education</x:v>
      </x:c>
      <x:c r="J297" s="13" t="str">
        <x:v>title</x:v>
      </x:c>
      <x:c r="K297" s="13" t="str">
        <x:v>미분류</x:v>
      </x:c>
      <x:c r="L297" s="14" t="str">
        <x:v>교육 및 인력양성</x:v>
      </x:c>
    </x:row>
    <x:row r="298">
      <x:c r="A298" s="12" t="str">
        <x:v>2340060339</x:v>
      </x:c>
      <x:c r="B298" s="13" t="str">
        <x:v>자기조절학습(SRL) 기반 생성형 AI 활용 프로그래밍 교육 모델 개발 및 검증</x:v>
      </x:c>
      <x:c r="C298" s="13" t="str">
        <x:v>한국체육대학교</x:v>
      </x:c>
      <x:c r="D298" s="13" t="str">
        <x:v>서울</x:v>
      </x:c>
      <x:c r="E298" s="13" t="str">
        <x:v>일반 활용·기타</x:v>
      </x:c>
      <x:c r="F298" s="13" t="str">
        <x:v>교육·인재</x:v>
      </x:c>
      <x:c r="G298" s="13" t="str"/>
      <x:c r="H298" s="13" t="str">
        <x:v>fallback</x:v>
      </x:c>
      <x:c r="I298" s="13" t="str">
        <x:v>교육 | education</x:v>
      </x:c>
      <x:c r="J298" s="13" t="str">
        <x:v>title</x:v>
      </x:c>
      <x:c r="K298" s="13" t="str">
        <x:v>미분류</x:v>
      </x:c>
      <x:c r="L298" s="14" t="str">
        <x:v>교육 및 인력양성</x:v>
      </x:c>
    </x:row>
    <x:row r="299">
      <x:c r="A299" s="12" t="str">
        <x:v>2340060349</x:v>
      </x:c>
      <x:c r="B299" s="13" t="str">
        <x:v>말은 어떻게 시장을 움직이는가? 경영자의 언어와 기업 성과에 대한 거대언어모델 접근</x:v>
      </x:c>
      <x:c r="C299" s="13" t="str">
        <x:v>충남대학교</x:v>
      </x:c>
      <x:c r="D299" s="13" t="str">
        <x:v>대전</x:v>
      </x:c>
      <x:c r="E299" s="13" t="str">
        <x:v>모델·학습·추론</x:v>
      </x:c>
      <x:c r="F299" s="13" t="str">
        <x:v>비즈니스·서비스</x:v>
      </x:c>
      <x:c r="G299" s="13" t="str">
        <x:v>alignment</x:v>
      </x:c>
      <x:c r="H299" s="13" t="str">
        <x:v>title_keyword</x:v>
      </x:c>
      <x:c r="I299" s="13" t="str">
        <x:v>경영 | 시장</x:v>
      </x:c>
      <x:c r="J299" s="13" t="str">
        <x:v>title</x:v>
      </x:c>
      <x:c r="K299" s="13" t="str">
        <x:v>미분류</x:v>
      </x:c>
      <x:c r="L299" s="14" t="str">
        <x:v>기타 산업</x:v>
      </x:c>
    </x:row>
    <x:row r="300">
      <x:c r="A300" s="12" t="str">
        <x:v>2340060352</x:v>
      </x:c>
      <x:c r="B300" s="13" t="str">
        <x:v>'피지컬 AI'의 시대의 젠더: 로봇의 신체, 노동, 상호작용 그리고 인간다움</x:v>
      </x:c>
      <x:c r="C300" s="13" t="str">
        <x:v>동아대학교</x:v>
      </x:c>
      <x:c r="D300" s="13" t="str">
        <x:v>부산</x:v>
      </x:c>
      <x:c r="E300" s="13" t="str">
        <x:v>일반 활용·기타</x:v>
      </x:c>
      <x:c r="F300" s="13" t="str">
        <x:v>제조·산업·로봇</x:v>
      </x:c>
      <x:c r="G300" s="13" t="str"/>
      <x:c r="H300" s="13" t="str">
        <x:v>fallback</x:v>
      </x:c>
      <x:c r="I300" s="13" t="str">
        <x:v>로봇</x:v>
      </x:c>
      <x:c r="J300" s="13" t="str">
        <x:v>title</x:v>
      </x:c>
      <x:c r="K300" s="13" t="str">
        <x:v>미분류</x:v>
      </x:c>
      <x:c r="L300" s="14" t="str">
        <x:v>지식의 진보(비목적연구)</x:v>
      </x:c>
    </x:row>
    <x:row r="301">
      <x:c r="A301" s="12" t="str">
        <x:v>2340060395</x:v>
      </x:c>
      <x:c r="B301" s="13" t="str">
        <x:v>생성형 AI 기반 한국 체육정책 변천사 추적 및 대화형 의사결정 지원 챗봇 시스템 개발: 비정형 체육 행정 데이터의 RAG(검색 증강 생성) 기술 적용</x:v>
      </x:c>
      <x:c r="C301" s="13" t="str">
        <x:v>한국체육대학교</x:v>
      </x:c>
      <x:c r="D301" s="13" t="str">
        <x:v>서울</x:v>
      </x:c>
      <x:c r="E301" s="13" t="str">
        <x:v>RAG·지식검색</x:v>
      </x:c>
      <x:c r="F301" s="13" t="str">
        <x:v>공공·국방·법·사회</x:v>
      </x:c>
      <x:c r="G301" s="13" t="str">
        <x:v>rag | 검색 증강 | retrieval-augmented</x:v>
      </x:c>
      <x:c r="H301" s="13" t="str">
        <x:v>title</x:v>
      </x:c>
      <x:c r="I301" s="13" t="str">
        <x:v>행정 | 정책</x:v>
      </x:c>
      <x:c r="J301" s="13" t="str">
        <x:v>title</x:v>
      </x:c>
      <x:c r="K301" s="13" t="str">
        <x:v>미분류</x:v>
      </x:c>
      <x:c r="L301" s="14" t="str">
        <x:v>문화, 여가증진, 종교 및 매스미디어</x:v>
      </x:c>
    </x:row>
    <x:row r="302">
      <x:c r="A302" s="12" t="str">
        <x:v>2340060399</x:v>
      </x:c>
      <x:c r="B302" s="13" t="str">
        <x:v>생성형 AI와의 협력적 논증: 수학적 증명 교수·학습에서의 상호작용 패턴과 인지적 변화 분석</x:v>
      </x:c>
      <x:c r="C302" s="13" t="str">
        <x:v>강원대학교</x:v>
      </x:c>
      <x:c r="D302" s="13" t="str">
        <x:v>강원</x:v>
      </x:c>
      <x:c r="E302" s="13" t="str">
        <x:v>일반 활용·기타</x:v>
      </x:c>
      <x:c r="F302" s="13" t="str">
        <x:v>교육·인재</x:v>
      </x:c>
      <x:c r="G302" s="13" t="str"/>
      <x:c r="H302" s="13" t="str">
        <x:v>fallback</x:v>
      </x:c>
      <x:c r="I302" s="13" t="str">
        <x:v>teaching</x:v>
      </x:c>
      <x:c r="J302" s="13" t="str">
        <x:v>title</x:v>
      </x:c>
      <x:c r="K302" s="13" t="str">
        <x:v>미분류</x:v>
      </x:c>
      <x:c r="L302" s="14" t="str">
        <x:v>교육 및 인력양성</x:v>
      </x:c>
    </x:row>
    <x:row r="303">
      <x:c r="A303" s="12" t="str">
        <x:v>2340060410</x:v>
      </x:c>
      <x:c r="B303" s="13" t="str">
        <x:v>동적 모델링 교육을 위한 생성형 AI 기반 3차원 스캐폴딩 프레임워크 개발</x:v>
      </x:c>
      <x:c r="C303" s="13" t="str">
        <x:v>한국교원대학교</x:v>
      </x:c>
      <x:c r="D303" s="13" t="str">
        <x:v>충북</x:v>
      </x:c>
      <x:c r="E303" s="13" t="str">
        <x:v>일반 활용·기타</x:v>
      </x:c>
      <x:c r="F303" s="13" t="str">
        <x:v>교육·인재</x:v>
      </x:c>
      <x:c r="G303" s="13" t="str"/>
      <x:c r="H303" s="13" t="str">
        <x:v>fallback</x:v>
      </x:c>
      <x:c r="I303" s="13" t="str">
        <x:v>교육 | 스캐폴딩 | education</x:v>
      </x:c>
      <x:c r="J303" s="13" t="str">
        <x:v>title</x:v>
      </x:c>
      <x:c r="K303" s="13" t="str">
        <x:v>미분류</x:v>
      </x:c>
      <x:c r="L303" s="14" t="str">
        <x:v>교육 및 인력양성</x:v>
      </x:c>
    </x:row>
    <x:row r="304">
      <x:c r="A304" s="12" t="str">
        <x:v>2340060421</x:v>
      </x:c>
      <x:c r="B304" s="13" t="str">
        <x:v>초등교사의 기초 수리력 진단 역량의 신장을 위한  생성형 AI 활용 교사교육 프로그램 개발 연구</x:v>
      </x:c>
      <x:c r="C304" s="13" t="str">
        <x:v>광주교육대학교</x:v>
      </x:c>
      <x:c r="D304" s="13" t="str">
        <x:v>광주</x:v>
      </x:c>
      <x:c r="E304" s="13" t="str">
        <x:v>일반 활용·기타</x:v>
      </x:c>
      <x:c r="F304" s="13" t="str">
        <x:v>교육·인재</x:v>
      </x:c>
      <x:c r="G304" s="13" t="str"/>
      <x:c r="H304" s="13" t="str">
        <x:v>fallback</x:v>
      </x:c>
      <x:c r="I304" s="13" t="str">
        <x:v>교육 | 교사 | education</x:v>
      </x:c>
      <x:c r="J304" s="13" t="str">
        <x:v>title</x:v>
      </x:c>
      <x:c r="K304" s="13" t="str">
        <x:v>미분류</x:v>
      </x:c>
      <x:c r="L304" s="14" t="str">
        <x:v>교육 및 인력양성</x:v>
      </x:c>
    </x:row>
    <x:row r="305">
      <x:c r="A305" s="12" t="str">
        <x:v>2340060430</x:v>
      </x:c>
      <x:c r="B305" s="13" t="str">
        <x:v>AI-매개 리터러시 역량과 메타인지·자기조절을 중심으로 한 생성형 AI 활용 글쓰기 교육 설계 원리 개발: 하이브리드 피드백 기반 반복 횡단 연구 및 설계기반연구</x:v>
      </x:c>
      <x:c r="C305" s="13" t="str">
        <x:v>명지대학교</x:v>
      </x:c>
      <x:c r="D305" s="13" t="str">
        <x:v>경기</x:v>
      </x:c>
      <x:c r="E305" s="13" t="str">
        <x:v>일반 활용·기타</x:v>
      </x:c>
      <x:c r="F305" s="13" t="str">
        <x:v>교육·인재</x:v>
      </x:c>
      <x:c r="G305" s="13" t="str"/>
      <x:c r="H305" s="13" t="str">
        <x:v>fallback</x:v>
      </x:c>
      <x:c r="I305" s="13" t="str">
        <x:v>교육 | education</x:v>
      </x:c>
      <x:c r="J305" s="13" t="str">
        <x:v>title</x:v>
      </x:c>
      <x:c r="K305" s="13" t="str">
        <x:v>미분류</x:v>
      </x:c>
      <x:c r="L305" s="14" t="str">
        <x:v>지식의 진보(비목적연구)</x:v>
      </x:c>
    </x:row>
    <x:row r="306">
      <x:c r="A306" s="12" t="str">
        <x:v>2340060435</x:v>
      </x:c>
      <x:c r="B306" s="13" t="str">
        <x:v>범주 학습에 따른 심리공간의 왜곡과 전이</x:v>
      </x:c>
      <x:c r="C306" s="13" t="str">
        <x:v>성신여자대학교</x:v>
      </x:c>
      <x:c r="D306" s="13" t="str">
        <x:v>서울</x:v>
      </x:c>
      <x:c r="E306" s="13" t="str">
        <x:v>일반 활용·기타</x:v>
      </x:c>
      <x:c r="F306" s="13" t="str">
        <x:v>과학·연구</x:v>
      </x:c>
      <x:c r="G306" s="13" t="str"/>
      <x:c r="H306" s="13" t="str">
        <x:v>fallback</x:v>
      </x:c>
      <x:c r="I306" s="13" t="str">
        <x:v>지식의 진보</x:v>
      </x:c>
      <x:c r="J306" s="13" t="str">
        <x:v>official_application_field</x:v>
      </x:c>
      <x:c r="K306" s="13" t="str">
        <x:v>미분류</x:v>
      </x:c>
      <x:c r="L306" s="14" t="str">
        <x:v>지식의 진보(비목적연구)</x:v>
      </x:c>
    </x:row>
    <x:row r="307">
      <x:c r="A307" s="12" t="str">
        <x:v>2340060450</x:v>
      </x:c>
      <x:c r="B307" s="13" t="str">
        <x:v>고등교육 생성형 AI 활용 과제에서 '비어있는 성취' 메커니즘 규명과 교수·학습 지원 패키지의 개발 및 검증</x:v>
      </x:c>
      <x:c r="C307" s="13" t="str">
        <x:v>한신대학교</x:v>
      </x:c>
      <x:c r="D307" s="13" t="str">
        <x:v>경기</x:v>
      </x:c>
      <x:c r="E307" s="13" t="str">
        <x:v>일반 활용·기타</x:v>
      </x:c>
      <x:c r="F307" s="13" t="str">
        <x:v>교육·인재</x:v>
      </x:c>
      <x:c r="G307" s="13" t="str"/>
      <x:c r="H307" s="13" t="str">
        <x:v>fallback</x:v>
      </x:c>
      <x:c r="I307" s="13" t="str">
        <x:v>교육 | education</x:v>
      </x:c>
      <x:c r="J307" s="13" t="str">
        <x:v>title</x:v>
      </x:c>
      <x:c r="K307" s="13" t="str">
        <x:v>미분류</x:v>
      </x:c>
      <x:c r="L307" s="14" t="str">
        <x:v>교육 및 인력양성</x:v>
      </x:c>
    </x:row>
    <x:row r="308">
      <x:c r="A308" s="12" t="str">
        <x:v>2340060458</x:v>
      </x:c>
      <x:c r="B308" s="13" t="str">
        <x:v>거대언어모델(LLM)기반 지역생활자본의 인과적 해석 및 시각화를 통한 지방소멸 정책 분석 프레임워크 개발</x:v>
      </x:c>
      <x:c r="C308" s="13" t="str">
        <x:v>경북대학교</x:v>
      </x:c>
      <x:c r="D308" s="13" t="str">
        <x:v>대구</x:v>
      </x:c>
      <x:c r="E308" s="13" t="str">
        <x:v>안전·신뢰·거버넌스</x:v>
      </x:c>
      <x:c r="F308" s="13" t="str">
        <x:v>공공·국방·법·사회</x:v>
      </x:c>
      <x:c r="G308" s="13" t="str">
        <x:v>설명가능 | explainable</x:v>
      </x:c>
      <x:c r="H308" s="13" t="str">
        <x:v>title_keyword</x:v>
      </x:c>
      <x:c r="I308" s="13" t="str">
        <x:v>정책</x:v>
      </x:c>
      <x:c r="J308" s="13" t="str">
        <x:v>title</x:v>
      </x:c>
      <x:c r="K308" s="13" t="str">
        <x:v>미분류</x:v>
      </x:c>
      <x:c r="L308" s="14" t="str">
        <x:v>사회구조 및 관계</x:v>
      </x:c>
    </x:row>
    <x:row r="309">
      <x:c r="A309" s="12" t="str">
        <x:v>2340060459</x:v>
      </x:c>
      <x:c r="B309" s="13" t="str">
        <x:v>한국어 간접화행과 담화 전략에 기반한 LLM 탈옥 공격의 화용론적 및 텍스트 언어학적 분석</x:v>
      </x:c>
      <x:c r="C309" s="13" t="str">
        <x:v>고려대학교</x:v>
      </x:c>
      <x:c r="D309" s="13" t="str">
        <x:v>서울</x:v>
      </x:c>
      <x:c r="E309" s="13" t="str">
        <x:v>안전·신뢰·거버넌스</x:v>
      </x:c>
      <x:c r="F309" s="13" t="str">
        <x:v>과학·연구</x:v>
      </x:c>
      <x:c r="G309" s="13" t="str">
        <x:v>안전 | safety</x:v>
      </x:c>
      <x:c r="H309" s="13" t="str">
        <x:v>title_keyword</x:v>
      </x:c>
      <x:c r="I309" s="13" t="str">
        <x:v>지식의 진보</x:v>
      </x:c>
      <x:c r="J309" s="13" t="str">
        <x:v>official_application_field</x:v>
      </x:c>
      <x:c r="K309" s="13" t="str">
        <x:v>미분류</x:v>
      </x:c>
      <x:c r="L309" s="14" t="str">
        <x:v>지식의 진보(비목적연구)</x:v>
      </x:c>
    </x:row>
    <x:row r="310">
      <x:c r="A310" s="12" t="str">
        <x:v>2340060464</x:v>
      </x:c>
      <x:c r="B310" s="13" t="str">
        <x:v>AI 건강문해력은 노인의 건강행동을 어떻게 유도하는가?: RAG 기반 생성형 AI 행동 중재 프레임워크</x:v>
      </x:c>
      <x:c r="C310" s="13" t="str">
        <x:v>부산대학교</x:v>
      </x:c>
      <x:c r="D310" s="13" t="str">
        <x:v>부산</x:v>
      </x:c>
      <x:c r="E310" s="13" t="str">
        <x:v>RAG·지식검색</x:v>
      </x:c>
      <x:c r="F310" s="13" t="str">
        <x:v>건강·바이오</x:v>
      </x:c>
      <x:c r="G310" s="13" t="str">
        <x:v>rag | retrieval-augmented</x:v>
      </x:c>
      <x:c r="H310" s="13" t="str">
        <x:v>title</x:v>
      </x:c>
      <x:c r="I310" s="13" t="str">
        <x:v>health</x:v>
      </x:c>
      <x:c r="J310" s="13" t="str">
        <x:v>title</x:v>
      </x:c>
      <x:c r="K310" s="13" t="str">
        <x:v>미분류</x:v>
      </x:c>
      <x:c r="L310" s="14" t="str">
        <x:v>건강</x:v>
      </x:c>
    </x:row>
    <x:row r="311">
      <x:c r="A311" s="12" t="str">
        <x:v>2340060467</x:v>
      </x:c>
      <x:c r="B311" s="13" t="str">
        <x:v>MCP 기반 생성형 AI를 활용한 디지털 공예 디자인 교육 모델 연구: Rhino 3D 실무 접근성 제고를 중심으로</x:v>
      </x:c>
      <x:c r="C311" s="13" t="str">
        <x:v>단국대학교</x:v>
      </x:c>
      <x:c r="D311" s="13" t="str">
        <x:v>충남</x:v>
      </x:c>
      <x:c r="E311" s="13" t="str">
        <x:v>일반 활용·기타</x:v>
      </x:c>
      <x:c r="F311" s="13" t="str">
        <x:v>교육·인재</x:v>
      </x:c>
      <x:c r="G311" s="13" t="str"/>
      <x:c r="H311" s="13" t="str">
        <x:v>fallback</x:v>
      </x:c>
      <x:c r="I311" s="13" t="str">
        <x:v>교육 | education</x:v>
      </x:c>
      <x:c r="J311" s="13" t="str">
        <x:v>title</x:v>
      </x:c>
      <x:c r="K311" s="13" t="str">
        <x:v>미분류</x:v>
      </x:c>
      <x:c r="L311" s="14" t="str">
        <x:v>교육 및 인력양성</x:v>
      </x:c>
    </x:row>
    <x:row r="312">
      <x:c r="A312" s="12" t="str">
        <x:v>2340060492</x:v>
      </x:c>
      <x:c r="B312" s="13" t="str">
        <x:v>신유물론(New Materialism)적 접근에 기반한  생성형 AI 시대 예술가적 교사 정체성 연구</x:v>
      </x:c>
      <x:c r="C312" s="13" t="str">
        <x:v>서울교육대학교</x:v>
      </x:c>
      <x:c r="D312" s="13" t="str">
        <x:v>서울</x:v>
      </x:c>
      <x:c r="E312" s="13" t="str">
        <x:v>일반 활용·기타</x:v>
      </x:c>
      <x:c r="F312" s="13" t="str">
        <x:v>교육·인재</x:v>
      </x:c>
      <x:c r="G312" s="13" t="str"/>
      <x:c r="H312" s="13" t="str">
        <x:v>fallback</x:v>
      </x:c>
      <x:c r="I312" s="13" t="str">
        <x:v>교사</x:v>
      </x:c>
      <x:c r="J312" s="13" t="str">
        <x:v>title</x:v>
      </x:c>
      <x:c r="K312" s="13" t="str">
        <x:v>미분류</x:v>
      </x:c>
      <x:c r="L312" s="14" t="str">
        <x:v>지식의 진보(비목적연구)</x:v>
      </x:c>
    </x:row>
    <x:row r="313">
      <x:c r="A313" s="12" t="str">
        <x:v>2340060506</x:v>
      </x:c>
      <x:c r="B313" s="13" t="str">
        <x:v>비정형 소비자 행동 데이터를 활용한 소상공인 폐점 위험의 구조적 분석:  리뷰 신뢰도 판별과 구조적 폐점 위험 예측을 위한 모델링 프레임워크</x:v>
      </x:c>
      <x:c r="C313" s="13" t="str">
        <x:v>성균관대학교</x:v>
      </x:c>
      <x:c r="D313" s="13" t="str">
        <x:v>서울</x:v>
      </x:c>
      <x:c r="E313" s="13" t="str">
        <x:v>안전·신뢰·거버넌스</x:v>
      </x:c>
      <x:c r="F313" s="13" t="str">
        <x:v>비즈니스·서비스</x:v>
      </x:c>
      <x:c r="G313" s="13" t="str">
        <x:v>신뢰 | 위험</x:v>
      </x:c>
      <x:c r="H313" s="13" t="str">
        <x:v>title</x:v>
      </x:c>
      <x:c r="I313" s="13" t="str">
        <x:v>business</x:v>
      </x:c>
      <x:c r="J313" s="13" t="str">
        <x:v>title_keyword</x:v>
      </x:c>
      <x:c r="K313" s="13" t="str">
        <x:v>미분류</x:v>
      </x:c>
      <x:c r="L313" s="14" t="str">
        <x:v>지식의 진보(비목적연구)</x:v>
      </x:c>
    </x:row>
    <x:row r="314">
      <x:c r="A314" s="12" t="str">
        <x:v>2340060519</x:v>
      </x:c>
      <x:c r="B314" s="13" t="str">
        <x:v>성찰적 마찰(Reflective Friction) 설계 프레임워크의 개발 및  효과 검증: 생성형 AI 인터페이스를 중심으로</x:v>
      </x:c>
      <x:c r="C314" s="13" t="str">
        <x:v>홍익대학교</x:v>
      </x:c>
      <x:c r="D314" s="13" t="str">
        <x:v>서울</x:v>
      </x:c>
      <x:c r="E314" s="13" t="str">
        <x:v>일반 활용·기타</x:v>
      </x:c>
      <x:c r="F314" s="13" t="str">
        <x:v>문화·콘텐츠</x:v>
      </x:c>
      <x:c r="G314" s="13" t="str"/>
      <x:c r="H314" s="13" t="str">
        <x:v>fallback</x:v>
      </x:c>
      <x:c r="I314" s="13" t="str">
        <x:v>디자인</x:v>
      </x:c>
      <x:c r="J314" s="13" t="str">
        <x:v>title_keyword</x:v>
      </x:c>
      <x:c r="K314" s="13" t="str">
        <x:v>미분류</x:v>
      </x:c>
      <x:c r="L314" s="14" t="str">
        <x:v>교육 및 인력양성</x:v>
      </x:c>
    </x:row>
    <x:row r="315">
      <x:c r="A315" s="12" t="str">
        <x:v>2340060544</x:v>
      </x:c>
      <x:c r="B315" s="13" t="str">
        <x:v>한국적 미학의 시계열 일관성 확보를 위한 영상 생성 AI 미세조정 및 제어 기법 연구</x:v>
      </x:c>
      <x:c r="C315" s="13" t="str">
        <x:v>국민대학교</x:v>
      </x:c>
      <x:c r="D315" s="13" t="str">
        <x:v>서울</x:v>
      </x:c>
      <x:c r="E315" s="13" t="str">
        <x:v>멀티모달·생성콘텐츠</x:v>
      </x:c>
      <x:c r="F315" s="13" t="str">
        <x:v>문화·콘텐츠</x:v>
      </x:c>
      <x:c r="G315" s="13" t="str">
        <x:v>영상 생성</x:v>
      </x:c>
      <x:c r="H315" s="13" t="str">
        <x:v>title</x:v>
      </x:c>
      <x:c r="I315" s="13" t="str">
        <x:v>영상</x:v>
      </x:c>
      <x:c r="J315" s="13" t="str">
        <x:v>title</x:v>
      </x:c>
      <x:c r="K315" s="13" t="str">
        <x:v>미분류</x:v>
      </x:c>
      <x:c r="L315" s="14" t="str">
        <x:v>문화, 여가증진, 종교 및 매스미디어</x:v>
      </x:c>
    </x:row>
    <x:row r="316">
      <x:c r="A316" s="12" t="str">
        <x:v>2340060547</x:v>
      </x:c>
      <x:c r="B316" s="13" t="str">
        <x:v>생성형 인공지능의 발달장애 재현에서 나타나는 미세차별적 알고리즈믹 에이블리즘 규명 및 안전기준 수립</x:v>
      </x:c>
      <x:c r="C316" s="13" t="str">
        <x:v>고려대학교</x:v>
      </x:c>
      <x:c r="D316" s="13" t="str">
        <x:v>서울</x:v>
      </x:c>
      <x:c r="E316" s="13" t="str">
        <x:v>안전·신뢰·거버넌스</x:v>
      </x:c>
      <x:c r="F316" s="13" t="str">
        <x:v>공공·국방·법·사회</x:v>
      </x:c>
      <x:c r="G316" s="13" t="str">
        <x:v>안전 | safety</x:v>
      </x:c>
      <x:c r="H316" s="13" t="str">
        <x:v>title</x:v>
      </x:c>
      <x:c r="I316" s="13" t="str">
        <x:v>사회</x:v>
      </x:c>
      <x:c r="J316" s="13" t="str">
        <x:v>title_keyword</x:v>
      </x:c>
      <x:c r="K316" s="13" t="str">
        <x:v>미분류</x:v>
      </x:c>
      <x:c r="L316" s="14" t="str">
        <x:v>사회질서 및 안전</x:v>
      </x:c>
    </x:row>
    <x:row r="317">
      <x:c r="A317" s="12" t="str">
        <x:v>2340060551</x:v>
      </x:c>
      <x:c r="B317" s="13" t="str">
        <x:v>생성형 AI 시대 디지털 환경에서의 청소년 디지털 회복탄력성 연구: 개념 모델 수립, 측정도구 개발 및 교육 적용가능성 탐색</x:v>
      </x:c>
      <x:c r="C317" s="13" t="str">
        <x:v>강남대학교</x:v>
      </x:c>
      <x:c r="D317" s="13" t="str">
        <x:v>경기</x:v>
      </x:c>
      <x:c r="E317" s="13" t="str">
        <x:v>일반 활용·기타</x:v>
      </x:c>
      <x:c r="F317" s="13" t="str">
        <x:v>교육·인재</x:v>
      </x:c>
      <x:c r="G317" s="13" t="str"/>
      <x:c r="H317" s="13" t="str">
        <x:v>fallback</x:v>
      </x:c>
      <x:c r="I317" s="13" t="str">
        <x:v>교육 | education</x:v>
      </x:c>
      <x:c r="J317" s="13" t="str">
        <x:v>title</x:v>
      </x:c>
      <x:c r="K317" s="13" t="str">
        <x:v>미분류</x:v>
      </x:c>
      <x:c r="L317" s="14" t="str">
        <x:v>교육 및 인력양성</x:v>
      </x:c>
    </x:row>
    <x:row r="318">
      <x:c r="A318" s="12" t="str">
        <x:v>2340060567</x:v>
      </x:c>
      <x:c r="B318" s="13" t="str">
        <x:v>다양한 생성형 AI 도구에 대한 예비교사의 적응적 역량 강화를 위한 비판적·윤리적 AI 리터러시 교육 모듈 개발 및 효과 검증</x:v>
      </x:c>
      <x:c r="C318" s="13" t="str">
        <x:v>한양대학교</x:v>
      </x:c>
      <x:c r="D318" s="13" t="str">
        <x:v>서울</x:v>
      </x:c>
      <x:c r="E318" s="13" t="str">
        <x:v>안전·신뢰·거버넌스</x:v>
      </x:c>
      <x:c r="F318" s="13" t="str">
        <x:v>교육·인재</x:v>
      </x:c>
      <x:c r="G318" s="13" t="str">
        <x:v>윤리 | ethic</x:v>
      </x:c>
      <x:c r="H318" s="13" t="str">
        <x:v>title</x:v>
      </x:c>
      <x:c r="I318" s="13" t="str">
        <x:v>교육 | 교사</x:v>
      </x:c>
      <x:c r="J318" s="13" t="str">
        <x:v>title</x:v>
      </x:c>
      <x:c r="K318" s="13" t="str">
        <x:v>미분류</x:v>
      </x:c>
      <x:c r="L318" s="14" t="str">
        <x:v>교육 및 인력양성</x:v>
      </x:c>
    </x:row>
    <x:row r="319">
      <x:c r="A319" s="12" t="str">
        <x:v>2340060574</x:v>
      </x:c>
      <x:c r="B319" s="13" t="str">
        <x:v>수행과 학습의 역설: 생성형 AI 활용 학습에서 메타인지적 착각을 극복하는 생성학습 설계</x:v>
      </x:c>
      <x:c r="C319" s="13" t="str">
        <x:v>연세대학교</x:v>
      </x:c>
      <x:c r="D319" s="13" t="str">
        <x:v>서울</x:v>
      </x:c>
      <x:c r="E319" s="13" t="str">
        <x:v>일반 활용·기타</x:v>
      </x:c>
      <x:c r="F319" s="13" t="str">
        <x:v>교육·인재</x:v>
      </x:c>
      <x:c r="G319" s="13" t="str"/>
      <x:c r="H319" s="13" t="str">
        <x:v>fallback</x:v>
      </x:c>
      <x:c r="I319" s="13" t="str">
        <x:v>교육 | 인력양성</x:v>
      </x:c>
      <x:c r="J319" s="13" t="str">
        <x:v>official_application_field</x:v>
      </x:c>
      <x:c r="K319" s="13" t="str">
        <x:v>미분류</x:v>
      </x:c>
      <x:c r="L319" s="14" t="str">
        <x:v>교육 및 인력양성</x:v>
      </x:c>
    </x:row>
    <x:row r="320">
      <x:c r="A320" s="12" t="str">
        <x:v>2340060587</x:v>
      </x:c>
      <x:c r="B320" s="13" t="str">
        <x:v>바이브 코딩 기반 인간?AI 협력 통번역 교육 모델의 설계와 검증: AI 피드백 활용 방안과 교수자 개입 가이드라인을 중심으로</x:v>
      </x:c>
      <x:c r="C320" s="13" t="str">
        <x:v>한국외국어대학교</x:v>
      </x:c>
      <x:c r="D320" s="13" t="str">
        <x:v>서울</x:v>
      </x:c>
      <x:c r="E320" s="13" t="str">
        <x:v>일반 활용·기타</x:v>
      </x:c>
      <x:c r="F320" s="13" t="str">
        <x:v>교육·인재</x:v>
      </x:c>
      <x:c r="G320" s="13" t="str"/>
      <x:c r="H320" s="13" t="str">
        <x:v>fallback</x:v>
      </x:c>
      <x:c r="I320" s="13" t="str">
        <x:v>교육 | education</x:v>
      </x:c>
      <x:c r="J320" s="13" t="str">
        <x:v>title</x:v>
      </x:c>
      <x:c r="K320" s="13" t="str">
        <x:v>미분류</x:v>
      </x:c>
      <x:c r="L320" s="14" t="str">
        <x:v>교육 및 인력양성</x:v>
      </x:c>
    </x:row>
    <x:row r="321">
      <x:c r="A321" s="12" t="str">
        <x:v>2340060593</x:v>
      </x:c>
      <x:c r="B321" s="13" t="str">
        <x:v>거대언어모델(LLM)을 활용한 읽기 평가 지문 및 수준별 문항 생성 연구</x:v>
      </x:c>
      <x:c r="C321" s="13" t="str">
        <x:v>충북대학교</x:v>
      </x:c>
      <x:c r="D321" s="13" t="str">
        <x:v>충북</x:v>
      </x:c>
      <x:c r="E321" s="13" t="str">
        <x:v>일반 활용·기타</x:v>
      </x:c>
      <x:c r="F321" s="13" t="str">
        <x:v>교육·인재</x:v>
      </x:c>
      <x:c r="G321" s="13" t="str"/>
      <x:c r="H321" s="13" t="str">
        <x:v>fallback</x:v>
      </x:c>
      <x:c r="I321" s="13" t="str">
        <x:v>교육 | 인력양성</x:v>
      </x:c>
      <x:c r="J321" s="13" t="str">
        <x:v>official_application_field</x:v>
      </x:c>
      <x:c r="K321" s="13" t="str">
        <x:v>미분류</x:v>
      </x:c>
      <x:c r="L321" s="14" t="str">
        <x:v>교육 및 인력양성</x:v>
      </x:c>
    </x:row>
    <x:row r="322">
      <x:c r="A322" s="12" t="str">
        <x:v>2340060598</x:v>
      </x:c>
      <x:c r="B322" s="13" t="str">
        <x:v>LLM기반 임베딩 방법론을 활용한  기업의 AI 도입 전략 분석</x:v>
      </x:c>
      <x:c r="C322" s="13" t="str">
        <x:v>한국개발연구원국제정책대학원대학교</x:v>
      </x:c>
      <x:c r="D322" s="13" t="str">
        <x:v>세종</x:v>
      </x:c>
      <x:c r="E322" s="13" t="str">
        <x:v>일반 활용·기타</x:v>
      </x:c>
      <x:c r="F322" s="13" t="str">
        <x:v>공공·국방·법·사회</x:v>
      </x:c>
      <x:c r="G322" s="13" t="str"/>
      <x:c r="H322" s="13" t="str">
        <x:v>fallback</x:v>
      </x:c>
      <x:c r="I322" s="13" t="str">
        <x:v>정책</x:v>
      </x:c>
      <x:c r="J322" s="13" t="str">
        <x:v>title_keyword</x:v>
      </x:c>
      <x:c r="K322" s="13" t="str">
        <x:v>미분류</x:v>
      </x:c>
      <x:c r="L322" s="14" t="str">
        <x:v>사회구조 및 관계</x:v>
      </x:c>
    </x:row>
    <x:row r="323">
      <x:c r="A323" s="12" t="str">
        <x:v>2340060620</x:v>
      </x:c>
      <x:c r="B323" s="13" t="str">
        <x:v>울리포와 우연 연구:  주사위 던지기에서 생성형 인공지능까지,  울리포의 창작이 우연과 맺는 관계에 대한 고찰</x:v>
      </x:c>
      <x:c r="C323" s="13" t="str">
        <x:v>서울여자대학교</x:v>
      </x:c>
      <x:c r="D323" s="13" t="str">
        <x:v>서울</x:v>
      </x:c>
      <x:c r="E323" s="13" t="str">
        <x:v>일반 활용·기타</x:v>
      </x:c>
      <x:c r="F323" s="13" t="str">
        <x:v>문화·콘텐츠</x:v>
      </x:c>
      <x:c r="G323" s="13" t="str"/>
      <x:c r="H323" s="13" t="str">
        <x:v>fallback</x:v>
      </x:c>
      <x:c r="I323" s="13" t="str">
        <x:v>창작</x:v>
      </x:c>
      <x:c r="J323" s="13" t="str">
        <x:v>title</x:v>
      </x:c>
      <x:c r="K323" s="13" t="str">
        <x:v>미분류</x:v>
      </x:c>
      <x:c r="L323" s="14" t="str">
        <x:v>교육 및 인력양성</x:v>
      </x:c>
    </x:row>
    <x:row r="324">
      <x:c r="A324" s="12" t="str">
        <x:v>2340060647</x:v>
      </x:c>
      <x:c r="B324" s="13" t="str">
        <x:v>생성형 인공지능이 매개하는 청각 환경의 미학: 인간?기술?환경의 얽힘과 미적 경험의 재구성</x:v>
      </x:c>
      <x:c r="C324" s="13" t="str">
        <x:v>한국예술종합학교</x:v>
      </x:c>
      <x:c r="D324" s="13" t="str">
        <x:v>서울</x:v>
      </x:c>
      <x:c r="E324" s="13" t="str">
        <x:v>일반 활용·기타</x:v>
      </x:c>
      <x:c r="F324" s="13" t="str">
        <x:v>과학·연구</x:v>
      </x:c>
      <x:c r="G324" s="13" t="str"/>
      <x:c r="H324" s="13" t="str">
        <x:v>fallback</x:v>
      </x:c>
      <x:c r="I324" s="13" t="str">
        <x:v>지식의 진보</x:v>
      </x:c>
      <x:c r="J324" s="13" t="str">
        <x:v>official_application_field</x:v>
      </x:c>
      <x:c r="K324" s="13" t="str">
        <x:v>미분류</x:v>
      </x:c>
      <x:c r="L324" s="14" t="str">
        <x:v>지식의 진보(비목적연구)</x:v>
      </x:c>
    </x:row>
    <x:row r="325">
      <x:c r="A325" s="12" t="str">
        <x:v>2340060648</x:v>
      </x:c>
      <x:c r="B325" s="13" t="str">
        <x:v>설명하는 지능(LLM)과 결정하는 지능(강화학습)의 결합: 공공행정 책임성 내재화를 위한 계층적 에이전트 구현</x:v>
      </x:c>
      <x:c r="C325" s="13" t="str">
        <x:v>성신여자대학교</x:v>
      </x:c>
      <x:c r="D325" s="13" t="str">
        <x:v>서울</x:v>
      </x:c>
      <x:c r="E325" s="13" t="str">
        <x:v>에이전트·상호작용</x:v>
      </x:c>
      <x:c r="F325" s="13" t="str">
        <x:v>공공·국방·법·사회</x:v>
      </x:c>
      <x:c r="G325" s="13" t="str">
        <x:v>에이전트 | agent</x:v>
      </x:c>
      <x:c r="H325" s="13" t="str">
        <x:v>title</x:v>
      </x:c>
      <x:c r="I325" s="13" t="str">
        <x:v>공공 | 행정</x:v>
      </x:c>
      <x:c r="J325" s="13" t="str">
        <x:v>title</x:v>
      </x:c>
      <x:c r="K325" s="13" t="str">
        <x:v>미분류</x:v>
      </x:c>
      <x:c r="L325" s="14" t="str">
        <x:v>기타 공공목적</x:v>
      </x:c>
    </x:row>
    <x:row r="326">
      <x:c r="A326" s="12" t="str">
        <x:v>2340060689</x:v>
      </x:c>
      <x:c r="B326" s="13" t="str">
        <x:v>LLM 할루시네이션의 도덕 존재론적 진단:  찰스 테일러의 매개적 인식론 비판과 접촉 이론을 중심으로</x:v>
      </x:c>
      <x:c r="C326" s="13" t="str">
        <x:v>전북대학교</x:v>
      </x:c>
      <x:c r="D326" s="13" t="str">
        <x:v>전북</x:v>
      </x:c>
      <x:c r="E326" s="13" t="str">
        <x:v>안전·신뢰·거버넌스</x:v>
      </x:c>
      <x:c r="F326" s="13" t="str">
        <x:v>과학·연구</x:v>
      </x:c>
      <x:c r="G326" s="13" t="str">
        <x:v>hallucination</x:v>
      </x:c>
      <x:c r="H326" s="13" t="str">
        <x:v>title</x:v>
      </x:c>
      <x:c r="I326" s="13" t="str">
        <x:v>지식의 진보</x:v>
      </x:c>
      <x:c r="J326" s="13" t="str">
        <x:v>official_application_field</x:v>
      </x:c>
      <x:c r="K326" s="13" t="str">
        <x:v>미분류</x:v>
      </x:c>
      <x:c r="L326" s="14" t="str">
        <x:v>지식의 진보(비목적연구)</x:v>
      </x:c>
    </x:row>
    <x:row r="327">
      <x:c r="A327" s="12" t="str">
        <x:v>2340060691</x:v>
      </x:c>
      <x:c r="B327" s="13" t="str">
        <x:v>설명가능한 인공지능(XAI) 기반 패션디자인 교수·학습 지원 챗봇의 설계원리 개발 및 적용</x:v>
      </x:c>
      <x:c r="C327" s="13" t="str">
        <x:v>배재대학교</x:v>
      </x:c>
      <x:c r="D327" s="13" t="str">
        <x:v>대전</x:v>
      </x:c>
      <x:c r="E327" s="13" t="str">
        <x:v>안전·신뢰·거버넌스</x:v>
      </x:c>
      <x:c r="F327" s="13" t="str">
        <x:v>교육·인재</x:v>
      </x:c>
      <x:c r="G327" s="13" t="str">
        <x:v>설명가능 | explainable</x:v>
      </x:c>
      <x:c r="H327" s="13" t="str">
        <x:v>title</x:v>
      </x:c>
      <x:c r="I327" s="13" t="str">
        <x:v>teaching</x:v>
      </x:c>
      <x:c r="J327" s="13" t="str">
        <x:v>title</x:v>
      </x:c>
      <x:c r="K327" s="13" t="str">
        <x:v>미분류</x:v>
      </x:c>
      <x:c r="L327" s="14" t="str">
        <x:v>제조업(섬유, 의복 및 가죽제품)</x:v>
      </x:c>
    </x:row>
    <x:row r="328">
      <x:c r="A328" s="12" t="str">
        <x:v>2340060692</x:v>
      </x:c>
      <x:c r="B328" s="13" t="str">
        <x:v>대학생의 스마트폰 과의존 예방을 위한 앱 기반 대화형 AI(LLM) 웰빙 코치 개발 및 파일럿 무작위 대조 연구</x:v>
      </x:c>
      <x:c r="C328" s="13" t="str">
        <x:v>대전대학교</x:v>
      </x:c>
      <x:c r="D328" s="13" t="str">
        <x:v>대전</x:v>
      </x:c>
      <x:c r="E328" s="13" t="str">
        <x:v>일반 활용·기타</x:v>
      </x:c>
      <x:c r="F328" s="13" t="str">
        <x:v>교육·인재</x:v>
      </x:c>
      <x:c r="G328" s="13" t="str"/>
      <x:c r="H328" s="13" t="str">
        <x:v>fallback</x:v>
      </x:c>
      <x:c r="I328" s="13" t="str">
        <x:v>학생 | student</x:v>
      </x:c>
      <x:c r="J328" s="13" t="str">
        <x:v>title</x:v>
      </x:c>
      <x:c r="K328" s="13" t="str">
        <x:v>미분류</x:v>
      </x:c>
      <x:c r="L328" s="14" t="str">
        <x:v>건강</x:v>
      </x:c>
    </x:row>
    <x:row r="329">
      <x:c r="A329" s="12" t="str">
        <x:v>2340060708</x:v>
      </x:c>
      <x:c r="B329" s="13" t="str">
        <x:v>멀티모달 생성형 AI 패션 소비자 페르소나 구축 및 타당성 검증: 상품 반응 예측과 의미 매핑 체계의 고도화</x:v>
      </x:c>
      <x:c r="C329" s="13" t="str">
        <x:v>경북대학교</x:v>
      </x:c>
      <x:c r="D329" s="13" t="str">
        <x:v>대구</x:v>
      </x:c>
      <x:c r="E329" s="13" t="str">
        <x:v>멀티모달·생성콘텐츠</x:v>
      </x:c>
      <x:c r="F329" s="13" t="str">
        <x:v>문화·콘텐츠</x:v>
      </x:c>
      <x:c r="G329" s="13" t="str">
        <x:v>멀티모달 | multi-modal</x:v>
      </x:c>
      <x:c r="H329" s="13" t="str">
        <x:v>title</x:v>
      </x:c>
      <x:c r="I329" s="13" t="str">
        <x:v>패션</x:v>
      </x:c>
      <x:c r="J329" s="13" t="str">
        <x:v>title</x:v>
      </x:c>
      <x:c r="K329" s="13" t="str">
        <x:v>미분류</x:v>
      </x:c>
      <x:c r="L329" s="14" t="str">
        <x:v>제조업(섬유, 의복 및 가죽제품)</x:v>
      </x:c>
    </x:row>
    <x:row r="330">
      <x:c r="A330" s="12" t="str">
        <x:v>2340060713</x:v>
      </x:c>
      <x:c r="B330" s="13" t="str">
        <x:v>생성형 AI 기반의 오토 레이블링을 활용한  노후 저층 주거지의 환경색채 탐색</x:v>
      </x:c>
      <x:c r="C330" s="13" t="str">
        <x:v>수원과학대학교</x:v>
      </x:c>
      <x:c r="D330" s="13" t="str">
        <x:v>경기</x:v>
      </x:c>
      <x:c r="E330" s="13" t="str">
        <x:v>일반 활용·기타</x:v>
      </x:c>
      <x:c r="F330" s="13" t="str">
        <x:v>범용·기타</x:v>
      </x:c>
      <x:c r="G330" s="13" t="str"/>
      <x:c r="H330" s="13" t="str">
        <x:v>fallback</x:v>
      </x:c>
      <x:c r="I330" s="13" t="str"/>
      <x:c r="J330" s="13" t="str">
        <x:v>fallback</x:v>
      </x:c>
      <x:c r="K330" s="13" t="str">
        <x:v>미분류</x:v>
      </x:c>
      <x:c r="L330" s="14" t="str">
        <x:v>환경</x:v>
      </x:c>
    </x:row>
    <x:row r="331">
      <x:c r="A331" s="12" t="str">
        <x:v>2340060748</x:v>
      </x:c>
      <x:c r="B331" s="13" t="str">
        <x:v>생성형 AI 시대, 디자인력(Designology) 기반 디자인 리터러시 교육 모델 개발 및 실증 연구</x:v>
      </x:c>
      <x:c r="C331" s="13" t="str">
        <x:v>홍익대학교</x:v>
      </x:c>
      <x:c r="D331" s="13" t="str">
        <x:v>서울</x:v>
      </x:c>
      <x:c r="E331" s="13" t="str">
        <x:v>일반 활용·기타</x:v>
      </x:c>
      <x:c r="F331" s="13" t="str">
        <x:v>교육·인재</x:v>
      </x:c>
      <x:c r="G331" s="13" t="str"/>
      <x:c r="H331" s="13" t="str">
        <x:v>fallback</x:v>
      </x:c>
      <x:c r="I331" s="13" t="str">
        <x:v>교육 | education</x:v>
      </x:c>
      <x:c r="J331" s="13" t="str">
        <x:v>title</x:v>
      </x:c>
      <x:c r="K331" s="13" t="str">
        <x:v>미분류</x:v>
      </x:c>
      <x:c r="L331" s="14" t="str">
        <x:v>교육 서비스업</x:v>
      </x:c>
    </x:row>
    <x:row r="332">
      <x:c r="A332" s="12" t="str">
        <x:v>2340060770</x:v>
      </x:c>
      <x:c r="B332" s="13" t="str">
        <x:v>생성형 AI와 생산의 사회적 조직 변화:  게임 산업에 대한 질적 종단 연구</x:v>
      </x:c>
      <x:c r="C332" s="13" t="str">
        <x:v>서울대학교</x:v>
      </x:c>
      <x:c r="D332" s="13" t="str">
        <x:v>서울</x:v>
      </x:c>
      <x:c r="E332" s="13" t="str">
        <x:v>일반 활용·기타</x:v>
      </x:c>
      <x:c r="F332" s="13" t="str">
        <x:v>공공·국방·법·사회</x:v>
      </x:c>
      <x:c r="G332" s="13" t="str"/>
      <x:c r="H332" s="13" t="str">
        <x:v>fallback</x:v>
      </x:c>
      <x:c r="I332" s="13" t="str">
        <x:v>사회</x:v>
      </x:c>
      <x:c r="J332" s="13" t="str">
        <x:v>title</x:v>
      </x:c>
      <x:c r="K332" s="13" t="str">
        <x:v>미분류</x:v>
      </x:c>
      <x:c r="L332" s="14" t="str">
        <x:v>지식의 진보(비목적연구)</x:v>
      </x:c>
    </x:row>
    <x:row r="333">
      <x:c r="A333" s="12" t="str">
        <x:v>2340060779</x:v>
      </x:c>
      <x:c r="B333" s="13" t="str">
        <x:v>문화간 진료 참여 AI 포지션의 담화분석적 연구</x:v>
      </x:c>
      <x:c r="C333" s="13" t="str">
        <x:v>계명대학교</x:v>
      </x:c>
      <x:c r="D333" s="13" t="str">
        <x:v>대구</x:v>
      </x:c>
      <x:c r="E333" s="13" t="str">
        <x:v>모델·학습·추론</x:v>
      </x:c>
      <x:c r="F333" s="13" t="str">
        <x:v>건강·바이오</x:v>
      </x:c>
      <x:c r="G333" s="13" t="str">
        <x:v>온디바이스 | on-device</x:v>
      </x:c>
      <x:c r="H333" s="13" t="str">
        <x:v>title_keyword</x:v>
      </x:c>
      <x:c r="I333" s="13" t="str">
        <x:v>medical</x:v>
      </x:c>
      <x:c r="J333" s="13" t="str">
        <x:v>title</x:v>
      </x:c>
      <x:c r="K333" s="13" t="str">
        <x:v>미분류</x:v>
      </x:c>
      <x:c r="L333" s="14" t="str">
        <x:v>지식의 진보(비목적연구)</x:v>
      </x:c>
    </x:row>
    <x:row r="334">
      <x:c r="A334" s="12" t="str">
        <x:v>2340060795</x:v>
      </x:c>
      <x:c r="B334" s="13" t="str">
        <x:v>LLM기반 분수 서술형 문항 자동 평가 모델 개발을 위한 데이터 구축과 프롬프트 엔지니어링 효과성 분석</x:v>
      </x:c>
      <x:c r="C334" s="13" t="str">
        <x:v>한국교원대학교</x:v>
      </x:c>
      <x:c r="D334" s="13" t="str">
        <x:v>충북</x:v>
      </x:c>
      <x:c r="E334" s="13" t="str">
        <x:v>일반 활용·기타</x:v>
      </x:c>
      <x:c r="F334" s="13" t="str">
        <x:v>교육·인재</x:v>
      </x:c>
      <x:c r="G334" s="13" t="str"/>
      <x:c r="H334" s="13" t="str">
        <x:v>fallback</x:v>
      </x:c>
      <x:c r="I334" s="13" t="str">
        <x:v>교육 | 인력양성</x:v>
      </x:c>
      <x:c r="J334" s="13" t="str">
        <x:v>official_application_field</x:v>
      </x:c>
      <x:c r="K334" s="13" t="str">
        <x:v>미분류</x:v>
      </x:c>
      <x:c r="L334" s="14" t="str">
        <x:v>교육 및 인력양성</x:v>
      </x:c>
    </x:row>
    <x:row r="335">
      <x:c r="A335" s="12" t="str">
        <x:v>2340060814</x:v>
      </x:c>
      <x:c r="B335" s="13" t="str">
        <x:v>멀티모달 인공지능(AI) 기반 영화 수익 예측을 위한 시각·전문가 신호 변수 개발 연구</x:v>
      </x:c>
      <x:c r="C335" s="13" t="str">
        <x:v>국립공주대학교</x:v>
      </x:c>
      <x:c r="D335" s="13" t="str">
        <x:v>충남</x:v>
      </x:c>
      <x:c r="E335" s="13" t="str">
        <x:v>멀티모달·생성콘텐츠</x:v>
      </x:c>
      <x:c r="F335" s="13" t="str">
        <x:v>문화·콘텐츠</x:v>
      </x:c>
      <x:c r="G335" s="13" t="str">
        <x:v>멀티모달 | multimodal</x:v>
      </x:c>
      <x:c r="H335" s="13" t="str">
        <x:v>title</x:v>
      </x:c>
      <x:c r="I335" s="13" t="str">
        <x:v>영화</x:v>
      </x:c>
      <x:c r="J335" s="13" t="str">
        <x:v>title</x:v>
      </x:c>
      <x:c r="K335" s="13" t="str">
        <x:v>미분류</x:v>
      </x:c>
      <x:c r="L335" s="14" t="str">
        <x:v>출판, 영상, 방송통신 및 정보서비스업</x:v>
      </x:c>
    </x:row>
    <x:row r="336">
      <x:c r="A336" s="12" t="str">
        <x:v>2340060832</x:v>
      </x:c>
      <x:c r="B336" s="13" t="str">
        <x:v>AI 시대의 무의식과 정동</x:v>
      </x:c>
      <x:c r="C336" s="13" t="str">
        <x:v>국립부경대학교</x:v>
      </x:c>
      <x:c r="D336" s="13" t="str">
        <x:v>부산</x:v>
      </x:c>
      <x:c r="E336" s="13" t="str">
        <x:v>일반 활용·기타</x:v>
      </x:c>
      <x:c r="F336" s="13" t="str">
        <x:v>과학·연구</x:v>
      </x:c>
      <x:c r="G336" s="13" t="str"/>
      <x:c r="H336" s="13" t="str">
        <x:v>fallback</x:v>
      </x:c>
      <x:c r="I336" s="13" t="str">
        <x:v>지식의 진보</x:v>
      </x:c>
      <x:c r="J336" s="13" t="str">
        <x:v>official_application_field</x:v>
      </x:c>
      <x:c r="K336" s="13" t="str">
        <x:v>미분류</x:v>
      </x:c>
      <x:c r="L336" s="14" t="str">
        <x:v>지식의 진보(비목적연구)</x:v>
      </x:c>
    </x:row>
    <x:row r="337">
      <x:c r="A337" s="12" t="str">
        <x:v>2340060833</x:v>
      </x:c>
      <x:c r="B337" s="13" t="str">
        <x:v>생성형 AI를 적용한 공공형 초개인화 PBV 디자인 연구</x:v>
      </x:c>
      <x:c r="C337" s="13" t="str">
        <x:v>배재대학교</x:v>
      </x:c>
      <x:c r="D337" s="13" t="str">
        <x:v>대전</x:v>
      </x:c>
      <x:c r="E337" s="13" t="str">
        <x:v>일반 활용·기타</x:v>
      </x:c>
      <x:c r="F337" s="13" t="str">
        <x:v>공공·국방·법·사회</x:v>
      </x:c>
      <x:c r="G337" s="13" t="str"/>
      <x:c r="H337" s="13" t="str">
        <x:v>fallback</x:v>
      </x:c>
      <x:c r="I337" s="13" t="str">
        <x:v>공공</x:v>
      </x:c>
      <x:c r="J337" s="13" t="str">
        <x:v>title</x:v>
      </x:c>
      <x:c r="K337" s="13" t="str">
        <x:v>미분류</x:v>
      </x:c>
      <x:c r="L337" s="14" t="str">
        <x:v>교통/정보통신/기타 기반시설</x:v>
      </x:c>
    </x:row>
    <x:row r="338">
      <x:c r="A338" s="12" t="str">
        <x:v>2340060844</x:v>
      </x:c>
      <x:c r="B338" s="13" t="str">
        <x:v>대형언어모형(LLM)의 철학적 문제와 구조주의 철학</x:v>
      </x:c>
      <x:c r="C338" s="13" t="str">
        <x:v>연세대학교</x:v>
      </x:c>
      <x:c r="D338" s="13" t="str">
        <x:v>서울</x:v>
      </x:c>
      <x:c r="E338" s="13" t="str">
        <x:v>안전·신뢰·거버넌스</x:v>
      </x:c>
      <x:c r="F338" s="13" t="str">
        <x:v>과학·연구</x:v>
      </x:c>
      <x:c r="G338" s="13" t="str">
        <x:v>hallucination</x:v>
      </x:c>
      <x:c r="H338" s="13" t="str">
        <x:v>title_keyword</x:v>
      </x:c>
      <x:c r="I338" s="13" t="str">
        <x:v>지식의 진보</x:v>
      </x:c>
      <x:c r="J338" s="13" t="str">
        <x:v>official_application_field</x:v>
      </x:c>
      <x:c r="K338" s="13" t="str">
        <x:v>미분류</x:v>
      </x:c>
      <x:c r="L338" s="14" t="str">
        <x:v>지식의 진보(비목적연구)</x:v>
      </x:c>
    </x:row>
    <x:row r="339">
      <x:c r="A339" s="12" t="str">
        <x:v>2340060846</x:v>
      </x:c>
      <x:c r="B339" s="13" t="str">
        <x:v>AI 매개 학습 환경에서의 전략적 수행성과 평가 생태계 재설계 연구: 행위적 실재론과 활동이론의 통합적 접근</x:v>
      </x:c>
      <x:c r="C339" s="13" t="str">
        <x:v>한양사이버대학교</x:v>
      </x:c>
      <x:c r="D339" s="13" t="str">
        <x:v>서울</x:v>
      </x:c>
      <x:c r="E339" s="13" t="str">
        <x:v>에이전트·상호작용</x:v>
      </x:c>
      <x:c r="F339" s="13" t="str">
        <x:v>교육·인재</x:v>
      </x:c>
      <x:c r="G339" s="13" t="str">
        <x:v>agent</x:v>
      </x:c>
      <x:c r="H339" s="13" t="str">
        <x:v>title_keyword</x:v>
      </x:c>
      <x:c r="I339" s="13" t="str">
        <x:v>education</x:v>
      </x:c>
      <x:c r="J339" s="13" t="str">
        <x:v>title</x:v>
      </x:c>
      <x:c r="K339" s="13" t="str">
        <x:v>미분류</x:v>
      </x:c>
      <x:c r="L339" s="14" t="str">
        <x:v>교육 및 인력양성</x:v>
      </x:c>
    </x:row>
    <x:row r="340">
      <x:c r="A340" s="12" t="str">
        <x:v>2340060857</x:v>
      </x:c>
      <x:c r="B340" s="13" t="str">
        <x:v>LLM 기반 페르소나 에이전트를 활용한 인간 리더십 평가 재현 가능성 및 판단 구조 분석 연구</x:v>
      </x:c>
      <x:c r="C340" s="13" t="str">
        <x:v>성균관대학교</x:v>
      </x:c>
      <x:c r="D340" s="13" t="str">
        <x:v>서울</x:v>
      </x:c>
      <x:c r="E340" s="13" t="str">
        <x:v>에이전트·상호작용</x:v>
      </x:c>
      <x:c r="F340" s="13" t="str">
        <x:v>과학·연구</x:v>
      </x:c>
      <x:c r="G340" s="13" t="str">
        <x:v>에이전트 | agent</x:v>
      </x:c>
      <x:c r="H340" s="13" t="str">
        <x:v>title</x:v>
      </x:c>
      <x:c r="I340" s="13" t="str">
        <x:v>지식의 진보</x:v>
      </x:c>
      <x:c r="J340" s="13" t="str">
        <x:v>official_application_field</x:v>
      </x:c>
      <x:c r="K340" s="13" t="str">
        <x:v>미분류</x:v>
      </x:c>
      <x:c r="L340" s="14" t="str">
        <x:v>지식의 진보(비목적연구)</x:v>
      </x:c>
    </x:row>
    <x:row r="341">
      <x:c r="A341" s="12" t="str">
        <x:v>2340060865</x:v>
      </x:c>
      <x:c r="B341" s="13" t="str">
        <x:v>멀티모달 생성형 AI 환경에서 메이크업 디자인 사고의 형성과 전환에 관한 연구 -감성 기반 시각적 선택 구조와 이미지·영상 매체 확장을 중심으로-</x:v>
      </x:c>
      <x:c r="C341" s="13" t="str">
        <x:v>삼육보건대학교</x:v>
      </x:c>
      <x:c r="D341" s="13" t="str">
        <x:v>서울</x:v>
      </x:c>
      <x:c r="E341" s="13" t="str">
        <x:v>멀티모달·생성콘텐츠</x:v>
      </x:c>
      <x:c r="F341" s="13" t="str">
        <x:v>문화·콘텐츠</x:v>
      </x:c>
      <x:c r="G341" s="13" t="str">
        <x:v>멀티모달 | multimodal</x:v>
      </x:c>
      <x:c r="H341" s="13" t="str">
        <x:v>title</x:v>
      </x:c>
      <x:c r="I341" s="13" t="str">
        <x:v>영상 | 디자인</x:v>
      </x:c>
      <x:c r="J341" s="13" t="str">
        <x:v>title</x:v>
      </x:c>
      <x:c r="K341" s="13" t="str">
        <x:v>미분류</x:v>
      </x:c>
      <x:c r="L341" s="14" t="str">
        <x:v>교육 및 인력양성</x:v>
      </x:c>
    </x:row>
    <x:row r="342">
      <x:c r="A342" s="12" t="str">
        <x:v>2340060872</x:v>
      </x:c>
      <x:c r="B342" s="13" t="str">
        <x:v>LLM 기반 공공번역 품질평가와 워크플로 구축: 글로벌 지식공유사업(KSP) 사례를 중심으로</x:v>
      </x:c>
      <x:c r="C342" s="13" t="str">
        <x:v>이화여자대학교</x:v>
      </x:c>
      <x:c r="D342" s="13" t="str">
        <x:v>서울</x:v>
      </x:c>
      <x:c r="E342" s="13" t="str">
        <x:v>일반 활용·기타</x:v>
      </x:c>
      <x:c r="F342" s="13" t="str">
        <x:v>공공·국방·법·사회</x:v>
      </x:c>
      <x:c r="G342" s="13" t="str"/>
      <x:c r="H342" s="13" t="str">
        <x:v>fallback</x:v>
      </x:c>
      <x:c r="I342" s="13" t="str">
        <x:v>공공</x:v>
      </x:c>
      <x:c r="J342" s="13" t="str">
        <x:v>title</x:v>
      </x:c>
      <x:c r="K342" s="13" t="str">
        <x:v>미분류</x:v>
      </x:c>
      <x:c r="L342" s="14" t="str">
        <x:v>지식의 진보(비목적연구)</x:v>
      </x:c>
    </x:row>
    <x:row r="343">
      <x:c r="A343" s="12" t="str">
        <x:v>2340060880</x:v>
      </x:c>
      <x:c r="B343" s="13" t="str">
        <x:v>RAG 기반 생성형 AI의 학습 과정 및 지식 구성 경로에 관한 실증 연구</x:v>
      </x:c>
      <x:c r="C343" s="13" t="str">
        <x:v>전주대학교</x:v>
      </x:c>
      <x:c r="D343" s="13" t="str">
        <x:v>전북</x:v>
      </x:c>
      <x:c r="E343" s="13" t="str">
        <x:v>RAG·지식검색</x:v>
      </x:c>
      <x:c r="F343" s="13" t="str">
        <x:v>교육·인재</x:v>
      </x:c>
      <x:c r="G343" s="13" t="str">
        <x:v>rag</x:v>
      </x:c>
      <x:c r="H343" s="13" t="str">
        <x:v>title</x:v>
      </x:c>
      <x:c r="I343" s="13" t="str">
        <x:v>교육 | 인력양성</x:v>
      </x:c>
      <x:c r="J343" s="13" t="str">
        <x:v>official_application_field</x:v>
      </x:c>
      <x:c r="K343" s="13" t="str">
        <x:v>미분류</x:v>
      </x:c>
      <x:c r="L343" s="14" t="str">
        <x:v>교육 및 인력양성</x:v>
      </x:c>
    </x:row>
    <x:row r="344">
      <x:c r="A344" s="12" t="str">
        <x:v>2340060891</x:v>
      </x:c>
      <x:c r="B344" s="13" t="str">
        <x:v>인간-AI의 공동창작성과 창작 실천에서의 프롬프트 연구: 디지털 민족지와 멀티모달 방법론을 중심으로</x:v>
      </x:c>
      <x:c r="C344" s="13" t="str">
        <x:v>강원대학교</x:v>
      </x:c>
      <x:c r="D344" s="13" t="str">
        <x:v>강원</x:v>
      </x:c>
      <x:c r="E344" s="13" t="str">
        <x:v>멀티모달·생성콘텐츠</x:v>
      </x:c>
      <x:c r="F344" s="13" t="str">
        <x:v>문화·콘텐츠</x:v>
      </x:c>
      <x:c r="G344" s="13" t="str">
        <x:v>멀티모달 | multimodal</x:v>
      </x:c>
      <x:c r="H344" s="13" t="str">
        <x:v>title</x:v>
      </x:c>
      <x:c r="I344" s="13" t="str">
        <x:v>창작</x:v>
      </x:c>
      <x:c r="J344" s="13" t="str">
        <x:v>title</x:v>
      </x:c>
      <x:c r="K344" s="13" t="str">
        <x:v>미분류</x:v>
      </x:c>
      <x:c r="L344" s="14" t="str">
        <x:v>지식의 진보(비목적연구)</x:v>
      </x:c>
    </x:row>
    <x:row r="345">
      <x:c r="A345" s="12" t="str">
        <x:v>2340060900</x:v>
      </x:c>
      <x:c r="B345" s="13" t="str">
        <x:v>대학생 인성 핵심역량 강화를 위한 글쓰기 기반 과정중심 '촉진자 루브릭' 개발</x:v>
      </x:c>
      <x:c r="C345" s="13" t="str">
        <x:v>강원대학교</x:v>
      </x:c>
      <x:c r="D345" s="13" t="str">
        <x:v>강원</x:v>
      </x:c>
      <x:c r="E345" s="13" t="str">
        <x:v>일반 활용·기타</x:v>
      </x:c>
      <x:c r="F345" s="13" t="str">
        <x:v>교육·인재</x:v>
      </x:c>
      <x:c r="G345" s="13" t="str"/>
      <x:c r="H345" s="13" t="str">
        <x:v>fallback</x:v>
      </x:c>
      <x:c r="I345" s="13" t="str">
        <x:v>학생 | student</x:v>
      </x:c>
      <x:c r="J345" s="13" t="str">
        <x:v>title</x:v>
      </x:c>
      <x:c r="K345" s="13" t="str">
        <x:v>미분류</x:v>
      </x:c>
      <x:c r="L345" s="14" t="str">
        <x:v>교육 및 인력양성</x:v>
      </x:c>
    </x:row>
    <x:row r="346">
      <x:c r="A346" s="12" t="str">
        <x:v>2340060901</x:v>
      </x:c>
      <x:c r="B346" s="13" t="str">
        <x:v>AI 기반 학습 환경에서의 수행평가 재구성 ? 진단·형성평가 기반 과정증거 중심 수학 수행평가 설계 및 효과 탐색</x:v>
      </x:c>
      <x:c r="C346" s="13" t="str">
        <x:v>인천대학교</x:v>
      </x:c>
      <x:c r="D346" s="13" t="str">
        <x:v>인천</x:v>
      </x:c>
      <x:c r="E346" s="13" t="str">
        <x:v>일반 활용·기타</x:v>
      </x:c>
      <x:c r="F346" s="13" t="str">
        <x:v>과학·연구</x:v>
      </x:c>
      <x:c r="G346" s="13" t="str"/>
      <x:c r="H346" s="13" t="str">
        <x:v>fallback</x:v>
      </x:c>
      <x:c r="I346" s="13" t="str">
        <x:v>수학</x:v>
      </x:c>
      <x:c r="J346" s="13" t="str">
        <x:v>title</x:v>
      </x:c>
      <x:c r="K346" s="13" t="str">
        <x:v>미분류</x:v>
      </x:c>
      <x:c r="L346" s="14" t="str">
        <x:v>교육 및 인력양성</x:v>
      </x:c>
    </x:row>
    <x:row r="347">
      <x:c r="A347" s="12" t="str">
        <x:v>2340060904</x:v>
      </x:c>
      <x:c r="B347" s="13" t="str">
        <x:v>보이지 않는 수요 발견: 생성형 AI 접근법</x:v>
      </x:c>
      <x:c r="C347" s="13" t="str">
        <x:v>한국과학기술원</x:v>
      </x:c>
      <x:c r="D347" s="13" t="str">
        <x:v>대전</x:v>
      </x:c>
      <x:c r="E347" s="13" t="str">
        <x:v>일반 활용·기타</x:v>
      </x:c>
      <x:c r="F347" s="13" t="str">
        <x:v>과학·연구</x:v>
      </x:c>
      <x:c r="G347" s="13" t="str"/>
      <x:c r="H347" s="13" t="str">
        <x:v>fallback</x:v>
      </x:c>
      <x:c r="I347" s="13" t="str">
        <x:v>전문, 과학 및 기술서비스업</x:v>
      </x:c>
      <x:c r="J347" s="13" t="str">
        <x:v>official_application_field</x:v>
      </x:c>
      <x:c r="K347" s="13" t="str">
        <x:v>미분류</x:v>
      </x:c>
      <x:c r="L347" s="14" t="str">
        <x:v>전문, 과학 및 기술서비스업</x:v>
      </x:c>
    </x:row>
    <x:row r="348">
      <x:c r="A348" s="12" t="str">
        <x:v>2340060905</x:v>
      </x:c>
      <x:c r="B348" s="13" t="str">
        <x:v>미용의료 산업의 고객 페르소나 도출 및  LLM 기반 메시지 생성 프레임워크 설계 및 검증</x:v>
      </x:c>
      <x:c r="C348" s="13" t="str">
        <x:v>경기대학교</x:v>
      </x:c>
      <x:c r="D348" s="13" t="str">
        <x:v>경기</x:v>
      </x:c>
      <x:c r="E348" s="13" t="str">
        <x:v>일반 활용·기타</x:v>
      </x:c>
      <x:c r="F348" s="13" t="str">
        <x:v>건강·바이오</x:v>
      </x:c>
      <x:c r="G348" s="13" t="str"/>
      <x:c r="H348" s="13" t="str">
        <x:v>fallback</x:v>
      </x:c>
      <x:c r="I348" s="13" t="str">
        <x:v>의료 | medical</x:v>
      </x:c>
      <x:c r="J348" s="13" t="str">
        <x:v>title</x:v>
      </x:c>
      <x:c r="K348" s="13" t="str">
        <x:v>미분류</x:v>
      </x:c>
      <x:c r="L348" s="14" t="str">
        <x:v>전문, 과학 및 기술서비스업</x:v>
      </x:c>
    </x:row>
    <x:row r="349">
      <x:c r="A349" s="12" t="str">
        <x:v>2340060906</x:v>
      </x:c>
      <x:c r="B349" s="13" t="str">
        <x:v>창의성 함양을 위한 생성형 인공지능을 활용한 텍스타일 디자인 개발 교수학습 모델 수립 및 검증</x:v>
      </x:c>
      <x:c r="C349" s="13" t="str">
        <x:v>서경대학교</x:v>
      </x:c>
      <x:c r="D349" s="13" t="str">
        <x:v>서울</x:v>
      </x:c>
      <x:c r="E349" s="13" t="str">
        <x:v>안전·신뢰·거버넌스</x:v>
      </x:c>
      <x:c r="F349" s="13" t="str">
        <x:v>교육·인재</x:v>
      </x:c>
      <x:c r="G349" s="13" t="str">
        <x:v>윤리 | ethic</x:v>
      </x:c>
      <x:c r="H349" s="13" t="str">
        <x:v>title_keyword</x:v>
      </x:c>
      <x:c r="I349" s="13" t="str">
        <x:v>교수학습 | teaching</x:v>
      </x:c>
      <x:c r="J349" s="13" t="str">
        <x:v>title</x:v>
      </x:c>
      <x:c r="K349" s="13" t="str">
        <x:v>미분류</x:v>
      </x:c>
      <x:c r="L349" s="14" t="str">
        <x:v>교육 및 인력양성</x:v>
      </x:c>
    </x:row>
    <x:row r="350">
      <x:c r="A350" s="12" t="str">
        <x:v>2340060912</x:v>
      </x:c>
      <x:c r="B350" s="13" t="str">
        <x:v>AI 협업 기반 집단창의성 학습을 위한  LLM 멀티-에이전트 팀 상호작용 시뮬레이터 구현 및 교육효과?과정기제?예측모델 검증</x:v>
      </x:c>
      <x:c r="C350" s="13" t="str">
        <x:v>영남대학교</x:v>
      </x:c>
      <x:c r="D350" s="13" t="str">
        <x:v>경북</x:v>
      </x:c>
      <x:c r="E350" s="13" t="str">
        <x:v>에이전트·상호작용</x:v>
      </x:c>
      <x:c r="F350" s="13" t="str">
        <x:v>교육·인재</x:v>
      </x:c>
      <x:c r="G350" s="13" t="str">
        <x:v>에이전트 | multi-agent | agent</x:v>
      </x:c>
      <x:c r="H350" s="13" t="str">
        <x:v>title</x:v>
      </x:c>
      <x:c r="I350" s="13" t="str">
        <x:v>교육 | education</x:v>
      </x:c>
      <x:c r="J350" s="13" t="str">
        <x:v>title</x:v>
      </x:c>
      <x:c r="K350" s="13" t="str">
        <x:v>미분류</x:v>
      </x:c>
      <x:c r="L350" s="14" t="str">
        <x:v>교육 및 인력양성</x:v>
      </x:c>
    </x:row>
    <x:row r="351">
      <x:c r="A351" s="12" t="str">
        <x:v>2340060919</x:v>
      </x:c>
      <x:c r="B351" s="13" t="str">
        <x:v>한국어 존대법 처리의 인지신경과학 모델: EEG, fMRI, LLM 통합 연구</x:v>
      </x:c>
      <x:c r="C351" s="13" t="str">
        <x:v>고려대학교</x:v>
      </x:c>
      <x:c r="D351" s="13" t="str">
        <x:v>서울</x:v>
      </x:c>
      <x:c r="E351" s="13" t="str">
        <x:v>일반 활용·기타</x:v>
      </x:c>
      <x:c r="F351" s="13" t="str">
        <x:v>과학·연구</x:v>
      </x:c>
      <x:c r="G351" s="13" t="str"/>
      <x:c r="H351" s="13" t="str">
        <x:v>fallback</x:v>
      </x:c>
      <x:c r="I351" s="13" t="str">
        <x:v>과학 | science</x:v>
      </x:c>
      <x:c r="J351" s="13" t="str">
        <x:v>title</x:v>
      </x:c>
      <x:c r="K351" s="13" t="str">
        <x:v>미분류</x:v>
      </x:c>
      <x:c r="L351" s="14" t="str">
        <x:v>지식의 진보(비목적연구)</x:v>
      </x:c>
    </x:row>
    <x:row r="352">
      <x:c r="A352" s="12" t="str">
        <x:v>2340060923</x:v>
      </x:c>
      <x:c r="B352" s="13" t="str">
        <x:v>과학탐구에서 귀추적 사고 교육모델 개발 및 AI-TPACK 역량 발달 연구</x:v>
      </x:c>
      <x:c r="C352" s="13" t="str">
        <x:v>한국교원대학교</x:v>
      </x:c>
      <x:c r="D352" s="13" t="str">
        <x:v>충북</x:v>
      </x:c>
      <x:c r="E352" s="13" t="str">
        <x:v>일반 활용·기타</x:v>
      </x:c>
      <x:c r="F352" s="13" t="str">
        <x:v>교육·인재</x:v>
      </x:c>
      <x:c r="G352" s="13" t="str"/>
      <x:c r="H352" s="13" t="str">
        <x:v>fallback</x:v>
      </x:c>
      <x:c r="I352" s="13" t="str">
        <x:v>교육 | education</x:v>
      </x:c>
      <x:c r="J352" s="13" t="str">
        <x:v>title</x:v>
      </x:c>
      <x:c r="K352" s="13" t="str">
        <x:v>미분류</x:v>
      </x:c>
      <x:c r="L352" s="14" t="str">
        <x:v>지식의 진보(비목적연구)</x:v>
      </x:c>
    </x:row>
    <x:row r="353">
      <x:c r="A353" s="12" t="str">
        <x:v>2340060929</x:v>
      </x:c>
      <x:c r="B353" s="13" t="str">
        <x:v>콜리지 시학의 기계적 자동성 연구: 인공지능 시대 저자성 담론에 대한 비평적 시사점을 중심으로</x:v>
      </x:c>
      <x:c r="C353" s="13" t="str">
        <x:v>울산대학교</x:v>
      </x:c>
      <x:c r="D353" s="13" t="str">
        <x:v>울산</x:v>
      </x:c>
      <x:c r="E353" s="13" t="str">
        <x:v>일반 활용·기타</x:v>
      </x:c>
      <x:c r="F353" s="13" t="str">
        <x:v>과학·연구</x:v>
      </x:c>
      <x:c r="G353" s="13" t="str"/>
      <x:c r="H353" s="13" t="str">
        <x:v>fallback</x:v>
      </x:c>
      <x:c r="I353" s="13" t="str">
        <x:v>지식의 진보</x:v>
      </x:c>
      <x:c r="J353" s="13" t="str">
        <x:v>official_application_field</x:v>
      </x:c>
      <x:c r="K353" s="13" t="str">
        <x:v>미분류</x:v>
      </x:c>
      <x:c r="L353" s="14" t="str">
        <x:v>지식의 진보(비목적연구)</x:v>
      </x:c>
    </x:row>
    <x:row r="354">
      <x:c r="A354" s="12" t="str">
        <x:v>2340060951</x:v>
      </x:c>
      <x:c r="B354" s="13" t="str">
        <x:v>AI 대전환 시대, 삶의 질 향상을 위한 디지털 웰빙 척도 개발 및 타당화</x:v>
      </x:c>
      <x:c r="C354" s="13" t="str">
        <x:v>이화여자대학교</x:v>
      </x:c>
      <x:c r="D354" s="13" t="str">
        <x:v>서울</x:v>
      </x:c>
      <x:c r="E354" s="13" t="str">
        <x:v>일반 활용·기타</x:v>
      </x:c>
      <x:c r="F354" s="13" t="str">
        <x:v>건강·바이오</x:v>
      </x:c>
      <x:c r="G354" s="13" t="str"/>
      <x:c r="H354" s="13" t="str">
        <x:v>fallback</x:v>
      </x:c>
      <x:c r="I354" s="13" t="str">
        <x:v>건강</x:v>
      </x:c>
      <x:c r="J354" s="13" t="str">
        <x:v>official_application_field</x:v>
      </x:c>
      <x:c r="K354" s="13" t="str">
        <x:v>미분류</x:v>
      </x:c>
      <x:c r="L354" s="14" t="str">
        <x:v>건강</x:v>
      </x:c>
    </x:row>
    <x:row r="355">
      <x:c r="A355" s="12" t="str">
        <x:v>2340060961</x:v>
      </x:c>
      <x:c r="B355" s="13" t="str">
        <x:v>AI 판타스마고리아: 19세기 시각문화로 본 인공지능의 비선형적 계보</x:v>
      </x:c>
      <x:c r="C355" s="13" t="str">
        <x:v>국립군산대학교</x:v>
      </x:c>
      <x:c r="D355" s="13" t="str">
        <x:v>전북</x:v>
      </x:c>
      <x:c r="E355" s="13" t="str">
        <x:v>일반 활용·기타</x:v>
      </x:c>
      <x:c r="F355" s="13" t="str">
        <x:v>문화·콘텐츠</x:v>
      </x:c>
      <x:c r="G355" s="13" t="str"/>
      <x:c r="H355" s="13" t="str">
        <x:v>fallback</x:v>
      </x:c>
      <x:c r="I355" s="13" t="str">
        <x:v>문화</x:v>
      </x:c>
      <x:c r="J355" s="13" t="str">
        <x:v>title</x:v>
      </x:c>
      <x:c r="K355" s="13" t="str">
        <x:v>미분류</x:v>
      </x:c>
      <x:c r="L355" s="14" t="str">
        <x:v>문화, 여가증진, 종교 및 매스미디어</x:v>
      </x:c>
    </x:row>
    <x:row r="356">
      <x:c r="A356" s="12" t="str">
        <x:v>2340060966</x:v>
      </x:c>
      <x:c r="B356" s="13" t="str">
        <x:v>자동 피드백을 제공하는 생성형 AI 기반 소아과 가상환자 병력청취 자기주도학습 시스템의 개발과 교육적 효과</x:v>
      </x:c>
      <x:c r="C356" s="13" t="str">
        <x:v>제주대학교</x:v>
      </x:c>
      <x:c r="D356" s="13" t="str">
        <x:v>제주</x:v>
      </x:c>
      <x:c r="E356" s="13" t="str">
        <x:v>일반 활용·기타</x:v>
      </x:c>
      <x:c r="F356" s="13" t="str">
        <x:v>건강·바이오</x:v>
      </x:c>
      <x:c r="G356" s="13" t="str"/>
      <x:c r="H356" s="13" t="str">
        <x:v>fallback</x:v>
      </x:c>
      <x:c r="I356" s="13" t="str">
        <x:v>환자</x:v>
      </x:c>
      <x:c r="J356" s="13" t="str">
        <x:v>title</x:v>
      </x:c>
      <x:c r="K356" s="13" t="str">
        <x:v>미분류</x:v>
      </x:c>
      <x:c r="L356" s="14" t="str">
        <x:v>교육 및 인력양성</x:v>
      </x:c>
    </x:row>
    <x:row r="357">
      <x:c r="A357" s="12" t="str">
        <x:v>2340060987</x:v>
      </x:c>
      <x:c r="B357" s="13" t="str">
        <x:v>LLM 기반 정신장애 뉴스 보도 감성 및 프레이밍 분석: API 기반 자동 분석의 신뢰성 검증</x:v>
      </x:c>
      <x:c r="C357" s="13" t="str">
        <x:v>차의과학대학교</x:v>
      </x:c>
      <x:c r="D357" s="13" t="str">
        <x:v>경기</x:v>
      </x:c>
      <x:c r="E357" s="13" t="str">
        <x:v>안전·신뢰·거버넌스</x:v>
      </x:c>
      <x:c r="F357" s="13" t="str">
        <x:v>문화·콘텐츠</x:v>
      </x:c>
      <x:c r="G357" s="13" t="str">
        <x:v>신뢰</x:v>
      </x:c>
      <x:c r="H357" s="13" t="str">
        <x:v>title</x:v>
      </x:c>
      <x:c r="I357" s="13" t="str">
        <x:v>미디어</x:v>
      </x:c>
      <x:c r="J357" s="13" t="str">
        <x:v>title_keyword</x:v>
      </x:c>
      <x:c r="K357" s="13" t="str">
        <x:v>미분류</x:v>
      </x:c>
      <x:c r="L357" s="14" t="str">
        <x:v>기타 공공목적</x:v>
      </x:c>
    </x:row>
    <x:row r="358">
      <x:c r="A358" s="12" t="str">
        <x:v>2340061002</x:v>
      </x:c>
      <x:c r="B358" s="13" t="str">
        <x:v>생성형 AI 활용 지리탐구에서 피드백 유형의 효과와 학습자 인식 분석</x:v>
      </x:c>
      <x:c r="C358" s="13" t="str">
        <x:v>이화여자대학교</x:v>
      </x:c>
      <x:c r="D358" s="13" t="str">
        <x:v>서울</x:v>
      </x:c>
      <x:c r="E358" s="13" t="str">
        <x:v>일반 활용·기타</x:v>
      </x:c>
      <x:c r="F358" s="13" t="str">
        <x:v>교육·인재</x:v>
      </x:c>
      <x:c r="G358" s="13" t="str"/>
      <x:c r="H358" s="13" t="str">
        <x:v>fallback</x:v>
      </x:c>
      <x:c r="I358" s="13" t="str">
        <x:v>학습자</x:v>
      </x:c>
      <x:c r="J358" s="13" t="str">
        <x:v>title</x:v>
      </x:c>
      <x:c r="K358" s="13" t="str">
        <x:v>미분류</x:v>
      </x:c>
      <x:c r="L358" s="14" t="str">
        <x:v>교육 및 인력양성</x:v>
      </x:c>
    </x:row>
    <x:row r="359">
      <x:c r="A359" s="12" t="str">
        <x:v>2340061025</x:v>
      </x:c>
      <x:c r="B359" s="13" t="str">
        <x:v>AI 시대 영화 작가이론의 계보학: 알고리즘 영화장치와 정동을 경유한 작가성과 우연성의 재독해</x:v>
      </x:c>
      <x:c r="C359" s="13" t="str">
        <x:v>중앙대학교</x:v>
      </x:c>
      <x:c r="D359" s="13" t="str">
        <x:v>서울</x:v>
      </x:c>
      <x:c r="E359" s="13" t="str">
        <x:v>일반 활용·기타</x:v>
      </x:c>
      <x:c r="F359" s="13" t="str">
        <x:v>문화·콘텐츠</x:v>
      </x:c>
      <x:c r="G359" s="13" t="str"/>
      <x:c r="H359" s="13" t="str">
        <x:v>fallback</x:v>
      </x:c>
      <x:c r="I359" s="13" t="str">
        <x:v>영화</x:v>
      </x:c>
      <x:c r="J359" s="13" t="str">
        <x:v>title</x:v>
      </x:c>
      <x:c r="K359" s="13" t="str">
        <x:v>미분류</x:v>
      </x:c>
      <x:c r="L359" s="14" t="str">
        <x:v>지식의 진보(비목적연구)</x:v>
      </x:c>
    </x:row>
    <x:row r="360">
      <x:c r="A360" s="12" t="str">
        <x:v>2340061026</x:v>
      </x:c>
      <x:c r="B360" s="13" t="str">
        <x:v>생성형 AI 기반 적응형 PBL(Adaptive AI-PBL) 교육 생태계 및 학습 데이터 뱅크 구축</x:v>
      </x:c>
      <x:c r="C360" s="13" t="str">
        <x:v>연세대학교</x:v>
      </x:c>
      <x:c r="D360" s="13" t="str">
        <x:v>서울</x:v>
      </x:c>
      <x:c r="E360" s="13" t="str">
        <x:v>일반 활용·기타</x:v>
      </x:c>
      <x:c r="F360" s="13" t="str">
        <x:v>교육·인재</x:v>
      </x:c>
      <x:c r="G360" s="13" t="str"/>
      <x:c r="H360" s="13" t="str">
        <x:v>fallback</x:v>
      </x:c>
      <x:c r="I360" s="13" t="str">
        <x:v>교육 | education</x:v>
      </x:c>
      <x:c r="J360" s="13" t="str">
        <x:v>title</x:v>
      </x:c>
      <x:c r="K360" s="13" t="str">
        <x:v>미분류</x:v>
      </x:c>
      <x:c r="L360" s="14" t="str">
        <x:v>교육 및 인력양성</x:v>
      </x:c>
    </x:row>
    <x:row r="361">
      <x:c r="A361" s="12" t="str">
        <x:v>2340061047</x:v>
      </x:c>
      <x:c r="B361" s="13" t="str">
        <x:v>플립러닝 기반 영어 작문 수업의 단계별 AI 지원 효과 분석</x:v>
      </x:c>
      <x:c r="C361" s="13" t="str">
        <x:v>한림대학교</x:v>
      </x:c>
      <x:c r="D361" s="13" t="str">
        <x:v>강원</x:v>
      </x:c>
      <x:c r="E361" s="13" t="str">
        <x:v>일반 활용·기타</x:v>
      </x:c>
      <x:c r="F361" s="13" t="str">
        <x:v>교육·인재</x:v>
      </x:c>
      <x:c r="G361" s="13" t="str"/>
      <x:c r="H361" s="13" t="str">
        <x:v>fallback</x:v>
      </x:c>
      <x:c r="I361" s="13" t="str">
        <x:v>학습자 | 스캐폴딩</x:v>
      </x:c>
      <x:c r="J361" s="13" t="str">
        <x:v>title_keyword</x:v>
      </x:c>
      <x:c r="K361" s="13" t="str">
        <x:v>미분류</x:v>
      </x:c>
      <x:c r="L361" s="14" t="str">
        <x:v>교육 및 인력양성</x:v>
      </x:c>
    </x:row>
    <x:row r="362">
      <x:c r="A362" s="12" t="str">
        <x:v>2340061067</x:v>
      </x:c>
      <x:c r="B362" s="13" t="str">
        <x:v>학습자 주도적 문제해결을 위한 생성형 AI 프롬프트 스캐폴딩 활용 디자인 씽킹 교육 모델 및 평가체계 개발</x:v>
      </x:c>
      <x:c r="C362" s="13" t="str">
        <x:v>인제대학교</x:v>
      </x:c>
      <x:c r="D362" s="13" t="str">
        <x:v>경남</x:v>
      </x:c>
      <x:c r="E362" s="13" t="str">
        <x:v>일반 활용·기타</x:v>
      </x:c>
      <x:c r="F362" s="13" t="str">
        <x:v>교육·인재</x:v>
      </x:c>
      <x:c r="G362" s="13" t="str"/>
      <x:c r="H362" s="13" t="str">
        <x:v>fallback</x:v>
      </x:c>
      <x:c r="I362" s="13" t="str">
        <x:v>교육 | 학습자 | 스캐폴딩 | education</x:v>
      </x:c>
      <x:c r="J362" s="13" t="str">
        <x:v>title</x:v>
      </x:c>
      <x:c r="K362" s="13" t="str">
        <x:v>미분류</x:v>
      </x:c>
      <x:c r="L362" s="14" t="str">
        <x:v>출판, 영상, 방송통신 및 정보서비스업</x:v>
      </x:c>
    </x:row>
    <x:row r="363">
      <x:c r="A363" s="12" t="str">
        <x:v>2340061068</x:v>
      </x:c>
      <x:c r="B363" s="13" t="str">
        <x:v>생성형 AI 기반 수업 분석 피드백 시스템이 예비 과학교사의 교수적 메타인지와 개념 형성에 미치는 영향</x:v>
      </x:c>
      <x:c r="C363" s="13" t="str">
        <x:v>경상국립대학교</x:v>
      </x:c>
      <x:c r="D363" s="13" t="str">
        <x:v>경남</x:v>
      </x:c>
      <x:c r="E363" s="13" t="str">
        <x:v>일반 활용·기타</x:v>
      </x:c>
      <x:c r="F363" s="13" t="str">
        <x:v>교육·인재</x:v>
      </x:c>
      <x:c r="G363" s="13" t="str"/>
      <x:c r="H363" s="13" t="str">
        <x:v>fallback</x:v>
      </x:c>
      <x:c r="I363" s="13" t="str">
        <x:v>교사</x:v>
      </x:c>
      <x:c r="J363" s="13" t="str">
        <x:v>title</x:v>
      </x:c>
      <x:c r="K363" s="13" t="str">
        <x:v>미분류</x:v>
      </x:c>
      <x:c r="L363" s="14" t="str">
        <x:v>교육 및 인력양성</x:v>
      </x:c>
    </x:row>
    <x:row r="364">
      <x:c r="A364" s="12" t="str">
        <x:v>2340061072</x:v>
      </x:c>
      <x:c r="B364" s="13" t="str">
        <x:v>바쁨의 심리학: 바쁜 마음가짐의 동기와 인지 경로가 디지털 정보 평가에 미치는 영향</x:v>
      </x:c>
      <x:c r="C364" s="13" t="str">
        <x:v>연세대학교</x:v>
      </x:c>
      <x:c r="D364" s="13" t="str">
        <x:v>서울</x:v>
      </x:c>
      <x:c r="E364" s="13" t="str">
        <x:v>일반 활용·기타</x:v>
      </x:c>
      <x:c r="F364" s="13" t="str">
        <x:v>공공·국방·법·사회</x:v>
      </x:c>
      <x:c r="G364" s="13" t="str"/>
      <x:c r="H364" s="13" t="str">
        <x:v>fallback</x:v>
      </x:c>
      <x:c r="I364" s="13" t="str">
        <x:v>사회구조</x:v>
      </x:c>
      <x:c r="J364" s="13" t="str">
        <x:v>official_application_field</x:v>
      </x:c>
      <x:c r="K364" s="13" t="str">
        <x:v>미분류</x:v>
      </x:c>
      <x:c r="L364" s="14" t="str">
        <x:v>사회구조 및 관계</x:v>
      </x:c>
    </x:row>
    <x:row r="365">
      <x:c r="A365" s="12" t="str">
        <x:v>2340061079</x:v>
      </x:c>
      <x:c r="B365" s="13" t="str">
        <x:v>교사의 정서행동위기 학생 대응 역량 강화를 위한 생성형 AI 통합 지능형 시뮬레이션 개발</x:v>
      </x:c>
      <x:c r="C365" s="13" t="str">
        <x:v>서울대학교</x:v>
      </x:c>
      <x:c r="D365" s="13" t="str">
        <x:v>서울</x:v>
      </x:c>
      <x:c r="E365" s="13" t="str">
        <x:v>일반 활용·기타</x:v>
      </x:c>
      <x:c r="F365" s="13" t="str">
        <x:v>건강·바이오</x:v>
      </x:c>
      <x:c r="G365" s="13" t="str"/>
      <x:c r="H365" s="13" t="str">
        <x:v>fallback</x:v>
      </x:c>
      <x:c r="I365" s="13" t="str">
        <x:v>정서</x:v>
      </x:c>
      <x:c r="J365" s="13" t="str">
        <x:v>title</x:v>
      </x:c>
      <x:c r="K365" s="13" t="str">
        <x:v>미분류</x:v>
      </x:c>
      <x:c r="L365" s="14" t="str">
        <x:v>교육 및 인력양성</x:v>
      </x:c>
    </x:row>
    <x:row r="366">
      <x:c r="A366" s="12" t="str">
        <x:v>2340061085</x:v>
      </x:c>
      <x:c r="B366" s="13" t="str">
        <x:v>플랫폼 경제의 도덕적, 감각적 아키텍처로서의 디지털 플랫폼</x:v>
      </x:c>
      <x:c r="C366" s="13" t="str">
        <x:v>경희대학교</x:v>
      </x:c>
      <x:c r="D366" s="13" t="str">
        <x:v>서울</x:v>
      </x:c>
      <x:c r="E366" s="13" t="str">
        <x:v>안전·신뢰·거버넌스</x:v>
      </x:c>
      <x:c r="F366" s="13" t="str">
        <x:v>비즈니스·서비스</x:v>
      </x:c>
      <x:c r="G366" s="13" t="str">
        <x:v>신뢰 | trust</x:v>
      </x:c>
      <x:c r="H366" s="13" t="str">
        <x:v>title_keyword</x:v>
      </x:c>
      <x:c r="I366" s="13" t="str">
        <x:v>경제</x:v>
      </x:c>
      <x:c r="J366" s="13" t="str">
        <x:v>title</x:v>
      </x:c>
      <x:c r="K366" s="13" t="str">
        <x:v>미분류</x:v>
      </x:c>
      <x:c r="L366" s="14" t="str">
        <x:v>사회구조 및 관계</x:v>
      </x:c>
    </x:row>
    <x:row r="367">
      <x:c r="A367" s="12" t="str">
        <x:v>2340061105</x:v>
      </x:c>
      <x:c r="B367" s="13" t="str">
        <x:v>데이터와 계시 사이: AI 시대의 구약해석, 공공신학, 목회윤리</x:v>
      </x:c>
      <x:c r="C367" s="13" t="str">
        <x:v>목원대학교</x:v>
      </x:c>
      <x:c r="D367" s="13" t="str">
        <x:v>대전</x:v>
      </x:c>
      <x:c r="E367" s="13" t="str">
        <x:v>안전·신뢰·거버넌스</x:v>
      </x:c>
      <x:c r="F367" s="13" t="str">
        <x:v>공공·국방·법·사회</x:v>
      </x:c>
      <x:c r="G367" s="13" t="str">
        <x:v>윤리 | ethic</x:v>
      </x:c>
      <x:c r="H367" s="13" t="str">
        <x:v>title</x:v>
      </x:c>
      <x:c r="I367" s="13" t="str">
        <x:v>공공 | 윤리</x:v>
      </x:c>
      <x:c r="J367" s="13" t="str">
        <x:v>title</x:v>
      </x:c>
      <x:c r="K367" s="13" t="str">
        <x:v>미분류</x:v>
      </x:c>
      <x:c r="L367" s="14" t="str">
        <x:v>교육 및 인력양성</x:v>
      </x:c>
    </x:row>
    <x:row r="368">
      <x:c r="A368" s="12" t="str">
        <x:v>2340061106</x:v>
      </x:c>
      <x:c r="B368" s="13" t="str">
        <x:v>헤어트렌드 시각화를 위한 생성형 AI 프롬프트의 의미론적 구조 분석 및 최적화 데이터베이스(DB) 구축</x:v>
      </x:c>
      <x:c r="C368" s="13" t="str">
        <x:v>동강대학교</x:v>
      </x:c>
      <x:c r="D368" s="13" t="str">
        <x:v>광주</x:v>
      </x:c>
      <x:c r="E368" s="13" t="str">
        <x:v>일반 활용·기타</x:v>
      </x:c>
      <x:c r="F368" s="13" t="str">
        <x:v>문화·콘텐츠</x:v>
      </x:c>
      <x:c r="G368" s="13" t="str"/>
      <x:c r="H368" s="13" t="str">
        <x:v>fallback</x:v>
      </x:c>
      <x:c r="I368" s="13" t="str">
        <x:v>헤어</x:v>
      </x:c>
      <x:c r="J368" s="13" t="str">
        <x:v>title</x:v>
      </x:c>
      <x:c r="K368" s="13" t="str">
        <x:v>미분류</x:v>
      </x:c>
      <x:c r="L368" s="14" t="str">
        <x:v>기타 산업</x:v>
      </x:c>
    </x:row>
    <x:row r="369">
      <x:c r="A369" s="12" t="str">
        <x:v>2340061140</x:v>
      </x:c>
      <x:c r="B369" s="13" t="str">
        <x:v>생성형 AI를 활용한 협력적 귀추 기반 과학 가설 생성 과정 모형 개발: 인지·주의 수준의 분석을 중심으로</x:v>
      </x:c>
      <x:c r="C369" s="13" t="str">
        <x:v>공주교육대학교</x:v>
      </x:c>
      <x:c r="D369" s="13" t="str">
        <x:v>충남</x:v>
      </x:c>
      <x:c r="E369" s="13" t="str">
        <x:v>모델·학습·추론</x:v>
      </x:c>
      <x:c r="F369" s="13" t="str">
        <x:v>과학·연구</x:v>
      </x:c>
      <x:c r="G369" s="13" t="str">
        <x:v>추론</x:v>
      </x:c>
      <x:c r="H369" s="13" t="str">
        <x:v>title_keyword</x:v>
      </x:c>
      <x:c r="I369" s="13" t="str">
        <x:v>과학 | scientific</x:v>
      </x:c>
      <x:c r="J369" s="13" t="str">
        <x:v>title</x:v>
      </x:c>
      <x:c r="K369" s="13" t="str">
        <x:v>미분류</x:v>
      </x:c>
      <x:c r="L369" s="14" t="str">
        <x:v>교육 및 인력양성</x:v>
      </x:c>
    </x:row>
    <x:row r="370">
      <x:c r="A370" s="12" t="str">
        <x:v>2340061143</x:v>
      </x:c>
      <x:c r="B370" s="13" t="str">
        <x:v>데이터 희소 환경의 집단 측정을 위한 페르소나 캘리브레이션 LLM 시뮬레이션 방법론 개발</x:v>
      </x:c>
      <x:c r="C370" s="13" t="str">
        <x:v>한국과학기술원</x:v>
      </x:c>
      <x:c r="D370" s="13" t="str">
        <x:v>대전</x:v>
      </x:c>
      <x:c r="E370" s="13" t="str">
        <x:v>일반 활용·기타</x:v>
      </x:c>
      <x:c r="F370" s="13" t="str">
        <x:v>과학·연구</x:v>
      </x:c>
      <x:c r="G370" s="13" t="str"/>
      <x:c r="H370" s="13" t="str">
        <x:v>fallback</x:v>
      </x:c>
      <x:c r="I370" s="13" t="str">
        <x:v>전문, 과학 및 기술서비스업</x:v>
      </x:c>
      <x:c r="J370" s="13" t="str">
        <x:v>official_application_field</x:v>
      </x:c>
      <x:c r="K370" s="13" t="str">
        <x:v>미분류</x:v>
      </x:c>
      <x:c r="L370" s="14" t="str">
        <x:v>전문, 과학 및 기술서비스업</x:v>
      </x:c>
    </x:row>
    <x:row r="371">
      <x:c r="A371" s="12" t="str">
        <x:v>2340061147</x:v>
      </x:c>
      <x:c r="B371" s="13" t="str">
        <x:v>생성형 AI의 '맥락 소거'와 'R-C-V 검증': 인터랙션 디자인 교육 표준화 연구</x:v>
      </x:c>
      <x:c r="C371" s="13" t="str">
        <x:v>조선대학교</x:v>
      </x:c>
      <x:c r="D371" s="13" t="str">
        <x:v>광주</x:v>
      </x:c>
      <x:c r="E371" s="13" t="str">
        <x:v>일반 활용·기타</x:v>
      </x:c>
      <x:c r="F371" s="13" t="str">
        <x:v>교육·인재</x:v>
      </x:c>
      <x:c r="G371" s="13" t="str"/>
      <x:c r="H371" s="13" t="str">
        <x:v>fallback</x:v>
      </x:c>
      <x:c r="I371" s="13" t="str">
        <x:v>교육 | education</x:v>
      </x:c>
      <x:c r="J371" s="13" t="str">
        <x:v>title</x:v>
      </x:c>
      <x:c r="K371" s="13" t="str">
        <x:v>미분류</x:v>
      </x:c>
      <x:c r="L371" s="14" t="str">
        <x:v>지식의 진보(비목적연구)</x:v>
      </x:c>
    </x:row>
    <x:row r="372">
      <x:c r="A372" s="12" t="str">
        <x:v>2340061171</x:v>
      </x:c>
      <x:c r="B372" s="13" t="str">
        <x:v>독일의 German Angst와 AI 공포:  기술 회의주의의 역사와 변화 양상</x:v>
      </x:c>
      <x:c r="C372" s="13" t="str">
        <x:v>전남대학교</x:v>
      </x:c>
      <x:c r="D372" s="13" t="str">
        <x:v>광주</x:v>
      </x:c>
      <x:c r="E372" s="13" t="str">
        <x:v>일반 활용·기타</x:v>
      </x:c>
      <x:c r="F372" s="13" t="str">
        <x:v>공공·국방·법·사회</x:v>
      </x:c>
      <x:c r="G372" s="13" t="str"/>
      <x:c r="H372" s="13" t="str">
        <x:v>fallback</x:v>
      </x:c>
      <x:c r="I372" s="13" t="str">
        <x:v>사회구조</x:v>
      </x:c>
      <x:c r="J372" s="13" t="str">
        <x:v>official_application_field</x:v>
      </x:c>
      <x:c r="K372" s="13" t="str">
        <x:v>미분류</x:v>
      </x:c>
      <x:c r="L372" s="14" t="str">
        <x:v>사회구조 및 관계</x:v>
      </x:c>
    </x:row>
    <x:row r="373">
      <x:c r="A373" s="12" t="str">
        <x:v>2340061176</x:v>
      </x:c>
      <x:c r="B373" s="13" t="str">
        <x:v>거대언어모델(LLM)의 언어주의 실증과 동아시아 언어 공정성 평가 체계(LVIB) 구축</x:v>
      </x:c>
      <x:c r="C373" s="13" t="str">
        <x:v>경희대학교</x:v>
      </x:c>
      <x:c r="D373" s="13" t="str">
        <x:v>경기</x:v>
      </x:c>
      <x:c r="E373" s="13" t="str">
        <x:v>안전·신뢰·거버넌스</x:v>
      </x:c>
      <x:c r="F373" s="13" t="str">
        <x:v>제조·산업·로봇</x:v>
      </x:c>
      <x:c r="G373" s="13" t="str">
        <x:v>공정성</x:v>
      </x:c>
      <x:c r="H373" s="13" t="str">
        <x:v>title</x:v>
      </x:c>
      <x:c r="I373" s="13" t="str">
        <x:v>공정</x:v>
      </x:c>
      <x:c r="J373" s="13" t="str">
        <x:v>title</x:v>
      </x:c>
      <x:c r="K373" s="13" t="str">
        <x:v>미분류</x:v>
      </x:c>
      <x:c r="L373" s="14" t="str">
        <x:v>사회구조 및 관계</x:v>
      </x:c>
    </x:row>
    <x:row r="374">
      <x:c r="A374" s="12" t="str">
        <x:v>2340061180</x:v>
      </x:c>
      <x:c r="B374" s="13" t="str">
        <x:v>중국어 어기 조사에 나타난 한국어 종결어미 화용 정보 대응 양상 연구 - LLM 기반 분석 및 평가 체계 구축</x:v>
      </x:c>
      <x:c r="C374" s="13" t="str">
        <x:v>부산외국어대학교</x:v>
      </x:c>
      <x:c r="D374" s="13" t="str">
        <x:v>부산</x:v>
      </x:c>
      <x:c r="E374" s="13" t="str">
        <x:v>일반 활용·기타</x:v>
      </x:c>
      <x:c r="F374" s="13" t="str">
        <x:v>문화·콘텐츠</x:v>
      </x:c>
      <x:c r="G374" s="13" t="str"/>
      <x:c r="H374" s="13" t="str">
        <x:v>fallback</x:v>
      </x:c>
      <x:c r="I374" s="13" t="str">
        <x:v>문화</x:v>
      </x:c>
      <x:c r="J374" s="13" t="str">
        <x:v>title_keyword</x:v>
      </x:c>
      <x:c r="K374" s="13" t="str">
        <x:v>미분류</x:v>
      </x:c>
      <x:c r="L374" s="14" t="str">
        <x:v>교육 및 인력양성</x:v>
      </x:c>
    </x:row>
    <x:row r="375">
      <x:c r="A375" s="12" t="str">
        <x:v>2340061183</x:v>
      </x:c>
      <x:c r="B375" s="13" t="str">
        <x:v>생성형 AI(GEO)는 소비자 의사결정 여정을 어떻게 재구성하는가?</x:v>
      </x:c>
      <x:c r="C375" s="13" t="str">
        <x:v>고려대학교</x:v>
      </x:c>
      <x:c r="D375" s="13" t="str">
        <x:v>세종</x:v>
      </x:c>
      <x:c r="E375" s="13" t="str">
        <x:v>일반 활용·기타</x:v>
      </x:c>
      <x:c r="F375" s="13" t="str">
        <x:v>과학·연구</x:v>
      </x:c>
      <x:c r="G375" s="13" t="str"/>
      <x:c r="H375" s="13" t="str">
        <x:v>fallback</x:v>
      </x:c>
      <x:c r="I375" s="13" t="str">
        <x:v>전문, 과학 및 기술서비스업</x:v>
      </x:c>
      <x:c r="J375" s="13" t="str">
        <x:v>official_application_field</x:v>
      </x:c>
      <x:c r="K375" s="13" t="str">
        <x:v>미분류</x:v>
      </x:c>
      <x:c r="L375" s="14" t="str">
        <x:v>전문, 과학 및 기술서비스업</x:v>
      </x:c>
    </x:row>
    <x:row r="376">
      <x:c r="A376" s="12" t="str">
        <x:v>2340061192</x:v>
      </x:c>
      <x:c r="B376" s="13" t="str">
        <x:v>보이지 않는 돌봄, 새로운 연결: 가족돌봄청년의 스트레스 과정, AI 기반 대처전략, 웰빙에 관한 3년 종단연구</x:v>
      </x:c>
      <x:c r="C376" s="13" t="str">
        <x:v>한양대학교</x:v>
      </x:c>
      <x:c r="D376" s="13" t="str">
        <x:v>서울</x:v>
      </x:c>
      <x:c r="E376" s="13" t="str">
        <x:v>일반 활용·기타</x:v>
      </x:c>
      <x:c r="F376" s="13" t="str">
        <x:v>건강·바이오</x:v>
      </x:c>
      <x:c r="G376" s="13" t="str"/>
      <x:c r="H376" s="13" t="str">
        <x:v>fallback</x:v>
      </x:c>
      <x:c r="I376" s="13" t="str">
        <x:v>스트레스</x:v>
      </x:c>
      <x:c r="J376" s="13" t="str">
        <x:v>title</x:v>
      </x:c>
      <x:c r="K376" s="13" t="str">
        <x:v>미분류</x:v>
      </x:c>
      <x:c r="L376" s="14" t="str">
        <x:v>건강</x:v>
      </x:c>
    </x:row>
    <x:row r="377">
      <x:c r="A377" s="12" t="str">
        <x:v>2340061229</x:v>
      </x:c>
      <x:c r="B377" s="13" t="str">
        <x:v>AI 플랫폼은 서로 다른 미디어 행위자인가? 플랫폼별 AI 커뮤니케이션 특성이 사회적 판단과 공론장 참여에 미치는 영향</x:v>
      </x:c>
      <x:c r="C377" s="13" t="str">
        <x:v>경희대학교</x:v>
      </x:c>
      <x:c r="D377" s="13" t="str">
        <x:v>서울</x:v>
      </x:c>
      <x:c r="E377" s="13" t="str">
        <x:v>안전·신뢰·거버넌스</x:v>
      </x:c>
      <x:c r="F377" s="13" t="str">
        <x:v>공공·국방·법·사회</x:v>
      </x:c>
      <x:c r="G377" s="13" t="str">
        <x:v>trust</x:v>
      </x:c>
      <x:c r="H377" s="13" t="str">
        <x:v>title_keyword</x:v>
      </x:c>
      <x:c r="I377" s="13" t="str">
        <x:v>사회</x:v>
      </x:c>
      <x:c r="J377" s="13" t="str">
        <x:v>title</x:v>
      </x:c>
      <x:c r="K377" s="13" t="str">
        <x:v>미분류</x:v>
      </x:c>
      <x:c r="L377" s="14" t="str">
        <x:v>출판, 영상, 방송통신 및 정보서비스업</x:v>
      </x:c>
    </x:row>
    <x:row r="378">
      <x:c r="A378" s="12" t="str">
        <x:v>2340061263</x:v>
      </x:c>
      <x:c r="B378" s="13" t="str">
        <x:v>지식 그래프 기반 근대 인물 LOD 구축 및 LLM 연계를 위한 지식 보충 생성(KAG) 모델 연구</x:v>
      </x:c>
      <x:c r="C378" s="13" t="str">
        <x:v>한국학중앙연구원</x:v>
      </x:c>
      <x:c r="D378" s="13" t="str">
        <x:v>경기</x:v>
      </x:c>
      <x:c r="E378" s="13" t="str">
        <x:v>RAG·지식검색</x:v>
      </x:c>
      <x:c r="F378" s="13" t="str">
        <x:v>공공·국방·법·사회</x:v>
      </x:c>
      <x:c r="G378" s="13" t="str">
        <x:v>knowledge graph</x:v>
      </x:c>
      <x:c r="H378" s="13" t="str">
        <x:v>title</x:v>
      </x:c>
      <x:c r="I378" s="13" t="str">
        <x:v>기타 공공목적</x:v>
      </x:c>
      <x:c r="J378" s="13" t="str">
        <x:v>official_application_field</x:v>
      </x:c>
      <x:c r="K378" s="13" t="str">
        <x:v>미분류</x:v>
      </x:c>
      <x:c r="L378" s="14" t="str">
        <x:v>기타 공공목적</x:v>
      </x:c>
    </x:row>
    <x:row r="379">
      <x:c r="A379" s="12" t="str">
        <x:v>2340061264</x:v>
      </x:c>
      <x:c r="B379" s="13" t="str">
        <x:v>거대언어모델 기반 다중 에이전트 시스템을 활용한 한국어 학습자 작문 자동 평가 연구</x:v>
      </x:c>
      <x:c r="C379" s="13" t="str">
        <x:v>세종대학교</x:v>
      </x:c>
      <x:c r="D379" s="13" t="str">
        <x:v>서울</x:v>
      </x:c>
      <x:c r="E379" s="13" t="str">
        <x:v>에이전트·상호작용</x:v>
      </x:c>
      <x:c r="F379" s="13" t="str">
        <x:v>교육·인재</x:v>
      </x:c>
      <x:c r="G379" s="13" t="str">
        <x:v>에이전트 | agent</x:v>
      </x:c>
      <x:c r="H379" s="13" t="str">
        <x:v>title</x:v>
      </x:c>
      <x:c r="I379" s="13" t="str">
        <x:v>학습자</x:v>
      </x:c>
      <x:c r="J379" s="13" t="str">
        <x:v>title</x:v>
      </x:c>
      <x:c r="K379" s="13" t="str">
        <x:v>미분류</x:v>
      </x:c>
      <x:c r="L379" s="14" t="str">
        <x:v>교육 및 인력양성</x:v>
      </x:c>
    </x:row>
    <x:row r="380">
      <x:c r="A380" s="12" t="str">
        <x:v>2340061273</x:v>
      </x:c>
      <x:c r="B380" s="13" t="str">
        <x:v>이미지생성형 AI를 활용한 문학교육 방법론 및 모델 개발 -카프카의 의 매체융합 과정을 통한 '해석학적 시각화'를 중심으로</x:v>
      </x:c>
      <x:c r="C380" s="13" t="str">
        <x:v>숭실대학교</x:v>
      </x:c>
      <x:c r="D380" s="13" t="str">
        <x:v>서울</x:v>
      </x:c>
      <x:c r="E380" s="13" t="str">
        <x:v>멀티모달·생성콘텐츠</x:v>
      </x:c>
      <x:c r="F380" s="13" t="str">
        <x:v>교육·인재</x:v>
      </x:c>
      <x:c r="G380" s="13" t="str">
        <x:v>이미지 생성</x:v>
      </x:c>
      <x:c r="H380" s="13" t="str">
        <x:v>title_keyword</x:v>
      </x:c>
      <x:c r="I380" s="13" t="str">
        <x:v>교육 | education</x:v>
      </x:c>
      <x:c r="J380" s="13" t="str">
        <x:v>title</x:v>
      </x:c>
      <x:c r="K380" s="13" t="str">
        <x:v>미분류</x:v>
      </x:c>
      <x:c r="L380" s="14" t="str">
        <x:v>교육 및 인력양성</x:v>
      </x:c>
    </x:row>
    <x:row r="381">
      <x:c r="A381" s="12" t="str">
        <x:v>2340061295</x:v>
      </x:c>
      <x:c r="B381" s="13" t="str">
        <x:v>영화VFX 제작공정에서 생성형 AI기반  배경이미지 데이터 미세조정 설계, 생성 및 적용</x:v>
      </x:c>
      <x:c r="C381" s="13" t="str">
        <x:v>동서대학교</x:v>
      </x:c>
      <x:c r="D381" s="13" t="str">
        <x:v>부산</x:v>
      </x:c>
      <x:c r="E381" s="13" t="str">
        <x:v>모델·학습·추론</x:v>
      </x:c>
      <x:c r="F381" s="13" t="str">
        <x:v>제조·산업·로봇</x:v>
      </x:c>
      <x:c r="G381" s="13" t="str">
        <x:v>fine-tuning | 미세조정</x:v>
      </x:c>
      <x:c r="H381" s="13" t="str">
        <x:v>title</x:v>
      </x:c>
      <x:c r="I381" s="13" t="str">
        <x:v>공정</x:v>
      </x:c>
      <x:c r="J381" s="13" t="str">
        <x:v>title</x:v>
      </x:c>
      <x:c r="K381" s="13" t="str">
        <x:v>미분류</x:v>
      </x:c>
      <x:c r="L381" s="14" t="str">
        <x:v>출판, 영상, 방송통신 및 정보서비스업</x:v>
      </x:c>
    </x:row>
    <x:row r="382">
      <x:c r="A382" s="12" t="str">
        <x:v>2340061300</x:v>
      </x:c>
      <x:c r="B382" s="13" t="str">
        <x:v>생성형 AI 미디어의 수용과 신뢰 메커니즘 연구: 제작 공정, 제작 주체 표기, 이용자 의심을 중심으로</x:v>
      </x:c>
      <x:c r="C382" s="13" t="str">
        <x:v>고려대학교</x:v>
      </x:c>
      <x:c r="D382" s="13" t="str">
        <x:v>서울</x:v>
      </x:c>
      <x:c r="E382" s="13" t="str">
        <x:v>안전·신뢰·거버넌스</x:v>
      </x:c>
      <x:c r="F382" s="13" t="str">
        <x:v>제조·산업·로봇</x:v>
      </x:c>
      <x:c r="G382" s="13" t="str">
        <x:v>신뢰 | trust</x:v>
      </x:c>
      <x:c r="H382" s="13" t="str">
        <x:v>title</x:v>
      </x:c>
      <x:c r="I382" s="13" t="str">
        <x:v>공정</x:v>
      </x:c>
      <x:c r="J382" s="13" t="str">
        <x:v>title</x:v>
      </x:c>
      <x:c r="K382" s="13" t="str">
        <x:v>미분류</x:v>
      </x:c>
      <x:c r="L382" s="14" t="str">
        <x:v>출판, 영상, 방송통신 및 정보서비스업</x:v>
      </x:c>
    </x:row>
    <x:row r="383">
      <x:c r="A383" s="12" t="str">
        <x:v>2340061308</x:v>
      </x:c>
      <x:c r="B383" s="13" t="str">
        <x:v>생성형 AI 기반 맞춤형 교육을 위한 AI 융합 교육 모델 연구</x:v>
      </x:c>
      <x:c r="C383" s="13" t="str">
        <x:v>제주대학교</x:v>
      </x:c>
      <x:c r="D383" s="13" t="str">
        <x:v>제주</x:v>
      </x:c>
      <x:c r="E383" s="13" t="str">
        <x:v>일반 활용·기타</x:v>
      </x:c>
      <x:c r="F383" s="13" t="str">
        <x:v>교육·인재</x:v>
      </x:c>
      <x:c r="G383" s="13" t="str"/>
      <x:c r="H383" s="13" t="str">
        <x:v>fallback</x:v>
      </x:c>
      <x:c r="I383" s="13" t="str">
        <x:v>교육 | education</x:v>
      </x:c>
      <x:c r="J383" s="13" t="str">
        <x:v>title</x:v>
      </x:c>
      <x:c r="K383" s="13" t="str">
        <x:v>미분류</x:v>
      </x:c>
      <x:c r="L383" s="14" t="str">
        <x:v>교육 및 인력양성</x:v>
      </x:c>
    </x:row>
    <x:row r="384">
      <x:c r="A384" s="12" t="str">
        <x:v>2340061319</x:v>
      </x:c>
      <x:c r="B384" s="13" t="str">
        <x:v>초등 경계선 지능 학생을 위한 생성형 AI 활용 사회정서학습(SEL) 통합 수학문제해결 프로그램 개발 및 적용</x:v>
      </x:c>
      <x:c r="C384" s="13" t="str">
        <x:v>순천향대학교</x:v>
      </x:c>
      <x:c r="D384" s="13" t="str">
        <x:v>충남</x:v>
      </x:c>
      <x:c r="E384" s="13" t="str">
        <x:v>일반 활용·기타</x:v>
      </x:c>
      <x:c r="F384" s="13" t="str">
        <x:v>건강·바이오</x:v>
      </x:c>
      <x:c r="G384" s="13" t="str"/>
      <x:c r="H384" s="13" t="str">
        <x:v>fallback</x:v>
      </x:c>
      <x:c r="I384" s="13" t="str">
        <x:v>정서</x:v>
      </x:c>
      <x:c r="J384" s="13" t="str">
        <x:v>title</x:v>
      </x:c>
      <x:c r="K384" s="13" t="str">
        <x:v>미분류</x:v>
      </x:c>
      <x:c r="L384" s="14" t="str">
        <x:v>교육 및 인력양성</x:v>
      </x:c>
    </x:row>
    <x:row r="385">
      <x:c r="A385" s="12" t="str">
        <x:v>2340061326</x:v>
      </x:c>
      <x:c r="B385" s="13" t="str">
        <x:v>인공지능 의존이 인간의 판단과 협업에 미치는 영향에 관한 연구</x:v>
      </x:c>
      <x:c r="C385" s="13" t="str">
        <x:v>국립목포대학교</x:v>
      </x:c>
      <x:c r="D385" s="13" t="str">
        <x:v>전남</x:v>
      </x:c>
      <x:c r="E385" s="13" t="str">
        <x:v>안전·신뢰·거버넌스</x:v>
      </x:c>
      <x:c r="F385" s="13" t="str">
        <x:v>교육·인재</x:v>
      </x:c>
      <x:c r="G385" s="13" t="str">
        <x:v>편향 | bias</x:v>
      </x:c>
      <x:c r="H385" s="13" t="str">
        <x:v>title_keyword</x:v>
      </x:c>
      <x:c r="I385" s="13" t="str">
        <x:v>교육 | 인력양성</x:v>
      </x:c>
      <x:c r="J385" s="13" t="str">
        <x:v>official_application_field</x:v>
      </x:c>
      <x:c r="K385" s="13" t="str">
        <x:v>미분류</x:v>
      </x:c>
      <x:c r="L385" s="14" t="str">
        <x:v>교육 및 인력양성</x:v>
      </x:c>
    </x:row>
    <x:row r="386">
      <x:c r="A386" s="12" t="str">
        <x:v>2340061331</x:v>
      </x:c>
      <x:c r="B386" s="13" t="str">
        <x:v>생성형 인공지능 시대 사고의 외주화에 대응하기 위한 박학심문(博學審問)형 교양역량 측정도구 개발 및 질문기반 교양교육 모델 구축</x:v>
      </x:c>
      <x:c r="C386" s="13" t="str">
        <x:v>인하대학교</x:v>
      </x:c>
      <x:c r="D386" s="13" t="str">
        <x:v>인천</x:v>
      </x:c>
      <x:c r="E386" s="13" t="str">
        <x:v>일반 활용·기타</x:v>
      </x:c>
      <x:c r="F386" s="13" t="str">
        <x:v>교육·인재</x:v>
      </x:c>
      <x:c r="G386" s="13" t="str"/>
      <x:c r="H386" s="13" t="str">
        <x:v>fallback</x:v>
      </x:c>
      <x:c r="I386" s="13" t="str">
        <x:v>교육</x:v>
      </x:c>
      <x:c r="J386" s="13" t="str">
        <x:v>title</x:v>
      </x:c>
      <x:c r="K386" s="13" t="str">
        <x:v>미분류</x:v>
      </x:c>
      <x:c r="L386" s="14" t="str">
        <x:v>지식의 진보(비목적연구)</x:v>
      </x:c>
    </x:row>
    <x:row r="387">
      <x:c r="A387" s="12" t="str">
        <x:v>2340061341</x:v>
      </x:c>
      <x:c r="B387" s="13" t="str">
        <x:v>생성형 AI 기반 무용 감상·평가 프레임워크 개발 및 검증</x:v>
      </x:c>
      <x:c r="C387" s="13" t="str">
        <x:v>부산대학교</x:v>
      </x:c>
      <x:c r="D387" s="13" t="str">
        <x:v>부산</x:v>
      </x:c>
      <x:c r="E387" s="13" t="str">
        <x:v>일반 활용·기타</x:v>
      </x:c>
      <x:c r="F387" s="13" t="str">
        <x:v>교육·인재</x:v>
      </x:c>
      <x:c r="G387" s="13" t="str"/>
      <x:c r="H387" s="13" t="str">
        <x:v>fallback</x:v>
      </x:c>
      <x:c r="I387" s="13" t="str">
        <x:v>교육 | education</x:v>
      </x:c>
      <x:c r="J387" s="13" t="str">
        <x:v>title_keyword</x:v>
      </x:c>
      <x:c r="K387" s="13" t="str">
        <x:v>미분류</x:v>
      </x:c>
      <x:c r="L387" s="14" t="str">
        <x:v>교육 및 인력양성</x:v>
      </x:c>
    </x:row>
    <x:row r="388">
      <x:c r="A388" s="12" t="str">
        <x:v>2340061344</x:v>
      </x:c>
      <x:c r="B388" s="13" t="str">
        <x:v>생성형 AI의 한국어 의미 감수성 벤치마크 구축 및 문화적 정렬</x:v>
      </x:c>
      <x:c r="C388" s="13" t="str">
        <x:v>성균관대학교</x:v>
      </x:c>
      <x:c r="D388" s="13" t="str">
        <x:v>서울</x:v>
      </x:c>
      <x:c r="E388" s="13" t="str">
        <x:v>모델·학습·추론</x:v>
      </x:c>
      <x:c r="F388" s="13" t="str">
        <x:v>문화·콘텐츠</x:v>
      </x:c>
      <x:c r="G388" s="13" t="str">
        <x:v>alignment | 벤치마크</x:v>
      </x:c>
      <x:c r="H388" s="13" t="str">
        <x:v>title</x:v>
      </x:c>
      <x:c r="I388" s="13" t="str">
        <x:v>문화</x:v>
      </x:c>
      <x:c r="J388" s="13" t="str">
        <x:v>title</x:v>
      </x:c>
      <x:c r="K388" s="13" t="str">
        <x:v>미분류</x:v>
      </x:c>
      <x:c r="L388" s="14" t="str">
        <x:v>기타 공공목적</x:v>
      </x:c>
    </x:row>
    <x:row r="389">
      <x:c r="A389" s="12" t="str">
        <x:v>2340061352</x:v>
      </x:c>
      <x:c r="B389" s="13" t="str">
        <x:v>대학 영작문 수업의 생성형 AI 과의존과 쓰기 수행 간의 관계: 자기조절학습 및 AI 리터러시 매개효과와 스캐폴딩 수업 모형 개발</x:v>
      </x:c>
      <x:c r="C389" s="13" t="str">
        <x:v>부산외국어대학교</x:v>
      </x:c>
      <x:c r="D389" s="13" t="str">
        <x:v>부산</x:v>
      </x:c>
      <x:c r="E389" s="13" t="str">
        <x:v>일반 활용·기타</x:v>
      </x:c>
      <x:c r="F389" s="13" t="str">
        <x:v>교육·인재</x:v>
      </x:c>
      <x:c r="G389" s="13" t="str"/>
      <x:c r="H389" s="13" t="str">
        <x:v>fallback</x:v>
      </x:c>
      <x:c r="I389" s="13" t="str">
        <x:v>스캐폴딩</x:v>
      </x:c>
      <x:c r="J389" s="13" t="str">
        <x:v>title</x:v>
      </x:c>
      <x:c r="K389" s="13" t="str">
        <x:v>미분류</x:v>
      </x:c>
      <x:c r="L389" s="14" t="str">
        <x:v>교육 및 인력양성</x:v>
      </x:c>
    </x:row>
    <x:row r="390">
      <x:c r="A390" s="12" t="str">
        <x:v>2340061353</x:v>
      </x:c>
      <x:c r="B390" s="13" t="str">
        <x:v>노래에서 말로: 생성형 인공지능 기반 음악적 운율을 활용한 중국어 성조 발화 훈련의 적응형 설계 및 교육적 효과 검증</x:v>
      </x:c>
      <x:c r="C390" s="13" t="str">
        <x:v>서울대학교</x:v>
      </x:c>
      <x:c r="D390" s="13" t="str">
        <x:v>서울</x:v>
      </x:c>
      <x:c r="E390" s="13" t="str">
        <x:v>일반 활용·기타</x:v>
      </x:c>
      <x:c r="F390" s="13" t="str">
        <x:v>교육·인재</x:v>
      </x:c>
      <x:c r="G390" s="13" t="str"/>
      <x:c r="H390" s="13" t="str">
        <x:v>fallback</x:v>
      </x:c>
      <x:c r="I390" s="13" t="str">
        <x:v>교육</x:v>
      </x:c>
      <x:c r="J390" s="13" t="str">
        <x:v>title</x:v>
      </x:c>
      <x:c r="K390" s="13" t="str">
        <x:v>미분류</x:v>
      </x:c>
      <x:c r="L390" s="14" t="str">
        <x:v>교육 서비스업</x:v>
      </x:c>
    </x:row>
    <x:row r="391">
      <x:c r="A391" s="12" t="str">
        <x:v>2340061380</x:v>
      </x:c>
      <x:c r="B391" s="13" t="str">
        <x:v>생성형 AI 기반 창작에서의 저자성 재검토― 바요르의 '인과적 저자성 kausale Autorschaft' 논의와 켈만의 『나의 알고리즘과 나 Mein Algorithmus und ich』 분석을 중심으로</x:v>
      </x:c>
      <x:c r="C391" s="13" t="str">
        <x:v>한국외국어대학교</x:v>
      </x:c>
      <x:c r="D391" s="13" t="str">
        <x:v>서울</x:v>
      </x:c>
      <x:c r="E391" s="13" t="str">
        <x:v>일반 활용·기타</x:v>
      </x:c>
      <x:c r="F391" s="13" t="str">
        <x:v>문화·콘텐츠</x:v>
      </x:c>
      <x:c r="G391" s="13" t="str"/>
      <x:c r="H391" s="13" t="str">
        <x:v>fallback</x:v>
      </x:c>
      <x:c r="I391" s="13" t="str">
        <x:v>창작</x:v>
      </x:c>
      <x:c r="J391" s="13" t="str">
        <x:v>title</x:v>
      </x:c>
      <x:c r="K391" s="13" t="str">
        <x:v>미분류</x:v>
      </x:c>
      <x:c r="L391" s="14" t="str">
        <x:v>지식의 진보(비목적연구)</x:v>
      </x:c>
    </x:row>
    <x:row r="392">
      <x:c r="A392" s="12" t="str">
        <x:v>2340061381</x:v>
      </x:c>
      <x:c r="B392" s="13" t="str">
        <x:v>AI 챗봇 활용 과제가 한국 대학생의 영어 말하기 성취도와 정의적 영역에 미치는 효과</x:v>
      </x:c>
      <x:c r="C392" s="13" t="str">
        <x:v>인제대학교</x:v>
      </x:c>
      <x:c r="D392" s="13" t="str">
        <x:v>경남</x:v>
      </x:c>
      <x:c r="E392" s="13" t="str">
        <x:v>일반 활용·기타</x:v>
      </x:c>
      <x:c r="F392" s="13" t="str">
        <x:v>교육·인재</x:v>
      </x:c>
      <x:c r="G392" s="13" t="str"/>
      <x:c r="H392" s="13" t="str">
        <x:v>fallback</x:v>
      </x:c>
      <x:c r="I392" s="13" t="str">
        <x:v>학생 | student</x:v>
      </x:c>
      <x:c r="J392" s="13" t="str">
        <x:v>title</x:v>
      </x:c>
      <x:c r="K392" s="13" t="str">
        <x:v>미분류</x:v>
      </x:c>
      <x:c r="L392" s="14" t="str">
        <x:v>교육 및 인력양성</x:v>
      </x:c>
    </x:row>
    <x:row r="393">
      <x:c r="A393" s="12" t="str">
        <x:v>2340061395</x:v>
      </x:c>
      <x:c r="B393" s="13" t="str">
        <x:v>생성형 AI 시대 교실 윤리의 공백과 재구성: 퇴계 이황의 인성교육론을 기반으로 한 현상학적 연구</x:v>
      </x:c>
      <x:c r="C393" s="13" t="str">
        <x:v>신라대학교</x:v>
      </x:c>
      <x:c r="D393" s="13" t="str">
        <x:v>부산</x:v>
      </x:c>
      <x:c r="E393" s="13" t="str">
        <x:v>안전·신뢰·거버넌스</x:v>
      </x:c>
      <x:c r="F393" s="13" t="str">
        <x:v>교육·인재</x:v>
      </x:c>
      <x:c r="G393" s="13" t="str">
        <x:v>윤리 | ethic</x:v>
      </x:c>
      <x:c r="H393" s="13" t="str">
        <x:v>title</x:v>
      </x:c>
      <x:c r="I393" s="13" t="str">
        <x:v>교육 | education</x:v>
      </x:c>
      <x:c r="J393" s="13" t="str">
        <x:v>title</x:v>
      </x:c>
      <x:c r="K393" s="13" t="str">
        <x:v>미분류</x:v>
      </x:c>
      <x:c r="L393" s="14" t="str">
        <x:v>교육 및 인력양성</x:v>
      </x:c>
    </x:row>
    <x:row r="394">
      <x:c r="A394" s="12" t="str">
        <x:v>2340061409</x:v>
      </x:c>
      <x:c r="B394" s="13" t="str">
        <x:v>생성형 AI 이용에서 자기조절 실패의 구조적 관계: 사용자 충동성, 통제력 부족, 스트레스와 문제적 사용</x:v>
      </x:c>
      <x:c r="C394" s="13" t="str">
        <x:v>조선대학교</x:v>
      </x:c>
      <x:c r="D394" s="13" t="str">
        <x:v>광주</x:v>
      </x:c>
      <x:c r="E394" s="13" t="str">
        <x:v>일반 활용·기타</x:v>
      </x:c>
      <x:c r="F394" s="13" t="str">
        <x:v>건강·바이오</x:v>
      </x:c>
      <x:c r="G394" s="13" t="str"/>
      <x:c r="H394" s="13" t="str">
        <x:v>fallback</x:v>
      </x:c>
      <x:c r="I394" s="13" t="str">
        <x:v>스트레스</x:v>
      </x:c>
      <x:c r="J394" s="13" t="str">
        <x:v>title</x:v>
      </x:c>
      <x:c r="K394" s="13" t="str">
        <x:v>미분류</x:v>
      </x:c>
      <x:c r="L394" s="14" t="str">
        <x:v>전문, 과학 및 기술서비스업</x:v>
      </x:c>
    </x:row>
    <x:row r="395">
      <x:c r="A395" s="12" t="str">
        <x:v>2340061426</x:v>
      </x:c>
      <x:c r="B395" s="13" t="str">
        <x:v>플립러닝 사전학습에서 생성형 AI 매개 형태초점 상호작용 설계가 문법·어휘 성취와 형태초점 강도에 미치는 차이</x:v>
      </x:c>
      <x:c r="C395" s="13" t="str">
        <x:v>한국외국어대학교</x:v>
      </x:c>
      <x:c r="D395" s="13" t="str">
        <x:v>경기</x:v>
      </x:c>
      <x:c r="E395" s="13" t="str">
        <x:v>모델·학습·추론</x:v>
      </x:c>
      <x:c r="F395" s="13" t="str">
        <x:v>교육·인재</x:v>
      </x:c>
      <x:c r="G395" s="13" t="str">
        <x:v>사전학습</x:v>
      </x:c>
      <x:c r="H395" s="13" t="str">
        <x:v>title</x:v>
      </x:c>
      <x:c r="I395" s="13" t="str">
        <x:v>교육 | 인력양성</x:v>
      </x:c>
      <x:c r="J395" s="13" t="str">
        <x:v>official_application_field</x:v>
      </x:c>
      <x:c r="K395" s="13" t="str">
        <x:v>미분류</x:v>
      </x:c>
      <x:c r="L395" s="14" t="str">
        <x:v>교육 및 인력양성</x:v>
      </x:c>
    </x:row>
    <x:row r="396">
      <x:c r="A396" s="12" t="str">
        <x:v>2340061434</x:v>
      </x:c>
      <x:c r="B396" s="13" t="str">
        <x:v>생성형 AI 협업에서 창의적 개입 과정의 재구조화: 생성에서 탐색으로의 전환</x:v>
      </x:c>
      <x:c r="C396" s="13" t="str">
        <x:v>인천대학교</x:v>
      </x:c>
      <x:c r="D396" s="13" t="str">
        <x:v>인천</x:v>
      </x:c>
      <x:c r="E396" s="13" t="str">
        <x:v>일반 활용·기타</x:v>
      </x:c>
      <x:c r="F396" s="13" t="str">
        <x:v>교육·인재</x:v>
      </x:c>
      <x:c r="G396" s="13" t="str"/>
      <x:c r="H396" s="13" t="str">
        <x:v>fallback</x:v>
      </x:c>
      <x:c r="I396" s="13" t="str">
        <x:v>교육 | 인력양성</x:v>
      </x:c>
      <x:c r="J396" s="13" t="str">
        <x:v>official_application_field</x:v>
      </x:c>
      <x:c r="K396" s="13" t="str">
        <x:v>미분류</x:v>
      </x:c>
      <x:c r="L396" s="14" t="str">
        <x:v>교육 및 인력양성</x:v>
      </x:c>
    </x:row>
    <x:row r="397">
      <x:c r="A397" s="12" t="str">
        <x:v>2340061458</x:v>
      </x:c>
      <x:c r="B397" s="13" t="str">
        <x:v>KBLE-PeFe 벤치마크를 통한 생성형 인공지능의 한국어 구 단위 및 표현 문형 오류 판별·교정 능력 분석</x:v>
      </x:c>
      <x:c r="C397" s="13" t="str">
        <x:v>연세대학교</x:v>
      </x:c>
      <x:c r="D397" s="13" t="str">
        <x:v>서울</x:v>
      </x:c>
      <x:c r="E397" s="13" t="str">
        <x:v>모델·학습·추론</x:v>
      </x:c>
      <x:c r="F397" s="13" t="str">
        <x:v>교육·인재</x:v>
      </x:c>
      <x:c r="G397" s="13" t="str">
        <x:v>벤치마크</x:v>
      </x:c>
      <x:c r="H397" s="13" t="str">
        <x:v>title</x:v>
      </x:c>
      <x:c r="I397" s="13" t="str">
        <x:v>교육 | 학습자 | education</x:v>
      </x:c>
      <x:c r="J397" s="13" t="str">
        <x:v>title_keyword</x:v>
      </x:c>
      <x:c r="K397" s="13" t="str">
        <x:v>미분류</x:v>
      </x:c>
      <x:c r="L397" s="14" t="str">
        <x:v>교육 서비스업</x:v>
      </x:c>
    </x:row>
    <x:row r="398">
      <x:c r="A398" s="12" t="str">
        <x:v>2340061471</x:v>
      </x:c>
      <x:c r="B398" s="13" t="str">
        <x:v>패션기획 생성형 AI 실무자 행동모형 검증: T-O-E와 S-O-R 프레임워크를 중심으로</x:v>
      </x:c>
      <x:c r="C398" s="13" t="str">
        <x:v>충남대학교</x:v>
      </x:c>
      <x:c r="D398" s="13" t="str">
        <x:v>대전</x:v>
      </x:c>
      <x:c r="E398" s="13" t="str">
        <x:v>일반 활용·기타</x:v>
      </x:c>
      <x:c r="F398" s="13" t="str">
        <x:v>문화·콘텐츠</x:v>
      </x:c>
      <x:c r="G398" s="13" t="str"/>
      <x:c r="H398" s="13" t="str">
        <x:v>fallback</x:v>
      </x:c>
      <x:c r="I398" s="13" t="str">
        <x:v>패션</x:v>
      </x:c>
      <x:c r="J398" s="13" t="str">
        <x:v>title</x:v>
      </x:c>
      <x:c r="K398" s="13" t="str">
        <x:v>미분류</x:v>
      </x:c>
      <x:c r="L398" s="14" t="str">
        <x:v>제조업(섬유, 의복 및 가죽제품)</x:v>
      </x:c>
    </x:row>
    <x:row r="399">
      <x:c r="A399" s="12" t="str">
        <x:v>2340061545</x:v>
      </x:c>
      <x:c r="B399" s="13" t="str">
        <x:v>상황적 관점 기반의 학습 문해력 사례 연구</x:v>
      </x:c>
      <x:c r="C399" s="13" t="str">
        <x:v>서울대학교</x:v>
      </x:c>
      <x:c r="D399" s="13" t="str">
        <x:v>서울</x:v>
      </x:c>
      <x:c r="E399" s="13" t="str">
        <x:v>일반 활용·기타</x:v>
      </x:c>
      <x:c r="F399" s="13" t="str">
        <x:v>교육·인재</x:v>
      </x:c>
      <x:c r="G399" s="13" t="str"/>
      <x:c r="H399" s="13" t="str">
        <x:v>fallback</x:v>
      </x:c>
      <x:c r="I399" s="13" t="str">
        <x:v>문해</x:v>
      </x:c>
      <x:c r="J399" s="13" t="str">
        <x:v>title</x:v>
      </x:c>
      <x:c r="K399" s="13" t="str">
        <x:v>미분류</x:v>
      </x:c>
      <x:c r="L399" s="14" t="str">
        <x:v>지식의 진보(비목적연구)</x:v>
      </x:c>
    </x:row>
    <x:row r="400">
      <x:c r="A400" s="12" t="str">
        <x:v>2340061563</x:v>
      </x:c>
      <x:c r="B400" s="13" t="str">
        <x:v>생성형 AI 활용 학습에서 환각을 측정하기 위한 행동 기반 분석 프레임:대학 학습 과제 사례를 중심으로</x:v>
      </x:c>
      <x:c r="C400" s="13" t="str">
        <x:v>경상국립대학교</x:v>
      </x:c>
      <x:c r="D400" s="13" t="str">
        <x:v>경남</x:v>
      </x:c>
      <x:c r="E400" s="13" t="str">
        <x:v>안전·신뢰·거버넌스</x:v>
      </x:c>
      <x:c r="F400" s="13" t="str">
        <x:v>교육·인재</x:v>
      </x:c>
      <x:c r="G400" s="13" t="str">
        <x:v>환각 | hallucination</x:v>
      </x:c>
      <x:c r="H400" s="13" t="str">
        <x:v>title</x:v>
      </x:c>
      <x:c r="I400" s="13" t="str">
        <x:v>교육 | education</x:v>
      </x:c>
      <x:c r="J400" s="13" t="str">
        <x:v>title_keyword</x:v>
      </x:c>
      <x:c r="K400" s="13" t="str">
        <x:v>미분류</x:v>
      </x:c>
      <x:c r="L400" s="14" t="str">
        <x:v>교육 및 인력양성</x:v>
      </x:c>
    </x:row>
    <x:row r="401">
      <x:c r="A401" s="12" t="str">
        <x:v>2340061598</x:v>
      </x:c>
      <x:c r="B401" s="13" t="str">
        <x:v>어린이 철학(P4wC)의 고유성 탐구: '철학적 실천'의 의미 규명과 대형언어모델(LLM)에 의한 대체 가능성 검토</x:v>
      </x:c>
      <x:c r="C401" s="13" t="str">
        <x:v>이화여자대학교</x:v>
      </x:c>
      <x:c r="D401" s="13" t="str">
        <x:v>서울</x:v>
      </x:c>
      <x:c r="E401" s="13" t="str">
        <x:v>일반 활용·기타</x:v>
      </x:c>
      <x:c r="F401" s="13" t="str">
        <x:v>과학·연구</x:v>
      </x:c>
      <x:c r="G401" s="13" t="str"/>
      <x:c r="H401" s="13" t="str">
        <x:v>fallback</x:v>
      </x:c>
      <x:c r="I401" s="13" t="str">
        <x:v>지식의 진보</x:v>
      </x:c>
      <x:c r="J401" s="13" t="str">
        <x:v>official_application_field</x:v>
      </x:c>
      <x:c r="K401" s="13" t="str">
        <x:v>미분류</x:v>
      </x:c>
      <x:c r="L401" s="14" t="str">
        <x:v>지식의 진보(비목적연구)</x:v>
      </x:c>
    </x:row>
    <x:row r="402">
      <x:c r="A402" s="12" t="str">
        <x:v>2340061601</x:v>
      </x:c>
      <x:c r="B402" s="13" t="str">
        <x:v>생성형 AI 시대의 시가장(詩歌場) 재편 - 샤오빙(小?), DeepSeek를 중심으로</x:v>
      </x:c>
      <x:c r="C402" s="13" t="str">
        <x:v>서울대학교</x:v>
      </x:c>
      <x:c r="D402" s="13" t="str">
        <x:v>서울</x:v>
      </x:c>
      <x:c r="E402" s="13" t="str">
        <x:v>일반 활용·기타</x:v>
      </x:c>
      <x:c r="F402" s="13" t="str">
        <x:v>문화·콘텐츠</x:v>
      </x:c>
      <x:c r="G402" s="13" t="str"/>
      <x:c r="H402" s="13" t="str">
        <x:v>fallback</x:v>
      </x:c>
      <x:c r="I402" s="13" t="str">
        <x:v>창작</x:v>
      </x:c>
      <x:c r="J402" s="13" t="str">
        <x:v>title_keyword</x:v>
      </x:c>
      <x:c r="K402" s="13" t="str">
        <x:v>미분류</x:v>
      </x:c>
      <x:c r="L402" s="14" t="str">
        <x:v>문화, 여가증진, 종교 및 매스미디어</x:v>
      </x:c>
    </x:row>
    <x:row r="403">
      <x:c r="A403" s="12" t="str">
        <x:v>2340061608</x:v>
      </x:c>
      <x:c r="B403" s="13" t="str">
        <x:v>생성형 AI 시대 영어교육의 인식론적 전환: 인식론적 주체성과 제2언어 정체성의 관계 분석</x:v>
      </x:c>
      <x:c r="C403" s="13" t="str">
        <x:v>숙명여자대학교</x:v>
      </x:c>
      <x:c r="D403" s="13" t="str">
        <x:v>서울</x:v>
      </x:c>
      <x:c r="E403" s="13" t="str">
        <x:v>일반 활용·기타</x:v>
      </x:c>
      <x:c r="F403" s="13" t="str">
        <x:v>교육·인재</x:v>
      </x:c>
      <x:c r="G403" s="13" t="str"/>
      <x:c r="H403" s="13" t="str">
        <x:v>fallback</x:v>
      </x:c>
      <x:c r="I403" s="13" t="str">
        <x:v>교육 | education</x:v>
      </x:c>
      <x:c r="J403" s="13" t="str">
        <x:v>title</x:v>
      </x:c>
      <x:c r="K403" s="13" t="str">
        <x:v>미분류</x:v>
      </x:c>
      <x:c r="L403" s="14" t="str">
        <x:v>교육 및 인력양성</x:v>
      </x:c>
    </x:row>
    <x:row r="404">
      <x:c r="A404" s="12" t="str">
        <x:v>2340061609</x:v>
      </x:c>
      <x:c r="B404" s="13" t="str">
        <x:v>예비 교사를 위한 휴타고지 기반의 생성형 AI 활용 수업모델 개발과 적용</x:v>
      </x:c>
      <x:c r="C404" s="13" t="str">
        <x:v>대진대학교</x:v>
      </x:c>
      <x:c r="D404" s="13" t="str">
        <x:v>경기</x:v>
      </x:c>
      <x:c r="E404" s="13" t="str">
        <x:v>일반 활용·기타</x:v>
      </x:c>
      <x:c r="F404" s="13" t="str">
        <x:v>교육·인재</x:v>
      </x:c>
      <x:c r="G404" s="13" t="str"/>
      <x:c r="H404" s="13" t="str">
        <x:v>fallback</x:v>
      </x:c>
      <x:c r="I404" s="13" t="str">
        <x:v>교사</x:v>
      </x:c>
      <x:c r="J404" s="13" t="str">
        <x:v>title</x:v>
      </x:c>
      <x:c r="K404" s="13" t="str">
        <x:v>미분류</x:v>
      </x:c>
      <x:c r="L404" s="14" t="str">
        <x:v>교육 및 인력양성</x:v>
      </x:c>
    </x:row>
    <x:row r="405">
      <x:c r="A405" s="12" t="str">
        <x:v>2340061624</x:v>
      </x:c>
      <x:c r="B405" s="13" t="str">
        <x:v>대학생 교양글쓰기 수업을 위한 한국 구비설화 기반 생성형 AI 지원 창작 교육 프로그램 개발 연구</x:v>
      </x:c>
      <x:c r="C405" s="13" t="str">
        <x:v>경기대학교</x:v>
      </x:c>
      <x:c r="D405" s="13" t="str">
        <x:v>경기</x:v>
      </x:c>
      <x:c r="E405" s="13" t="str">
        <x:v>일반 활용·기타</x:v>
      </x:c>
      <x:c r="F405" s="13" t="str">
        <x:v>교육·인재</x:v>
      </x:c>
      <x:c r="G405" s="13" t="str"/>
      <x:c r="H405" s="13" t="str">
        <x:v>fallback</x:v>
      </x:c>
      <x:c r="I405" s="13" t="str">
        <x:v>교육 | 학생 | education</x:v>
      </x:c>
      <x:c r="J405" s="13" t="str">
        <x:v>title</x:v>
      </x:c>
      <x:c r="K405" s="13" t="str">
        <x:v>미분류</x:v>
      </x:c>
      <x:c r="L405" s="14" t="str">
        <x:v>교육 및 인력양성</x:v>
      </x:c>
    </x:row>
    <x:row r="406">
      <x:c r="A406" s="12" t="str">
        <x:v>2340061659</x:v>
      </x:c>
      <x:c r="B406" s="13" t="str">
        <x:v>생성형 AI와 언리얼 엔진의 협업적 활용을 통한 브랜드 스토리텔링 기반 패션 버추얼 쇼룸 콘텐츠 제작 프로토타입 설계 및 구현 연구</x:v>
      </x:c>
      <x:c r="C406" s="13" t="str">
        <x:v>성신여자대학교</x:v>
      </x:c>
      <x:c r="D406" s="13" t="str">
        <x:v>서울</x:v>
      </x:c>
      <x:c r="E406" s="13" t="str">
        <x:v>일반 활용·기타</x:v>
      </x:c>
      <x:c r="F406" s="13" t="str">
        <x:v>문화·콘텐츠</x:v>
      </x:c>
      <x:c r="G406" s="13" t="str"/>
      <x:c r="H406" s="13" t="str">
        <x:v>fallback</x:v>
      </x:c>
      <x:c r="I406" s="13" t="str">
        <x:v>콘텐츠 | 스토리 | 패션</x:v>
      </x:c>
      <x:c r="J406" s="13" t="str">
        <x:v>title</x:v>
      </x:c>
      <x:c r="K406" s="13" t="str">
        <x:v>미분류</x:v>
      </x:c>
      <x:c r="L406" s="14" t="str">
        <x:v>전문, 과학 및 기술서비스업</x:v>
      </x:c>
    </x:row>
    <x:row r="407">
      <x:c r="A407" s="12" t="str">
        <x:v>2340061700</x:v>
      </x:c>
      <x:c r="B407" s="13" t="str">
        <x:v>인간과 인공지능과의 대화에서'질문'화행의 의미 고찰 ? 대화형 AI의 프롬프트 엔지니어링과 관련하여</x:v>
      </x:c>
      <x:c r="C407" s="13" t="str">
        <x:v>서울대학교</x:v>
      </x:c>
      <x:c r="D407" s="13" t="str">
        <x:v>서울</x:v>
      </x:c>
      <x:c r="E407" s="13" t="str">
        <x:v>일반 활용·기타</x:v>
      </x:c>
      <x:c r="F407" s="13" t="str">
        <x:v>과학·연구</x:v>
      </x:c>
      <x:c r="G407" s="13" t="str"/>
      <x:c r="H407" s="13" t="str">
        <x:v>fallback</x:v>
      </x:c>
      <x:c r="I407" s="13" t="str">
        <x:v>지식의 진보</x:v>
      </x:c>
      <x:c r="J407" s="13" t="str">
        <x:v>official_application_field</x:v>
      </x:c>
      <x:c r="K407" s="13" t="str">
        <x:v>미분류</x:v>
      </x:c>
      <x:c r="L407" s="14" t="str">
        <x:v>지식의 진보(비목적연구)</x:v>
      </x:c>
    </x:row>
    <x:row r="408">
      <x:c r="A408" s="12" t="str">
        <x:v>2340061703</x:v>
      </x:c>
      <x:c r="B408" s="13" t="str">
        <x:v>생성형 AI(ChatGPT) 활용 대학생 긍정적 성취정서 증진 교육프로그램 개발 연구</x:v>
      </x:c>
      <x:c r="C408" s="13" t="str">
        <x:v>부산대학교</x:v>
      </x:c>
      <x:c r="D408" s="13" t="str">
        <x:v>부산</x:v>
      </x:c>
      <x:c r="E408" s="13" t="str">
        <x:v>일반 활용·기타</x:v>
      </x:c>
      <x:c r="F408" s="13" t="str">
        <x:v>건강·바이오</x:v>
      </x:c>
      <x:c r="G408" s="13" t="str"/>
      <x:c r="H408" s="13" t="str">
        <x:v>fallback</x:v>
      </x:c>
      <x:c r="I408" s="13" t="str">
        <x:v>정서</x:v>
      </x:c>
      <x:c r="J408" s="13" t="str">
        <x:v>title</x:v>
      </x:c>
      <x:c r="K408" s="13" t="str">
        <x:v>미분류</x:v>
      </x:c>
      <x:c r="L408" s="14" t="str">
        <x:v>교육 서비스업</x:v>
      </x:c>
    </x:row>
    <x:row r="409">
      <x:c r="A409" s="12" t="str">
        <x:v>2340061754</x:v>
      </x:c>
      <x:c r="B409" s="13" t="str">
        <x:v>생성형 AI 이용에서 정보 품질이 유발하는 과부하와 피로·소진에 관한 연구</x:v>
      </x:c>
      <x:c r="C409" s="13" t="str">
        <x:v>경남대학교</x:v>
      </x:c>
      <x:c r="D409" s="13" t="str">
        <x:v>경남</x:v>
      </x:c>
      <x:c r="E409" s="13" t="str">
        <x:v>일반 활용·기타</x:v>
      </x:c>
      <x:c r="F409" s="13" t="str">
        <x:v>건강·바이오</x:v>
      </x:c>
      <x:c r="G409" s="13" t="str"/>
      <x:c r="H409" s="13" t="str">
        <x:v>fallback</x:v>
      </x:c>
      <x:c r="I409" s="13" t="str">
        <x:v>스트레스</x:v>
      </x:c>
      <x:c r="J409" s="13" t="str">
        <x:v>title_keyword</x:v>
      </x:c>
      <x:c r="K409" s="13" t="str">
        <x:v>미분류</x:v>
      </x:c>
      <x:c r="L409" s="14" t="str">
        <x:v>문화, 여가증진, 종교 및 매스미디어</x:v>
      </x:c>
    </x:row>
    <x:row r="410">
      <x:c r="A410" s="12" t="str">
        <x:v>2340061761</x:v>
      </x:c>
      <x:c r="B410" s="13" t="str">
        <x:v>포스트미디어 시대 공적 기독교교육의 전환과 교육 모형 연구: 종교 리터러시 개념을 중심으로</x:v>
      </x:c>
      <x:c r="C410" s="13" t="str">
        <x:v>연세대학교</x:v>
      </x:c>
      <x:c r="D410" s="13" t="str">
        <x:v>서울</x:v>
      </x:c>
      <x:c r="E410" s="13" t="str">
        <x:v>일반 활용·기타</x:v>
      </x:c>
      <x:c r="F410" s="13" t="str">
        <x:v>교육·인재</x:v>
      </x:c>
      <x:c r="G410" s="13" t="str"/>
      <x:c r="H410" s="13" t="str">
        <x:v>fallback</x:v>
      </x:c>
      <x:c r="I410" s="13" t="str">
        <x:v>교육 | education</x:v>
      </x:c>
      <x:c r="J410" s="13" t="str">
        <x:v>title</x:v>
      </x:c>
      <x:c r="K410" s="13" t="str">
        <x:v>미분류</x:v>
      </x:c>
      <x:c r="L410" s="14" t="str">
        <x:v>문화, 여가증진, 종교 및 매스미디어</x:v>
      </x:c>
    </x:row>
    <x:row r="411">
      <x:c r="A411" s="12" t="str">
        <x:v>2340061773</x:v>
      </x:c>
      <x:c r="B411" s="13" t="str">
        <x:v>생성형 AI 기반 멀티모달 광고언어 연구: 동·서양 문화 DNA의 비교</x:v>
      </x:c>
      <x:c r="C411" s="13" t="str">
        <x:v>부산대학교</x:v>
      </x:c>
      <x:c r="D411" s="13" t="str">
        <x:v>부산</x:v>
      </x:c>
      <x:c r="E411" s="13" t="str">
        <x:v>멀티모달·생성콘텐츠</x:v>
      </x:c>
      <x:c r="F411" s="13" t="str">
        <x:v>문화·콘텐츠</x:v>
      </x:c>
      <x:c r="G411" s="13" t="str">
        <x:v>멀티모달 | multimodal</x:v>
      </x:c>
      <x:c r="H411" s="13" t="str">
        <x:v>title</x:v>
      </x:c>
      <x:c r="I411" s="13" t="str">
        <x:v>문화</x:v>
      </x:c>
      <x:c r="J411" s="13" t="str">
        <x:v>title</x:v>
      </x:c>
      <x:c r="K411" s="13" t="str">
        <x:v>미분류</x:v>
      </x:c>
      <x:c r="L411" s="14" t="str">
        <x:v>교육 및 인력양성</x:v>
      </x:c>
    </x:row>
    <x:row r="412">
      <x:c r="A412" s="12" t="str">
        <x:v>2340061796</x:v>
      </x:c>
      <x:c r="B412" s="13" t="str">
        <x:v>한국 생성형 AI 영상의 포스트-시네마 미학과 영상문화: 2024-2026년 국내 영화제·공모전 선정작의 미학적 증후와 감각정치적 배치</x:v>
      </x:c>
      <x:c r="C412" s="13" t="str">
        <x:v>동국대학교</x:v>
      </x:c>
      <x:c r="D412" s="13" t="str">
        <x:v>서울</x:v>
      </x:c>
      <x:c r="E412" s="13" t="str">
        <x:v>안전·신뢰·거버넌스</x:v>
      </x:c>
      <x:c r="F412" s="13" t="str">
        <x:v>문화·콘텐츠</x:v>
      </x:c>
      <x:c r="G412" s="13" t="str">
        <x:v>ethic</x:v>
      </x:c>
      <x:c r="H412" s="13" t="str">
        <x:v>title</x:v>
      </x:c>
      <x:c r="I412" s="13" t="str">
        <x:v>문화 | 영상 | 영화</x:v>
      </x:c>
      <x:c r="J412" s="13" t="str">
        <x:v>title</x:v>
      </x:c>
      <x:c r="K412" s="13" t="str">
        <x:v>미분류</x:v>
      </x:c>
      <x:c r="L412" s="14" t="str">
        <x:v>지식의 진보(비목적연구)</x:v>
      </x:c>
    </x:row>
    <x:row r="413">
      <x:c r="A413" s="12" t="str">
        <x:v>2340061835</x:v>
      </x:c>
      <x:c r="B413" s="13" t="str">
        <x:v>생성형 AI 협업 환경에서 디자인 프로세스의 구조적 재편과 디자이너 판단의 핵심 속성 연구</x:v>
      </x:c>
      <x:c r="C413" s="13" t="str">
        <x:v>성신여자대학교</x:v>
      </x:c>
      <x:c r="D413" s="13" t="str">
        <x:v>서울</x:v>
      </x:c>
      <x:c r="E413" s="13" t="str">
        <x:v>일반 활용·기타</x:v>
      </x:c>
      <x:c r="F413" s="13" t="str">
        <x:v>문화·콘텐츠</x:v>
      </x:c>
      <x:c r="G413" s="13" t="str"/>
      <x:c r="H413" s="13" t="str">
        <x:v>fallback</x:v>
      </x:c>
      <x:c r="I413" s="13" t="str">
        <x:v>디자인</x:v>
      </x:c>
      <x:c r="J413" s="13" t="str">
        <x:v>title</x:v>
      </x:c>
      <x:c r="K413" s="13" t="str">
        <x:v>미분류</x:v>
      </x:c>
      <x:c r="L413" s="14" t="str">
        <x:v>전문, 과학 및 기술서비스업</x:v>
      </x:c>
    </x:row>
    <x:row r="414">
      <x:c r="A414" s="12" t="str">
        <x:v>2340061839</x:v>
      </x:c>
      <x:c r="B414" s="13" t="str">
        <x:v>프롬프트 지시 구조에 따른 생성형 AI 영상의 감정 전이 표현 연구</x:v>
      </x:c>
      <x:c r="C414" s="13" t="str">
        <x:v>부산대학교</x:v>
      </x:c>
      <x:c r="D414" s="13" t="str">
        <x:v>부산</x:v>
      </x:c>
      <x:c r="E414" s="13" t="str">
        <x:v>일반 활용·기타</x:v>
      </x:c>
      <x:c r="F414" s="13" t="str">
        <x:v>문화·콘텐츠</x:v>
      </x:c>
      <x:c r="G414" s="13" t="str"/>
      <x:c r="H414" s="13" t="str">
        <x:v>fallback</x:v>
      </x:c>
      <x:c r="I414" s="13" t="str">
        <x:v>영상</x:v>
      </x:c>
      <x:c r="J414" s="13" t="str">
        <x:v>title</x:v>
      </x:c>
      <x:c r="K414" s="13" t="str">
        <x:v>미분류</x:v>
      </x:c>
      <x:c r="L414" s="14" t="str">
        <x:v>기타 산업</x:v>
      </x:c>
    </x:row>
    <x:row r="415">
      <x:c r="A415" s="12" t="str">
        <x:v>2340061849</x:v>
      </x:c>
      <x:c r="B415" s="13" t="str">
        <x:v>명명 과제를 통한 생성형 AI 화자의 임시어 형성 연구</x:v>
      </x:c>
      <x:c r="C415" s="13" t="str">
        <x:v>강원대학교</x:v>
      </x:c>
      <x:c r="D415" s="13" t="str">
        <x:v>강원</x:v>
      </x:c>
      <x:c r="E415" s="13" t="str">
        <x:v>일반 활용·기타</x:v>
      </x:c>
      <x:c r="F415" s="13" t="str">
        <x:v>과학·연구</x:v>
      </x:c>
      <x:c r="G415" s="13" t="str"/>
      <x:c r="H415" s="13" t="str">
        <x:v>fallback</x:v>
      </x:c>
      <x:c r="I415" s="13" t="str">
        <x:v>지식의 진보</x:v>
      </x:c>
      <x:c r="J415" s="13" t="str">
        <x:v>official_application_field</x:v>
      </x:c>
      <x:c r="K415" s="13" t="str">
        <x:v>미분류</x:v>
      </x:c>
      <x:c r="L415" s="14" t="str">
        <x:v>지식의 진보(비목적연구)</x:v>
      </x:c>
    </x:row>
    <x:row r="416">
      <x:c r="A416" s="12" t="str">
        <x:v>2340061855</x:v>
      </x:c>
      <x:c r="B416" s="13" t="str">
        <x:v>예비과학교사의 반응적 교수 전문성 향상을 위한 생성형 AI 기반 가상 학생 에이전트에 대한 연구</x:v>
      </x:c>
      <x:c r="C416" s="13" t="str">
        <x:v>서울대학교</x:v>
      </x:c>
      <x:c r="D416" s="13" t="str">
        <x:v>서울</x:v>
      </x:c>
      <x:c r="E416" s="13" t="str">
        <x:v>에이전트·상호작용</x:v>
      </x:c>
      <x:c r="F416" s="13" t="str">
        <x:v>교육·인재</x:v>
      </x:c>
      <x:c r="G416" s="13" t="str">
        <x:v>에이전트 | agent</x:v>
      </x:c>
      <x:c r="H416" s="13" t="str">
        <x:v>title</x:v>
      </x:c>
      <x:c r="I416" s="13" t="str">
        <x:v>교사 | 학생 | student | teaching</x:v>
      </x:c>
      <x:c r="J416" s="13" t="str">
        <x:v>title</x:v>
      </x:c>
      <x:c r="K416" s="13" t="str">
        <x:v>미분류</x:v>
      </x:c>
      <x:c r="L416" s="14" t="str">
        <x:v>교육 및 인력양성</x:v>
      </x:c>
    </x:row>
    <x:row r="417">
      <x:c r="A417" s="12" t="str">
        <x:v>2340061863</x:v>
      </x:c>
      <x:c r="B417" s="13" t="str">
        <x:v>기술디스토피아는 여성을 어떻게 호출하는가 : 에 나타난 여성 신체-기술의 얽힘에 대한 행위자 연결망 분석</x:v>
      </x:c>
      <x:c r="C417" s="13" t="str">
        <x:v>경북대학교</x:v>
      </x:c>
      <x:c r="D417" s="13" t="str">
        <x:v>대구</x:v>
      </x:c>
      <x:c r="E417" s="13" t="str">
        <x:v>일반 활용·기타</x:v>
      </x:c>
      <x:c r="F417" s="13" t="str">
        <x:v>과학·연구</x:v>
      </x:c>
      <x:c r="G417" s="13" t="str"/>
      <x:c r="H417" s="13" t="str">
        <x:v>fallback</x:v>
      </x:c>
      <x:c r="I417" s="13" t="str">
        <x:v>지식의 진보</x:v>
      </x:c>
      <x:c r="J417" s="13" t="str">
        <x:v>official_application_field</x:v>
      </x:c>
      <x:c r="K417" s="13" t="str">
        <x:v>미분류</x:v>
      </x:c>
      <x:c r="L417" s="14" t="str">
        <x:v>지식의 진보(비목적연구)</x:v>
      </x:c>
    </x:row>
    <x:row r="418">
      <x:c r="A418" s="12" t="str">
        <x:v>2340061877</x:v>
      </x:c>
      <x:c r="B418" s="13" t="str">
        <x:v>생성형 AI 챗봇을 활용한 학습자 특성별 어휘 학습 프롬프트 설계 및 효과 검증</x:v>
      </x:c>
      <x:c r="C418" s="13" t="str">
        <x:v>인천대학교</x:v>
      </x:c>
      <x:c r="D418" s="13" t="str">
        <x:v>인천</x:v>
      </x:c>
      <x:c r="E418" s="13" t="str">
        <x:v>일반 활용·기타</x:v>
      </x:c>
      <x:c r="F418" s="13" t="str">
        <x:v>교육·인재</x:v>
      </x:c>
      <x:c r="G418" s="13" t="str"/>
      <x:c r="H418" s="13" t="str">
        <x:v>fallback</x:v>
      </x:c>
      <x:c r="I418" s="13" t="str">
        <x:v>학습자</x:v>
      </x:c>
      <x:c r="J418" s="13" t="str">
        <x:v>title</x:v>
      </x:c>
      <x:c r="K418" s="13" t="str">
        <x:v>미분류</x:v>
      </x:c>
      <x:c r="L418" s="14" t="str">
        <x:v>교육 및 인력양성</x:v>
      </x:c>
    </x:row>
    <x:row r="419">
      <x:c r="A419" s="12" t="str">
        <x:v>2340061893</x:v>
      </x:c>
      <x:c r="B419" s="13" t="str">
        <x:v>이른바 '시적'인 것: 시교육의 바깥에서 '시적'의 의미와 사용에 관한 연구</x:v>
      </x:c>
      <x:c r="C419" s="13" t="str">
        <x:v>한양대학교</x:v>
      </x:c>
      <x:c r="D419" s="13" t="str">
        <x:v>서울</x:v>
      </x:c>
      <x:c r="E419" s="13" t="str">
        <x:v>일반 활용·기타</x:v>
      </x:c>
      <x:c r="F419" s="13" t="str">
        <x:v>교육·인재</x:v>
      </x:c>
      <x:c r="G419" s="13" t="str"/>
      <x:c r="H419" s="13" t="str">
        <x:v>fallback</x:v>
      </x:c>
      <x:c r="I419" s="13" t="str">
        <x:v>교육 | education</x:v>
      </x:c>
      <x:c r="J419" s="13" t="str">
        <x:v>title</x:v>
      </x:c>
      <x:c r="K419" s="13" t="str">
        <x:v>미분류</x:v>
      </x:c>
      <x:c r="L419" s="14" t="str">
        <x:v>교육 및 인력양성</x:v>
      </x:c>
    </x:row>
    <x:row r="420">
      <x:c r="A420" s="12" t="str">
        <x:v>2340061897</x:v>
      </x:c>
      <x:c r="B420" s="13" t="str">
        <x:v>인공지능 시대의 동료 평가와 인식적 동료</x:v>
      </x:c>
      <x:c r="C420" s="13" t="str">
        <x:v>한양대학교</x:v>
      </x:c>
      <x:c r="D420" s="13" t="str">
        <x:v>서울</x:v>
      </x:c>
      <x:c r="E420" s="13" t="str">
        <x:v>일반 활용·기타</x:v>
      </x:c>
      <x:c r="F420" s="13" t="str">
        <x:v>공공·국방·법·사회</x:v>
      </x:c>
      <x:c r="G420" s="13" t="str"/>
      <x:c r="H420" s="13" t="str">
        <x:v>fallback</x:v>
      </x:c>
      <x:c r="I420" s="13" t="str">
        <x:v>사회</x:v>
      </x:c>
      <x:c r="J420" s="13" t="str">
        <x:v>title_keyword</x:v>
      </x:c>
      <x:c r="K420" s="13" t="str">
        <x:v>미분류</x:v>
      </x:c>
      <x:c r="L420" s="14" t="str">
        <x:v>지식의 진보(비목적연구)</x:v>
      </x:c>
    </x:row>
    <x:row r="421">
      <x:c r="A421" s="12" t="str">
        <x:v>2340062046</x:v>
      </x:c>
      <x:c r="B421" s="13" t="str">
        <x:v>생성형 AI 기반 온라인 교육서비스의 품질 측정도구 개발</x:v>
      </x:c>
      <x:c r="C421" s="13" t="str">
        <x:v>경상국립대학교</x:v>
      </x:c>
      <x:c r="D421" s="13" t="str">
        <x:v>경남</x:v>
      </x:c>
      <x:c r="E421" s="13" t="str">
        <x:v>일반 활용·기타</x:v>
      </x:c>
      <x:c r="F421" s="13" t="str">
        <x:v>교육·인재</x:v>
      </x:c>
      <x:c r="G421" s="13" t="str"/>
      <x:c r="H421" s="13" t="str">
        <x:v>fallback</x:v>
      </x:c>
      <x:c r="I421" s="13" t="str">
        <x:v>교육 | education</x:v>
      </x:c>
      <x:c r="J421" s="13" t="str">
        <x:v>title</x:v>
      </x:c>
      <x:c r="K421" s="13" t="str">
        <x:v>미분류</x:v>
      </x:c>
      <x:c r="L421" s="14" t="str">
        <x:v>교육 및 인력양성</x:v>
      </x:c>
    </x:row>
    <x:row r="422">
      <x:c r="A422" s="12" t="str">
        <x:v>2340062073</x:v>
      </x:c>
      <x:c r="B422" s="13" t="str">
        <x:v>인공지능 시대 독일어 담화에서의 언어적 정체성과 화용적 변이: 한국계 독일어 이중언어 화자와 GenAI의 다차원 벡터 공간 비교 분석</x:v>
      </x:c>
      <x:c r="C422" s="13" t="str">
        <x:v>한양대학교</x:v>
      </x:c>
      <x:c r="D422" s="13" t="str">
        <x:v>서울</x:v>
      </x:c>
      <x:c r="E422" s="13" t="str">
        <x:v>일반 활용·기타</x:v>
      </x:c>
      <x:c r="F422" s="13" t="str">
        <x:v>과학·연구</x:v>
      </x:c>
      <x:c r="G422" s="13" t="str"/>
      <x:c r="H422" s="13" t="str">
        <x:v>fallback</x:v>
      </x:c>
      <x:c r="I422" s="13" t="str">
        <x:v>지식의 진보</x:v>
      </x:c>
      <x:c r="J422" s="13" t="str">
        <x:v>official_application_field</x:v>
      </x:c>
      <x:c r="K422" s="13" t="str">
        <x:v>미분류</x:v>
      </x:c>
      <x:c r="L422" s="14" t="str">
        <x:v>지식의 진보(비목적연구)</x:v>
      </x:c>
    </x:row>
    <x:row r="423">
      <x:c r="A423" s="12" t="str">
        <x:v>2340062075</x:v>
      </x:c>
      <x:c r="B423" s="13" t="str">
        <x:v>생성형 AI 기반 맞춤형 창의성 평가의 공정성 검증: 시나리오 과제의 차별기능문항 분석</x:v>
      </x:c>
      <x:c r="C423" s="13" t="str">
        <x:v>인천대학교</x:v>
      </x:c>
      <x:c r="D423" s="13" t="str">
        <x:v>인천</x:v>
      </x:c>
      <x:c r="E423" s="13" t="str">
        <x:v>안전·신뢰·거버넌스</x:v>
      </x:c>
      <x:c r="F423" s="13" t="str">
        <x:v>제조·산업·로봇</x:v>
      </x:c>
      <x:c r="G423" s="13" t="str">
        <x:v>공정성</x:v>
      </x:c>
      <x:c r="H423" s="13" t="str">
        <x:v>title</x:v>
      </x:c>
      <x:c r="I423" s="13" t="str">
        <x:v>공정</x:v>
      </x:c>
      <x:c r="J423" s="13" t="str">
        <x:v>title</x:v>
      </x:c>
      <x:c r="K423" s="13" t="str">
        <x:v>미분류</x:v>
      </x:c>
      <x:c r="L423" s="14" t="str">
        <x:v>교육 및 인력양성</x:v>
      </x:c>
    </x:row>
    <x:row r="424">
      <x:c r="A424" s="12" t="str">
        <x:v>2340062089</x:v>
      </x:c>
      <x:c r="B424" s="13" t="str">
        <x:v>옛한글 자료 번역을 위한 MCP기반 번역가-LLM 협업 번역 모델 연구</x:v>
      </x:c>
      <x:c r="C424" s="13" t="str">
        <x:v>강원대학교</x:v>
      </x:c>
      <x:c r="D424" s="13" t="str">
        <x:v>강원</x:v>
      </x:c>
      <x:c r="E424" s="13" t="str">
        <x:v>일반 활용·기타</x:v>
      </x:c>
      <x:c r="F424" s="13" t="str">
        <x:v>과학·연구</x:v>
      </x:c>
      <x:c r="G424" s="13" t="str"/>
      <x:c r="H424" s="13" t="str">
        <x:v>fallback</x:v>
      </x:c>
      <x:c r="I424" s="13" t="str">
        <x:v>지식의 진보</x:v>
      </x:c>
      <x:c r="J424" s="13" t="str">
        <x:v>official_application_field</x:v>
      </x:c>
      <x:c r="K424" s="13" t="str">
        <x:v>미분류</x:v>
      </x:c>
      <x:c r="L424" s="14" t="str">
        <x:v>지식의 진보(비목적연구)</x:v>
      </x:c>
    </x:row>
    <x:row r="425">
      <x:c r="A425" s="12" t="str">
        <x:v>2340062100</x:v>
      </x:c>
      <x:c r="B425" s="13" t="str">
        <x:v>생성형 AI 환경에서 중등 수학교사의 수업 설계 양상과 질문 프롬프트 개발</x:v>
      </x:c>
      <x:c r="C425" s="13" t="str">
        <x:v>서강대학교</x:v>
      </x:c>
      <x:c r="D425" s="13" t="str">
        <x:v>서울</x:v>
      </x:c>
      <x:c r="E425" s="13" t="str">
        <x:v>일반 활용·기타</x:v>
      </x:c>
      <x:c r="F425" s="13" t="str">
        <x:v>교육·인재</x:v>
      </x:c>
      <x:c r="G425" s="13" t="str"/>
      <x:c r="H425" s="13" t="str">
        <x:v>fallback</x:v>
      </x:c>
      <x:c r="I425" s="13" t="str">
        <x:v>교사</x:v>
      </x:c>
      <x:c r="J425" s="13" t="str">
        <x:v>title</x:v>
      </x:c>
      <x:c r="K425" s="13" t="str">
        <x:v>미분류</x:v>
      </x:c>
      <x:c r="L425" s="14" t="str">
        <x:v>교육 및 인력양성</x:v>
      </x:c>
    </x:row>
    <x:row r="426">
      <x:c r="A426" s="12" t="str">
        <x:v>2340062112</x:v>
      </x:c>
      <x:c r="B426" s="13" t="str">
        <x:v>생성형 AI 스캐폴딩을 활용한 적응형 독일어 독해 수업 설계 연구: 학습자 수준별 텍스트 복잡도 조절 및 피드백 기제를 중심으로</x:v>
      </x:c>
      <x:c r="C426" s="13" t="str">
        <x:v>한국외국어대학교</x:v>
      </x:c>
      <x:c r="D426" s="13" t="str">
        <x:v>경기</x:v>
      </x:c>
      <x:c r="E426" s="13" t="str">
        <x:v>일반 활용·기타</x:v>
      </x:c>
      <x:c r="F426" s="13" t="str">
        <x:v>교육·인재</x:v>
      </x:c>
      <x:c r="G426" s="13" t="str"/>
      <x:c r="H426" s="13" t="str">
        <x:v>fallback</x:v>
      </x:c>
      <x:c r="I426" s="13" t="str">
        <x:v>학습자 | 스캐폴딩</x:v>
      </x:c>
      <x:c r="J426" s="13" t="str">
        <x:v>title</x:v>
      </x:c>
      <x:c r="K426" s="13" t="str">
        <x:v>미분류</x:v>
      </x:c>
      <x:c r="L426" s="14" t="str">
        <x:v>교육 및 인력양성</x:v>
      </x:c>
    </x:row>
    <x:row r="427">
      <x:c r="A427" s="12" t="str">
        <x:v>2340062153</x:v>
      </x:c>
      <x:c r="B427" s="13" t="str">
        <x:v>AI 생성 가상 인간 광고 모델에 대한 소비자의 인식 연구</x:v>
      </x:c>
      <x:c r="C427" s="13" t="str">
        <x:v>동국대학교</x:v>
      </x:c>
      <x:c r="D427" s="13" t="str">
        <x:v>서울</x:v>
      </x:c>
      <x:c r="E427" s="13" t="str">
        <x:v>멀티모달·생성콘텐츠</x:v>
      </x:c>
      <x:c r="F427" s="13" t="str">
        <x:v>과학·연구</x:v>
      </x:c>
      <x:c r="G427" s="13" t="str">
        <x:v>virtual human</x:v>
      </x:c>
      <x:c r="H427" s="13" t="str">
        <x:v>title</x:v>
      </x:c>
      <x:c r="I427" s="13" t="str">
        <x:v>전문, 과학 및 기술서비스업</x:v>
      </x:c>
      <x:c r="J427" s="13" t="str">
        <x:v>official_application_field</x:v>
      </x:c>
      <x:c r="K427" s="13" t="str">
        <x:v>미분류</x:v>
      </x:c>
      <x:c r="L427" s="14" t="str">
        <x:v>전문, 과학 및 기술서비스업</x:v>
      </x:c>
    </x:row>
    <x:row r="428">
      <x:c r="A428" s="12" t="str">
        <x:v>2340062154</x:v>
      </x:c>
      <x:c r="B428" s="13" t="str">
        <x:v>생성형 AI 활용의 다차원적 의존 구조와 잠재유형 분석</x:v>
      </x:c>
      <x:c r="C428" s="13" t="str">
        <x:v>광운대학교</x:v>
      </x:c>
      <x:c r="D428" s="13" t="str">
        <x:v>서울</x:v>
      </x:c>
      <x:c r="E428" s="13" t="str">
        <x:v>일반 활용·기타</x:v>
      </x:c>
      <x:c r="F428" s="13" t="str">
        <x:v>교육·인재</x:v>
      </x:c>
      <x:c r="G428" s="13" t="str"/>
      <x:c r="H428" s="13" t="str">
        <x:v>fallback</x:v>
      </x:c>
      <x:c r="I428" s="13" t="str">
        <x:v>교육 | 인력양성</x:v>
      </x:c>
      <x:c r="J428" s="13" t="str">
        <x:v>official_application_field</x:v>
      </x:c>
      <x:c r="K428" s="13" t="str">
        <x:v>미분류</x:v>
      </x:c>
      <x:c r="L428" s="14" t="str">
        <x:v>교육 및 인력양성</x:v>
      </x:c>
    </x:row>
    <x:row r="429">
      <x:c r="A429" s="12" t="str">
        <x:v>2340062164</x:v>
      </x:c>
      <x:c r="B429" s="13" t="str">
        <x:v>연구자 중심 생성형 AI 답변 신뢰성 판단 프레임워크 구축: 학문 분야별 특수성을 중심으로</x:v>
      </x:c>
      <x:c r="C429" s="13" t="str">
        <x:v>연세대학교</x:v>
      </x:c>
      <x:c r="D429" s="13" t="str">
        <x:v>서울</x:v>
      </x:c>
      <x:c r="E429" s="13" t="str">
        <x:v>안전·신뢰·거버넌스</x:v>
      </x:c>
      <x:c r="F429" s="13" t="str">
        <x:v>교육·인재</x:v>
      </x:c>
      <x:c r="G429" s="13" t="str">
        <x:v>신뢰</x:v>
      </x:c>
      <x:c r="H429" s="13" t="str">
        <x:v>title</x:v>
      </x:c>
      <x:c r="I429" s="13" t="str">
        <x:v>교육 | 인력양성</x:v>
      </x:c>
      <x:c r="J429" s="13" t="str">
        <x:v>official_application_field</x:v>
      </x:c>
      <x:c r="K429" s="13" t="str">
        <x:v>미분류</x:v>
      </x:c>
      <x:c r="L429" s="14" t="str">
        <x:v>교육 및 인력양성</x:v>
      </x:c>
    </x:row>
    <x:row r="430">
      <x:c r="A430" s="12" t="str">
        <x:v>2340062258</x:v>
      </x:c>
      <x:c r="B430" s="13" t="str">
        <x:v>생성형 AI 기반 패러디의 재매개를 통한 상향식 트랜스미디어 스토리텔링: '흑백요리사 2' AI 패러디 사례를 중심으로</x:v>
      </x:c>
      <x:c r="C430" s="13" t="str">
        <x:v>부산대학교</x:v>
      </x:c>
      <x:c r="D430" s="13" t="str">
        <x:v>부산</x:v>
      </x:c>
      <x:c r="E430" s="13" t="str">
        <x:v>일반 활용·기타</x:v>
      </x:c>
      <x:c r="F430" s="13" t="str">
        <x:v>문화·콘텐츠</x:v>
      </x:c>
      <x:c r="G430" s="13" t="str"/>
      <x:c r="H430" s="13" t="str">
        <x:v>fallback</x:v>
      </x:c>
      <x:c r="I430" s="13" t="str">
        <x:v>미디어 | 스토리</x:v>
      </x:c>
      <x:c r="J430" s="13" t="str">
        <x:v>title</x:v>
      </x:c>
      <x:c r="K430" s="13" t="str">
        <x:v>미분류</x:v>
      </x:c>
      <x:c r="L430" s="14" t="str">
        <x:v>예술, 스포츠 및 여가관련 서비스업</x:v>
      </x:c>
    </x:row>
    <x:row r="431">
      <x:c r="A431" s="12" t="str">
        <x:v>2340062290</x:v>
      </x:c>
      <x:c r="B431" s="13" t="str">
        <x:v>LLM의 인과와 반사실 추론 진단: 연결어·거리·간섭 조건별 인과추론 선택과제 수행과 인간 시선추적과 모델 처리비용의 일치도 분석</x:v>
      </x:c>
      <x:c r="C431" s="13" t="str">
        <x:v>서울대학교</x:v>
      </x:c>
      <x:c r="D431" s="13" t="str">
        <x:v>서울</x:v>
      </x:c>
      <x:c r="E431" s="13" t="str">
        <x:v>모델·학습·추론</x:v>
      </x:c>
      <x:c r="F431" s="13" t="str">
        <x:v>과학·연구</x:v>
      </x:c>
      <x:c r="G431" s="13" t="str">
        <x:v>alignment | 추론 | inference</x:v>
      </x:c>
      <x:c r="H431" s="13" t="str">
        <x:v>title</x:v>
      </x:c>
      <x:c r="I431" s="13" t="str">
        <x:v>지식의 진보</x:v>
      </x:c>
      <x:c r="J431" s="13" t="str">
        <x:v>official_application_field</x:v>
      </x:c>
      <x:c r="K431" s="13" t="str">
        <x:v>미분류</x:v>
      </x:c>
      <x:c r="L431" s="14" t="str">
        <x:v>지식의 진보(비목적연구)</x:v>
      </x:c>
    </x:row>
    <x:row r="432">
      <x:c r="A432" s="12" t="str">
        <x:v>2340062329</x:v>
      </x:c>
      <x:c r="B432" s="13" t="str">
        <x:v>온톨로지 기반 문화정책 도메인 특화 LLM 및 RAG 시스템 개발에 관한 연구</x:v>
      </x:c>
      <x:c r="C432" s="13" t="str">
        <x:v>홍익대학교</x:v>
      </x:c>
      <x:c r="D432" s="13" t="str">
        <x:v>서울</x:v>
      </x:c>
      <x:c r="E432" s="13" t="str">
        <x:v>RAG·지식검색</x:v>
      </x:c>
      <x:c r="F432" s="13" t="str">
        <x:v>공공·국방·법·사회</x:v>
      </x:c>
      <x:c r="G432" s="13" t="str">
        <x:v>rag</x:v>
      </x:c>
      <x:c r="H432" s="13" t="str">
        <x:v>title</x:v>
      </x:c>
      <x:c r="I432" s="13" t="str">
        <x:v>정책</x:v>
      </x:c>
      <x:c r="J432" s="13" t="str">
        <x:v>title</x:v>
      </x:c>
      <x:c r="K432" s="13" t="str">
        <x:v>미분류</x:v>
      </x:c>
      <x:c r="L432" s="14" t="str">
        <x:v>지식의 진보(비목적연구)</x:v>
      </x:c>
    </x:row>
    <x:row r="433">
      <x:c r="A433" s="12" t="str">
        <x:v>2340062365</x:v>
      </x:c>
      <x:c r="B433" s="13" t="str">
        <x:v>ChatGPT 생성 문법 피드백에 대한 EFL 학습자의 협상 양상: 포트폴리오 기반 쓰기 과제를 중심으로</x:v>
      </x:c>
      <x:c r="C433" s="13" t="str">
        <x:v>중앙대학교</x:v>
      </x:c>
      <x:c r="D433" s="13" t="str">
        <x:v>서울</x:v>
      </x:c>
      <x:c r="E433" s="13" t="str">
        <x:v>일반 활용·기타</x:v>
      </x:c>
      <x:c r="F433" s="13" t="str">
        <x:v>교육·인재</x:v>
      </x:c>
      <x:c r="G433" s="13" t="str"/>
      <x:c r="H433" s="13" t="str">
        <x:v>fallback</x:v>
      </x:c>
      <x:c r="I433" s="13" t="str">
        <x:v>학습자</x:v>
      </x:c>
      <x:c r="J433" s="13" t="str">
        <x:v>title</x:v>
      </x:c>
      <x:c r="K433" s="13" t="str">
        <x:v>미분류</x:v>
      </x:c>
      <x:c r="L433" s="14" t="str">
        <x:v>교육 및 인력양성</x:v>
      </x:c>
    </x:row>
    <x:row r="434">
      <x:c r="A434" s="12" t="str">
        <x:v>2340062375</x:v>
      </x:c>
      <x:c r="B434" s="13" t="str">
        <x:v>대학 교양영어 글쓰기에서 생성형 AI와 원어민 교수자 피드백 비교 연구: 효과성?공정성에 대한 이중 관점 분석과 CTL 운영 가이드 제안</x:v>
      </x:c>
      <x:c r="C434" s="13" t="str">
        <x:v>우송대학교</x:v>
      </x:c>
      <x:c r="D434" s="13" t="str">
        <x:v>대전</x:v>
      </x:c>
      <x:c r="E434" s="13" t="str">
        <x:v>안전·신뢰·거버넌스</x:v>
      </x:c>
      <x:c r="F434" s="13" t="str">
        <x:v>제조·산업·로봇</x:v>
      </x:c>
      <x:c r="G434" s="13" t="str">
        <x:v>공정성</x:v>
      </x:c>
      <x:c r="H434" s="13" t="str">
        <x:v>title</x:v>
      </x:c>
      <x:c r="I434" s="13" t="str">
        <x:v>공정</x:v>
      </x:c>
      <x:c r="J434" s="13" t="str">
        <x:v>title</x:v>
      </x:c>
      <x:c r="K434" s="13" t="str">
        <x:v>미분류</x:v>
      </x:c>
      <x:c r="L434" s="14" t="str">
        <x:v>교육 및 인력양성</x:v>
      </x:c>
    </x:row>
    <x:row r="435">
      <x:c r="A435" s="12" t="str">
        <x:v>2340062380</x:v>
      </x:c>
      <x:c r="B435" s="13" t="str">
        <x:v>AI 시대의 뉴노멀 정립에 필요한 인간의 존엄과 행복을 위한 철학적 성찰  ? 토마스 아퀴나스의 사상을 중심으로 -</x:v>
      </x:c>
      <x:c r="C435" s="13" t="str">
        <x:v>가톨릭대학교</x:v>
      </x:c>
      <x:c r="D435" s="13" t="str">
        <x:v>경기</x:v>
      </x:c>
      <x:c r="E435" s="13" t="str">
        <x:v>일반 활용·기타</x:v>
      </x:c>
      <x:c r="F435" s="13" t="str">
        <x:v>과학·연구</x:v>
      </x:c>
      <x:c r="G435" s="13" t="str"/>
      <x:c r="H435" s="13" t="str">
        <x:v>fallback</x:v>
      </x:c>
      <x:c r="I435" s="13" t="str">
        <x:v>지식의 진보</x:v>
      </x:c>
      <x:c r="J435" s="13" t="str">
        <x:v>official_application_field</x:v>
      </x:c>
      <x:c r="K435" s="13" t="str">
        <x:v>미분류</x:v>
      </x:c>
      <x:c r="L435" s="14" t="str">
        <x:v>지식의 진보(비목적연구)</x:v>
      </x:c>
    </x:row>
    <x:row r="436">
      <x:c r="A436" s="12" t="str">
        <x:v>2340062391</x:v>
      </x:c>
      <x:c r="B436" s="13" t="str">
        <x:v>보편적 학습설계(UDL) 경험을 통한 예비 일반교사의 통합교육 역량 강화 방안 연구: 성찰적 비계로서의 생성형 AI 활용을 중심으로</x:v>
      </x:c>
      <x:c r="C436" s="13" t="str">
        <x:v>경상국립대학교</x:v>
      </x:c>
      <x:c r="D436" s="13" t="str">
        <x:v>경남</x:v>
      </x:c>
      <x:c r="E436" s="13" t="str">
        <x:v>일반 활용·기타</x:v>
      </x:c>
      <x:c r="F436" s="13" t="str">
        <x:v>교육·인재</x:v>
      </x:c>
      <x:c r="G436" s="13" t="str"/>
      <x:c r="H436" s="13" t="str">
        <x:v>fallback</x:v>
      </x:c>
      <x:c r="I436" s="13" t="str">
        <x:v>교육 | 교사 | education</x:v>
      </x:c>
      <x:c r="J436" s="13" t="str">
        <x:v>title</x:v>
      </x:c>
      <x:c r="K436" s="13" t="str">
        <x:v>미분류</x:v>
      </x:c>
      <x:c r="L436" s="14" t="str">
        <x:v>교육 및 인력양성</x:v>
      </x:c>
    </x:row>
    <x:row r="437">
      <x:c r="A437" s="12" t="str">
        <x:v>2340062400</x:v>
      </x:c>
      <x:c r="B437" s="13" t="str">
        <x:v>테크노숭고의 신경기호학: 퍼스의 가추법과 김아영의</x:v>
      </x:c>
      <x:c r="C437" s="13" t="str">
        <x:v>서울대학교</x:v>
      </x:c>
      <x:c r="D437" s="13" t="str">
        <x:v>서울</x:v>
      </x:c>
      <x:c r="E437" s="13" t="str">
        <x:v>모델·학습·추론</x:v>
      </x:c>
      <x:c r="F437" s="13" t="str">
        <x:v>제조·산업·로봇</x:v>
      </x:c>
      <x:c r="G437" s="13" t="str">
        <x:v>추론 | inference</x:v>
      </x:c>
      <x:c r="H437" s="13" t="str">
        <x:v>title_keyword</x:v>
      </x:c>
      <x:c r="I437" s="13" t="str">
        <x:v>에너지</x:v>
      </x:c>
      <x:c r="J437" s="13" t="str">
        <x:v>title_keyword</x:v>
      </x:c>
      <x:c r="K437" s="13" t="str">
        <x:v>미분류</x:v>
      </x:c>
      <x:c r="L437" s="14" t="str">
        <x:v>지식의 진보(비목적연구)</x:v>
      </x:c>
    </x:row>
    <x:row r="438">
      <x:c r="A438" s="12" t="str">
        <x:v>2340062445</x:v>
      </x:c>
      <x:c r="B438" s="13" t="str">
        <x:v>Multi Human?AI 협업 환경에서 아이디어 외재화와 인지적 행위 분석 기반 AI 인터페이스 디자인 연구</x:v>
      </x:c>
      <x:c r="C438" s="13" t="str">
        <x:v>홍익대학교</x:v>
      </x:c>
      <x:c r="D438" s="13" t="str">
        <x:v>서울</x:v>
      </x:c>
      <x:c r="E438" s="13" t="str">
        <x:v>일반 활용·기타</x:v>
      </x:c>
      <x:c r="F438" s="13" t="str">
        <x:v>문화·콘텐츠</x:v>
      </x:c>
      <x:c r="G438" s="13" t="str"/>
      <x:c r="H438" s="13" t="str">
        <x:v>fallback</x:v>
      </x:c>
      <x:c r="I438" s="13" t="str">
        <x:v>디자인</x:v>
      </x:c>
      <x:c r="J438" s="13" t="str">
        <x:v>title</x:v>
      </x:c>
      <x:c r="K438" s="13" t="str">
        <x:v>미분류</x:v>
      </x:c>
      <x:c r="L438" s="14" t="str">
        <x:v>교육 서비스업</x:v>
      </x:c>
    </x:row>
    <x:row r="439">
      <x:c r="A439" s="12" t="str">
        <x:v>2340062504</x:v>
      </x:c>
      <x:c r="B439" s="13" t="str">
        <x:v>송신자의 전복: 베르톨트 브레히트의 라디오 이론, 프리드리히 니체의 인식비판, 그리고 생성형 AI의 계보학</x:v>
      </x:c>
      <x:c r="C439" s="13" t="str">
        <x:v>성균관대학교</x:v>
      </x:c>
      <x:c r="D439" s="13" t="str">
        <x:v>서울</x:v>
      </x:c>
      <x:c r="E439" s="13" t="str">
        <x:v>일반 활용·기타</x:v>
      </x:c>
      <x:c r="F439" s="13" t="str">
        <x:v>과학·연구</x:v>
      </x:c>
      <x:c r="G439" s="13" t="str"/>
      <x:c r="H439" s="13" t="str">
        <x:v>fallback</x:v>
      </x:c>
      <x:c r="I439" s="13" t="str">
        <x:v>지식의 진보</x:v>
      </x:c>
      <x:c r="J439" s="13" t="str">
        <x:v>official_application_field</x:v>
      </x:c>
      <x:c r="K439" s="13" t="str">
        <x:v>미분류</x:v>
      </x:c>
      <x:c r="L439" s="14" t="str">
        <x:v>지식의 진보(비목적연구)</x:v>
      </x:c>
    </x:row>
    <x:row r="440">
      <x:c r="A440" s="12" t="str">
        <x:v>2340062549</x:v>
      </x:c>
      <x:c r="B440" s="13" t="str">
        <x:v>물리적 특성 기반 생성형 AI 소재 이미지의 시각적 촉감 전이와 촉각 평가 일치도 분석: 린넨 혼방 소재를 중심으로</x:v>
      </x:c>
      <x:c r="C440" s="13" t="str">
        <x:v>충북대학교</x:v>
      </x:c>
      <x:c r="D440" s="13" t="str">
        <x:v>충북</x:v>
      </x:c>
      <x:c r="E440" s="13" t="str">
        <x:v>일반 활용·기타</x:v>
      </x:c>
      <x:c r="F440" s="13" t="str">
        <x:v>과학·연구</x:v>
      </x:c>
      <x:c r="G440" s="13" t="str"/>
      <x:c r="H440" s="13" t="str">
        <x:v>fallback</x:v>
      </x:c>
      <x:c r="I440" s="13" t="str">
        <x:v>소재 | 물리</x:v>
      </x:c>
      <x:c r="J440" s="13" t="str">
        <x:v>title</x:v>
      </x:c>
      <x:c r="K440" s="13" t="str">
        <x:v>미분류</x:v>
      </x:c>
      <x:c r="L440" s="14" t="str">
        <x:v>제조업(섬유, 의복 및 가죽제품)</x:v>
      </x:c>
    </x:row>
    <x:row r="441">
      <x:c r="A441" s="12" t="str">
        <x:v>2340062603</x:v>
      </x:c>
      <x:c r="B441" s="13" t="str">
        <x:v>생성형 인공지능의 편향과 여성 독자의 정동적 읽기-디지털 독서 문화의 수행과 재현을 중심으로</x:v>
      </x:c>
      <x:c r="C441" s="13" t="str">
        <x:v>연세대학교</x:v>
      </x:c>
      <x:c r="D441" s="13" t="str">
        <x:v>서울</x:v>
      </x:c>
      <x:c r="E441" s="13" t="str">
        <x:v>안전·신뢰·거버넌스</x:v>
      </x:c>
      <x:c r="F441" s="13" t="str">
        <x:v>문화·콘텐츠</x:v>
      </x:c>
      <x:c r="G441" s="13" t="str">
        <x:v>편향 | bias</x:v>
      </x:c>
      <x:c r="H441" s="13" t="str">
        <x:v>title</x:v>
      </x:c>
      <x:c r="I441" s="13" t="str">
        <x:v>문화</x:v>
      </x:c>
      <x:c r="J441" s="13" t="str">
        <x:v>title</x:v>
      </x:c>
      <x:c r="K441" s="13" t="str">
        <x:v>미분류</x:v>
      </x:c>
      <x:c r="L441" s="14" t="str">
        <x:v>지식의 진보(비목적연구)</x:v>
      </x:c>
    </x:row>
    <x:row r="442">
      <x:c r="A442" s="12" t="str">
        <x:v>2340062605</x:v>
      </x:c>
      <x:c r="B442" s="13" t="str">
        <x:v>생성형 AI 기반 관람객 경험 데이터의 설계 지식 전환 모델 개발: 기업 박물관 전시공간 및 서비스 디자인 개선 연구</x:v>
      </x:c>
      <x:c r="C442" s="13" t="str">
        <x:v>한국과학기술원</x:v>
      </x:c>
      <x:c r="D442" s="13" t="str">
        <x:v>대전</x:v>
      </x:c>
      <x:c r="E442" s="13" t="str">
        <x:v>일반 활용·기타</x:v>
      </x:c>
      <x:c r="F442" s="13" t="str">
        <x:v>비즈니스·서비스</x:v>
      </x:c>
      <x:c r="G442" s="13" t="str"/>
      <x:c r="H442" s="13" t="str">
        <x:v>fallback</x:v>
      </x:c>
      <x:c r="I442" s="13" t="str">
        <x:v>서비스</x:v>
      </x:c>
      <x:c r="J442" s="13" t="str">
        <x:v>title</x:v>
      </x:c>
      <x:c r="K442" s="13" t="str">
        <x:v>미분류</x:v>
      </x:c>
      <x:c r="L442" s="14" t="str">
        <x:v>기타 산업</x:v>
      </x:c>
    </x:row>
    <x:row r="443">
      <x:c r="A443" s="12" t="str">
        <x:v>2340062619</x:v>
      </x:c>
      <x:c r="B443" s="13" t="str">
        <x:v>LLM의 문학 해석과 문화적 반응성: 현대 아프리카계 미국 여성 작가 단편소설 속 인종·젠더·계급 복합 서사에 대한 AI 생성 해석과 인간 비평 담론의 비교 연구</x:v>
      </x:c>
      <x:c r="C443" s="13" t="str">
        <x:v>인천대학교</x:v>
      </x:c>
      <x:c r="D443" s="13" t="str">
        <x:v>인천</x:v>
      </x:c>
      <x:c r="E443" s="13" t="str">
        <x:v>일반 활용·기타</x:v>
      </x:c>
      <x:c r="F443" s="13" t="str">
        <x:v>문화·콘텐츠</x:v>
      </x:c>
      <x:c r="G443" s="13" t="str"/>
      <x:c r="H443" s="13" t="str">
        <x:v>fallback</x:v>
      </x:c>
      <x:c r="I443" s="13" t="str">
        <x:v>문화</x:v>
      </x:c>
      <x:c r="J443" s="13" t="str">
        <x:v>title</x:v>
      </x:c>
      <x:c r="K443" s="13" t="str">
        <x:v>미분류</x:v>
      </x:c>
      <x:c r="L443" s="14" t="str">
        <x:v>지식의 진보(비목적연구)</x:v>
      </x:c>
    </x:row>
    <x:row r="444">
      <x:c r="A444" s="12" t="str">
        <x:v>2340062673</x:v>
      </x:c>
      <x:c r="B444" s="13" t="str">
        <x:v>세대별 디지털 자본 인식의 인간-LLM 비교 연구: 디지털 전환에서의 AI 활용 장벽과 포용적 AI 정책 설계를 중심으로</x:v>
      </x:c>
      <x:c r="C444" s="13" t="str">
        <x:v>고려대학교</x:v>
      </x:c>
      <x:c r="D444" s="13" t="str">
        <x:v>서울</x:v>
      </x:c>
      <x:c r="E444" s="13" t="str">
        <x:v>일반 활용·기타</x:v>
      </x:c>
      <x:c r="F444" s="13" t="str">
        <x:v>공공·국방·법·사회</x:v>
      </x:c>
      <x:c r="G444" s="13" t="str"/>
      <x:c r="H444" s="13" t="str">
        <x:v>fallback</x:v>
      </x:c>
      <x:c r="I444" s="13" t="str">
        <x:v>정책</x:v>
      </x:c>
      <x:c r="J444" s="13" t="str">
        <x:v>title</x:v>
      </x:c>
      <x:c r="K444" s="13" t="str">
        <x:v>미분류</x:v>
      </x:c>
      <x:c r="L444" s="14" t="str">
        <x:v>사회구조 및 관계</x:v>
      </x:c>
    </x:row>
    <x:row r="445">
      <x:c r="A445" s="12" t="str">
        <x:v>2340062677</x:v>
      </x:c>
      <x:c r="B445" s="13" t="str">
        <x:v>노인 유튜버의 생성형 AI 을 활용한 문화 생산 실천</x:v>
      </x:c>
      <x:c r="C445" s="13" t="str">
        <x:v>연세대학교</x:v>
      </x:c>
      <x:c r="D445" s="13" t="str">
        <x:v>서울</x:v>
      </x:c>
      <x:c r="E445" s="13" t="str">
        <x:v>일반 활용·기타</x:v>
      </x:c>
      <x:c r="F445" s="13" t="str">
        <x:v>문화·콘텐츠</x:v>
      </x:c>
      <x:c r="G445" s="13" t="str"/>
      <x:c r="H445" s="13" t="str">
        <x:v>fallback</x:v>
      </x:c>
      <x:c r="I445" s="13" t="str">
        <x:v>문화</x:v>
      </x:c>
      <x:c r="J445" s="13" t="str">
        <x:v>title</x:v>
      </x:c>
      <x:c r="K445" s="13" t="str">
        <x:v>미분류</x:v>
      </x:c>
      <x:c r="L445" s="14" t="str">
        <x:v>문화, 여가증진, 종교 및 매스미디어</x:v>
      </x:c>
    </x:row>
    <x:row r="446">
      <x:c r="A446" s="12" t="str">
        <x:v>2340062681</x:v>
      </x:c>
      <x:c r="B446" s="13" t="str">
        <x:v>주요국 R&amp;D 시스템 유효성 평가 프레임워크 구축: Large Language Model(LLM) 및 딥러닝 기반 이전된 지식의 참신성 측정과 국가별 성과 요인 분석을 중심으로</x:v>
      </x:c>
      <x:c r="C446" s="13" t="str">
        <x:v>서울대학교</x:v>
      </x:c>
      <x:c r="D446" s="13" t="str">
        <x:v>서울</x:v>
      </x:c>
      <x:c r="E446" s="13" t="str">
        <x:v>일반 활용·기타</x:v>
      </x:c>
      <x:c r="F446" s="13" t="str">
        <x:v>과학·연구</x:v>
      </x:c>
      <x:c r="G446" s="13" t="str"/>
      <x:c r="H446" s="13" t="str">
        <x:v>fallback</x:v>
      </x:c>
      <x:c r="I446" s="13" t="str">
        <x:v>논문</x:v>
      </x:c>
      <x:c r="J446" s="13" t="str">
        <x:v>title_keyword</x:v>
      </x:c>
      <x:c r="K446" s="13" t="str">
        <x:v>미분류</x:v>
      </x:c>
      <x:c r="L446" s="14" t="str">
        <x:v>기타 공공목적</x:v>
      </x:c>
    </x:row>
    <x:row r="447">
      <x:c r="A447" s="12" t="str">
        <x:v>2340062791</x:v>
      </x:c>
      <x:c r="B447" s="13" t="str">
        <x:v>디퓨전 모델과 뇌 신호를 이용한 고해상도 시각 인지 디코딩 및 재구성 알고리즘 개발</x:v>
      </x:c>
      <x:c r="C447" s="13" t="str">
        <x:v>조선대학교</x:v>
      </x:c>
      <x:c r="D447" s="13" t="str">
        <x:v>광주</x:v>
      </x:c>
      <x:c r="E447" s="13" t="str">
        <x:v>멀티모달·생성콘텐츠</x:v>
      </x:c>
      <x:c r="F447" s="13" t="str">
        <x:v>과학·연구</x:v>
      </x:c>
      <x:c r="G447" s="13" t="str">
        <x:v>diffusion | 디퓨전</x:v>
      </x:c>
      <x:c r="H447" s="13" t="str">
        <x:v>title</x:v>
      </x:c>
      <x:c r="I447" s="13" t="str">
        <x:v>코딩</x:v>
      </x:c>
      <x:c r="J447" s="13" t="str">
        <x:v>title</x:v>
      </x:c>
      <x:c r="K447" s="13" t="str">
        <x:v>인공지능</x:v>
      </x:c>
      <x:c r="L447" s="14" t="str">
        <x:v>지식의 진보(비목적연구)</x:v>
      </x:c>
    </x:row>
    <x:row r="448">
      <x:c r="A448" s="12" t="str">
        <x:v>2340062988</x:v>
      </x:c>
      <x:c r="B448" s="13" t="str">
        <x:v>AI-내러티브 기반 정서적 휴먼케어 평가지표 개발</x:v>
      </x:c>
      <x:c r="C448" s="13" t="str">
        <x:v>충남대학교</x:v>
      </x:c>
      <x:c r="D448" s="13" t="str">
        <x:v>대전</x:v>
      </x:c>
      <x:c r="E448" s="13" t="str">
        <x:v>일반 활용·기타</x:v>
      </x:c>
      <x:c r="F448" s="13" t="str">
        <x:v>건강·바이오</x:v>
      </x:c>
      <x:c r="G448" s="13" t="str"/>
      <x:c r="H448" s="13" t="str">
        <x:v>fallback</x:v>
      </x:c>
      <x:c r="I448" s="13" t="str">
        <x:v>정서</x:v>
      </x:c>
      <x:c r="J448" s="13" t="str">
        <x:v>title</x:v>
      </x:c>
      <x:c r="K448" s="13" t="str">
        <x:v>미분류</x:v>
      </x:c>
      <x:c r="L448" s="14" t="str">
        <x:v>건강</x:v>
      </x:c>
    </x:row>
    <x:row r="449">
      <x:c r="A449" s="12" t="str">
        <x:v>2340063061</x:v>
      </x:c>
      <x:c r="B449" s="13" t="str">
        <x:v>대학생의 생성형 AI 활용 부정행위 의도에 미치는 사회학습 요인의 영향과 중화기제의 매개효과</x:v>
      </x:c>
      <x:c r="C449" s="13" t="str">
        <x:v>동국대학교</x:v>
      </x:c>
      <x:c r="D449" s="13" t="str">
        <x:v>서울</x:v>
      </x:c>
      <x:c r="E449" s="13" t="str">
        <x:v>일반 활용·기타</x:v>
      </x:c>
      <x:c r="F449" s="13" t="str">
        <x:v>교육·인재</x:v>
      </x:c>
      <x:c r="G449" s="13" t="str"/>
      <x:c r="H449" s="13" t="str">
        <x:v>fallback</x:v>
      </x:c>
      <x:c r="I449" s="13" t="str">
        <x:v>학생 | student</x:v>
      </x:c>
      <x:c r="J449" s="13" t="str">
        <x:v>title</x:v>
      </x:c>
      <x:c r="K449" s="13" t="str">
        <x:v>미분류</x:v>
      </x:c>
      <x:c r="L449" s="14" t="str">
        <x:v>사회질서 및 안전</x:v>
      </x:c>
    </x:row>
    <x:row r="450">
      <x:c r="A450" s="12" t="str">
        <x:v>2340063065</x:v>
      </x:c>
      <x:c r="B450" s="13" t="str">
        <x:v>생성형 인공지능 기반 설명 인터페이스가 인간-알고리즘 협업 의사결정에 미치는 행동적 영향</x:v>
      </x:c>
      <x:c r="C450" s="13" t="str">
        <x:v>연세대학교</x:v>
      </x:c>
      <x:c r="D450" s="13" t="str">
        <x:v>서울</x:v>
      </x:c>
      <x:c r="E450" s="13" t="str">
        <x:v>안전·신뢰·거버넌스</x:v>
      </x:c>
      <x:c r="F450" s="13" t="str">
        <x:v>범용·기타</x:v>
      </x:c>
      <x:c r="G450" s="13" t="str">
        <x:v>설명가능 | explainable</x:v>
      </x:c>
      <x:c r="H450" s="13" t="str">
        <x:v>title_keyword</x:v>
      </x:c>
      <x:c r="I450" s="13" t="str"/>
      <x:c r="J450" s="13" t="str">
        <x:v>fallback</x:v>
      </x:c>
      <x:c r="K450" s="13" t="str">
        <x:v>미분류</x:v>
      </x:c>
      <x:c r="L450" s="14" t="str">
        <x:v>기타 산업</x:v>
      </x:c>
    </x:row>
    <x:row r="451">
      <x:c r="A451" s="12" t="str">
        <x:v>2340063070</x:v>
      </x:c>
      <x:c r="B451" s="13" t="str">
        <x:v>LLM 활용에서 메타인지적 프롬프트가 학습과 뇌 기능적 연결성에 미치는 영향: 기능적 근적외선 분광법 (Functional Near-Infrared Spectroscopy) 기반 연구</x:v>
      </x:c>
      <x:c r="C451" s="13" t="str">
        <x:v>이화여자대학교</x:v>
      </x:c>
      <x:c r="D451" s="13" t="str">
        <x:v>서울</x:v>
      </x:c>
      <x:c r="E451" s="13" t="str">
        <x:v>일반 활용·기타</x:v>
      </x:c>
      <x:c r="F451" s="13" t="str">
        <x:v>교육·인재</x:v>
      </x:c>
      <x:c r="G451" s="13" t="str"/>
      <x:c r="H451" s="13" t="str">
        <x:v>fallback</x:v>
      </x:c>
      <x:c r="I451" s="13" t="str">
        <x:v>교육 | 인력양성</x:v>
      </x:c>
      <x:c r="J451" s="13" t="str">
        <x:v>official_application_field</x:v>
      </x:c>
      <x:c r="K451" s="13" t="str">
        <x:v>미분류</x:v>
      </x:c>
      <x:c r="L451" s="14" t="str">
        <x:v>교육 및 인력양성</x:v>
      </x:c>
    </x:row>
    <x:row r="452">
      <x:c r="A452" s="12" t="str">
        <x:v>2340063088</x:v>
      </x:c>
      <x:c r="B452" s="13" t="str">
        <x:v>LLM 디지털 페르소나를 활용한 농촌공간재구조화 정책 수용성 사전 탐색 도구의 유효성 검증</x:v>
      </x:c>
      <x:c r="C452" s="13" t="str">
        <x:v>서울시립대학교</x:v>
      </x:c>
      <x:c r="D452" s="13" t="str">
        <x:v>서울</x:v>
      </x:c>
      <x:c r="E452" s="13" t="str">
        <x:v>일반 활용·기타</x:v>
      </x:c>
      <x:c r="F452" s="13" t="str">
        <x:v>공공·국방·법·사회</x:v>
      </x:c>
      <x:c r="G452" s="13" t="str"/>
      <x:c r="H452" s="13" t="str">
        <x:v>fallback</x:v>
      </x:c>
      <x:c r="I452" s="13" t="str">
        <x:v>정책</x:v>
      </x:c>
      <x:c r="J452" s="13" t="str">
        <x:v>title</x:v>
      </x:c>
      <x:c r="K452" s="13" t="str">
        <x:v>미분류</x:v>
      </x:c>
      <x:c r="L452" s="14" t="str">
        <x:v>기타 공공목적</x:v>
      </x:c>
    </x:row>
    <x:row r="453">
      <x:c r="A453" s="12" t="str">
        <x:v>2340063108</x:v>
      </x:c>
      <x:c r="B453" s="13" t="str">
        <x:v>인공지능의 행위자성과 책임성에 관한 대중적 의미 형성: 온라인 담론의 비난 양상에 대한 혼합 연구</x:v>
      </x:c>
      <x:c r="C453" s="13" t="str">
        <x:v>한국과학기술원</x:v>
      </x:c>
      <x:c r="D453" s="13" t="str">
        <x:v>대전</x:v>
      </x:c>
      <x:c r="E453" s="13" t="str">
        <x:v>일반 활용·기타</x:v>
      </x:c>
      <x:c r="F453" s="13" t="str">
        <x:v>공공·국방·법·사회</x:v>
      </x:c>
      <x:c r="G453" s="13" t="str"/>
      <x:c r="H453" s="13" t="str">
        <x:v>fallback</x:v>
      </x:c>
      <x:c r="I453" s="13" t="str">
        <x:v>사회</x:v>
      </x:c>
      <x:c r="J453" s="13" t="str">
        <x:v>title_keyword</x:v>
      </x:c>
      <x:c r="K453" s="13" t="str">
        <x:v>미분류</x:v>
      </x:c>
      <x:c r="L453" s="14" t="str">
        <x:v>사회구조 및 관계</x:v>
      </x:c>
    </x:row>
    <x:row r="454">
      <x:c r="A454" s="12" t="str">
        <x:v>2340063135</x:v>
      </x:c>
      <x:c r="B454" s="13" t="str">
        <x:v>동적 시각 노이즈 자극에서 추출된 정서 표정의 시공간적 특징이 접근-회피 행동 반응에 미치는 영향: 역상관 접근</x:v>
      </x:c>
      <x:c r="C454" s="13" t="str">
        <x:v>한림대학교</x:v>
      </x:c>
      <x:c r="D454" s="13" t="str">
        <x:v>강원</x:v>
      </x:c>
      <x:c r="E454" s="13" t="str">
        <x:v>일반 활용·기타</x:v>
      </x:c>
      <x:c r="F454" s="13" t="str">
        <x:v>건강·바이오</x:v>
      </x:c>
      <x:c r="G454" s="13" t="str"/>
      <x:c r="H454" s="13" t="str">
        <x:v>fallback</x:v>
      </x:c>
      <x:c r="I454" s="13" t="str">
        <x:v>정서</x:v>
      </x:c>
      <x:c r="J454" s="13" t="str">
        <x:v>title</x:v>
      </x:c>
      <x:c r="K454" s="13" t="str">
        <x:v>미분류</x:v>
      </x:c>
      <x:c r="L454" s="14" t="str">
        <x:v>지식의 진보(비목적연구)</x:v>
      </x:c>
    </x:row>
    <x:row r="455">
      <x:c r="A455" s="12" t="str">
        <x:v>2340063147</x:v>
      </x:c>
      <x:c r="B455" s="13" t="str">
        <x:v>생성형 AI 기반 조명 디자인에서 텍스트 입력 구조화 방식이 창작 경험과 의도 충실도에 미치는 영향</x:v>
      </x:c>
      <x:c r="C455" s="13" t="str">
        <x:v>한국과학기술원</x:v>
      </x:c>
      <x:c r="D455" s="13" t="str">
        <x:v>대전</x:v>
      </x:c>
      <x:c r="E455" s="13" t="str">
        <x:v>일반 활용·기타</x:v>
      </x:c>
      <x:c r="F455" s="13" t="str">
        <x:v>문화·콘텐츠</x:v>
      </x:c>
      <x:c r="G455" s="13" t="str"/>
      <x:c r="H455" s="13" t="str">
        <x:v>fallback</x:v>
      </x:c>
      <x:c r="I455" s="13" t="str">
        <x:v>디자인 | 창작</x:v>
      </x:c>
      <x:c r="J455" s="13" t="str">
        <x:v>title</x:v>
      </x:c>
      <x:c r="K455" s="13" t="str">
        <x:v>미분류</x:v>
      </x:c>
      <x:c r="L455" s="14" t="str">
        <x:v>문화, 여가증진, 종교 및 매스미디어</x:v>
      </x:c>
    </x:row>
    <x:row r="456">
      <x:c r="A456" s="12" t="str">
        <x:v>2340063151</x:v>
      </x:c>
      <x:c r="B456" s="13" t="str">
        <x:v>LLM 기반 가상 소비자 페르소나를 활용한 광고 효과 예측에 관한 연구</x:v>
      </x:c>
      <x:c r="C456" s="13" t="str">
        <x:v>한국과학기술원</x:v>
      </x:c>
      <x:c r="D456" s="13" t="str">
        <x:v>대전</x:v>
      </x:c>
      <x:c r="E456" s="13" t="str">
        <x:v>일반 활용·기타</x:v>
      </x:c>
      <x:c r="F456" s="13" t="str">
        <x:v>비즈니스·서비스</x:v>
      </x:c>
      <x:c r="G456" s="13" t="str"/>
      <x:c r="H456" s="13" t="str">
        <x:v>fallback</x:v>
      </x:c>
      <x:c r="I456" s="13" t="str">
        <x:v>마케팅 | marketing</x:v>
      </x:c>
      <x:c r="J456" s="13" t="str">
        <x:v>title_keyword</x:v>
      </x:c>
      <x:c r="K456" s="13" t="str">
        <x:v>미분류</x:v>
      </x:c>
      <x:c r="L456" s="14" t="str">
        <x:v>전문, 과학 및 기술서비스업</x:v>
      </x:c>
    </x:row>
    <x:row r="457">
      <x:c r="A457" s="12" t="str">
        <x:v>2340063166</x:v>
      </x:c>
      <x:c r="B457" s="13" t="str">
        <x:v>생성형 AI 모바일 앱 사용에 따른 모바일 앱 효용 구조 변화에 관한 연구</x:v>
      </x:c>
      <x:c r="C457" s="13" t="str">
        <x:v>한국과학기술원</x:v>
      </x:c>
      <x:c r="D457" s="13" t="str">
        <x:v>대전</x:v>
      </x:c>
      <x:c r="E457" s="13" t="str">
        <x:v>일반 활용·기타</x:v>
      </x:c>
      <x:c r="F457" s="13" t="str">
        <x:v>문화·콘텐츠</x:v>
      </x:c>
      <x:c r="G457" s="13" t="str"/>
      <x:c r="H457" s="13" t="str">
        <x:v>fallback</x:v>
      </x:c>
      <x:c r="I457" s="13" t="str">
        <x:v>방송 | 영상</x:v>
      </x:c>
      <x:c r="J457" s="13" t="str">
        <x:v>official_application_field</x:v>
      </x:c>
      <x:c r="K457" s="13" t="str">
        <x:v>미분류</x:v>
      </x:c>
      <x:c r="L457" s="14" t="str">
        <x:v>출판, 영상, 방송통신 및 정보서비스업</x:v>
      </x:c>
    </x:row>
    <x:row r="458">
      <x:c r="A458" s="12" t="str">
        <x:v>2340063183</x:v>
      </x:c>
      <x:c r="B458" s="13" t="str">
        <x:v>생성형 AI를 활용한 과학 수업에서 나타난 교사와 학생의 언어적 상호작용 분석</x:v>
      </x:c>
      <x:c r="C458" s="13" t="str">
        <x:v>전남대학교</x:v>
      </x:c>
      <x:c r="D458" s="13" t="str">
        <x:v>광주</x:v>
      </x:c>
      <x:c r="E458" s="13" t="str">
        <x:v>일반 활용·기타</x:v>
      </x:c>
      <x:c r="F458" s="13" t="str">
        <x:v>교육·인재</x:v>
      </x:c>
      <x:c r="G458" s="13" t="str"/>
      <x:c r="H458" s="13" t="str">
        <x:v>fallback</x:v>
      </x:c>
      <x:c r="I458" s="13" t="str">
        <x:v>교사 | 학생 | student</x:v>
      </x:c>
      <x:c r="J458" s="13" t="str">
        <x:v>title</x:v>
      </x:c>
      <x:c r="K458" s="13" t="str">
        <x:v>미분류</x:v>
      </x:c>
      <x:c r="L458" s="14" t="str">
        <x:v>교육 및 인력양성</x:v>
      </x:c>
    </x:row>
    <x:row r="459">
      <x:c r="A459" s="12" t="str">
        <x:v>2340063190</x:v>
      </x:c>
      <x:c r="B459" s="13" t="str">
        <x:v>생성형 AI 협업 과정에서 나타나는 패션 디자이너의 경험적 역동 탐색: 관계적 신뢰와 창작 주체성을 중심으로</x:v>
      </x:c>
      <x:c r="C459" s="13" t="str">
        <x:v>경희대학교</x:v>
      </x:c>
      <x:c r="D459" s="13" t="str">
        <x:v>서울</x:v>
      </x:c>
      <x:c r="E459" s="13" t="str">
        <x:v>안전·신뢰·거버넌스</x:v>
      </x:c>
      <x:c r="F459" s="13" t="str">
        <x:v>문화·콘텐츠</x:v>
      </x:c>
      <x:c r="G459" s="13" t="str">
        <x:v>신뢰 | trust</x:v>
      </x:c>
      <x:c r="H459" s="13" t="str">
        <x:v>title</x:v>
      </x:c>
      <x:c r="I459" s="13" t="str">
        <x:v>창작 | 패션</x:v>
      </x:c>
      <x:c r="J459" s="13" t="str">
        <x:v>title</x:v>
      </x:c>
      <x:c r="K459" s="13" t="str">
        <x:v>미분류</x:v>
      </x:c>
      <x:c r="L459" s="14" t="str">
        <x:v>예술, 스포츠 및 여가관련 서비스업</x:v>
      </x:c>
    </x:row>
    <x:row r="460">
      <x:c r="A460" s="12" t="str">
        <x:v>2340063204</x:v>
      </x:c>
      <x:c r="B460" s="13" t="str">
        <x:v>AI 시대의 직장 내 감정노동 전략: 감정 노출 대상과 직무 상호의존성이 감정조절과 번아웃에 미치는 영향</x:v>
      </x:c>
      <x:c r="C460" s="13" t="str">
        <x:v>서울대학교</x:v>
      </x:c>
      <x:c r="D460" s="13" t="str">
        <x:v>서울</x:v>
      </x:c>
      <x:c r="E460" s="13" t="str">
        <x:v>일반 활용·기타</x:v>
      </x:c>
      <x:c r="F460" s="13" t="str">
        <x:v>과학·연구</x:v>
      </x:c>
      <x:c r="G460" s="13" t="str"/>
      <x:c r="H460" s="13" t="str">
        <x:v>fallback</x:v>
      </x:c>
      <x:c r="I460" s="13" t="str">
        <x:v>지식의 진보</x:v>
      </x:c>
      <x:c r="J460" s="13" t="str">
        <x:v>official_application_field</x:v>
      </x:c>
      <x:c r="K460" s="13" t="str">
        <x:v>미분류</x:v>
      </x:c>
      <x:c r="L460" s="14" t="str">
        <x:v>지식의 진보(비목적연구)</x:v>
      </x:c>
    </x:row>
    <x:row r="461">
      <x:c r="A461" s="12" t="str">
        <x:v>2340063210</x:v>
      </x:c>
      <x:c r="B461" s="13" t="str">
        <x:v>인지적 유창성이 주는 착각을 넘어: 생성형 AI 활용 시점이 학습 수행, 메타인지적 판단 및 신경 활성화에 미치는 영향</x:v>
      </x:c>
      <x:c r="C461" s="13" t="str">
        <x:v>연세대학교</x:v>
      </x:c>
      <x:c r="D461" s="13" t="str">
        <x:v>서울</x:v>
      </x:c>
      <x:c r="E461" s="13" t="str">
        <x:v>일반 활용·기타</x:v>
      </x:c>
      <x:c r="F461" s="13" t="str">
        <x:v>과학·연구</x:v>
      </x:c>
      <x:c r="G461" s="13" t="str"/>
      <x:c r="H461" s="13" t="str">
        <x:v>fallback</x:v>
      </x:c>
      <x:c r="I461" s="13" t="str">
        <x:v>지식의 진보</x:v>
      </x:c>
      <x:c r="J461" s="13" t="str">
        <x:v>official_application_field</x:v>
      </x:c>
      <x:c r="K461" s="13" t="str">
        <x:v>미분류</x:v>
      </x:c>
      <x:c r="L461" s="14" t="str">
        <x:v>지식의 진보(비목적연구)</x:v>
      </x:c>
    </x:row>
    <x:row r="462">
      <x:c r="A462" s="12" t="str">
        <x:v>2340063215</x:v>
      </x:c>
      <x:c r="B462" s="13" t="str">
        <x:v>“와, 너 정말 핵심을 찔렀어!”의 대가: AI 아첨이 신념 확신 강화와 오프라인 상호작용에 미치는 영향</x:v>
      </x:c>
      <x:c r="C462" s="13" t="str">
        <x:v>고려대학교</x:v>
      </x:c>
      <x:c r="D462" s="13" t="str">
        <x:v>서울</x:v>
      </x:c>
      <x:c r="E462" s="13" t="str">
        <x:v>안전·신뢰·거버넌스</x:v>
      </x:c>
      <x:c r="F462" s="13" t="str">
        <x:v>공공·국방·법·사회</x:v>
      </x:c>
      <x:c r="G462" s="13" t="str">
        <x:v>편향 | bias</x:v>
      </x:c>
      <x:c r="H462" s="13" t="str">
        <x:v>title_keyword</x:v>
      </x:c>
      <x:c r="I462" s="13" t="str">
        <x:v>사회</x:v>
      </x:c>
      <x:c r="J462" s="13" t="str">
        <x:v>title_keyword</x:v>
      </x:c>
      <x:c r="K462" s="13" t="str">
        <x:v>미분류</x:v>
      </x:c>
      <x:c r="L462" s="14" t="str">
        <x:v>전문, 과학 및 기술서비스업</x:v>
      </x:c>
    </x:row>
    <x:row r="463">
      <x:c r="A463" s="12" t="str">
        <x:v>2340063222</x:v>
      </x:c>
      <x:c r="B463" s="13" t="str">
        <x:v>대학생의 생성형 인공지능 기반 정서적 지지 활용 강도와 심리사회적 특성 및 사용 경험의 관계</x:v>
      </x:c>
      <x:c r="C463" s="13" t="str">
        <x:v>숙명여자대학교</x:v>
      </x:c>
      <x:c r="D463" s="13" t="str">
        <x:v>서울</x:v>
      </x:c>
      <x:c r="E463" s="13" t="str">
        <x:v>일반 활용·기타</x:v>
      </x:c>
      <x:c r="F463" s="13" t="str">
        <x:v>건강·바이오</x:v>
      </x:c>
      <x:c r="G463" s="13" t="str"/>
      <x:c r="H463" s="13" t="str">
        <x:v>fallback</x:v>
      </x:c>
      <x:c r="I463" s="13" t="str">
        <x:v>정서</x:v>
      </x:c>
      <x:c r="J463" s="13" t="str">
        <x:v>title</x:v>
      </x:c>
      <x:c r="K463" s="13" t="str">
        <x:v>미분류</x:v>
      </x:c>
      <x:c r="L463" s="14" t="str">
        <x:v>건강</x:v>
      </x:c>
    </x:row>
    <x:row r="464">
      <x:c r="A464" s="12" t="str">
        <x:v>2340063249</x:v>
      </x:c>
      <x:c r="B464" s="13" t="str">
        <x:v>관광 젠트리피케이션 완화를 위한 관광객 도덕적 행동 촉진 전략: 생성형 AI를 활용한 페르소나 맞춤 넛지 전략 도출</x:v>
      </x:c>
      <x:c r="C464" s="13" t="str">
        <x:v>부산대학교</x:v>
      </x:c>
      <x:c r="D464" s="13" t="str">
        <x:v>부산</x:v>
      </x:c>
      <x:c r="E464" s="13" t="str">
        <x:v>일반 활용·기타</x:v>
      </x:c>
      <x:c r="F464" s="13" t="str">
        <x:v>문화·콘텐츠</x:v>
      </x:c>
      <x:c r="G464" s="13" t="str"/>
      <x:c r="H464" s="13" t="str">
        <x:v>fallback</x:v>
      </x:c>
      <x:c r="I464" s="13" t="str">
        <x:v>관광</x:v>
      </x:c>
      <x:c r="J464" s="13" t="str">
        <x:v>title</x:v>
      </x:c>
      <x:c r="K464" s="13" t="str">
        <x:v>미분류</x:v>
      </x:c>
      <x:c r="L464" s="14" t="str">
        <x:v>예술, 스포츠 및 여가관련 서비스업</x:v>
      </x:c>
    </x:row>
    <x:row r="465">
      <x:c r="A465" s="12" t="str">
        <x:v>2340063266</x:v>
      </x:c>
      <x:c r="B465" s="13" t="str">
        <x:v>생성형 AI 기반의 융합 예술 교육 프레임워크 설계 및 '생성형 사고(Generative Thinking)' 모델 연구</x:v>
      </x:c>
      <x:c r="C465" s="13" t="str">
        <x:v>이화여자대학교</x:v>
      </x:c>
      <x:c r="D465" s="13" t="str">
        <x:v>서울</x:v>
      </x:c>
      <x:c r="E465" s="13" t="str">
        <x:v>일반 활용·기타</x:v>
      </x:c>
      <x:c r="F465" s="13" t="str">
        <x:v>교육·인재</x:v>
      </x:c>
      <x:c r="G465" s="13" t="str"/>
      <x:c r="H465" s="13" t="str">
        <x:v>fallback</x:v>
      </x:c>
      <x:c r="I465" s="13" t="str">
        <x:v>교육 | education</x:v>
      </x:c>
      <x:c r="J465" s="13" t="str">
        <x:v>title</x:v>
      </x:c>
      <x:c r="K465" s="13" t="str">
        <x:v>미분류</x:v>
      </x:c>
      <x:c r="L465" s="14" t="str">
        <x:v>교육 및 인력양성</x:v>
      </x:c>
    </x:row>
    <x:row r="466">
      <x:c r="A466" s="12" t="str">
        <x:v>2340063269</x:v>
      </x:c>
      <x:c r="B466" s="13" t="str">
        <x:v>BFI-2 성격 특성과 주의 회복 이론(ART) 기반의 생성형 AI 맞춤형 치유 공간 구축 및 VR 실증 연구</x:v>
      </x:c>
      <x:c r="C466" s="13" t="str">
        <x:v>중앙대학교</x:v>
      </x:c>
      <x:c r="D466" s="13" t="str">
        <x:v>서울</x:v>
      </x:c>
      <x:c r="E466" s="13" t="str">
        <x:v>일반 활용·기타</x:v>
      </x:c>
      <x:c r="F466" s="13" t="str">
        <x:v>문화·콘텐츠</x:v>
      </x:c>
      <x:c r="G466" s="13" t="str"/>
      <x:c r="H466" s="13" t="str">
        <x:v>fallback</x:v>
      </x:c>
      <x:c r="I466" s="13" t="str">
        <x:v>예술</x:v>
      </x:c>
      <x:c r="J466" s="13" t="str">
        <x:v>official_application_field</x:v>
      </x:c>
      <x:c r="K466" s="13" t="str">
        <x:v>미분류</x:v>
      </x:c>
      <x:c r="L466" s="14" t="str">
        <x:v>예술, 스포츠 및 여가관련 서비스업</x:v>
      </x:c>
    </x:row>
    <x:row r="467">
      <x:c r="A467" s="12" t="str">
        <x:v>2340063275</x:v>
      </x:c>
      <x:c r="B467" s="13" t="str">
        <x:v>생성형 AI 시대 인간 예술가의 역할과 가치 상상하기</x:v>
      </x:c>
      <x:c r="C467" s="13" t="str">
        <x:v>울산과학기술원</x:v>
      </x:c>
      <x:c r="D467" s="13" t="str">
        <x:v>울산</x:v>
      </x:c>
      <x:c r="E467" s="13" t="str">
        <x:v>일반 활용·기타</x:v>
      </x:c>
      <x:c r="F467" s="13" t="str">
        <x:v>문화·콘텐츠</x:v>
      </x:c>
      <x:c r="G467" s="13" t="str"/>
      <x:c r="H467" s="13" t="str">
        <x:v>fallback</x:v>
      </x:c>
      <x:c r="I467" s="13" t="str">
        <x:v>예술</x:v>
      </x:c>
      <x:c r="J467" s="13" t="str">
        <x:v>title</x:v>
      </x:c>
      <x:c r="K467" s="13" t="str">
        <x:v>미분류</x:v>
      </x:c>
      <x:c r="L467" s="14" t="str">
        <x:v>예술, 스포츠 및 여가관련 서비스업</x:v>
      </x:c>
    </x:row>
    <x:row r="468">
      <x:c r="A468" s="12" t="str">
        <x:v>2340063277</x:v>
      </x:c>
      <x:c r="B468" s="13" t="str">
        <x:v>생성형 AI 기반 자기조절 쓰기전략(SRSD) 프로그램이 학습장애 위험군 초등학생의 쓰기 능력 및 쓰기 효능감에 미치는 효과</x:v>
      </x:c>
      <x:c r="C468" s="13" t="str">
        <x:v>전남대학교</x:v>
      </x:c>
      <x:c r="D468" s="13" t="str">
        <x:v>광주</x:v>
      </x:c>
      <x:c r="E468" s="13" t="str">
        <x:v>안전·신뢰·거버넌스</x:v>
      </x:c>
      <x:c r="F468" s="13" t="str">
        <x:v>교육·인재</x:v>
      </x:c>
      <x:c r="G468" s="13" t="str">
        <x:v>위험</x:v>
      </x:c>
      <x:c r="H468" s="13" t="str">
        <x:v>title</x:v>
      </x:c>
      <x:c r="I468" s="13" t="str">
        <x:v>학생 | student</x:v>
      </x:c>
      <x:c r="J468" s="13" t="str">
        <x:v>title</x:v>
      </x:c>
      <x:c r="K468" s="13" t="str">
        <x:v>미분류</x:v>
      </x:c>
      <x:c r="L468" s="14" t="str">
        <x:v>교육 및 인력양성</x:v>
      </x:c>
    </x:row>
    <x:row r="469">
      <x:c r="A469" s="12" t="str">
        <x:v>2340063289</x:v>
      </x:c>
      <x:c r="B469" s="13" t="str">
        <x:v>사용자의 한국어 유머 선호 기반 LLM 정렬 연구</x:v>
      </x:c>
      <x:c r="C469" s="13" t="str">
        <x:v>연세대학교</x:v>
      </x:c>
      <x:c r="D469" s="13" t="str">
        <x:v>서울</x:v>
      </x:c>
      <x:c r="E469" s="13" t="str">
        <x:v>모델·학습·추론</x:v>
      </x:c>
      <x:c r="F469" s="13" t="str">
        <x:v>과학·연구</x:v>
      </x:c>
      <x:c r="G469" s="13" t="str">
        <x:v>alignment</x:v>
      </x:c>
      <x:c r="H469" s="13" t="str">
        <x:v>title</x:v>
      </x:c>
      <x:c r="I469" s="13" t="str">
        <x:v>전문, 과학 및 기술서비스업</x:v>
      </x:c>
      <x:c r="J469" s="13" t="str">
        <x:v>official_application_field</x:v>
      </x:c>
      <x:c r="K469" s="13" t="str">
        <x:v>미분류</x:v>
      </x:c>
      <x:c r="L469" s="14" t="str">
        <x:v>전문, 과학 및 기술서비스업</x:v>
      </x:c>
    </x:row>
    <x:row r="470">
      <x:c r="A470" s="12" t="str">
        <x:v>2340063342</x:v>
      </x:c>
      <x:c r="B470" s="13" t="str">
        <x:v>안전한 사회적 대리물로서의 AI 예술: 거부민감성 관련 불안 및 반추 완화를 위한 생성형 AI 기반 수용적 예술치료 메커니즘 연구</x:v>
      </x:c>
      <x:c r="C470" s="13" t="str">
        <x:v>서강대학교</x:v>
      </x:c>
      <x:c r="D470" s="13" t="str">
        <x:v>서울</x:v>
      </x:c>
      <x:c r="E470" s="13" t="str">
        <x:v>안전·신뢰·거버넌스</x:v>
      </x:c>
      <x:c r="F470" s="13" t="str">
        <x:v>건강·바이오</x:v>
      </x:c>
      <x:c r="G470" s="13" t="str">
        <x:v>안전</x:v>
      </x:c>
      <x:c r="H470" s="13" t="str">
        <x:v>title</x:v>
      </x:c>
      <x:c r="I470" s="13" t="str">
        <x:v>치료</x:v>
      </x:c>
      <x:c r="J470" s="13" t="str">
        <x:v>title</x:v>
      </x:c>
      <x:c r="K470" s="13" t="str">
        <x:v>미분류</x:v>
      </x:c>
      <x:c r="L470" s="14" t="str">
        <x:v>지식의 진보(비목적연구)</x:v>
      </x:c>
    </x:row>
    <x:row r="471">
      <x:c r="A471" s="12" t="str">
        <x:v>2340063395</x:v>
      </x:c>
      <x:c r="B471" s="13" t="str">
        <x:v>LLM 내부 신호의 인간 언어 의미 구조 정합도 비교: 신호 유형, 과제 유형, 교차 언어 조건에 따른 RSA 분석</x:v>
      </x:c>
      <x:c r="C471" s="13" t="str">
        <x:v>서울대학교</x:v>
      </x:c>
      <x:c r="D471" s="13" t="str">
        <x:v>서울</x:v>
      </x:c>
      <x:c r="E471" s="13" t="str">
        <x:v>일반 활용·기타</x:v>
      </x:c>
      <x:c r="F471" s="13" t="str">
        <x:v>과학·연구</x:v>
      </x:c>
      <x:c r="G471" s="13" t="str"/>
      <x:c r="H471" s="13" t="str">
        <x:v>fallback</x:v>
      </x:c>
      <x:c r="I471" s="13" t="str">
        <x:v>지식의 진보</x:v>
      </x:c>
      <x:c r="J471" s="13" t="str">
        <x:v>official_application_field</x:v>
      </x:c>
      <x:c r="K471" s="13" t="str">
        <x:v>미분류</x:v>
      </x:c>
      <x:c r="L471" s="14" t="str">
        <x:v>지식의 진보(비목적연구)</x:v>
      </x:c>
    </x:row>
    <x:row r="472">
      <x:c r="A472" s="12" t="str">
        <x:v>2340063467</x:v>
      </x:c>
      <x:c r="B472" s="13" t="str">
        <x:v>대규모 언어모델 기반 멀티모달 시장 레짐 탐색과 동적 포트폴리오 의사결정 지원 연구</x:v>
      </x:c>
      <x:c r="C472" s="13" t="str">
        <x:v>한국과학기술원</x:v>
      </x:c>
      <x:c r="D472" s="13" t="str">
        <x:v>대전</x:v>
      </x:c>
      <x:c r="E472" s="13" t="str">
        <x:v>멀티모달·생성콘텐츠</x:v>
      </x:c>
      <x:c r="F472" s="13" t="str">
        <x:v>비즈니스·서비스</x:v>
      </x:c>
      <x:c r="G472" s="13" t="str">
        <x:v>멀티모달 | multimodal</x:v>
      </x:c>
      <x:c r="H472" s="13" t="str">
        <x:v>title</x:v>
      </x:c>
      <x:c r="I472" s="13" t="str">
        <x:v>포트폴리오 | 시장</x:v>
      </x:c>
      <x:c r="J472" s="13" t="str">
        <x:v>title</x:v>
      </x:c>
      <x:c r="K472" s="13" t="str">
        <x:v>미분류</x:v>
      </x:c>
      <x:c r="L472" s="14" t="str">
        <x:v>기타 산업</x:v>
      </x:c>
    </x:row>
    <x:row r="473">
      <x:c r="A473" s="12" t="str">
        <x:v>2340063471</x:v>
      </x:c>
      <x:c r="B473" s="13" t="str">
        <x:v>인공지능 협업 환경에서 디자이너의 의사 결정권 강화 연구: AI-Driven 디자인 워크플로우 오케스트레이터 개발</x:v>
      </x:c>
      <x:c r="C473" s="13" t="str">
        <x:v>고려대학교</x:v>
      </x:c>
      <x:c r="D473" s="13" t="str">
        <x:v>서울</x:v>
      </x:c>
      <x:c r="E473" s="13" t="str">
        <x:v>안전·신뢰·거버넌스</x:v>
      </x:c>
      <x:c r="F473" s="13" t="str">
        <x:v>문화·콘텐츠</x:v>
      </x:c>
      <x:c r="G473" s="13" t="str">
        <x:v>explainable</x:v>
      </x:c>
      <x:c r="H473" s="13" t="str">
        <x:v>title_keyword</x:v>
      </x:c>
      <x:c r="I473" s="13" t="str">
        <x:v>디자인</x:v>
      </x:c>
      <x:c r="J473" s="13" t="str">
        <x:v>title</x:v>
      </x:c>
      <x:c r="K473" s="13" t="str">
        <x:v>미분류</x:v>
      </x:c>
      <x:c r="L473" s="14" t="str">
        <x:v>전문, 과학 및 기술서비스업</x:v>
      </x:c>
    </x:row>
    <x:row r="474">
      <x:c r="A474" s="12" t="str">
        <x:v>2340063489</x:v>
      </x:c>
      <x:c r="B474" s="13" t="str">
        <x:v>생성형 인공지능이 지식집약 산업에 미치는 영향에 대한 실증연구: 리걸테크와 의료 서비스 이용을 중심으로</x:v>
      </x:c>
      <x:c r="C474" s="13" t="str">
        <x:v>한국과학기술원</x:v>
      </x:c>
      <x:c r="D474" s="13" t="str">
        <x:v>대전</x:v>
      </x:c>
      <x:c r="E474" s="13" t="str">
        <x:v>모델·학습·추론</x:v>
      </x:c>
      <x:c r="F474" s="13" t="str">
        <x:v>건강·바이오</x:v>
      </x:c>
      <x:c r="G474" s="13" t="str">
        <x:v>추론 | inference</x:v>
      </x:c>
      <x:c r="H474" s="13" t="str">
        <x:v>title_keyword</x:v>
      </x:c>
      <x:c r="I474" s="13" t="str">
        <x:v>의료 | health</x:v>
      </x:c>
      <x:c r="J474" s="13" t="str">
        <x:v>title</x:v>
      </x:c>
      <x:c r="K474" s="13" t="str">
        <x:v>미분류</x:v>
      </x:c>
      <x:c r="L474" s="14" t="str">
        <x:v>지식의 진보(비목적연구)</x:v>
      </x:c>
    </x:row>
    <x:row r="475">
      <x:c r="A475" s="12" t="str">
        <x:v>2340063501</x:v>
      </x:c>
      <x:c r="B475" s="13" t="str">
        <x:v>중학생의 탐구 활동에 생성형 AI를 사용하기 위한 교수·학습 전략 개발 및 적용</x:v>
      </x:c>
      <x:c r="C475" s="13" t="str">
        <x:v>경북대학교</x:v>
      </x:c>
      <x:c r="D475" s="13" t="str">
        <x:v>대구</x:v>
      </x:c>
      <x:c r="E475" s="13" t="str">
        <x:v>일반 활용·기타</x:v>
      </x:c>
      <x:c r="F475" s="13" t="str">
        <x:v>교육·인재</x:v>
      </x:c>
      <x:c r="G475" s="13" t="str"/>
      <x:c r="H475" s="13" t="str">
        <x:v>fallback</x:v>
      </x:c>
      <x:c r="I475" s="13" t="str">
        <x:v>학생 | student | teaching</x:v>
      </x:c>
      <x:c r="J475" s="13" t="str">
        <x:v>title</x:v>
      </x:c>
      <x:c r="K475" s="13" t="str">
        <x:v>미분류</x:v>
      </x:c>
      <x:c r="L475" s="14" t="str">
        <x:v>교육 및 인력양성</x:v>
      </x:c>
    </x:row>
    <x:row r="476">
      <x:c r="A476" s="12" t="str">
        <x:v>2340063504</x:v>
      </x:c>
      <x:c r="B476" s="13" t="str">
        <x:v>고등교육 학제성의 노동 시장 임금 프리미엄 효과 연구: 강의계획서 텍스트 데이터와 LLM 분석을 중심으로</x:v>
      </x:c>
      <x:c r="C476" s="13" t="str">
        <x:v>한국과학기술원</x:v>
      </x:c>
      <x:c r="D476" s="13" t="str">
        <x:v>대전</x:v>
      </x:c>
      <x:c r="E476" s="13" t="str">
        <x:v>일반 활용·기타</x:v>
      </x:c>
      <x:c r="F476" s="13" t="str">
        <x:v>교육·인재</x:v>
      </x:c>
      <x:c r="G476" s="13" t="str"/>
      <x:c r="H476" s="13" t="str">
        <x:v>fallback</x:v>
      </x:c>
      <x:c r="I476" s="13" t="str">
        <x:v>교육 | education</x:v>
      </x:c>
      <x:c r="J476" s="13" t="str">
        <x:v>title</x:v>
      </x:c>
      <x:c r="K476" s="13" t="str">
        <x:v>미분류</x:v>
      </x:c>
      <x:c r="L476" s="14" t="str">
        <x:v>교육 및 인력양성</x:v>
      </x:c>
    </x:row>
    <x:row r="477">
      <x:c r="A477" s="12" t="str">
        <x:v>2340063518</x:v>
      </x:c>
      <x:c r="B477" s="13" t="str">
        <x:v>HCI 기반 생성형 AI VR 개인화 영어학습 최적화 연구</x:v>
      </x:c>
      <x:c r="C477" s="13" t="str">
        <x:v>광운대학교</x:v>
      </x:c>
      <x:c r="D477" s="13" t="str">
        <x:v>서울</x:v>
      </x:c>
      <x:c r="E477" s="13" t="str">
        <x:v>모델·학습·추론</x:v>
      </x:c>
      <x:c r="F477" s="13" t="str">
        <x:v>교육·인재</x:v>
      </x:c>
      <x:c r="G477" s="13" t="str">
        <x:v>학습 최적화</x:v>
      </x:c>
      <x:c r="H477" s="13" t="str">
        <x:v>title</x:v>
      </x:c>
      <x:c r="I477" s="13" t="str">
        <x:v>교육 | 인력양성</x:v>
      </x:c>
      <x:c r="J477" s="13" t="str">
        <x:v>official_application_field</x:v>
      </x:c>
      <x:c r="K477" s="13" t="str">
        <x:v>미분류</x:v>
      </x:c>
      <x:c r="L477" s="14" t="str">
        <x:v>교육 및 인력양성</x:v>
      </x:c>
    </x:row>
    <x:row r="478">
      <x:c r="A478" s="12" t="str">
        <x:v>2340063522</x:v>
      </x:c>
      <x:c r="B478" s="13" t="str">
        <x:v>인공지능 실패 설명 방식이 사용자 신뢰와 반응에 미치는 영향</x:v>
      </x:c>
      <x:c r="C478" s="13" t="str">
        <x:v>한국과학기술원</x:v>
      </x:c>
      <x:c r="D478" s="13" t="str">
        <x:v>대전</x:v>
      </x:c>
      <x:c r="E478" s="13" t="str">
        <x:v>안전·신뢰·거버넌스</x:v>
      </x:c>
      <x:c r="F478" s="13" t="str">
        <x:v>과학·연구</x:v>
      </x:c>
      <x:c r="G478" s="13" t="str">
        <x:v>신뢰 | trust</x:v>
      </x:c>
      <x:c r="H478" s="13" t="str">
        <x:v>title</x:v>
      </x:c>
      <x:c r="I478" s="13" t="str">
        <x:v>전문, 과학 및 기술서비스업</x:v>
      </x:c>
      <x:c r="J478" s="13" t="str">
        <x:v>official_application_field</x:v>
      </x:c>
      <x:c r="K478" s="13" t="str">
        <x:v>미분류</x:v>
      </x:c>
      <x:c r="L478" s="14" t="str">
        <x:v>전문, 과학 및 기술서비스업</x:v>
      </x:c>
    </x:row>
    <x:row r="479">
      <x:c r="A479" s="12" t="str">
        <x:v>2340063533</x:v>
      </x:c>
      <x:c r="B479" s="13" t="str">
        <x:v>생성형 AI 도입과 의사결정 왜곡: 신념 오보정과 책임 귀속에 관한 실험적 증거</x:v>
      </x:c>
      <x:c r="C479" s="13" t="str">
        <x:v>서울대학교</x:v>
      </x:c>
      <x:c r="D479" s="13" t="str">
        <x:v>서울</x:v>
      </x:c>
      <x:c r="E479" s="13" t="str">
        <x:v>일반 활용·기타</x:v>
      </x:c>
      <x:c r="F479" s="13" t="str">
        <x:v>과학·연구</x:v>
      </x:c>
      <x:c r="G479" s="13" t="str"/>
      <x:c r="H479" s="13" t="str">
        <x:v>fallback</x:v>
      </x:c>
      <x:c r="I479" s="13" t="str">
        <x:v>실험</x:v>
      </x:c>
      <x:c r="J479" s="13" t="str">
        <x:v>title</x:v>
      </x:c>
      <x:c r="K479" s="13" t="str">
        <x:v>미분류</x:v>
      </x:c>
      <x:c r="L479" s="14" t="str">
        <x:v>지식의 진보(비목적연구)</x:v>
      </x:c>
    </x:row>
    <x:row r="480">
      <x:c r="A480" s="12" t="str">
        <x:v>2340063555</x:v>
      </x:c>
      <x:c r="B480" s="13" t="str">
        <x:v>생성형 AI시대 학문 활동체계의 구조적 전환과 대학원 연구자의 행위자성 재구성 : 활동이론 기반 질적 연구</x:v>
      </x:c>
      <x:c r="C480" s="13" t="str">
        <x:v>서울대학교</x:v>
      </x:c>
      <x:c r="D480" s="13" t="str">
        <x:v>서울</x:v>
      </x:c>
      <x:c r="E480" s="13" t="str">
        <x:v>일반 활용·기타</x:v>
      </x:c>
      <x:c r="F480" s="13" t="str">
        <x:v>공공·국방·법·사회</x:v>
      </x:c>
      <x:c r="G480" s="13" t="str"/>
      <x:c r="H480" s="13" t="str">
        <x:v>fallback</x:v>
      </x:c>
      <x:c r="I480" s="13" t="str">
        <x:v>사회</x:v>
      </x:c>
      <x:c r="J480" s="13" t="str">
        <x:v>title_keyword</x:v>
      </x:c>
      <x:c r="K480" s="13" t="str">
        <x:v>미분류</x:v>
      </x:c>
      <x:c r="L480" s="14" t="str">
        <x:v>지식의 진보(비목적연구)</x:v>
      </x:c>
    </x:row>
    <x:row r="481">
      <x:c r="A481" s="12" t="str">
        <x:v>2340063578</x:v>
      </x:c>
      <x:c r="B481" s="13" t="str">
        <x:v>노년층의 생성형 AI를 통한 무형식학습 경험 탐색, 인식 유형 분석 및 교육요구도 조사</x:v>
      </x:c>
      <x:c r="C481" s="13" t="str">
        <x:v>숭실대학교</x:v>
      </x:c>
      <x:c r="D481" s="13" t="str">
        <x:v>서울</x:v>
      </x:c>
      <x:c r="E481" s="13" t="str">
        <x:v>일반 활용·기타</x:v>
      </x:c>
      <x:c r="F481" s="13" t="str">
        <x:v>교육·인재</x:v>
      </x:c>
      <x:c r="G481" s="13" t="str"/>
      <x:c r="H481" s="13" t="str">
        <x:v>fallback</x:v>
      </x:c>
      <x:c r="I481" s="13" t="str">
        <x:v>교육 | education</x:v>
      </x:c>
      <x:c r="J481" s="13" t="str">
        <x:v>title</x:v>
      </x:c>
      <x:c r="K481" s="13" t="str">
        <x:v>미분류</x:v>
      </x:c>
      <x:c r="L481" s="14" t="str">
        <x:v>교육 및 인력양성</x:v>
      </x:c>
    </x:row>
    <x:row r="482">
      <x:c r="A482" s="12" t="str">
        <x:v>2340063596</x:v>
      </x:c>
      <x:c r="B482" s="13" t="str">
        <x:v>생성형 AI 의존-회피-재의존 루프 메커니즘에 관한 연구</x:v>
      </x:c>
      <x:c r="C482" s="13" t="str">
        <x:v>연세대학교</x:v>
      </x:c>
      <x:c r="D482" s="13" t="str">
        <x:v>서울</x:v>
      </x:c>
      <x:c r="E482" s="13" t="str">
        <x:v>일반 활용·기타</x:v>
      </x:c>
      <x:c r="F482" s="13" t="str">
        <x:v>과학·연구</x:v>
      </x:c>
      <x:c r="G482" s="13" t="str"/>
      <x:c r="H482" s="13" t="str">
        <x:v>fallback</x:v>
      </x:c>
      <x:c r="I482" s="13" t="str">
        <x:v>지식의 진보</x:v>
      </x:c>
      <x:c r="J482" s="13" t="str">
        <x:v>official_application_field</x:v>
      </x:c>
      <x:c r="K482" s="13" t="str">
        <x:v>미분류</x:v>
      </x:c>
      <x:c r="L482" s="14" t="str">
        <x:v>지식의 진보(비목적연구)</x:v>
      </x:c>
    </x:row>
    <x:row r="483">
      <x:c r="A483" s="12" t="str">
        <x:v>2340063621</x:v>
      </x:c>
      <x:c r="B483" s="13" t="str">
        <x:v>생성형 AI 활용 학습자의 인지적 주도권 함양을 위한 '질적 도약(Qualitative Leap)' 분석 기반 교수설계 원리 개발 및 타당화</x:v>
      </x:c>
      <x:c r="C483" s="13" t="str">
        <x:v>단국대학교</x:v>
      </x:c>
      <x:c r="D483" s="13" t="str">
        <x:v>경기</x:v>
      </x:c>
      <x:c r="E483" s="13" t="str">
        <x:v>멀티모달·생성콘텐츠</x:v>
      </x:c>
      <x:c r="F483" s="13" t="str">
        <x:v>교육·인재</x:v>
      </x:c>
      <x:c r="G483" s="13" t="str">
        <x:v>multimodal</x:v>
      </x:c>
      <x:c r="H483" s="13" t="str">
        <x:v>title_keyword</x:v>
      </x:c>
      <x:c r="I483" s="13" t="str">
        <x:v>학습자</x:v>
      </x:c>
      <x:c r="J483" s="13" t="str">
        <x:v>title</x:v>
      </x:c>
      <x:c r="K483" s="13" t="str">
        <x:v>미분류</x:v>
      </x:c>
      <x:c r="L483" s="14" t="str">
        <x:v>교육 및 인력양성</x:v>
      </x:c>
    </x:row>
    <x:row r="484">
      <x:c r="A484" s="12" t="str">
        <x:v>2340063623</x:v>
      </x:c>
      <x:c r="B484" s="13" t="str">
        <x:v>생성형 AI의 개인화 및 설명가능성이 사용자의 신뢰와 사회적 수용성에 미치는 영향 연구</x:v>
      </x:c>
      <x:c r="C484" s="13" t="str">
        <x:v>성균관대학교</x:v>
      </x:c>
      <x:c r="D484" s="13" t="str">
        <x:v>서울</x:v>
      </x:c>
      <x:c r="E484" s="13" t="str">
        <x:v>안전·신뢰·거버넌스</x:v>
      </x:c>
      <x:c r="F484" s="13" t="str">
        <x:v>공공·국방·법·사회</x:v>
      </x:c>
      <x:c r="G484" s="13" t="str">
        <x:v>신뢰 | 설명가능 | trust</x:v>
      </x:c>
      <x:c r="H484" s="13" t="str">
        <x:v>title</x:v>
      </x:c>
      <x:c r="I484" s="13" t="str">
        <x:v>사회</x:v>
      </x:c>
      <x:c r="J484" s="13" t="str">
        <x:v>title</x:v>
      </x:c>
      <x:c r="K484" s="13" t="str">
        <x:v>미분류</x:v>
      </x:c>
      <x:c r="L484" s="14" t="str">
        <x:v>지식의 진보(비목적연구)</x:v>
      </x:c>
    </x:row>
    <x:row r="485">
      <x:c r="A485" s="12" t="str">
        <x:v>2340063631</x:v>
      </x:c>
      <x:c r="B485" s="13" t="str">
        <x:v>영유아교사의 생성형 AI 프롬프트 엔지니어링 역량 강화 프로그램 개발 및 효과 연구</x:v>
      </x:c>
      <x:c r="C485" s="13" t="str">
        <x:v>강원대학교</x:v>
      </x:c>
      <x:c r="D485" s="13" t="str">
        <x:v>강원</x:v>
      </x:c>
      <x:c r="E485" s="13" t="str">
        <x:v>일반 활용·기타</x:v>
      </x:c>
      <x:c r="F485" s="13" t="str">
        <x:v>교육·인재</x:v>
      </x:c>
      <x:c r="G485" s="13" t="str"/>
      <x:c r="H485" s="13" t="str">
        <x:v>fallback</x:v>
      </x:c>
      <x:c r="I485" s="13" t="str">
        <x:v>교사</x:v>
      </x:c>
      <x:c r="J485" s="13" t="str">
        <x:v>title</x:v>
      </x:c>
      <x:c r="K485" s="13" t="str">
        <x:v>미분류</x:v>
      </x:c>
      <x:c r="L485" s="14" t="str">
        <x:v>교육 및 인력양성</x:v>
      </x:c>
    </x:row>
    <x:row r="486">
      <x:c r="A486" s="12" t="str">
        <x:v>2340063633</x:v>
      </x:c>
      <x:c r="B486" s="13" t="str">
        <x:v>생성형 인공지능 투명성의 역설: 사용자 통제권의 역할</x:v>
      </x:c>
      <x:c r="C486" s="13" t="str">
        <x:v>성균관대학교</x:v>
      </x:c>
      <x:c r="D486" s="13" t="str">
        <x:v>서울</x:v>
      </x:c>
      <x:c r="E486" s="13" t="str">
        <x:v>안전·신뢰·거버넌스</x:v>
      </x:c>
      <x:c r="F486" s="13" t="str">
        <x:v>과학·연구</x:v>
      </x:c>
      <x:c r="G486" s="13" t="str">
        <x:v>trust</x:v>
      </x:c>
      <x:c r="H486" s="13" t="str">
        <x:v>title</x:v>
      </x:c>
      <x:c r="I486" s="13" t="str">
        <x:v>전문, 과학 및 기술서비스업</x:v>
      </x:c>
      <x:c r="J486" s="13" t="str">
        <x:v>official_application_field</x:v>
      </x:c>
      <x:c r="K486" s="13" t="str">
        <x:v>미분류</x:v>
      </x:c>
      <x:c r="L486" s="14" t="str">
        <x:v>전문, 과학 및 기술서비스업</x:v>
      </x:c>
    </x:row>
    <x:row r="487">
      <x:c r="A487" s="12" t="str">
        <x:v>2340063636</x:v>
      </x:c>
      <x:c r="B487" s="13" t="str">
        <x:v>출처가 많을수록 덜 확인한다: 생성형 AI 답변에서 '신뢰?검증 역설'의 행동 실증</x:v>
      </x:c>
      <x:c r="C487" s="13" t="str">
        <x:v>한림대학교</x:v>
      </x:c>
      <x:c r="D487" s="13" t="str">
        <x:v>강원</x:v>
      </x:c>
      <x:c r="E487" s="13" t="str">
        <x:v>안전·신뢰·거버넌스</x:v>
      </x:c>
      <x:c r="F487" s="13" t="str">
        <x:v>과학·연구</x:v>
      </x:c>
      <x:c r="G487" s="13" t="str">
        <x:v>신뢰 | trust</x:v>
      </x:c>
      <x:c r="H487" s="13" t="str">
        <x:v>title</x:v>
      </x:c>
      <x:c r="I487" s="13" t="str">
        <x:v>지식의 진보</x:v>
      </x:c>
      <x:c r="J487" s="13" t="str">
        <x:v>official_application_field</x:v>
      </x:c>
      <x:c r="K487" s="13" t="str">
        <x:v>미분류</x:v>
      </x:c>
      <x:c r="L487" s="14" t="str">
        <x:v>지식의 진보(비목적연구)</x:v>
      </x:c>
    </x:row>
    <x:row r="488">
      <x:c r="A488" s="12" t="str">
        <x:v>2340063658</x:v>
      </x:c>
      <x:c r="B488" s="13" t="str">
        <x:v>건축 설계를 위한 생성형 AI 평가지표 및 다중 AI 협업 프로세스 모델</x:v>
      </x:c>
      <x:c r="C488" s="13" t="str">
        <x:v>한양대학교</x:v>
      </x:c>
      <x:c r="D488" s="13" t="str">
        <x:v>서울</x:v>
      </x:c>
      <x:c r="E488" s="13" t="str">
        <x:v>일반 활용·기타</x:v>
      </x:c>
      <x:c r="F488" s="13" t="str">
        <x:v>제조·산업·로봇</x:v>
      </x:c>
      <x:c r="G488" s="13" t="str"/>
      <x:c r="H488" s="13" t="str">
        <x:v>fallback</x:v>
      </x:c>
      <x:c r="I488" s="13" t="str">
        <x:v>건설업</x:v>
      </x:c>
      <x:c r="J488" s="13" t="str">
        <x:v>official_application_field</x:v>
      </x:c>
      <x:c r="K488" s="13" t="str">
        <x:v>미분류</x:v>
      </x:c>
      <x:c r="L488" s="14" t="str">
        <x:v>건설업</x:v>
      </x:c>
    </x:row>
    <x:row r="489">
      <x:c r="A489" s="12" t="str">
        <x:v>2340063701</x:v>
      </x:c>
      <x:c r="B489" s="13" t="str">
        <x:v>LLM의 구조적 이해와 데이터 재구성 기반 AI 추천 프레임워크 개발</x:v>
      </x:c>
      <x:c r="C489" s="13" t="str">
        <x:v>경희대학교</x:v>
      </x:c>
      <x:c r="D489" s="13" t="str">
        <x:v>서울</x:v>
      </x:c>
      <x:c r="E489" s="13" t="str">
        <x:v>일반 활용·기타</x:v>
      </x:c>
      <x:c r="F489" s="13" t="str">
        <x:v>비즈니스·서비스</x:v>
      </x:c>
      <x:c r="G489" s="13" t="str"/>
      <x:c r="H489" s="13" t="str">
        <x:v>fallback</x:v>
      </x:c>
      <x:c r="I489" s="13" t="str">
        <x:v>추천 | recommendation</x:v>
      </x:c>
      <x:c r="J489" s="13" t="str">
        <x:v>title</x:v>
      </x:c>
      <x:c r="K489" s="13" t="str">
        <x:v>미분류</x:v>
      </x:c>
      <x:c r="L489" s="14" t="str">
        <x:v>전문, 과학 및 기술서비스업</x:v>
      </x:c>
    </x:row>
    <x:row r="490">
      <x:c r="A490" s="12" t="str">
        <x:v>2340063783</x:v>
      </x:c>
      <x:c r="B490" s="13" t="str">
        <x:v>클라우드 기반 치과 파노라마 방사선 영상 진단을 위한 지도학습·자기지도학습·대규모 언어모델(LLM) 통합 플랫폼 개발</x:v>
      </x:c>
      <x:c r="C490" s="13" t="str">
        <x:v>충북대학교</x:v>
      </x:c>
      <x:c r="D490" s="13" t="str">
        <x:v>충북</x:v>
      </x:c>
      <x:c r="E490" s="13" t="str">
        <x:v>일반 활용·기타</x:v>
      </x:c>
      <x:c r="F490" s="13" t="str">
        <x:v>건강·바이오</x:v>
      </x:c>
      <x:c r="G490" s="13" t="str"/>
      <x:c r="H490" s="13" t="str">
        <x:v>fallback</x:v>
      </x:c>
      <x:c r="I490" s="13" t="str">
        <x:v>방사선 | 치과</x:v>
      </x:c>
      <x:c r="J490" s="13" t="str">
        <x:v>title</x:v>
      </x:c>
      <x:c r="K490" s="13" t="str">
        <x:v>인공지능</x:v>
      </x:c>
      <x:c r="L490" s="14" t="str">
        <x:v>지식의 진보(비목적연구)</x:v>
      </x:c>
    </x:row>
    <x:row r="491">
      <x:c r="A491" s="12" t="str">
        <x:v>2340063854</x:v>
      </x:c>
      <x:c r="B491" s="13" t="str">
        <x:v>소통약자(신경다양성) 개인의 정서 표현 지원을 위한 안전 정책 기반 음악 창작 LLM 에이전트 연구</x:v>
      </x:c>
      <x:c r="C491" s="13" t="str">
        <x:v>광주과학기술원</x:v>
      </x:c>
      <x:c r="D491" s="13" t="str">
        <x:v>광주</x:v>
      </x:c>
      <x:c r="E491" s="13" t="str">
        <x:v>안전·신뢰·거버넌스</x:v>
      </x:c>
      <x:c r="F491" s="13" t="str">
        <x:v>건강·바이오</x:v>
      </x:c>
      <x:c r="G491" s="13" t="str">
        <x:v>안전 | safety</x:v>
      </x:c>
      <x:c r="H491" s="13" t="str">
        <x:v>title</x:v>
      </x:c>
      <x:c r="I491" s="13" t="str">
        <x:v>정서</x:v>
      </x:c>
      <x:c r="J491" s="13" t="str">
        <x:v>title</x:v>
      </x:c>
      <x:c r="K491" s="13" t="str">
        <x:v>스마트헬스 응용서비스</x:v>
      </x:c>
      <x:c r="L491" s="14" t="str">
        <x:v>교육 서비스업</x:v>
      </x:c>
    </x:row>
    <x:row r="492">
      <x:c r="A492" s="12" t="str">
        <x:v>2340063895</x:v>
      </x:c>
      <x:c r="B492" s="13" t="str">
        <x:v>단일세포 트리플 멀티오믹스와 생성형 AI 기반 종양 미세환경 시뮬레이션을 통한 폐암 뼈 전이 기전 규명 및 치료 타겟 발굴</x:v>
      </x:c>
      <x:c r="C492" s="13" t="str">
        <x:v>서울대학교</x:v>
      </x:c>
      <x:c r="D492" s="13" t="str">
        <x:v>서울</x:v>
      </x:c>
      <x:c r="E492" s="13" t="str">
        <x:v>일반 활용·기타</x:v>
      </x:c>
      <x:c r="F492" s="13" t="str">
        <x:v>건강·바이오</x:v>
      </x:c>
      <x:c r="G492" s="13" t="str"/>
      <x:c r="H492" s="13" t="str">
        <x:v>fallback</x:v>
      </x:c>
      <x:c r="I492" s="13" t="str">
        <x:v>치료</x:v>
      </x:c>
      <x:c r="J492" s="13" t="str">
        <x:v>title</x:v>
      </x:c>
      <x:c r="K492" s="13" t="str">
        <x:v>달리 분류되지 않는 유전학·유전체학</x:v>
      </x:c>
      <x:c r="L492" s="14" t="str">
        <x:v>지식의 진보(비목적연구)</x:v>
      </x:c>
    </x:row>
    <x:row r="493">
      <x:c r="A493" s="12" t="str">
        <x:v>2340064021</x:v>
      </x:c>
      <x:c r="B493" s="13" t="str">
        <x:v>당뇨병 생애 전주기 예측 및 맞춤 약물 추천을 위한 생성형 트랜스포머 기반 파운데이션 모델 연구 및 검증</x:v>
      </x:c>
      <x:c r="C493" s="13" t="str">
        <x:v>경희대학교</x:v>
      </x:c>
      <x:c r="D493" s="13" t="str">
        <x:v>서울</x:v>
      </x:c>
      <x:c r="E493" s="13" t="str">
        <x:v>모델·학습·추론</x:v>
      </x:c>
      <x:c r="F493" s="13" t="str">
        <x:v>건강·바이오</x:v>
      </x:c>
      <x:c r="G493" s="13" t="str">
        <x:v>foundation model</x:v>
      </x:c>
      <x:c r="H493" s="13" t="str">
        <x:v>title</x:v>
      </x:c>
      <x:c r="I493" s="13" t="str">
        <x:v>약물</x:v>
      </x:c>
      <x:c r="J493" s="13" t="str">
        <x:v>title</x:v>
      </x:c>
      <x:c r="K493" s="13" t="str">
        <x:v>인공지능수학/데이터사이언스수학</x:v>
      </x:c>
      <x:c r="L493" s="14" t="str">
        <x:v>건강</x:v>
      </x:c>
    </x:row>
    <x:row r="494">
      <x:c r="A494" s="12" t="str">
        <x:v>2340064064</x:v>
      </x:c>
      <x:c r="B494" s="13" t="str">
        <x:v>LLM과 텐서 분해를 활용한 암 대상 미발굴 약물재창출 후보 탐색</x:v>
      </x:c>
      <x:c r="C494" s="13" t="str">
        <x:v>아주대학교</x:v>
      </x:c>
      <x:c r="D494" s="13" t="str">
        <x:v>경기</x:v>
      </x:c>
      <x:c r="E494" s="13" t="str">
        <x:v>RAG·지식검색</x:v>
      </x:c>
      <x:c r="F494" s="13" t="str">
        <x:v>건강·바이오</x:v>
      </x:c>
      <x:c r="G494" s="13" t="str">
        <x:v>knowledge graph</x:v>
      </x:c>
      <x:c r="H494" s="13" t="str">
        <x:v>title_keyword</x:v>
      </x:c>
      <x:c r="I494" s="13" t="str">
        <x:v>약물</x:v>
      </x:c>
      <x:c r="J494" s="13" t="str">
        <x:v>title</x:v>
      </x:c>
      <x:c r="K494" s="13" t="str">
        <x:v>기술경영</x:v>
      </x:c>
      <x:c r="L494" s="14" t="str">
        <x:v>건강</x:v>
      </x:c>
    </x:row>
    <x:row r="495">
      <x:c r="A495" s="12" t="str">
        <x:v>2340064090</x:v>
      </x:c>
      <x:c r="B495" s="13" t="str">
        <x:v>물리 정보 기반 심층 생성 모델 융합 3차원 전자 타이코그래피 개발을 통한 단일 원자층 심도 분해능 돌파 연구</x:v>
      </x:c>
      <x:c r="C495" s="13" t="str">
        <x:v>서울대학교</x:v>
      </x:c>
      <x:c r="D495" s="13" t="str">
        <x:v>서울</x:v>
      </x:c>
      <x:c r="E495" s="13" t="str">
        <x:v>일반 활용·기타</x:v>
      </x:c>
      <x:c r="F495" s="13" t="str">
        <x:v>과학·연구</x:v>
      </x:c>
      <x:c r="G495" s="13" t="str"/>
      <x:c r="H495" s="13" t="str">
        <x:v>fallback</x:v>
      </x:c>
      <x:c r="I495" s="13" t="str">
        <x:v>물리</x:v>
      </x:c>
      <x:c r="J495" s="13" t="str">
        <x:v>title</x:v>
      </x:c>
      <x:c r="K495" s="13" t="str">
        <x:v>재료구조/조직 분석기술</x:v>
      </x:c>
      <x:c r="L495" s="14" t="str">
        <x:v>제조업(전자부품, 컴퓨터, 영상, 음향 및 통신장비)</x:v>
      </x:c>
    </x:row>
    <x:row r="496">
      <x:c r="A496" s="12" t="str">
        <x:v>2340064185</x:v>
      </x:c>
      <x:c r="B496" s="13" t="str">
        <x:v>RGB 영상 기반 가상 초분광 추론을 위한 생성형 인공지능 프레임워크 개발 및 수박의 생물적·비생물적 스트레스 실시간 모니터링</x:v>
      </x:c>
      <x:c r="C496" s="13" t="str">
        <x:v>충남대학교</x:v>
      </x:c>
      <x:c r="D496" s="13" t="str">
        <x:v>대전</x:v>
      </x:c>
      <x:c r="E496" s="13" t="str">
        <x:v>모델·학습·추론</x:v>
      </x:c>
      <x:c r="F496" s="13" t="str">
        <x:v>건강·바이오</x:v>
      </x:c>
      <x:c r="G496" s="13" t="str">
        <x:v>추론 | inference</x:v>
      </x:c>
      <x:c r="H496" s="13" t="str">
        <x:v>title</x:v>
      </x:c>
      <x:c r="I496" s="13" t="str">
        <x:v>스트레스</x:v>
      </x:c>
      <x:c r="J496" s="13" t="str">
        <x:v>title</x:v>
      </x:c>
      <x:c r="K496" s="13" t="str">
        <x:v>인공지능</x:v>
      </x:c>
      <x:c r="L496" s="14" t="str">
        <x:v>농업, 임업 및 어업</x:v>
      </x:c>
    </x:row>
    <x:row r="497">
      <x:c r="A497" s="12" t="str">
        <x:v>2340064190</x:v>
      </x:c>
      <x:c r="B497" s="13" t="str">
        <x:v>교차 도메인 다중 에이전트 LLM 시스템에서의 은닉 공모 탐지를 위한 Causal Shadow 프레임워크 개발</x:v>
      </x:c>
      <x:c r="C497" s="13" t="str">
        <x:v>한경국립대학교</x:v>
      </x:c>
      <x:c r="D497" s="13" t="str">
        <x:v>경기</x:v>
      </x:c>
      <x:c r="E497" s="13" t="str">
        <x:v>에이전트·상호작용</x:v>
      </x:c>
      <x:c r="F497" s="13" t="str">
        <x:v>비즈니스·서비스</x:v>
      </x:c>
      <x:c r="G497" s="13" t="str">
        <x:v>에이전트 | multi-agent | agent</x:v>
      </x:c>
      <x:c r="H497" s="13" t="str">
        <x:v>title</x:v>
      </x:c>
      <x:c r="I497" s="13" t="str">
        <x:v>정보통신</x:v>
      </x:c>
      <x:c r="J497" s="13" t="str">
        <x:v>official_application_field</x:v>
      </x:c>
      <x:c r="K497" s="13" t="str">
        <x:v>네트워크 시스템 보안</x:v>
      </x:c>
      <x:c r="L497" s="14" t="str">
        <x:v>교통/정보통신/기타 기반시설</x:v>
      </x:c>
    </x:row>
    <x:row r="498">
      <x:c r="A498" s="12" t="str">
        <x:v>2340064449</x:v>
      </x:c>
      <x:c r="B498" s="13" t="str">
        <x:v>AX 시대 신질서와 규범의 형성</x:v>
      </x:c>
      <x:c r="C498" s="13" t="str">
        <x:v>인하대학교</x:v>
      </x:c>
      <x:c r="D498" s="13" t="str">
        <x:v>인천</x:v>
      </x:c>
      <x:c r="E498" s="13" t="str">
        <x:v>안전·신뢰·거버넌스</x:v>
      </x:c>
      <x:c r="F498" s="13" t="str">
        <x:v>공공·국방·법·사회</x:v>
      </x:c>
      <x:c r="G498" s="13" t="str">
        <x:v>safety</x:v>
      </x:c>
      <x:c r="H498" s="13" t="str">
        <x:v>title_keyword</x:v>
      </x:c>
      <x:c r="I498" s="13" t="str">
        <x:v>사회</x:v>
      </x:c>
      <x:c r="J498" s="13" t="str">
        <x:v>title_keyword</x:v>
      </x:c>
      <x:c r="K498" s="13" t="str">
        <x:v>미분류</x:v>
      </x:c>
      <x:c r="L498" s="14" t="str">
        <x:v>사회질서 및 안전</x:v>
      </x:c>
    </x:row>
    <x:row r="499">
      <x:c r="A499" s="12" t="str">
        <x:v>2340064481</x:v>
      </x:c>
      <x:c r="B499" s="13" t="str">
        <x:v>생성형 파운데이션 모델을 통한 빠른 검출기 시뮬레이션</x:v>
      </x:c>
      <x:c r="C499" s="13" t="str">
        <x:v>서울시립대학교</x:v>
      </x:c>
      <x:c r="D499" s="13" t="str">
        <x:v>서울</x:v>
      </x:c>
      <x:c r="E499" s="13" t="str">
        <x:v>모델·학습·추론</x:v>
      </x:c>
      <x:c r="F499" s="13" t="str">
        <x:v>과학·연구</x:v>
      </x:c>
      <x:c r="G499" s="13" t="str">
        <x:v>foundation model</x:v>
      </x:c>
      <x:c r="H499" s="13" t="str">
        <x:v>title</x:v>
      </x:c>
      <x:c r="I499" s="13" t="str">
        <x:v>지식의 진보</x:v>
      </x:c>
      <x:c r="J499" s="13" t="str">
        <x:v>official_application_field</x:v>
      </x:c>
      <x:c r="K499" s="13" t="str">
        <x:v>가속기/충돌 물리</x:v>
      </x:c>
      <x:c r="L499" s="14" t="str">
        <x:v>지식의 진보(비목적연구)</x:v>
      </x:c>
    </x:row>
    <x:row r="500">
      <x:c r="A500" s="12" t="str">
        <x:v>2340064530</x:v>
      </x:c>
      <x:c r="B500" s="13" t="str">
        <x:v>유방암 환자의 인구통계학적·임상적·심리사회적 특성 기반 심리적 적응 유형화 및 LLM 기반 맞춤형 마음챙김 개입 개발</x:v>
      </x:c>
      <x:c r="C500" s="13" t="str">
        <x:v>연세대학교</x:v>
      </x:c>
      <x:c r="D500" s="13" t="str">
        <x:v>서울</x:v>
      </x:c>
      <x:c r="E500" s="13" t="str">
        <x:v>일반 활용·기타</x:v>
      </x:c>
      <x:c r="F500" s="13" t="str">
        <x:v>건강·바이오</x:v>
      </x:c>
      <x:c r="G500" s="13" t="str"/>
      <x:c r="H500" s="13" t="str">
        <x:v>fallback</x:v>
      </x:c>
      <x:c r="I500" s="13" t="str">
        <x:v>환자 | 임상 | 유방 | clinical</x:v>
      </x:c>
      <x:c r="J500" s="13" t="str">
        <x:v>title</x:v>
      </x:c>
      <x:c r="K500" s="13" t="str">
        <x:v>정신의학</x:v>
      </x:c>
      <x:c r="L500" s="14" t="str">
        <x:v>지식의 진보(비목적연구)</x:v>
      </x:c>
    </x:row>
    <x:row r="501">
      <x:c r="A501" s="12" t="str">
        <x:v>2340064550</x:v>
      </x:c>
      <x:c r="B501" s="13" t="str">
        <x:v>3D 생성형 인공지능·신규 접근법(NAMs) 기반 미규제 신종오염물질 독성 작용기작(MoA) 규명 및 수생태계 통합 위해성 평가 프레임워크 실증</x:v>
      </x:c>
      <x:c r="C501" s="13" t="str">
        <x:v>광주과학기술원</x:v>
      </x:c>
      <x:c r="D501" s="13" t="str">
        <x:v>광주</x:v>
      </x:c>
      <x:c r="E501" s="13" t="str">
        <x:v>안전·신뢰·거버넌스</x:v>
      </x:c>
      <x:c r="F501" s="13" t="str">
        <x:v>공공·국방·법·사회</x:v>
      </x:c>
      <x:c r="G501" s="13" t="str">
        <x:v>규제</x:v>
      </x:c>
      <x:c r="H501" s="13" t="str">
        <x:v>title</x:v>
      </x:c>
      <x:c r="I501" s="13" t="str">
        <x:v>규제</x:v>
      </x:c>
      <x:c r="J501" s="13" t="str">
        <x:v>title</x:v>
      </x:c>
      <x:c r="K501" s="13" t="str">
        <x:v>환경생물학</x:v>
      </x:c>
      <x:c r="L501" s="14" t="str">
        <x:v>환경</x:v>
      </x:c>
    </x:row>
    <x:row r="502">
      <x:c r="A502" s="12" t="str">
        <x:v>2340064552</x:v>
      </x:c>
      <x:c r="B502" s="13" t="str">
        <x:v>의료 분야 생성형 인공지능 평가 프레임워크 및 자동평가 에이전트 개발</x:v>
      </x:c>
      <x:c r="C502" s="13" t="str">
        <x:v>연세대학교</x:v>
      </x:c>
      <x:c r="D502" s="13" t="str">
        <x:v>서울</x:v>
      </x:c>
      <x:c r="E502" s="13" t="str">
        <x:v>에이전트·상호작용</x:v>
      </x:c>
      <x:c r="F502" s="13" t="str">
        <x:v>건강·바이오</x:v>
      </x:c>
      <x:c r="G502" s="13" t="str">
        <x:v>에이전트 | agent</x:v>
      </x:c>
      <x:c r="H502" s="13" t="str">
        <x:v>title</x:v>
      </x:c>
      <x:c r="I502" s="13" t="str">
        <x:v>의료 | medical</x:v>
      </x:c>
      <x:c r="J502" s="13" t="str">
        <x:v>title</x:v>
      </x:c>
      <x:c r="K502" s="13" t="str">
        <x:v>의료기기 평가기술 개발</x:v>
      </x:c>
      <x:c r="L502" s="14" t="str">
        <x:v>보건업 및 사회복지 서비스업</x:v>
      </x:c>
    </x:row>
    <x:row r="503">
      <x:c r="A503" s="12" t="str">
        <x:v>2340064640</x:v>
      </x:c>
      <x:c r="B503" s="13" t="str">
        <x:v>디지털 트윈과 생성형 인공지능 기반 교통약자 보행환경 평가 시스템 및 유니버설디자인 모형 개발</x:v>
      </x:c>
      <x:c r="C503" s="13" t="str">
        <x:v>한양대학교</x:v>
      </x:c>
      <x:c r="D503" s="13" t="str">
        <x:v>서울</x:v>
      </x:c>
      <x:c r="E503" s="13" t="str">
        <x:v>일반 활용·기타</x:v>
      </x:c>
      <x:c r="F503" s="13" t="str">
        <x:v>공공·국방·법·사회</x:v>
      </x:c>
      <x:c r="G503" s="13" t="str"/>
      <x:c r="H503" s="13" t="str">
        <x:v>fallback</x:v>
      </x:c>
      <x:c r="I503" s="13" t="str">
        <x:v>교통</x:v>
      </x:c>
      <x:c r="J503" s="13" t="str">
        <x:v>title</x:v>
      </x:c>
      <x:c r="K503" s="13" t="str">
        <x:v>미분류</x:v>
      </x:c>
      <x:c r="L503" s="14" t="str">
        <x:v>기타 공공목적</x:v>
      </x:c>
    </x:row>
    <x:row r="504">
      <x:c r="A504" s="12" t="str">
        <x:v>2340064644</x:v>
      </x:c>
      <x:c r="B504" s="13" t="str">
        <x:v>정서·행동 위기 학생의 조기 선별 및 맞춤형 통합지원을 위한 LLM 대화 분석·CASEL 프레임워크 융합 플랫폼(K-SEAP) 개발·검증</x:v>
      </x:c>
      <x:c r="C504" s="13" t="str">
        <x:v>대구대학교</x:v>
      </x:c>
      <x:c r="D504" s="13" t="str">
        <x:v>경북</x:v>
      </x:c>
      <x:c r="E504" s="13" t="str">
        <x:v>일반 활용·기타</x:v>
      </x:c>
      <x:c r="F504" s="13" t="str">
        <x:v>건강·바이오</x:v>
      </x:c>
      <x:c r="G504" s="13" t="str"/>
      <x:c r="H504" s="13" t="str">
        <x:v>fallback</x:v>
      </x:c>
      <x:c r="I504" s="13" t="str">
        <x:v>정서</x:v>
      </x:c>
      <x:c r="J504" s="13" t="str">
        <x:v>title</x:v>
      </x:c>
      <x:c r="K504" s="13" t="str">
        <x:v>미분류</x:v>
      </x:c>
      <x:c r="L504" s="14" t="str">
        <x:v>교육 및 인력양성</x:v>
      </x:c>
    </x:row>
    <x:row r="505">
      <x:c r="A505" s="12" t="str">
        <x:v>2340064673</x:v>
      </x:c>
      <x:c r="B505" s="13" t="str">
        <x:v>멀티모달 생체신호 기반 공공건축물 회복환경 AI 디자인 평가 시스템 개발</x:v>
      </x:c>
      <x:c r="C505" s="13" t="str">
        <x:v>연세대학교</x:v>
      </x:c>
      <x:c r="D505" s="13" t="str">
        <x:v>서울</x:v>
      </x:c>
      <x:c r="E505" s="13" t="str">
        <x:v>멀티모달·생성콘텐츠</x:v>
      </x:c>
      <x:c r="F505" s="13" t="str">
        <x:v>공공·국방·법·사회</x:v>
      </x:c>
      <x:c r="G505" s="13" t="str">
        <x:v>멀티모달 | multimodal</x:v>
      </x:c>
      <x:c r="H505" s="13" t="str">
        <x:v>title</x:v>
      </x:c>
      <x:c r="I505" s="13" t="str">
        <x:v>공공</x:v>
      </x:c>
      <x:c r="J505" s="13" t="str">
        <x:v>title</x:v>
      </x:c>
      <x:c r="K505" s="13" t="str">
        <x:v>실내/공간디자인</x:v>
      </x:c>
      <x:c r="L505" s="14" t="str">
        <x:v>건설업</x:v>
      </x:c>
    </x:row>
    <x:row r="506">
      <x:c r="A506" s="12" t="str">
        <x:v>2340064701</x:v>
      </x:c>
      <x:c r="B506" s="13" t="str">
        <x:v>스트리밍 환경 온디바이스 검색 증강 생성을 위한 벡터 DB-LLM 실행 통합 최적화 시스템 연구</x:v>
      </x:c>
      <x:c r="C506" s="13" t="str">
        <x:v>경북대학교</x:v>
      </x:c>
      <x:c r="D506" s="13" t="str">
        <x:v>대구</x:v>
      </x:c>
      <x:c r="E506" s="13" t="str">
        <x:v>RAG·지식검색</x:v>
      </x:c>
      <x:c r="F506" s="13" t="str">
        <x:v>비즈니스·서비스</x:v>
      </x:c>
      <x:c r="G506" s="13" t="str">
        <x:v>검색 증강 | retrieval-augmented</x:v>
      </x:c>
      <x:c r="H506" s="13" t="str">
        <x:v>title</x:v>
      </x:c>
      <x:c r="I506" s="13" t="str">
        <x:v>정보통신</x:v>
      </x:c>
      <x:c r="J506" s="13" t="str">
        <x:v>official_application_field</x:v>
      </x:c>
      <x:c r="K506" s="13" t="str">
        <x:v>임베디드 S/W</x:v>
      </x:c>
      <x:c r="L506" s="14" t="str">
        <x:v>교통/정보통신/기타 기반시설</x:v>
      </x:c>
    </x:row>
    <x:row r="507">
      <x:c r="A507" s="12" t="str">
        <x:v>2340064719</x:v>
      </x:c>
      <x:c r="B507" s="13" t="str">
        <x:v>면역항암제 부작용 다중오믹스 아틀라스 및 Bio-LLM 기반 AI 모델을 활용한 중증 부작용 예측 및 경감 전략 개발</x:v>
      </x:c>
      <x:c r="C507" s="13" t="str">
        <x:v>한국과학기술원</x:v>
      </x:c>
      <x:c r="D507" s="13" t="str">
        <x:v>대전</x:v>
      </x:c>
      <x:c r="E507" s="13" t="str">
        <x:v>일반 활용·기타</x:v>
      </x:c>
      <x:c r="F507" s="13" t="str">
        <x:v>건강·바이오</x:v>
      </x:c>
      <x:c r="G507" s="13" t="str"/>
      <x:c r="H507" s="13" t="str">
        <x:v>fallback</x:v>
      </x:c>
      <x:c r="I507" s="13" t="str">
        <x:v>바이오</x:v>
      </x:c>
      <x:c r="J507" s="13" t="str">
        <x:v>title_keyword</x:v>
      </x:c>
      <x:c r="K507" s="13" t="str">
        <x:v>생물정보학</x:v>
      </x:c>
      <x:c r="L507" s="14" t="str">
        <x:v>지식의 진보(비목적연구)</x:v>
      </x:c>
    </x:row>
    <x:row r="508">
      <x:c r="A508" s="12" t="str">
        <x:v>2340064776</x:v>
      </x:c>
      <x:c r="B508" s="13" t="str">
        <x:v>구조적 정보 기반 멀티태스크 오더북 파운데이션 모델 개발</x:v>
      </x:c>
      <x:c r="C508" s="13" t="str">
        <x:v>부산대학교</x:v>
      </x:c>
      <x:c r="D508" s="13" t="str">
        <x:v>부산</x:v>
      </x:c>
      <x:c r="E508" s="13" t="str">
        <x:v>모델·학습·추론</x:v>
      </x:c>
      <x:c r="F508" s="13" t="str">
        <x:v>과학·연구</x:v>
      </x:c>
      <x:c r="G508" s="13" t="str">
        <x:v>foundation model</x:v>
      </x:c>
      <x:c r="H508" s="13" t="str">
        <x:v>title</x:v>
      </x:c>
      <x:c r="I508" s="13" t="str">
        <x:v>전문, 과학 및 기술서비스업</x:v>
      </x:c>
      <x:c r="J508" s="13" t="str">
        <x:v>official_application_field</x:v>
      </x:c>
      <x:c r="K508" s="13" t="str">
        <x:v>인공지능</x:v>
      </x:c>
      <x:c r="L508" s="14" t="str">
        <x:v>전문, 과학 및 기술서비스업</x:v>
      </x:c>
    </x:row>
    <x:row r="509">
      <x:c r="A509" s="12" t="str">
        <x:v>2340064782</x:v>
      </x:c>
      <x:c r="B509" s="13" t="str">
        <x:v>쉬운 성공의 역설: 생성형 AI 시대의 노력의 가치와 끈기</x:v>
      </x:c>
      <x:c r="C509" s="13" t="str">
        <x:v>성균관대학교</x:v>
      </x:c>
      <x:c r="D509" s="13" t="str">
        <x:v>서울</x:v>
      </x:c>
      <x:c r="E509" s="13" t="str">
        <x:v>일반 활용·기타</x:v>
      </x:c>
      <x:c r="F509" s="13" t="str">
        <x:v>교육·인재</x:v>
      </x:c>
      <x:c r="G509" s="13" t="str"/>
      <x:c r="H509" s="13" t="str">
        <x:v>fallback</x:v>
      </x:c>
      <x:c r="I509" s="13" t="str">
        <x:v>교육 | 인력양성</x:v>
      </x:c>
      <x:c r="J509" s="13" t="str">
        <x:v>official_application_field</x:v>
      </x:c>
      <x:c r="K509" s="13" t="str">
        <x:v>미분류</x:v>
      </x:c>
      <x:c r="L509" s="14" t="str">
        <x:v>교육 및 인력양성</x:v>
      </x:c>
    </x:row>
    <x:row r="510">
      <x:c r="A510" s="12" t="str">
        <x:v>2340064807</x:v>
      </x:c>
      <x:c r="B510" s="13" t="str">
        <x:v>신약개발과 의료 헬스케어 기반모델로서 횡단 환자-오믹스 거대언어모델 설계 연구</x:v>
      </x:c>
      <x:c r="C510" s="13" t="str">
        <x:v>가천대학교</x:v>
      </x:c>
      <x:c r="D510" s="13" t="str">
        <x:v>경기</x:v>
      </x:c>
      <x:c r="E510" s="13" t="str">
        <x:v>모델·학습·추론</x:v>
      </x:c>
      <x:c r="F510" s="13" t="str">
        <x:v>건강·바이오</x:v>
      </x:c>
      <x:c r="G510" s="13" t="str">
        <x:v>foundation model</x:v>
      </x:c>
      <x:c r="H510" s="13" t="str">
        <x:v>title</x:v>
      </x:c>
      <x:c r="I510" s="13" t="str">
        <x:v>의료 | 환자 | 헬스 | 신약 | medical</x:v>
      </x:c>
      <x:c r="J510" s="13" t="str">
        <x:v>title</x:v>
      </x:c>
      <x:c r="K510" s="13" t="str">
        <x:v>의약품 모델링</x:v>
      </x:c>
      <x:c r="L510" s="14" t="str">
        <x:v>건강</x:v>
      </x:c>
    </x:row>
    <x:row r="511">
      <x:c r="A511" s="12" t="str">
        <x:v>2340064956</x:v>
      </x:c>
      <x:c r="B511" s="13" t="str">
        <x:v>인공지능(AI) 활용 보건의료 빅데이터(RWD) 기반 소아 약물 이상반응 선제적 탐지 및 인과적 안전성 구명 연구</x:v>
      </x:c>
      <x:c r="C511" s="13" t="str">
        <x:v>성균관대학교</x:v>
      </x:c>
      <x:c r="D511" s="13" t="str">
        <x:v>서울</x:v>
      </x:c>
      <x:c r="E511" s="13" t="str">
        <x:v>안전·신뢰·거버넌스</x:v>
      </x:c>
      <x:c r="F511" s="13" t="str">
        <x:v>건강·바이오</x:v>
      </x:c>
      <x:c r="G511" s="13" t="str">
        <x:v>안전 | safety</x:v>
      </x:c>
      <x:c r="H511" s="13" t="str">
        <x:v>title</x:v>
      </x:c>
      <x:c r="I511" s="13" t="str">
        <x:v>의료 | 약물 | health</x:v>
      </x:c>
      <x:c r="J511" s="13" t="str">
        <x:v>title</x:v>
      </x:c>
      <x:c r="K511" s="13" t="str">
        <x:v>인공지능</x:v>
      </x:c>
      <x:c r="L511" s="14" t="str">
        <x:v>건강</x:v>
      </x:c>
    </x:row>
    <x:row r="512">
      <x:c r="A512" s="12" t="str">
        <x:v>2340064967</x:v>
      </x:c>
      <x:c r="B512" s="13" t="str">
        <x:v>생성형 AI 기반 가상 사용자 시뮬레이션을 활용한 디지털헬스 사용성 평가 프레임워크 및 AI 에이전트 개발</x:v>
      </x:c>
      <x:c r="C512" s="13" t="str">
        <x:v>연세대학교</x:v>
      </x:c>
      <x:c r="D512" s="13" t="str">
        <x:v>서울</x:v>
      </x:c>
      <x:c r="E512" s="13" t="str">
        <x:v>에이전트·상호작용</x:v>
      </x:c>
      <x:c r="F512" s="13" t="str">
        <x:v>건강·바이오</x:v>
      </x:c>
      <x:c r="G512" s="13" t="str">
        <x:v>에이전트 | agent</x:v>
      </x:c>
      <x:c r="H512" s="13" t="str">
        <x:v>title</x:v>
      </x:c>
      <x:c r="I512" s="13" t="str">
        <x:v>헬스 | health</x:v>
      </x:c>
      <x:c r="J512" s="13" t="str">
        <x:v>title</x:v>
      </x:c>
      <x:c r="K512" s="13" t="str">
        <x:v>달리 분류되지 않는 의료정보/시스템</x:v>
      </x:c>
      <x:c r="L512" s="14" t="str">
        <x:v>건강</x:v>
      </x:c>
    </x:row>
    <x:row r="513">
      <x:c r="A513" s="12" t="str">
        <x:v>2340064989</x:v>
      </x:c>
      <x:c r="B513" s="13" t="str">
        <x:v>생성형 AI 기반 목조건축 설계안 도출 및 다중 환경성능 평가</x:v>
      </x:c>
      <x:c r="C513" s="13" t="str">
        <x:v>연세대학교</x:v>
      </x:c>
      <x:c r="D513" s="13" t="str">
        <x:v>서울</x:v>
      </x:c>
      <x:c r="E513" s="13" t="str">
        <x:v>일반 활용·기타</x:v>
      </x:c>
      <x:c r="F513" s="13" t="str">
        <x:v>제조·산업·로봇</x:v>
      </x:c>
      <x:c r="G513" s="13" t="str"/>
      <x:c r="H513" s="13" t="str">
        <x:v>fallback</x:v>
      </x:c>
      <x:c r="I513" s="13" t="str">
        <x:v>건설업</x:v>
      </x:c>
      <x:c r="J513" s="13" t="str">
        <x:v>official_application_field</x:v>
      </x:c>
      <x:c r="K513" s="13" t="str">
        <x:v>건축환경/설비기술</x:v>
      </x:c>
      <x:c r="L513" s="14" t="str">
        <x:v>건설업</x:v>
      </x:c>
    </x:row>
    <x:row r="514">
      <x:c r="A514" s="12" t="str">
        <x:v>2340064995</x:v>
      </x:c>
      <x:c r="B514" s="13" t="str">
        <x:v>실제 데이터베이스 환경에서의 LLM 기반 자연어 질의응답을 위한 다중 테이블 구조 이해 기술 연구</x:v>
      </x:c>
      <x:c r="C514" s="13" t="str">
        <x:v>중앙대학교</x:v>
      </x:c>
      <x:c r="D514" s="13" t="str">
        <x:v>서울</x:v>
      </x:c>
      <x:c r="E514" s="13" t="str">
        <x:v>RAG·지식검색</x:v>
      </x:c>
      <x:c r="F514" s="13" t="str">
        <x:v>과학·연구</x:v>
      </x:c>
      <x:c r="G514" s="13" t="str">
        <x:v>질의응답</x:v>
      </x:c>
      <x:c r="H514" s="13" t="str">
        <x:v>title</x:v>
      </x:c>
      <x:c r="I514" s="13" t="str">
        <x:v>전문, 과학 및 기술서비스업</x:v>
      </x:c>
      <x:c r="J514" s="13" t="str">
        <x:v>official_application_field</x:v>
      </x:c>
      <x:c r="K514" s="13" t="str">
        <x:v>인공지능</x:v>
      </x:c>
      <x:c r="L514" s="14" t="str">
        <x:v>전문, 과학 및 기술서비스업</x:v>
      </x:c>
    </x:row>
    <x:row r="515">
      <x:c r="A515" s="12" t="str">
        <x:v>2340065003</x:v>
      </x:c>
      <x:c r="B515" s="13" t="str">
        <x:v>생성형 AI 기반 폭발·화재 복합재난 철근콘크리트 기둥 손상 예측 및 잔존성능 평가 기술 개발</x:v>
      </x:c>
      <x:c r="C515" s="13" t="str">
        <x:v>경상국립대학교</x:v>
      </x:c>
      <x:c r="D515" s="13" t="str">
        <x:v>경남</x:v>
      </x:c>
      <x:c r="E515" s="13" t="str">
        <x:v>일반 활용·기타</x:v>
      </x:c>
      <x:c r="F515" s="13" t="str">
        <x:v>공공·국방·법·사회</x:v>
      </x:c>
      <x:c r="G515" s="13" t="str"/>
      <x:c r="H515" s="13" t="str">
        <x:v>fallback</x:v>
      </x:c>
      <x:c r="I515" s="13" t="str">
        <x:v>재난</x:v>
      </x:c>
      <x:c r="J515" s="13" t="str">
        <x:v>title</x:v>
      </x:c>
      <x:c r="K515" s="13" t="str">
        <x:v>시설물 점검/진단기술</x:v>
      </x:c>
      <x:c r="L515" s="14" t="str">
        <x:v>사회질서 및 안전</x:v>
      </x:c>
    </x:row>
    <x:row r="516">
      <x:c r="A516" s="12" t="str">
        <x:v>2340065143</x:v>
      </x:c>
      <x:c r="B516" s="13" t="str">
        <x:v>생성형 AI를 활용한 바이오필릭 매스 유형별 파사드 디자인 연구</x:v>
      </x:c>
      <x:c r="C516" s="13" t="str">
        <x:v>계명대학교</x:v>
      </x:c>
      <x:c r="D516" s="13" t="str">
        <x:v>대구</x:v>
      </x:c>
      <x:c r="E516" s="13" t="str">
        <x:v>일반 활용·기타</x:v>
      </x:c>
      <x:c r="F516" s="13" t="str">
        <x:v>건강·바이오</x:v>
      </x:c>
      <x:c r="G516" s="13" t="str"/>
      <x:c r="H516" s="13" t="str">
        <x:v>fallback</x:v>
      </x:c>
      <x:c r="I516" s="13" t="str">
        <x:v>바이오</x:v>
      </x:c>
      <x:c r="J516" s="13" t="str">
        <x:v>title</x:v>
      </x:c>
      <x:c r="K516" s="13" t="str">
        <x:v>건축</x:v>
      </x:c>
      <x:c r="L516" s="14" t="str">
        <x:v>건설업</x:v>
      </x:c>
    </x:row>
    <x:row r="517">
      <x:c r="A517" s="12" t="str">
        <x:v>2340065219</x:v>
      </x:c>
      <x:c r="B517" s="13" t="str">
        <x:v>수면 생체신호의 언어적 해석을 통한 생체신호간 번역 매커니즘 연구</x:v>
      </x:c>
      <x:c r="C517" s="13" t="str">
        <x:v>서울대학교</x:v>
      </x:c>
      <x:c r="D517" s="13" t="str">
        <x:v>서울</x:v>
      </x:c>
      <x:c r="E517" s="13" t="str">
        <x:v>모델·학습·추론</x:v>
      </x:c>
      <x:c r="F517" s="13" t="str">
        <x:v>건강·바이오</x:v>
      </x:c>
      <x:c r="G517" s="13" t="str">
        <x:v>토큰</x:v>
      </x:c>
      <x:c r="H517" s="13" t="str">
        <x:v>title_keyword</x:v>
      </x:c>
      <x:c r="I517" s="13" t="str">
        <x:v>건강</x:v>
      </x:c>
      <x:c r="J517" s="13" t="str">
        <x:v>official_application_field</x:v>
      </x:c>
      <x:c r="K517" s="13" t="str">
        <x:v>인공지능</x:v>
      </x:c>
      <x:c r="L517" s="14" t="str">
        <x:v>건강</x:v>
      </x:c>
    </x:row>
    <x:row r="518">
      <x:c r="A518" s="12" t="str">
        <x:v>2340065277</x:v>
      </x:c>
      <x:c r="B518" s="13" t="str">
        <x:v>LLM 기반 멀티 에이전트 시스템을 활용한 패턴 자동 어노테이션 및 봉제 순서 계획 통합 프레임워크 개발</x:v>
      </x:c>
      <x:c r="C518" s="13" t="str">
        <x:v>서울대학교</x:v>
      </x:c>
      <x:c r="D518" s="13" t="str">
        <x:v>서울</x:v>
      </x:c>
      <x:c r="E518" s="13" t="str">
        <x:v>에이전트·상호작용</x:v>
      </x:c>
      <x:c r="F518" s="13" t="str">
        <x:v>제조·산업·로봇</x:v>
      </x:c>
      <x:c r="G518" s="13" t="str">
        <x:v>에이전트 | multi-agent | agent</x:v>
      </x:c>
      <x:c r="H518" s="13" t="str">
        <x:v>title</x:v>
      </x:c>
      <x:c r="I518" s="13" t="str">
        <x:v>제조</x:v>
      </x:c>
      <x:c r="J518" s="13" t="str">
        <x:v>title_keyword</x:v>
      </x:c>
      <x:c r="K518" s="13" t="str">
        <x:v>의류설계 및 구성</x:v>
      </x:c>
      <x:c r="L518" s="14" t="str">
        <x:v>제조업(섬유, 의복 및 가죽제품)</x:v>
      </x:c>
    </x:row>
    <x:row r="519">
      <x:c r="A519" s="12" t="str">
        <x:v>2340065302</x:v>
      </x:c>
      <x:c r="B519" s="13" t="str">
        <x:v>LLM 기반 국제협력 건설 R&amp;D 핵심주제 도출을 위한 AI 프레임워크 개발</x:v>
      </x:c>
      <x:c r="C519" s="13" t="str">
        <x:v>서울대학교</x:v>
      </x:c>
      <x:c r="D519" s="13" t="str">
        <x:v>서울</x:v>
      </x:c>
      <x:c r="E519" s="13" t="str">
        <x:v>RAG·지식검색</x:v>
      </x:c>
      <x:c r="F519" s="13" t="str">
        <x:v>제조·산업·로봇</x:v>
      </x:c>
      <x:c r="G519" s="13" t="str">
        <x:v>검색증강 | 지식그래프 | knowledge graph</x:v>
      </x:c>
      <x:c r="H519" s="13" t="str">
        <x:v>title_keyword</x:v>
      </x:c>
      <x:c r="I519" s="13" t="str">
        <x:v>건설</x:v>
      </x:c>
      <x:c r="J519" s="13" t="str">
        <x:v>title</x:v>
      </x:c>
      <x:c r="K519" s="13" t="str">
        <x:v>달리 분류되지 않는 건설/교통</x:v>
      </x:c>
      <x:c r="L519" s="14" t="str">
        <x:v>건설업</x:v>
      </x:c>
    </x:row>
    <x:row r="520">
      <x:c r="A520" s="12" t="str">
        <x:v>2340065337</x:v>
      </x:c>
      <x:c r="B520" s="13" t="str">
        <x:v>사용자 편의성을 고려한 원본 콘텐츠 보존형 동영상 움직임 편집 기술</x:v>
      </x:c>
      <x:c r="C520" s="13" t="str">
        <x:v>연세대학교</x:v>
      </x:c>
      <x:c r="D520" s="13" t="str">
        <x:v>서울</x:v>
      </x:c>
      <x:c r="E520" s="13" t="str">
        <x:v>모델·학습·추론</x:v>
      </x:c>
      <x:c r="F520" s="13" t="str">
        <x:v>문화·콘텐츠</x:v>
      </x:c>
      <x:c r="G520" s="13" t="str">
        <x:v>alignment</x:v>
      </x:c>
      <x:c r="H520" s="13" t="str">
        <x:v>title</x:v>
      </x:c>
      <x:c r="I520" s="13" t="str">
        <x:v>콘텐츠 | 영상</x:v>
      </x:c>
      <x:c r="J520" s="13" t="str">
        <x:v>title</x:v>
      </x:c>
      <x:c r="K520" s="13" t="str">
        <x:v>인공지능</x:v>
      </x:c>
      <x:c r="L520" s="14" t="str">
        <x:v>출판, 영상, 방송통신 및 정보서비스업</x:v>
      </x:c>
    </x:row>
    <x:row r="521">
      <x:c r="A521" s="12" t="str">
        <x:v>2340065362</x:v>
      </x:c>
      <x:c r="B521" s="13" t="str">
        <x:v>해부학적 조건부 생성 모델 기반 손상 및 결손 반월판의 정상 형상 자동 재건 기술 개발</x:v>
      </x:c>
      <x:c r="C521" s="13" t="str">
        <x:v>서울여자대학교</x:v>
      </x:c>
      <x:c r="D521" s="13" t="str">
        <x:v>서울</x:v>
      </x:c>
      <x:c r="E521" s="13" t="str">
        <x:v>모델·학습·추론</x:v>
      </x:c>
      <x:c r="F521" s="13" t="str">
        <x:v>건강·바이오</x:v>
      </x:c>
      <x:c r="G521" s="13" t="str">
        <x:v>foundation model</x:v>
      </x:c>
      <x:c r="H521" s="13" t="str">
        <x:v>title_keyword</x:v>
      </x:c>
      <x:c r="I521" s="13" t="str">
        <x:v>health</x:v>
      </x:c>
      <x:c r="J521" s="13" t="str">
        <x:v>title</x:v>
      </x:c>
      <x:c r="K521" s="13" t="str">
        <x:v>인공지능</x:v>
      </x:c>
      <x:c r="L521" s="14" t="str">
        <x:v>전문, 과학 및 기술서비스업</x:v>
      </x:c>
    </x:row>
    <x:row r="522">
      <x:c r="A522" s="12" t="str">
        <x:v>2340065417</x:v>
      </x:c>
      <x:c r="B522" s="13" t="str">
        <x:v>확산모델의 안정적 이미지 생성 및 편집을 위한 초기 노이즈 재배열 신기술 연구</x:v>
      </x:c>
      <x:c r="C522" s="13" t="str">
        <x:v>서울대학교</x:v>
      </x:c>
      <x:c r="D522" s="13" t="str">
        <x:v>서울</x:v>
      </x:c>
      <x:c r="E522" s="13" t="str">
        <x:v>멀티모달·생성콘텐츠</x:v>
      </x:c>
      <x:c r="F522" s="13" t="str">
        <x:v>과학·연구</x:v>
      </x:c>
      <x:c r="G522" s="13" t="str">
        <x:v>이미지 생성 | diffusion</x:v>
      </x:c>
      <x:c r="H522" s="13" t="str">
        <x:v>title</x:v>
      </x:c>
      <x:c r="I522" s="13" t="str">
        <x:v>지식의 진보</x:v>
      </x:c>
      <x:c r="J522" s="13" t="str">
        <x:v>official_application_field</x:v>
      </x:c>
      <x:c r="K522" s="13" t="str">
        <x:v>인공지능</x:v>
      </x:c>
      <x:c r="L522" s="14" t="str">
        <x:v>지식의 진보(비목적연구)</x:v>
      </x:c>
    </x:row>
    <x:row r="523">
      <x:c r="A523" s="12" t="str">
        <x:v>2340065418</x:v>
      </x:c>
      <x:c r="B523" s="13" t="str">
        <x:v>PopCon: 시나리오 맞춤형 모빌리티 시스템 분석을 위한 차세대 가상인구 생성 프레임워크 개발</x:v>
      </x:c>
      <x:c r="C523" s="13" t="str">
        <x:v>고려대학교</x:v>
      </x:c>
      <x:c r="D523" s="13" t="str">
        <x:v>서울</x:v>
      </x:c>
      <x:c r="E523" s="13" t="str">
        <x:v>에이전트·상호작용</x:v>
      </x:c>
      <x:c r="F523" s="13" t="str">
        <x:v>비즈니스·서비스</x:v>
      </x:c>
      <x:c r="G523" s="13" t="str">
        <x:v>에이전트 | agent</x:v>
      </x:c>
      <x:c r="H523" s="13" t="str">
        <x:v>title_keyword</x:v>
      </x:c>
      <x:c r="I523" s="13" t="str">
        <x:v>정보통신</x:v>
      </x:c>
      <x:c r="J523" s="13" t="str">
        <x:v>official_application_field</x:v>
      </x:c>
      <x:c r="K523" s="13" t="str">
        <x:v>교통계획</x:v>
      </x:c>
      <x:c r="L523" s="14" t="str">
        <x:v>교통/정보통신/기타 기반시설</x:v>
      </x:c>
    </x:row>
    <x:row r="524">
      <x:c r="A524" s="12" t="str">
        <x:v>2340065424</x:v>
      </x:c>
      <x:c r="B524" s="13" t="str">
        <x:v>Omni-modal LLM 모델에 대한 크로스 모달적대적 취약점 분석 및 방어 체계 연구</x:v>
      </x:c>
      <x:c r="C524" s="13" t="str">
        <x:v>중앙대학교</x:v>
      </x:c>
      <x:c r="D524" s="13" t="str">
        <x:v>서울</x:v>
      </x:c>
      <x:c r="E524" s="13" t="str">
        <x:v>멀티모달·생성콘텐츠</x:v>
      </x:c>
      <x:c r="F524" s="13" t="str">
        <x:v>과학·연구</x:v>
      </x:c>
      <x:c r="G524" s="13" t="str">
        <x:v>멀티모달 | multi-modal</x:v>
      </x:c>
      <x:c r="H524" s="13" t="str">
        <x:v>title_keyword</x:v>
      </x:c>
      <x:c r="I524" s="13" t="str">
        <x:v>전문, 과학 및 기술서비스업</x:v>
      </x:c>
      <x:c r="J524" s="13" t="str">
        <x:v>official_application_field</x:v>
      </x:c>
      <x:c r="K524" s="13" t="str">
        <x:v>인공지능</x:v>
      </x:c>
      <x:c r="L524" s="14" t="str">
        <x:v>전문, 과학 및 기술서비스업</x:v>
      </x:c>
    </x:row>
    <x:row r="525">
      <x:c r="A525" s="12" t="str">
        <x:v>2340065765</x:v>
      </x:c>
      <x:c r="B525" s="13" t="str">
        <x:v>Cliff Tokens: LLM 수학 추론의 토큰 수준 성능 하락 발생 원인 분석 및 개선</x:v>
      </x:c>
      <x:c r="C525" s="13" t="str">
        <x:v>서울대학교</x:v>
      </x:c>
      <x:c r="D525" s="13" t="str">
        <x:v>서울</x:v>
      </x:c>
      <x:c r="E525" s="13" t="str">
        <x:v>모델·학습·추론</x:v>
      </x:c>
      <x:c r="F525" s="13" t="str">
        <x:v>과학·연구</x:v>
      </x:c>
      <x:c r="G525" s="13" t="str">
        <x:v>토큰 | token | 추론</x:v>
      </x:c>
      <x:c r="H525" s="13" t="str">
        <x:v>title</x:v>
      </x:c>
      <x:c r="I525" s="13" t="str">
        <x:v>수학</x:v>
      </x:c>
      <x:c r="J525" s="13" t="str">
        <x:v>title</x:v>
      </x:c>
      <x:c r="K525" s="13" t="str">
        <x:v>인공지능</x:v>
      </x:c>
      <x:c r="L525" s="14" t="str">
        <x:v>전문, 과학 및 기술서비스업</x:v>
      </x:c>
    </x:row>
    <x:row r="526">
      <x:c r="A526" s="12" t="str">
        <x:v>2340065772</x:v>
      </x:c>
      <x:c r="B526" s="13" t="str">
        <x:v>생성형 AI 기반 형상 설계와 친환경 고밀도 소재 융합 소파블록 개발</x:v>
      </x:c>
      <x:c r="C526" s="13" t="str">
        <x:v>대진대학교</x:v>
      </x:c>
      <x:c r="D526" s="13" t="str">
        <x:v>경기</x:v>
      </x:c>
      <x:c r="E526" s="13" t="str">
        <x:v>일반 활용·기타</x:v>
      </x:c>
      <x:c r="F526" s="13" t="str">
        <x:v>과학·연구</x:v>
      </x:c>
      <x:c r="G526" s="13" t="str"/>
      <x:c r="H526" s="13" t="str">
        <x:v>fallback</x:v>
      </x:c>
      <x:c r="I526" s="13" t="str">
        <x:v>소재</x:v>
      </x:c>
      <x:c r="J526" s="13" t="str">
        <x:v>title</x:v>
      </x:c>
      <x:c r="K526" s="13" t="str">
        <x:v>항만</x:v>
      </x:c>
      <x:c r="L526" s="14" t="str">
        <x:v>건설업</x:v>
      </x:c>
    </x:row>
    <x:row r="527">
      <x:c r="A527" s="12" t="str">
        <x:v>2340065881</x:v>
      </x:c>
      <x:c r="B527" s="13" t="str">
        <x:v>거대언어모델 에이전트의 발산적 사고 측정 및 향상: 언어 기반에서 시각 기반 환경 시뮬레이션까지</x:v>
      </x:c>
      <x:c r="C527" s="13" t="str">
        <x:v>중앙대학교</x:v>
      </x:c>
      <x:c r="D527" s="13" t="str">
        <x:v>서울</x:v>
      </x:c>
      <x:c r="E527" s="13" t="str">
        <x:v>에이전트·상호작용</x:v>
      </x:c>
      <x:c r="F527" s="13" t="str">
        <x:v>과학·연구</x:v>
      </x:c>
      <x:c r="G527" s="13" t="str">
        <x:v>에이전트 | agent</x:v>
      </x:c>
      <x:c r="H527" s="13" t="str">
        <x:v>title</x:v>
      </x:c>
      <x:c r="I527" s="13" t="str">
        <x:v>지식의 진보</x:v>
      </x:c>
      <x:c r="J527" s="13" t="str">
        <x:v>official_application_field</x:v>
      </x:c>
      <x:c r="K527" s="13" t="str">
        <x:v>프로그래밍 언어/자연어 처리</x:v>
      </x:c>
      <x:c r="L527" s="14" t="str">
        <x:v>지식의 진보(비목적연구)</x:v>
      </x:c>
    </x:row>
    <x:row r="528">
      <x:c r="A528" s="12" t="str">
        <x:v>2340065905</x:v>
      </x:c>
      <x:c r="B528" s="13" t="str">
        <x:v>Sparse Attention 기반 LLM 서빙을 위한 KV 캐시 관리 및 CXL-SSD 활용 최적화 연구</x:v>
      </x:c>
      <x:c r="C528" s="13" t="str">
        <x:v>서강대학교</x:v>
      </x:c>
      <x:c r="D528" s="13" t="str">
        <x:v>서울</x:v>
      </x:c>
      <x:c r="E528" s="13" t="str">
        <x:v>일반 활용·기타</x:v>
      </x:c>
      <x:c r="F528" s="13" t="str">
        <x:v>과학·연구</x:v>
      </x:c>
      <x:c r="G528" s="13" t="str"/>
      <x:c r="H528" s="13" t="str">
        <x:v>fallback</x:v>
      </x:c>
      <x:c r="I528" s="13" t="str">
        <x:v>전문, 과학 및 기술서비스업</x:v>
      </x:c>
      <x:c r="J528" s="13" t="str">
        <x:v>official_application_field</x:v>
      </x:c>
      <x:c r="K528" s="13" t="str">
        <x:v>임베디드 S/W</x:v>
      </x:c>
      <x:c r="L528" s="14" t="str">
        <x:v>전문, 과학 및 기술서비스업</x:v>
      </x:c>
    </x:row>
    <x:row r="529">
      <x:c r="A529" s="12" t="str">
        <x:v>2340065906</x:v>
      </x:c>
      <x:c r="B529" s="13" t="str">
        <x:v>LLM 기반 자율 CAD 설계 End-to-End 프레임워크를 위한 3D 정보 및 계층적 지식이 통합된 지식 그래프 연구</x:v>
      </x:c>
      <x:c r="C529" s="13" t="str">
        <x:v>한국과학기술원</x:v>
      </x:c>
      <x:c r="D529" s="13" t="str">
        <x:v>대전</x:v>
      </x:c>
      <x:c r="E529" s="13" t="str">
        <x:v>RAG·지식검색</x:v>
      </x:c>
      <x:c r="F529" s="13" t="str">
        <x:v>제조·산업·로봇</x:v>
      </x:c>
      <x:c r="G529" s="13" t="str">
        <x:v>knowledge graph</x:v>
      </x:c>
      <x:c r="H529" s="13" t="str">
        <x:v>title</x:v>
      </x:c>
      <x:c r="I529" s="13" t="str">
        <x:v>제조업 | 전기</x:v>
      </x:c>
      <x:c r="J529" s="13" t="str">
        <x:v>official_application_field</x:v>
      </x:c>
      <x:c r="K529" s="13" t="str">
        <x:v>CAD/CAM 관련 S/W</x:v>
      </x:c>
      <x:c r="L529" s="14" t="str">
        <x:v>제조업(전기 및 기계장비)</x:v>
      </x:c>
    </x:row>
    <x:row r="530">
      <x:c r="A530" s="12" t="str">
        <x:v>2340065936</x:v>
      </x:c>
      <x:c r="B530" s="13" t="str">
        <x:v>대규모 언어모델 기반 다중 에이전트 의사결정 시스템의 공정성 및 신뢰성 보장 기법 연구</x:v>
      </x:c>
      <x:c r="C530" s="13" t="str">
        <x:v>연세대학교</x:v>
      </x:c>
      <x:c r="D530" s="13" t="str">
        <x:v>서울</x:v>
      </x:c>
      <x:c r="E530" s="13" t="str">
        <x:v>안전·신뢰·거버넌스</x:v>
      </x:c>
      <x:c r="F530" s="13" t="str">
        <x:v>제조·산업·로봇</x:v>
      </x:c>
      <x:c r="G530" s="13" t="str">
        <x:v>신뢰 | 공정성</x:v>
      </x:c>
      <x:c r="H530" s="13" t="str">
        <x:v>title</x:v>
      </x:c>
      <x:c r="I530" s="13" t="str">
        <x:v>공정</x:v>
      </x:c>
      <x:c r="J530" s="13" t="str">
        <x:v>title</x:v>
      </x:c>
      <x:c r="K530" s="13" t="str">
        <x:v>인공지능</x:v>
      </x:c>
      <x:c r="L530" s="14" t="str">
        <x:v>제조업(전자부품, 컴퓨터, 영상, 음향 및 통신장비)</x:v>
      </x:c>
    </x:row>
    <x:row r="531">
      <x:c r="A531" s="12" t="str">
        <x:v>2340065985</x:v>
      </x:c>
      <x:c r="B531" s="13" t="str">
        <x:v>LLM 생성 유기합성 프로토콜의 할루시네이션 유형 분류 및 외부 화학 DB 기반 사후 검증</x:v>
      </x:c>
      <x:c r="C531" s="13" t="str">
        <x:v>충남대학교</x:v>
      </x:c>
      <x:c r="D531" s="13" t="str">
        <x:v>대전</x:v>
      </x:c>
      <x:c r="E531" s="13" t="str">
        <x:v>안전·신뢰·거버넌스</x:v>
      </x:c>
      <x:c r="F531" s="13" t="str">
        <x:v>과학·연구</x:v>
      </x:c>
      <x:c r="G531" s="13" t="str">
        <x:v>hallucination</x:v>
      </x:c>
      <x:c r="H531" s="13" t="str">
        <x:v>title</x:v>
      </x:c>
      <x:c r="I531" s="13" t="str">
        <x:v>화학</x:v>
      </x:c>
      <x:c r="J531" s="13" t="str">
        <x:v>title</x:v>
      </x:c>
      <x:c r="K531" s="13" t="str">
        <x:v>인공지능</x:v>
      </x:c>
      <x:c r="L531" s="14" t="str">
        <x:v>제조업(의료용 물질 및 의약품)</x:v>
      </x:c>
    </x:row>
    <x:row r="532">
      <x:c r="A532" s="12" t="str">
        <x:v>2340066014</x:v>
      </x:c>
      <x:c r="B532" s="13" t="str">
        <x:v>사후양자화 기반 거대언어모델 압축 및 가변 포맷 연산기 개발</x:v>
      </x:c>
      <x:c r="C532" s="13" t="str">
        <x:v>건국대학교</x:v>
      </x:c>
      <x:c r="D532" s="13" t="str">
        <x:v>서울</x:v>
      </x:c>
      <x:c r="E532" s="13" t="str">
        <x:v>모델·학습·추론</x:v>
      </x:c>
      <x:c r="F532" s="13" t="str">
        <x:v>제조·산업·로봇</x:v>
      </x:c>
      <x:c r="G532" s="13" t="str">
        <x:v>양자화 | 모델 압축</x:v>
      </x:c>
      <x:c r="H532" s="13" t="str">
        <x:v>title</x:v>
      </x:c>
      <x:c r="I532" s="13" t="str">
        <x:v>제조업</x:v>
      </x:c>
      <x:c r="J532" s="13" t="str">
        <x:v>official_application_field</x:v>
      </x:c>
      <x:c r="K532" s="13" t="str">
        <x:v>SoC</x:v>
      </x:c>
      <x:c r="L532" s="14" t="str">
        <x:v>제조업(전자부품, 컴퓨터, 영상, 음향 및 통신장비)</x:v>
      </x:c>
    </x:row>
    <x:row r="533">
      <x:c r="A533" s="12" t="str">
        <x:v>2340066028</x:v>
      </x:c>
      <x:c r="B533" s="13" t="str">
        <x:v>설명 가능한 AI(XAI) 기반의 도시 환경 쾌적성 개선안 이미지 자동 생성 및 정량적 평가 파이프라인 연구</x:v>
      </x:c>
      <x:c r="C533" s="13" t="str">
        <x:v>이화여자대학교</x:v>
      </x:c>
      <x:c r="D533" s="13" t="str">
        <x:v>서울</x:v>
      </x:c>
      <x:c r="E533" s="13" t="str">
        <x:v>안전·신뢰·거버넌스</x:v>
      </x:c>
      <x:c r="F533" s="13" t="str">
        <x:v>공공·국방·법·사회</x:v>
      </x:c>
      <x:c r="G533" s="13" t="str">
        <x:v>explainable</x:v>
      </x:c>
      <x:c r="H533" s="13" t="str">
        <x:v>title_keyword</x:v>
      </x:c>
      <x:c r="I533" s="13" t="str">
        <x:v>도시</x:v>
      </x:c>
      <x:c r="J533" s="13" t="str">
        <x:v>title</x:v>
      </x:c>
      <x:c r="K533" s="13" t="str">
        <x:v>도시계획</x:v>
      </x:c>
      <x:c r="L533" s="14" t="str">
        <x:v>교통/정보통신/기타 기반시설</x:v>
      </x:c>
    </x:row>
    <x:row r="534">
      <x:c r="A534" s="12" t="str">
        <x:v>2340066072</x:v>
      </x:c>
      <x:c r="B534" s="13" t="str">
        <x:v>LLM은 인간의 가치를 대변할 수 있는가? 페르소나 주입을 통한 LLM과 인간 간 가치 괴리 측정 연구</x:v>
      </x:c>
      <x:c r="C534" s="13" t="str">
        <x:v>한양대학교</x:v>
      </x:c>
      <x:c r="D534" s="13" t="str">
        <x:v>서울</x:v>
      </x:c>
      <x:c r="E534" s="13" t="str">
        <x:v>안전·신뢰·거버넌스</x:v>
      </x:c>
      <x:c r="F534" s="13" t="str">
        <x:v>공공·국방·법·사회</x:v>
      </x:c>
      <x:c r="G534" s="13" t="str">
        <x:v>편향</x:v>
      </x:c>
      <x:c r="H534" s="13" t="str">
        <x:v>title_keyword</x:v>
      </x:c>
      <x:c r="I534" s="13" t="str">
        <x:v>기타 공공목적</x:v>
      </x:c>
      <x:c r="J534" s="13" t="str">
        <x:v>official_application_field</x:v>
      </x:c>
      <x:c r="K534" s="13" t="str">
        <x:v>인공지능</x:v>
      </x:c>
      <x:c r="L534" s="14" t="str">
        <x:v>기타 공공목적</x:v>
      </x:c>
    </x:row>
    <x:row r="535">
      <x:c r="A535" s="12" t="str">
        <x:v>2340066077</x:v>
      </x:c>
      <x:c r="B535" s="13" t="str">
        <x:v>센서 데이터 기반 우울 추론의 종단적 개인화를 위한 LLM 자가 정제 페르소나 프레임워크 개발</x:v>
      </x:c>
      <x:c r="C535" s="13" t="str">
        <x:v>한양대학교</x:v>
      </x:c>
      <x:c r="D535" s="13" t="str">
        <x:v>서울</x:v>
      </x:c>
      <x:c r="E535" s="13" t="str">
        <x:v>모델·학습·추론</x:v>
      </x:c>
      <x:c r="F535" s="13" t="str">
        <x:v>건강·바이오</x:v>
      </x:c>
      <x:c r="G535" s="13" t="str">
        <x:v>추론 | inference</x:v>
      </x:c>
      <x:c r="H535" s="13" t="str">
        <x:v>title</x:v>
      </x:c>
      <x:c r="I535" s="13" t="str">
        <x:v>health</x:v>
      </x:c>
      <x:c r="J535" s="13" t="str">
        <x:v>title_keyword</x:v>
      </x:c>
      <x:c r="K535" s="13" t="str">
        <x:v>인공지능</x:v>
      </x:c>
      <x:c r="L535" s="14" t="str">
        <x:v>전문, 과학 및 기술서비스업</x:v>
      </x:c>
    </x:row>
    <x:row r="536">
      <x:c r="A536" s="12" t="str">
        <x:v>2340066191</x:v>
      </x:c>
      <x:c r="B536" s="13" t="str">
        <x:v>생성형 AI 사용기록 기반 학습자 모델링 및 교육적 판단을 위한 형성적 근거 인터페이스</x:v>
      </x:c>
      <x:c r="C536" s="13" t="str">
        <x:v>포항공과대학교</x:v>
      </x:c>
      <x:c r="D536" s="13" t="str">
        <x:v>경북</x:v>
      </x:c>
      <x:c r="E536" s="13" t="str">
        <x:v>일반 활용·기타</x:v>
      </x:c>
      <x:c r="F536" s="13" t="str">
        <x:v>교육·인재</x:v>
      </x:c>
      <x:c r="G536" s="13" t="str"/>
      <x:c r="H536" s="13" t="str">
        <x:v>fallback</x:v>
      </x:c>
      <x:c r="I536" s="13" t="str">
        <x:v>교육 | 학습자</x:v>
      </x:c>
      <x:c r="J536" s="13" t="str">
        <x:v>title</x:v>
      </x:c>
      <x:c r="K536" s="13" t="str">
        <x:v>Human Computer Interface</x:v>
      </x:c>
      <x:c r="L536" s="14" t="str">
        <x:v>전문, 과학 및 기술서비스업</x:v>
      </x:c>
    </x:row>
    <x:row r="537">
      <x:c r="A537" s="12" t="str">
        <x:v>2340066247</x:v>
      </x:c>
      <x:c r="B537" s="13" t="str">
        <x:v>건축설계교육에서 생성형 AI 사용이 학생들의 창의적인 형태와 공간구성, 적합성, 사용 시나리오 탐구에 미치는 효과에 관한 연구</x:v>
      </x:c>
      <x:c r="C537" s="13" t="str">
        <x:v>인하대학교</x:v>
      </x:c>
      <x:c r="D537" s="13" t="str">
        <x:v>인천</x:v>
      </x:c>
      <x:c r="E537" s="13" t="str">
        <x:v>일반 활용·기타</x:v>
      </x:c>
      <x:c r="F537" s="13" t="str">
        <x:v>교육·인재</x:v>
      </x:c>
      <x:c r="G537" s="13" t="str"/>
      <x:c r="H537" s="13" t="str">
        <x:v>fallback</x:v>
      </x:c>
      <x:c r="I537" s="13" t="str">
        <x:v>교육 | 학생 | education | student</x:v>
      </x:c>
      <x:c r="J537" s="13" t="str">
        <x:v>title</x:v>
      </x:c>
      <x:c r="K537" s="13" t="str">
        <x:v>설계 정보화기술</x:v>
      </x:c>
      <x:c r="L537" s="14" t="str">
        <x:v>교육 및 인력양성</x:v>
      </x:c>
    </x:row>
    <x:row r="538">
      <x:c r="A538" s="12" t="str">
        <x:v>2340066342</x:v>
      </x:c>
      <x:c r="B538" s="13" t="str">
        <x:v>다중프로젝트 결함 탐지를 위한 LLM 기반 소프트웨어 변경영향 분석 기술</x:v>
      </x:c>
      <x:c r="C538" s="13" t="str">
        <x:v>충북대학교</x:v>
      </x:c>
      <x:c r="D538" s="13" t="str">
        <x:v>충북</x:v>
      </x:c>
      <x:c r="E538" s="13" t="str">
        <x:v>일반 활용·기타</x:v>
      </x:c>
      <x:c r="F538" s="13" t="str">
        <x:v>비즈니스·서비스</x:v>
      </x:c>
      <x:c r="G538" s="13" t="str"/>
      <x:c r="H538" s="13" t="str">
        <x:v>fallback</x:v>
      </x:c>
      <x:c r="I538" s="13" t="str">
        <x:v>경영</x:v>
      </x:c>
      <x:c r="J538" s="13" t="str">
        <x:v>title</x:v>
      </x:c>
      <x:c r="K538" s="13" t="str">
        <x:v>소프트웨어 공학</x:v>
      </x:c>
      <x:c r="L538" s="14" t="str">
        <x:v>전문, 과학 및 기술서비스업</x:v>
      </x:c>
    </x:row>
    <x:row r="539">
      <x:c r="A539" s="12" t="str">
        <x:v>2340066365</x:v>
      </x:c>
      <x:c r="B539" s="13" t="str">
        <x:v>LLM 추론 가속을 위한 Sparse Attention Head 예측 기반 HW-SW 공동 최적화</x:v>
      </x:c>
      <x:c r="C539" s="13" t="str">
        <x:v>서울시립대학교</x:v>
      </x:c>
      <x:c r="D539" s="13" t="str">
        <x:v>서울</x:v>
      </x:c>
      <x:c r="E539" s="13" t="str">
        <x:v>모델·학습·추론</x:v>
      </x:c>
      <x:c r="F539" s="13" t="str">
        <x:v>과학·연구</x:v>
      </x:c>
      <x:c r="G539" s="13" t="str">
        <x:v>추론 | inference | 추론 가속</x:v>
      </x:c>
      <x:c r="H539" s="13" t="str">
        <x:v>title</x:v>
      </x:c>
      <x:c r="I539" s="13" t="str">
        <x:v>전문, 과학 및 기술서비스업</x:v>
      </x:c>
      <x:c r="J539" s="13" t="str">
        <x:v>official_application_field</x:v>
      </x:c>
      <x:c r="K539" s="13" t="str">
        <x:v>인공지능</x:v>
      </x:c>
      <x:c r="L539" s="14" t="str">
        <x:v>전문, 과학 및 기술서비스업</x:v>
      </x:c>
    </x:row>
    <x:row r="540">
      <x:c r="A540" s="12" t="str">
        <x:v>2340066369</x:v>
      </x:c>
      <x:c r="B540" s="13" t="str">
        <x:v>XR 환경 내 VR-AR 전환 시 체화감 유지를 위한 생성형 AI 기반 아바타 트랜지션 기술 개발</x:v>
      </x:c>
      <x:c r="C540" s="13" t="str">
        <x:v>연세대학교</x:v>
      </x:c>
      <x:c r="D540" s="13" t="str">
        <x:v>서울</x:v>
      </x:c>
      <x:c r="E540" s="13" t="str">
        <x:v>일반 활용·기타</x:v>
      </x:c>
      <x:c r="F540" s="13" t="str">
        <x:v>문화·콘텐츠</x:v>
      </x:c>
      <x:c r="G540" s="13" t="str"/>
      <x:c r="H540" s="13" t="str">
        <x:v>fallback</x:v>
      </x:c>
      <x:c r="I540" s="13" t="str">
        <x:v>아바타 | avatar</x:v>
      </x:c>
      <x:c r="J540" s="13" t="str">
        <x:v>title</x:v>
      </x:c>
      <x:c r="K540" s="13" t="str">
        <x:v>가상현실/가상세계</x:v>
      </x:c>
      <x:c r="L540" s="14" t="str">
        <x:v>전문, 과학 및 기술서비스업</x:v>
      </x:c>
    </x:row>
    <x:row r="541">
      <x:c r="A541" s="12" t="str">
        <x:v>2340066384</x:v>
      </x:c>
      <x:c r="B541" s="13" t="str">
        <x:v>LLM 기반 도면 해석과 MCP 에이전트 연동을 통한 2D 건축 도면의 BIM 자동 구축 프레임워크 개발</x:v>
      </x:c>
      <x:c r="C541" s="13" t="str">
        <x:v>경상국립대학교</x:v>
      </x:c>
      <x:c r="D541" s="13" t="str">
        <x:v>경남</x:v>
      </x:c>
      <x:c r="E541" s="13" t="str">
        <x:v>에이전트·상호작용</x:v>
      </x:c>
      <x:c r="F541" s="13" t="str">
        <x:v>제조·산업·로봇</x:v>
      </x:c>
      <x:c r="G541" s="13" t="str">
        <x:v>에이전트 | agent</x:v>
      </x:c>
      <x:c r="H541" s="13" t="str">
        <x:v>title</x:v>
      </x:c>
      <x:c r="I541" s="13" t="str">
        <x:v>건설업</x:v>
      </x:c>
      <x:c r="J541" s="13" t="str">
        <x:v>official_application_field</x:v>
      </x:c>
      <x:c r="K541" s="13" t="str">
        <x:v>국토지능화/공간정보</x:v>
      </x:c>
      <x:c r="L541" s="14" t="str">
        <x:v>건설업</x:v>
      </x:c>
    </x:row>
    <x:row r="542">
      <x:c r="A542" s="12" t="str">
        <x:v>2340066390</x:v>
      </x:c>
      <x:c r="B542" s="13" t="str">
        <x:v>분산 엣지-클라우드 에이전트 시스템을 위한 LLM 도구의 다중 목적 스케줄링 연구</x:v>
      </x:c>
      <x:c r="C542" s="13" t="str">
        <x:v>한양대학교</x:v>
      </x:c>
      <x:c r="D542" s="13" t="str">
        <x:v>서울</x:v>
      </x:c>
      <x:c r="E542" s="13" t="str">
        <x:v>에이전트·상호작용</x:v>
      </x:c>
      <x:c r="F542" s="13" t="str">
        <x:v>과학·연구</x:v>
      </x:c>
      <x:c r="G542" s="13" t="str">
        <x:v>에이전트 | agent</x:v>
      </x:c>
      <x:c r="H542" s="13" t="str">
        <x:v>title</x:v>
      </x:c>
      <x:c r="I542" s="13" t="str">
        <x:v>전문, 과학 및 기술서비스업</x:v>
      </x:c>
      <x:c r="J542" s="13" t="str">
        <x:v>official_application_field</x:v>
      </x:c>
      <x:c r="K542" s="13" t="str">
        <x:v>인공지능</x:v>
      </x:c>
      <x:c r="L542" s="14" t="str">
        <x:v>전문, 과학 및 기술서비스업</x:v>
      </x:c>
    </x:row>
    <x:row r="543">
      <x:c r="A543" s="12" t="str">
        <x:v>2340066440</x:v>
      </x:c>
      <x:c r="B543" s="13" t="str">
        <x:v>생성형 AI를 활용한 법과학 족적 마모 시뮬레이션 및 검증</x:v>
      </x:c>
      <x:c r="C543" s="13" t="str">
        <x:v>부산대학교</x:v>
      </x:c>
      <x:c r="D543" s="13" t="str">
        <x:v>부산</x:v>
      </x:c>
      <x:c r="E543" s="13" t="str">
        <x:v>일반 활용·기타</x:v>
      </x:c>
      <x:c r="F543" s="13" t="str">
        <x:v>과학·연구</x:v>
      </x:c>
      <x:c r="G543" s="13" t="str"/>
      <x:c r="H543" s="13" t="str">
        <x:v>fallback</x:v>
      </x:c>
      <x:c r="I543" s="13" t="str">
        <x:v>과학</x:v>
      </x:c>
      <x:c r="J543" s="13" t="str">
        <x:v>title</x:v>
      </x:c>
      <x:c r="K543" s="13" t="str">
        <x:v>인공지능</x:v>
      </x:c>
      <x:c r="L543" s="14" t="str">
        <x:v>전문, 과학 및 기술서비스업</x:v>
      </x:c>
    </x:row>
    <x:row r="544">
      <x:c r="A544" s="12" t="str">
        <x:v>2340066449</x:v>
      </x:c>
      <x:c r="B544" s="13" t="str">
        <x:v>VR과 LLM 기반 일상 시나리오 생성을 통한 양극성 장애 중재 시스템 연구</x:v>
      </x:c>
      <x:c r="C544" s="13" t="str">
        <x:v>충북대학교</x:v>
      </x:c>
      <x:c r="D544" s="13" t="str">
        <x:v>충북</x:v>
      </x:c>
      <x:c r="E544" s="13" t="str">
        <x:v>에이전트·상호작용</x:v>
      </x:c>
      <x:c r="F544" s="13" t="str">
        <x:v>건강·바이오</x:v>
      </x:c>
      <x:c r="G544" s="13" t="str">
        <x:v>agent</x:v>
      </x:c>
      <x:c r="H544" s="13" t="str">
        <x:v>title</x:v>
      </x:c>
      <x:c r="I544" s="13" t="str">
        <x:v>건강</x:v>
      </x:c>
      <x:c r="J544" s="13" t="str">
        <x:v>official_application_field</x:v>
      </x:c>
      <x:c r="K544" s="13" t="str">
        <x:v>가상현실/가상세계</x:v>
      </x:c>
      <x:c r="L544" s="14" t="str">
        <x:v>건강</x:v>
      </x:c>
    </x:row>
    <x:row r="545">
      <x:c r="A545" s="12" t="str">
        <x:v>2340066464</x:v>
      </x:c>
      <x:c r="B545" s="13" t="str">
        <x:v>거대언어모델 기반 사회적 신호와 물리 기반 신경망을 이용한 감염병 확산 예측 및 유효감염재생산지수 추정</x:v>
      </x:c>
      <x:c r="C545" s="13" t="str">
        <x:v>고려대학교</x:v>
      </x:c>
      <x:c r="D545" s="13" t="str">
        <x:v>세종</x:v>
      </x:c>
      <x:c r="E545" s="13" t="str">
        <x:v>일반 활용·기타</x:v>
      </x:c>
      <x:c r="F545" s="13" t="str">
        <x:v>공공·국방·법·사회</x:v>
      </x:c>
      <x:c r="G545" s="13" t="str"/>
      <x:c r="H545" s="13" t="str">
        <x:v>fallback</x:v>
      </x:c>
      <x:c r="I545" s="13" t="str">
        <x:v>사회</x:v>
      </x:c>
      <x:c r="J545" s="13" t="str">
        <x:v>title</x:v>
      </x:c>
      <x:c r="K545" s="13" t="str">
        <x:v>인공지능</x:v>
      </x:c>
      <x:c r="L545" s="14" t="str">
        <x:v>보건업 및 사회복지 서비스업</x:v>
      </x:c>
    </x:row>
    <x:row r="546">
      <x:c r="A546" s="12" t="str">
        <x:v>2340066498</x:v>
      </x:c>
      <x:c r="B546" s="13" t="str">
        <x:v>LLM 기반의 암환자 경험 데이터 분석을 통한 미충족 의료 수요 분류 및 환자 중심의 서비스 가이드라인 수립</x:v>
      </x:c>
      <x:c r="C546" s="13" t="str">
        <x:v>성균관대학교</x:v>
      </x:c>
      <x:c r="D546" s="13" t="str">
        <x:v>서울</x:v>
      </x:c>
      <x:c r="E546" s="13" t="str">
        <x:v>일반 활용·기타</x:v>
      </x:c>
      <x:c r="F546" s="13" t="str">
        <x:v>건강·바이오</x:v>
      </x:c>
      <x:c r="G546" s="13" t="str"/>
      <x:c r="H546" s="13" t="str">
        <x:v>fallback</x:v>
      </x:c>
      <x:c r="I546" s="13" t="str">
        <x:v>의료 | 환자 | medical</x:v>
      </x:c>
      <x:c r="J546" s="13" t="str">
        <x:v>title</x:v>
      </x:c>
      <x:c r="K546" s="13" t="str">
        <x:v>인공지능</x:v>
      </x:c>
      <x:c r="L546" s="14" t="str">
        <x:v>건강</x:v>
      </x:c>
    </x:row>
    <x:row r="547">
      <x:c r="A547" s="12" t="str">
        <x:v>2340066524</x:v>
      </x:c>
      <x:c r="B547" s="13" t="str">
        <x:v>고속 초고분해능 생세포 영상 복원을 위한 생성형 딥러닝 모델 개발</x:v>
      </x:c>
      <x:c r="C547" s="13" t="str">
        <x:v>서울대학교</x:v>
      </x:c>
      <x:c r="D547" s="13" t="str">
        <x:v>서울</x:v>
      </x:c>
      <x:c r="E547" s="13" t="str">
        <x:v>일반 활용·기타</x:v>
      </x:c>
      <x:c r="F547" s="13" t="str">
        <x:v>문화·콘텐츠</x:v>
      </x:c>
      <x:c r="G547" s="13" t="str"/>
      <x:c r="H547" s="13" t="str">
        <x:v>fallback</x:v>
      </x:c>
      <x:c r="I547" s="13" t="str">
        <x:v>영상</x:v>
      </x:c>
      <x:c r="J547" s="13" t="str">
        <x:v>title</x:v>
      </x:c>
      <x:c r="K547" s="13" t="str">
        <x:v>바이오이미징</x:v>
      </x:c>
      <x:c r="L547" s="14" t="str">
        <x:v>제조업(의료, 정밀, 광학기기 및 시계)</x:v>
      </x:c>
    </x:row>
    <x:row r="548">
      <x:c r="A548" s="12" t="str">
        <x:v>2340066545</x:v>
      </x:c>
      <x:c r="B548" s="13" t="str">
        <x:v>생성 이미지 판별에서 자기확신과 AI 신뢰가 설명 수용 및 판단 변화에 미치는 영향</x:v>
      </x:c>
      <x:c r="C548" s="13" t="str">
        <x:v>성균관대학교</x:v>
      </x:c>
      <x:c r="D548" s="13" t="str">
        <x:v>서울</x:v>
      </x:c>
      <x:c r="E548" s="13" t="str">
        <x:v>안전·신뢰·거버넌스</x:v>
      </x:c>
      <x:c r="F548" s="13" t="str">
        <x:v>범용·기타</x:v>
      </x:c>
      <x:c r="G548" s="13" t="str">
        <x:v>신뢰 | trust</x:v>
      </x:c>
      <x:c r="H548" s="13" t="str">
        <x:v>title</x:v>
      </x:c>
      <x:c r="I548" s="13" t="str"/>
      <x:c r="J548" s="13" t="str">
        <x:v>fallback</x:v>
      </x:c>
      <x:c r="K548" s="13" t="str">
        <x:v>인공지능</x:v>
      </x:c>
      <x:c r="L548" s="14" t="str">
        <x:v>기타 산업</x:v>
      </x:c>
    </x:row>
    <x:row r="549">
      <x:c r="A549" s="12" t="str">
        <x:v>2340066547</x:v>
      </x:c>
      <x:c r="B549" s="13" t="str">
        <x:v>대형언어모델(LLM) 기반 텍스트-수치 데이터 융합을 통한 혐기소화효율 예측 모델 프레임워크 개발</x:v>
      </x:c>
      <x:c r="C549" s="13" t="str">
        <x:v>성균관대학교</x:v>
      </x:c>
      <x:c r="D549" s="13" t="str">
        <x:v>서울</x:v>
      </x:c>
      <x:c r="E549" s="13" t="str">
        <x:v>일반 활용·기타</x:v>
      </x:c>
      <x:c r="F549" s="13" t="str">
        <x:v>건강·바이오</x:v>
      </x:c>
      <x:c r="G549" s="13" t="str"/>
      <x:c r="H549" s="13" t="str">
        <x:v>fallback</x:v>
      </x:c>
      <x:c r="I549" s="13" t="str">
        <x:v>바이오</x:v>
      </x:c>
      <x:c r="J549" s="13" t="str">
        <x:v>title_keyword</x:v>
      </x:c>
      <x:c r="K549" s="13" t="str">
        <x:v>바이오환경</x:v>
      </x:c>
      <x:c r="L549" s="14" t="str">
        <x:v>환경</x:v>
      </x:c>
    </x:row>
    <x:row r="550">
      <x:c r="A550" s="12" t="str">
        <x:v>2340066581</x:v>
      </x:c>
      <x:c r="B550" s="13" t="str">
        <x:v>LLM 추론을 위한 고대역폭 플래시 메모리 구조 개발</x:v>
      </x:c>
      <x:c r="C550" s="13" t="str">
        <x:v>서울과학기술대학교</x:v>
      </x:c>
      <x:c r="D550" s="13" t="str">
        <x:v>서울</x:v>
      </x:c>
      <x:c r="E550" s="13" t="str">
        <x:v>모델·학습·추론</x:v>
      </x:c>
      <x:c r="F550" s="13" t="str">
        <x:v>제조·산업·로봇</x:v>
      </x:c>
      <x:c r="G550" s="13" t="str">
        <x:v>추론 | inference</x:v>
      </x:c>
      <x:c r="H550" s="13" t="str">
        <x:v>title</x:v>
      </x:c>
      <x:c r="I550" s="13" t="str">
        <x:v>제조업</x:v>
      </x:c>
      <x:c r="J550" s="13" t="str">
        <x:v>official_application_field</x:v>
      </x:c>
      <x:c r="K550" s="13" t="str">
        <x:v>Si 소자</x:v>
      </x:c>
      <x:c r="L550" s="14" t="str">
        <x:v>제조업(전자부품, 컴퓨터, 영상, 음향 및 통신장비)</x:v>
      </x:c>
    </x:row>
    <x:row r="551">
      <x:c r="A551" s="12" t="str">
        <x:v>2340066616</x:v>
      </x:c>
      <x:c r="B551" s="13" t="str">
        <x:v>온칩 가중치 복원을 통한 거대언어모델 가속기 설계</x:v>
      </x:c>
      <x:c r="C551" s="13" t="str">
        <x:v>건국대학교</x:v>
      </x:c>
      <x:c r="D551" s="13" t="str">
        <x:v>서울</x:v>
      </x:c>
      <x:c r="E551" s="13" t="str">
        <x:v>모델·학습·추론</x:v>
      </x:c>
      <x:c r="F551" s="13" t="str">
        <x:v>제조·산업·로봇</x:v>
      </x:c>
      <x:c r="G551" s="13" t="str">
        <x:v>모델 가속</x:v>
      </x:c>
      <x:c r="H551" s="13" t="str">
        <x:v>title</x:v>
      </x:c>
      <x:c r="I551" s="13" t="str">
        <x:v>제조업</x:v>
      </x:c>
      <x:c r="J551" s="13" t="str">
        <x:v>official_application_field</x:v>
      </x:c>
      <x:c r="K551" s="13" t="str">
        <x:v>SoC</x:v>
      </x:c>
      <x:c r="L551" s="14" t="str">
        <x:v>제조업(전자부품, 컴퓨터, 영상, 음향 및 통신장비)</x:v>
      </x:c>
    </x:row>
    <x:row r="552">
      <x:c r="A552" s="12" t="str">
        <x:v>2370000050</x:v>
      </x:c>
      <x:c r="B552" s="13" t="str">
        <x:v>멀티모달 생성형 AI 모델의 데이터셋 저작권 핵심 기술 개발</x:v>
      </x:c>
      <x:c r="C552" s="13" t="str">
        <x:v>한국전자기술연구원</x:v>
      </x:c>
      <x:c r="D552" s="13" t="str">
        <x:v>경기</x:v>
      </x:c>
      <x:c r="E552" s="13" t="str">
        <x:v>안전·신뢰·거버넌스</x:v>
      </x:c>
      <x:c r="F552" s="13" t="str">
        <x:v>문화·콘텐츠</x:v>
      </x:c>
      <x:c r="G552" s="13" t="str">
        <x:v>저작권 | copyright</x:v>
      </x:c>
      <x:c r="H552" s="13" t="str">
        <x:v>title</x:v>
      </x:c>
      <x:c r="I552" s="13" t="str">
        <x:v>콘텐츠</x:v>
      </x:c>
      <x:c r="J552" s="13" t="str">
        <x:v>title_keyword</x:v>
      </x:c>
      <x:c r="K552" s="13" t="str">
        <x:v>저작권 보호/공정이용</x:v>
      </x:c>
      <x:c r="L552" s="14" t="str">
        <x:v>전문, 과학 및 기술서비스업</x:v>
      </x:c>
    </x:row>
    <x:row r="553">
      <x:c r="A553" s="12" t="str">
        <x:v>2370000053</x:v>
      </x:c>
      <x:c r="B553" s="13" t="str">
        <x:v>시니어의 콘텐츠 제작 접근성 향상을 위한 생성형 AI 기반 콘텐츠 창·저작 플랫폼 기술 개발</x:v>
      </x:c>
      <x:c r="C553" s="13" t="str">
        <x:v>한국전자통신연구원</x:v>
      </x:c>
      <x:c r="D553" s="13" t="str">
        <x:v>대전</x:v>
      </x:c>
      <x:c r="E553" s="13" t="str">
        <x:v>멀티모달·생성콘텐츠</x:v>
      </x:c>
      <x:c r="F553" s="13" t="str">
        <x:v>문화·콘텐츠</x:v>
      </x:c>
      <x:c r="G553" s="13" t="str">
        <x:v>멀티모달 | multimodal</x:v>
      </x:c>
      <x:c r="H553" s="13" t="str">
        <x:v>title_keyword</x:v>
      </x:c>
      <x:c r="I553" s="13" t="str">
        <x:v>콘텐츠</x:v>
      </x:c>
      <x:c r="J553" s="13" t="str">
        <x:v>title</x:v>
      </x:c>
      <x:c r="K553" s="13" t="str">
        <x:v>콘텐츠 유통/서비스</x:v>
      </x:c>
      <x:c r="L553" s="14" t="str">
        <x:v>예술, 스포츠 및 여가관련 서비스업</x:v>
      </x:c>
    </x:row>
    <x:row r="554">
      <x:c r="A554" s="12" t="str">
        <x:v>2370000057</x:v>
      </x:c>
      <x:c r="B554" s="13" t="str">
        <x:v>생성형 AI 저작권 관리 및 보호 기술 개발을 위한 국제공동연구 및 글로벌 인재 양성</x:v>
      </x:c>
      <x:c r="C554" s="13" t="str">
        <x:v>고려대학교</x:v>
      </x:c>
      <x:c r="D554" s="13" t="str">
        <x:v>서울</x:v>
      </x:c>
      <x:c r="E554" s="13" t="str">
        <x:v>안전·신뢰·거버넌스</x:v>
      </x:c>
      <x:c r="F554" s="13" t="str">
        <x:v>교육·인재</x:v>
      </x:c>
      <x:c r="G554" s="13" t="str">
        <x:v>저작권 | copyright</x:v>
      </x:c>
      <x:c r="H554" s="13" t="str">
        <x:v>title</x:v>
      </x:c>
      <x:c r="I554" s="13" t="str">
        <x:v>인재양성</x:v>
      </x:c>
      <x:c r="J554" s="13" t="str">
        <x:v>title_keyword</x:v>
      </x:c>
      <x:c r="K554" s="13" t="str">
        <x:v>인공지능</x:v>
      </x:c>
      <x:c r="L554" s="14" t="str">
        <x:v>교육 및 인력양성</x:v>
      </x:c>
    </x:row>
    <x:row r="555">
      <x:c r="A555" s="12" t="str">
        <x:v>2370000058</x:v>
      </x:c>
      <x:c r="B555" s="13" t="str">
        <x:v>생성형 AI 3D 콘텐츠 저작권 보호를 위한 뉴럴 워터마크 기술 연구</x:v>
      </x:c>
      <x:c r="C555" s="13" t="str">
        <x:v>고려대학교</x:v>
      </x:c>
      <x:c r="D555" s="13" t="str">
        <x:v>서울</x:v>
      </x:c>
      <x:c r="E555" s="13" t="str">
        <x:v>안전·신뢰·거버넌스</x:v>
      </x:c>
      <x:c r="F555" s="13" t="str">
        <x:v>문화·콘텐츠</x:v>
      </x:c>
      <x:c r="G555" s="13" t="str">
        <x:v>저작권 | 워터마크 | copyright | watermark</x:v>
      </x:c>
      <x:c r="H555" s="13" t="str">
        <x:v>title</x:v>
      </x:c>
      <x:c r="I555" s="13" t="str">
        <x:v>콘텐츠</x:v>
      </x:c>
      <x:c r="J555" s="13" t="str">
        <x:v>title</x:v>
      </x:c>
      <x:c r="K555" s="13" t="str">
        <x:v>저작권 보호/공정이용</x:v>
      </x:c>
      <x:c r="L555" s="14" t="str">
        <x:v>출판, 영상, 방송통신 및 정보서비스업</x:v>
      </x:c>
    </x:row>
    <x:row r="556">
      <x:c r="A556" s="12" t="str">
        <x:v>2370000083</x:v>
      </x:c>
      <x:c r="B556" s="13" t="str">
        <x:v>생성형 AI 및 클라우드 기반 콘텐츠 제작 R&amp;D 인재 양성</x:v>
      </x:c>
      <x:c r="C556" s="13" t="str">
        <x:v>중앙대학교</x:v>
      </x:c>
      <x:c r="D556" s="13" t="str">
        <x:v>서울</x:v>
      </x:c>
      <x:c r="E556" s="13" t="str">
        <x:v>멀티모달·생성콘텐츠</x:v>
      </x:c>
      <x:c r="F556" s="13" t="str">
        <x:v>문화·콘텐츠</x:v>
      </x:c>
      <x:c r="G556" s="13" t="str">
        <x:v>virtual human</x:v>
      </x:c>
      <x:c r="H556" s="13" t="str">
        <x:v>title_keyword</x:v>
      </x:c>
      <x:c r="I556" s="13" t="str">
        <x:v>콘텐츠</x:v>
      </x:c>
      <x:c r="J556" s="13" t="str">
        <x:v>title</x:v>
      </x:c>
      <x:c r="K556" s="13" t="str">
        <x:v>콘텐츠 창작/기획</x:v>
      </x:c>
      <x:c r="L556" s="14" t="str">
        <x:v>출판, 영상, 방송통신 및 정보서비스업</x:v>
      </x:c>
    </x:row>
    <x:row r="557">
      <x:c r="A557" s="12" t="str">
        <x:v>2370000085</x:v>
      </x:c>
      <x:c r="B557" s="13" t="str">
        <x:v>생성형 AI 모델을 활용한 기사저작물(뉴스기사)의 유사도 비교 기술 개발</x:v>
      </x:c>
      <x:c r="C557" s="13" t="str">
        <x:v>한국전자기술연구원</x:v>
      </x:c>
      <x:c r="D557" s="13" t="str">
        <x:v>경기</x:v>
      </x:c>
      <x:c r="E557" s="13" t="str">
        <x:v>일반 활용·기타</x:v>
      </x:c>
      <x:c r="F557" s="13" t="str">
        <x:v>문화·콘텐츠</x:v>
      </x:c>
      <x:c r="G557" s="13" t="str"/>
      <x:c r="H557" s="13" t="str">
        <x:v>fallback</x:v>
      </x:c>
      <x:c r="I557" s="13" t="str">
        <x:v>방송 | 영상</x:v>
      </x:c>
      <x:c r="J557" s="13" t="str">
        <x:v>official_application_field</x:v>
      </x:c>
      <x:c r="K557" s="13" t="str">
        <x:v>저작권 보호/공정이용</x:v>
      </x:c>
      <x:c r="L557" s="14" t="str">
        <x:v>출판, 영상, 방송통신 및 정보서비스업</x:v>
      </x:c>
    </x:row>
    <x:row r="558">
      <x:c r="A558" s="12" t="str">
        <x:v>2370000087</x:v>
      </x:c>
      <x:c r="B558" s="13" t="str">
        <x:v>중소 게임 기업의 게임 제작 검증 효율화를 위한 AI 기반의 대규모 게임 자동검증 기술 개발</x:v>
      </x:c>
      <x:c r="C558" s="13" t="str">
        <x:v>한국전자통신연구원</x:v>
      </x:c>
      <x:c r="D558" s="13" t="str">
        <x:v>대전</x:v>
      </x:c>
      <x:c r="E558" s="13" t="str">
        <x:v>에이전트·상호작용</x:v>
      </x:c>
      <x:c r="F558" s="13" t="str">
        <x:v>문화·콘텐츠</x:v>
      </x:c>
      <x:c r="G558" s="13" t="str">
        <x:v>에이전트 | agent</x:v>
      </x:c>
      <x:c r="H558" s="13" t="str">
        <x:v>title_keyword</x:v>
      </x:c>
      <x:c r="I558" s="13" t="str">
        <x:v>게임</x:v>
      </x:c>
      <x:c r="J558" s="13" t="str">
        <x:v>title</x:v>
      </x:c>
      <x:c r="K558" s="13" t="str">
        <x:v>게임콘텐츠</x:v>
      </x:c>
      <x:c r="L558" s="14" t="str">
        <x:v>예술, 스포츠 및 여가관련 서비스업</x:v>
      </x:c>
    </x:row>
    <x:row r="559">
      <x:c r="A559" s="12" t="str">
        <x:v>2370000088</x:v>
      </x:c>
      <x:c r="B559" s="13" t="str">
        <x:v>공연 연출 효율화를 위한 생성형 AI 기반 테크 리허설 지원 및 실감형 플랫폼 기술 개발</x:v>
      </x:c>
      <x:c r="C559" s="13" t="str">
        <x:v>한국전자통신연구원</x:v>
      </x:c>
      <x:c r="D559" s="13" t="str">
        <x:v>대전</x:v>
      </x:c>
      <x:c r="E559" s="13" t="str">
        <x:v>일반 활용·기타</x:v>
      </x:c>
      <x:c r="F559" s="13" t="str">
        <x:v>문화·콘텐츠</x:v>
      </x:c>
      <x:c r="G559" s="13" t="str"/>
      <x:c r="H559" s="13" t="str">
        <x:v>fallback</x:v>
      </x:c>
      <x:c r="I559" s="13" t="str">
        <x:v>문화 | 매스미디어</x:v>
      </x:c>
      <x:c r="J559" s="13" t="str">
        <x:v>official_application_field</x:v>
      </x:c>
      <x:c r="K559" s="13" t="str">
        <x:v>첨단공연/전시 콘텐츠</x:v>
      </x:c>
      <x:c r="L559" s="14" t="str">
        <x:v>문화, 여가증진, 종교 및 매스미디어</x:v>
      </x:c>
    </x:row>
    <x:row r="560">
      <x:c r="A560" s="12" t="str">
        <x:v>2370000092</x:v>
      </x:c>
      <x:c r="B560" s="13" t="str">
        <x:v>생성형, 감정인식형 AI 기반 증가상현실(XR) 콘텐츠 기술 전문 인력 양성 사업</x:v>
      </x:c>
      <x:c r="C560" s="13" t="str">
        <x:v>한국예술종합학교</x:v>
      </x:c>
      <x:c r="D560" s="13" t="str">
        <x:v>서울</x:v>
      </x:c>
      <x:c r="E560" s="13" t="str">
        <x:v>에이전트·상호작용</x:v>
      </x:c>
      <x:c r="F560" s="13" t="str">
        <x:v>문화·콘텐츠</x:v>
      </x:c>
      <x:c r="G560" s="13" t="str">
        <x:v>agent</x:v>
      </x:c>
      <x:c r="H560" s="13" t="str">
        <x:v>title</x:v>
      </x:c>
      <x:c r="I560" s="13" t="str">
        <x:v>콘텐츠</x:v>
      </x:c>
      <x:c r="J560" s="13" t="str">
        <x:v>title</x:v>
      </x:c>
      <x:c r="K560" s="13" t="str">
        <x:v>첨단공연/전시 콘텐츠</x:v>
      </x:c>
      <x:c r="L560" s="14" t="str">
        <x:v>예술, 스포츠 및 여가관련 서비스업</x:v>
      </x:c>
    </x:row>
    <x:row r="561">
      <x:c r="A561" s="12" t="str">
        <x:v>2370000095</x:v>
      </x:c>
      <x:c r="B561" s="13" t="str">
        <x:v>생성형 AI 콘텐츠 저작권 침해 판별 기술 개발 및 글로벌형 전문인력 양성</x:v>
      </x:c>
      <x:c r="C561" s="13" t="str">
        <x:v>연세대학교</x:v>
      </x:c>
      <x:c r="D561" s="13" t="str">
        <x:v>서울</x:v>
      </x:c>
      <x:c r="E561" s="13" t="str">
        <x:v>안전·신뢰·거버넌스</x:v>
      </x:c>
      <x:c r="F561" s="13" t="str">
        <x:v>문화·콘텐츠</x:v>
      </x:c>
      <x:c r="G561" s="13" t="str">
        <x:v>저작권 | copyright</x:v>
      </x:c>
      <x:c r="H561" s="13" t="str">
        <x:v>title</x:v>
      </x:c>
      <x:c r="I561" s="13" t="str">
        <x:v>콘텐츠</x:v>
      </x:c>
      <x:c r="J561" s="13" t="str">
        <x:v>title</x:v>
      </x:c>
      <x:c r="K561" s="13" t="str">
        <x:v>저작권 보호/공정이용</x:v>
      </x:c>
      <x:c r="L561" s="14" t="str">
        <x:v>출판, 영상, 방송통신 및 정보서비스업</x:v>
      </x:c>
    </x:row>
    <x:row r="562">
      <x:c r="A562" s="12" t="str">
        <x:v>2370000103</x:v>
      </x:c>
      <x:c r="B562" s="13" t="str">
        <x:v>지능형 초실감 XR 전문인력 양성을 위한 국제 협력 연구센터 : G-DeepXR</x:v>
      </x:c>
      <x:c r="C562" s="13" t="str">
        <x:v>한양대학교</x:v>
      </x:c>
      <x:c r="D562" s="13" t="str">
        <x:v>서울</x:v>
      </x:c>
      <x:c r="E562" s="13" t="str">
        <x:v>모델·학습·추론</x:v>
      </x:c>
      <x:c r="F562" s="13" t="str">
        <x:v>과학·연구</x:v>
      </x:c>
      <x:c r="G562" s="13" t="str">
        <x:v>강화학습 | reinforcement learning</x:v>
      </x:c>
      <x:c r="H562" s="13" t="str">
        <x:v>title_keyword</x:v>
      </x:c>
      <x:c r="I562" s="13" t="str">
        <x:v>화학</x:v>
      </x:c>
      <x:c r="J562" s="13" t="str">
        <x:v>title_keyword</x:v>
      </x:c>
      <x:c r="K562" s="13" t="str">
        <x:v>디지털방송 실감방송</x:v>
      </x:c>
      <x:c r="L562" s="14" t="str">
        <x:v>문화, 여가증진, 종교 및 매스미디어</x:v>
      </x:c>
    </x:row>
    <x:row r="563">
      <x:c r="A563" s="12" t="str">
        <x:v>2370000111</x:v>
      </x:c>
      <x:c r="B563" s="13" t="str">
        <x:v>초실감 문화콘텐츠 체험을 위한 텔레프레즌스 Robo-VFX 서비스 플랫폼 기술 개발</x:v>
      </x:c>
      <x:c r="C563" s="13" t="str">
        <x:v>한국전자기술연구원</x:v>
      </x:c>
      <x:c r="D563" s="13" t="str">
        <x:v>경기</x:v>
      </x:c>
      <x:c r="E563" s="13" t="str">
        <x:v>일반 활용·기타</x:v>
      </x:c>
      <x:c r="F563" s="13" t="str">
        <x:v>비즈니스·서비스</x:v>
      </x:c>
      <x:c r="G563" s="13" t="str"/>
      <x:c r="H563" s="13" t="str">
        <x:v>fallback</x:v>
      </x:c>
      <x:c r="I563" s="13" t="str">
        <x:v>서비스</x:v>
      </x:c>
      <x:c r="J563" s="13" t="str">
        <x:v>title</x:v>
      </x:c>
      <x:c r="K563" s="13" t="str">
        <x:v>디지털 영상</x:v>
      </x:c>
      <x:c r="L563" s="14" t="str">
        <x:v>문화, 여가증진, 종교 및 매스미디어</x:v>
      </x:c>
    </x:row>
    <x:row r="564">
      <x:c r="A564" s="12" t="str">
        <x:v>2370000124</x:v>
      </x:c>
      <x:c r="B564" s="13" t="str">
        <x:v>e스포츠 운영 효율화를 위한 생성형 AI 기반 e스포츠 서비스 자동화 플랫폼 기술 개발</x:v>
      </x:c>
      <x:c r="C564" s="13" t="str">
        <x:v>한국전자통신연구원</x:v>
      </x:c>
      <x:c r="D564" s="13" t="str">
        <x:v>대전</x:v>
      </x:c>
      <x:c r="E564" s="13" t="str">
        <x:v>일반 활용·기타</x:v>
      </x:c>
      <x:c r="F564" s="13" t="str">
        <x:v>비즈니스·서비스</x:v>
      </x:c>
      <x:c r="G564" s="13" t="str"/>
      <x:c r="H564" s="13" t="str">
        <x:v>fallback</x:v>
      </x:c>
      <x:c r="I564" s="13" t="str">
        <x:v>서비스</x:v>
      </x:c>
      <x:c r="J564" s="13" t="str">
        <x:v>title</x:v>
      </x:c>
      <x:c r="K564" s="13" t="str">
        <x:v>게임콘텐츠</x:v>
      </x:c>
      <x:c r="L564" s="14" t="str">
        <x:v>예술, 스포츠 및 여가관련 서비스업</x:v>
      </x:c>
    </x:row>
    <x:row r="565">
      <x:c r="A565" s="12" t="str">
        <x:v>2370000125</x:v>
      </x:c>
      <x:c r="B565" s="13" t="str">
        <x:v>악의적 활용을 차단하는 생성형 AI 모델을 탑재한 콘텐츠 창작 및 공유 플랫폼 기술 개발</x:v>
      </x:c>
      <x:c r="C565" s="13" t="str">
        <x:v>한국전자기술연구원</x:v>
      </x:c>
      <x:c r="D565" s="13" t="str">
        <x:v>경기</x:v>
      </x:c>
      <x:c r="E565" s="13" t="str">
        <x:v>안전·신뢰·거버넌스</x:v>
      </x:c>
      <x:c r="F565" s="13" t="str">
        <x:v>문화·콘텐츠</x:v>
      </x:c>
      <x:c r="G565" s="13" t="str">
        <x:v>딥페이크 | deepfake</x:v>
      </x:c>
      <x:c r="H565" s="13" t="str">
        <x:v>title_keyword</x:v>
      </x:c>
      <x:c r="I565" s="13" t="str">
        <x:v>콘텐츠 | 창작</x:v>
      </x:c>
      <x:c r="J565" s="13" t="str">
        <x:v>title</x:v>
      </x:c>
      <x:c r="K565" s="13" t="str">
        <x:v>콘텐츠 창작/기획</x:v>
      </x:c>
      <x:c r="L565" s="14" t="str">
        <x:v>출판, 영상, 방송통신 및 정보서비스업</x:v>
      </x:c>
    </x:row>
    <x:row r="566">
      <x:c r="A566" s="12" t="str">
        <x:v>2370000354</x:v>
      </x:c>
      <x:c r="B566" s="13" t="str">
        <x:v>역사적 데이터 기반 디지털 휴먼 자동 생성 기술 개발</x:v>
      </x:c>
      <x:c r="C566" s="13" t="str">
        <x:v>광주과학기술원</x:v>
      </x:c>
      <x:c r="D566" s="13" t="str">
        <x:v>광주</x:v>
      </x:c>
      <x:c r="E566" s="13" t="str">
        <x:v>RAG·지식검색</x:v>
      </x:c>
      <x:c r="F566" s="13" t="str">
        <x:v>문화·콘텐츠</x:v>
      </x:c>
      <x:c r="G566" s="13" t="str">
        <x:v>검색증강 | retrieval-augmented</x:v>
      </x:c>
      <x:c r="H566" s="13" t="str">
        <x:v>title_keyword</x:v>
      </x:c>
      <x:c r="I566" s="13" t="str">
        <x:v>예술</x:v>
      </x:c>
      <x:c r="J566" s="13" t="str">
        <x:v>official_application_field</x:v>
      </x:c>
      <x:c r="K566" s="13" t="str">
        <x:v>콘텐츠 창작/기획</x:v>
      </x:c>
      <x:c r="L566" s="14" t="str">
        <x:v>예술, 스포츠 및 여가관련 서비스업</x:v>
      </x:c>
    </x:row>
    <x:row r="567">
      <x:c r="A567" s="12" t="str">
        <x:v>2370000433</x:v>
      </x:c>
      <x:c r="B567" s="13" t="str">
        <x:v>공간 감각의 지능형 복원·확장 기반 멀티모달 체험 콘텐츠 창작 기술 개발</x:v>
      </x:c>
      <x:c r="C567" s="13" t="str">
        <x:v>한국전자통신연구원</x:v>
      </x:c>
      <x:c r="D567" s="13" t="str">
        <x:v>대전</x:v>
      </x:c>
      <x:c r="E567" s="13" t="str">
        <x:v>멀티모달·생성콘텐츠</x:v>
      </x:c>
      <x:c r="F567" s="13" t="str">
        <x:v>문화·콘텐츠</x:v>
      </x:c>
      <x:c r="G567" s="13" t="str">
        <x:v>멀티모달 | multi-modal</x:v>
      </x:c>
      <x:c r="H567" s="13" t="str">
        <x:v>title</x:v>
      </x:c>
      <x:c r="I567" s="13" t="str">
        <x:v>콘텐츠 | 창작</x:v>
      </x:c>
      <x:c r="J567" s="13" t="str">
        <x:v>title</x:v>
      </x:c>
      <x:c r="K567" s="13" t="str">
        <x:v>가상현실/가상세계</x:v>
      </x:c>
      <x:c r="L567" s="14" t="str">
        <x:v>기타 공공목적</x:v>
      </x:c>
    </x:row>
    <x:row r="568">
      <x:c r="A568" s="12" t="str">
        <x:v>2370000463</x:v>
      </x:c>
      <x:c r="B568" s="13" t="str">
        <x:v>크라우드소싱 기반 한국문화예술 해설·대화형 인공지능 플랫폼 개발</x:v>
      </x:c>
      <x:c r="C568" s="13" t="str">
        <x:v>서강대학교</x:v>
      </x:c>
      <x:c r="D568" s="13" t="str">
        <x:v>서울</x:v>
      </x:c>
      <x:c r="E568" s="13" t="str">
        <x:v>에이전트·상호작용</x:v>
      </x:c>
      <x:c r="F568" s="13" t="str">
        <x:v>문화·콘텐츠</x:v>
      </x:c>
      <x:c r="G568" s="13" t="str">
        <x:v>에이전트 | 멀티에이전트 | multi-agent | agent</x:v>
      </x:c>
      <x:c r="H568" s="13" t="str">
        <x:v>title_keyword</x:v>
      </x:c>
      <x:c r="I568" s="13" t="str">
        <x:v>문화 | 예술</x:v>
      </x:c>
      <x:c r="J568" s="13" t="str">
        <x:v>title</x:v>
      </x:c>
      <x:c r="K568" s="13" t="str">
        <x:v>콘텐츠 창작/기획</x:v>
      </x:c>
      <x:c r="L568" s="14" t="str">
        <x:v>문화, 여가증진, 종교 및 매스미디어</x:v>
      </x:c>
    </x:row>
    <x:row r="569">
      <x:c r="A569" s="12" t="str">
        <x:v>2370000468</x:v>
      </x:c>
      <x:c r="B569" s="13" t="str">
        <x:v>생성형 AI 이미지 서비스 환경에서 캐릭터 및 웹툰 저작권 옵트아웃 대응 기술 및 평가 모델 개발</x:v>
      </x:c>
      <x:c r="C569" s="13" t="str">
        <x:v>세종대학교</x:v>
      </x:c>
      <x:c r="D569" s="13" t="str">
        <x:v>서울</x:v>
      </x:c>
      <x:c r="E569" s="13" t="str">
        <x:v>안전·신뢰·거버넌스</x:v>
      </x:c>
      <x:c r="F569" s="13" t="str">
        <x:v>비즈니스·서비스</x:v>
      </x:c>
      <x:c r="G569" s="13" t="str">
        <x:v>저작권 | copyright</x:v>
      </x:c>
      <x:c r="H569" s="13" t="str">
        <x:v>title</x:v>
      </x:c>
      <x:c r="I569" s="13" t="str">
        <x:v>서비스</x:v>
      </x:c>
      <x:c r="J569" s="13" t="str">
        <x:v>title</x:v>
      </x:c>
      <x:c r="K569" s="13" t="str">
        <x:v>저작권 보호/공정이용</x:v>
      </x:c>
      <x:c r="L569" s="14" t="str">
        <x:v>문화, 여가증진, 종교 및 매스미디어</x:v>
      </x:c>
    </x:row>
    <x:row r="570">
      <x:c r="A570" s="12" t="str">
        <x:v>2370000471</x:v>
      </x:c>
      <x:c r="B570" s="13" t="str">
        <x:v>스마트 디바이스 기반 개인맞춤형 문화예술(악기) AI 학습 서비스 개발</x:v>
      </x:c>
      <x:c r="C570" s="13" t="str">
        <x:v>광주과학기술원</x:v>
      </x:c>
      <x:c r="D570" s="13" t="str">
        <x:v>광주</x:v>
      </x:c>
      <x:c r="E570" s="13" t="str">
        <x:v>일반 활용·기타</x:v>
      </x:c>
      <x:c r="F570" s="13" t="str">
        <x:v>비즈니스·서비스</x:v>
      </x:c>
      <x:c r="G570" s="13" t="str"/>
      <x:c r="H570" s="13" t="str">
        <x:v>fallback</x:v>
      </x:c>
      <x:c r="I570" s="13" t="str">
        <x:v>서비스</x:v>
      </x:c>
      <x:c r="J570" s="13" t="str">
        <x:v>title</x:v>
      </x:c>
      <x:c r="K570" s="13" t="str">
        <x:v>인공지능</x:v>
      </x:c>
      <x:c r="L570" s="14" t="str">
        <x:v>기타 공공목적</x:v>
      </x:c>
    </x:row>
    <x:row r="571">
      <x:c r="A571" s="12" t="str">
        <x:v>2370000507</x:v>
      </x:c>
      <x:c r="B571" s="13" t="str">
        <x:v>글로벌 CORE-AX 공동 연구를 통한 저작권 원천기술 확보 및 선도형 융합인재 양성</x:v>
      </x:c>
      <x:c r="C571" s="13" t="str">
        <x:v>상명대학교</x:v>
      </x:c>
      <x:c r="D571" s="13" t="str">
        <x:v>서울</x:v>
      </x:c>
      <x:c r="E571" s="13" t="str">
        <x:v>안전·신뢰·거버넌스</x:v>
      </x:c>
      <x:c r="F571" s="13" t="str">
        <x:v>교육·인재</x:v>
      </x:c>
      <x:c r="G571" s="13" t="str">
        <x:v>저작권 | copyright</x:v>
      </x:c>
      <x:c r="H571" s="13" t="str">
        <x:v>title</x:v>
      </x:c>
      <x:c r="I571" s="13" t="str">
        <x:v>교육 | 인력양성</x:v>
      </x:c>
      <x:c r="J571" s="13" t="str">
        <x:v>official_application_field</x:v>
      </x:c>
      <x:c r="K571" s="13" t="str">
        <x:v>인공지능</x:v>
      </x:c>
      <x:c r="L571" s="14" t="str">
        <x:v>교육 및 인력양성</x:v>
      </x:c>
    </x:row>
    <x:row r="572">
      <x:c r="A572" s="12" t="str">
        <x:v>2390002894</x:v>
      </x:c>
      <x:c r="B572" s="13" t="str">
        <x:v>인공지능 기술 활용 참외 생산 및 수확후 관리 고도화 기술 개발</x:v>
      </x:c>
      <x:c r="C572" s="13" t="str">
        <x:v>경상북도농업기술원</x:v>
      </x:c>
      <x:c r="D572" s="13" t="str">
        <x:v>대구</x:v>
      </x:c>
      <x:c r="E572" s="13" t="str">
        <x:v>일반 활용·기타</x:v>
      </x:c>
      <x:c r="F572" s="13" t="str">
        <x:v>제조·산업·로봇</x:v>
      </x:c>
      <x:c r="G572" s="13" t="str"/>
      <x:c r="H572" s="13" t="str">
        <x:v>fallback</x:v>
      </x:c>
      <x:c r="I572" s="13" t="str">
        <x:v>반도체</x:v>
      </x:c>
      <x:c r="J572" s="13" t="str">
        <x:v>title_keyword</x:v>
      </x:c>
      <x:c r="K572" s="13" t="str">
        <x:v>원예특용작물 시설/재배</x:v>
      </x:c>
      <x:c r="L572" s="14" t="str">
        <x:v>농업, 임업 및 어업</x:v>
      </x:c>
    </x:row>
    <x:row r="573">
      <x:c r="A573" s="12" t="str">
        <x:v>2410000687</x:v>
      </x:c>
      <x:c r="B573" s="13" t="str">
        <x:v>생각으로 하는 제조: LLM 연계 생성형 AI 기반 자율 설계·생산 플랫폼 기술</x:v>
      </x:c>
      <x:c r="C573" s="13" t="str">
        <x:v>고려대학교</x:v>
      </x:c>
      <x:c r="D573" s="13" t="str">
        <x:v>서울</x:v>
      </x:c>
      <x:c r="E573" s="13" t="str">
        <x:v>일반 활용·기타</x:v>
      </x:c>
      <x:c r="F573" s="13" t="str">
        <x:v>제조·산업·로봇</x:v>
      </x:c>
      <x:c r="G573" s="13" t="str"/>
      <x:c r="H573" s="13" t="str">
        <x:v>fallback</x:v>
      </x:c>
      <x:c r="I573" s="13" t="str">
        <x:v>제조</x:v>
      </x:c>
      <x:c r="J573" s="13" t="str">
        <x:v>title</x:v>
      </x:c>
      <x:c r="K573" s="13" t="str">
        <x:v>컴퓨터통합생산시스템</x:v>
      </x:c>
      <x:c r="L573" s="14" t="str">
        <x:v>제조업(전기 및 기계장비)</x:v>
      </x:c>
    </x:row>
    <x:row r="574">
      <x:c r="A574" s="12" t="str">
        <x:v>2410000802</x:v>
      </x:c>
      <x:c r="B574" s="13" t="str">
        <x:v>LLM 가속을 위한 CXL 기반 PNM 아키텍처 및 시뮬레이션 플랫폼 개발</x:v>
      </x:c>
      <x:c r="C574" s="13" t="str">
        <x:v>연세대학교</x:v>
      </x:c>
      <x:c r="D574" s="13" t="str">
        <x:v>서울</x:v>
      </x:c>
      <x:c r="E574" s="13" t="str">
        <x:v>모델·학습·추론</x:v>
      </x:c>
      <x:c r="F574" s="13" t="str">
        <x:v>제조·산업·로봇</x:v>
      </x:c>
      <x:c r="G574" s="13" t="str">
        <x:v>llm 가속</x:v>
      </x:c>
      <x:c r="H574" s="13" t="str">
        <x:v>title</x:v>
      </x:c>
      <x:c r="I574" s="13" t="str">
        <x:v>제조업</x:v>
      </x:c>
      <x:c r="J574" s="13" t="str">
        <x:v>official_application_field</x:v>
      </x:c>
      <x:c r="K574" s="13" t="str">
        <x:v>System Integration</x:v>
      </x:c>
      <x:c r="L574" s="14" t="str">
        <x:v>제조업(전자부품, 컴퓨터, 영상, 음향 및 통신장비)</x:v>
      </x:c>
    </x:row>
    <x:row r="575">
      <x:c r="A575" s="12" t="str">
        <x:v>2410000831</x:v>
      </x:c>
      <x:c r="B575" s="13" t="str">
        <x:v>제조 대중화를 위한 생성형 AI 기술 기반 클라우드형 디지털 메뉴팩처링 플랫폼</x:v>
      </x:c>
      <x:c r="C575" s="13" t="str">
        <x:v>한국생산기술연구원</x:v>
      </x:c>
      <x:c r="D575" s="13" t="str">
        <x:v>충남</x:v>
      </x:c>
      <x:c r="E575" s="13" t="str">
        <x:v>일반 활용·기타</x:v>
      </x:c>
      <x:c r="F575" s="13" t="str">
        <x:v>제조·산업·로봇</x:v>
      </x:c>
      <x:c r="G575" s="13" t="str"/>
      <x:c r="H575" s="13" t="str">
        <x:v>fallback</x:v>
      </x:c>
      <x:c r="I575" s="13" t="str">
        <x:v>제조</x:v>
      </x:c>
      <x:c r="J575" s="13" t="str">
        <x:v>title</x:v>
      </x:c>
      <x:c r="K575" s="13" t="str">
        <x:v>분자유전학</x:v>
      </x:c>
      <x:c r="L575" s="14" t="str">
        <x:v>건강</x:v>
      </x:c>
    </x:row>
    <x:row r="576">
      <x:c r="A576" s="12" t="str">
        <x:v>2410001121</x:v>
      </x:c>
      <x:c r="B576" s="13" t="str">
        <x:v>생활지원을 위한 서비스로봇 부품 기술지원 기반구축</x:v>
      </x:c>
      <x:c r="C576" s="13" t="str">
        <x:v>한국전자기술연구원</x:v>
      </x:c>
      <x:c r="D576" s="13" t="str">
        <x:v>경기</x:v>
      </x:c>
      <x:c r="E576" s="13" t="str">
        <x:v>일반 활용·기타</x:v>
      </x:c>
      <x:c r="F576" s="13" t="str">
        <x:v>제조·산업·로봇</x:v>
      </x:c>
      <x:c r="G576" s="13" t="str"/>
      <x:c r="H576" s="13" t="str">
        <x:v>fallback</x:v>
      </x:c>
      <x:c r="I576" s="13" t="str">
        <x:v>로봇</x:v>
      </x:c>
      <x:c r="J576" s="13" t="str">
        <x:v>title</x:v>
      </x:c>
      <x:c r="K576" s="13" t="str">
        <x:v>달리 분류되지 않는 로봇/자동화기계</x:v>
      </x:c>
      <x:c r="L576" s="14" t="str">
        <x:v>제조업(전기 및 기계장비)</x:v>
      </x:c>
    </x:row>
    <x:row r="577">
      <x:c r="A577" s="12" t="str">
        <x:v>2410006531</x:v>
      </x:c>
      <x:c r="B577" s="13" t="str">
        <x:v>기계·자동차·전자·철강·이차전지·나노소재 분야 제조특화 AI 공통 모델 개발</x:v>
      </x:c>
      <x:c r="C577" s="13" t="str">
        <x:v>한국전자기술연구원</x:v>
      </x:c>
      <x:c r="D577" s="13" t="str">
        <x:v>경기</x:v>
      </x:c>
      <x:c r="E577" s="13" t="str">
        <x:v>일반 활용·기타</x:v>
      </x:c>
      <x:c r="F577" s="13" t="str">
        <x:v>제조·산업·로봇</x:v>
      </x:c>
      <x:c r="G577" s="13" t="str"/>
      <x:c r="H577" s="13" t="str">
        <x:v>fallback</x:v>
      </x:c>
      <x:c r="I577" s="13" t="str">
        <x:v>제조 | 자동차</x:v>
      </x:c>
      <x:c r="J577" s="13" t="str">
        <x:v>title</x:v>
      </x:c>
      <x:c r="K577" s="13" t="str">
        <x:v>인공지능</x:v>
      </x:c>
      <x:c r="L577" s="14" t="str">
        <x:v>제조업(전자부품, 컴퓨터, 영상, 음향 및 통신장비)</x:v>
      </x:c>
    </x:row>
    <x:row r="578">
      <x:c r="A578" s="12" t="str">
        <x:v>2410006536</x:v>
      </x:c>
      <x:c r="B578" s="13" t="str">
        <x:v>국제표준 대응 도심내 환경기반 보행자·마이크로모빌리티 충돌경감 기술 개발</x:v>
      </x:c>
      <x:c r="C578" s="13" t="str">
        <x:v>한국전자기술연구원</x:v>
      </x:c>
      <x:c r="D578" s="13" t="str">
        <x:v>경기</x:v>
      </x:c>
      <x:c r="E578" s="13" t="str">
        <x:v>안전·신뢰·거버넌스</x:v>
      </x:c>
      <x:c r="F578" s="13" t="str">
        <x:v>제조·산업·로봇</x:v>
      </x:c>
      <x:c r="G578" s="13" t="str">
        <x:v>안전 | safety</x:v>
      </x:c>
      <x:c r="H578" s="13" t="str">
        <x:v>title_keyword</x:v>
      </x:c>
      <x:c r="I578" s="13" t="str">
        <x:v>제조업</x:v>
      </x:c>
      <x:c r="J578" s="13" t="str">
        <x:v>official_application_field</x:v>
      </x:c>
      <x:c r="K578" s="13" t="str">
        <x:v>안전도향상기술</x:v>
      </x:c>
      <x:c r="L578" s="14" t="str">
        <x:v>제조업(자동차 및 운송장비)</x:v>
      </x:c>
    </x:row>
    <x:row r="579">
      <x:c r="A579" s="12" t="str">
        <x:v>2410006582</x:v>
      </x:c>
      <x:c r="B579" s="13" t="str">
        <x:v>주력 제조업종의 자율제조를 위한 휴머노이드 로봇 기반 자율공정 운영 기술 개발</x:v>
      </x:c>
      <x:c r="C579" s="13" t="str">
        <x:v>한국전자기술연구원</x:v>
      </x:c>
      <x:c r="D579" s="13" t="str">
        <x:v>경기</x:v>
      </x:c>
      <x:c r="E579" s="13" t="str">
        <x:v>일반 활용·기타</x:v>
      </x:c>
      <x:c r="F579" s="13" t="str">
        <x:v>제조·산업·로봇</x:v>
      </x:c>
      <x:c r="G579" s="13" t="str"/>
      <x:c r="H579" s="13" t="str">
        <x:v>fallback</x:v>
      </x:c>
      <x:c r="I579" s="13" t="str">
        <x:v>제조 | 공정 | 로봇</x:v>
      </x:c>
      <x:c r="J579" s="13" t="str">
        <x:v>title</x:v>
      </x:c>
      <x:c r="K579" s="13" t="str">
        <x:v>로봇 제어/지능화기술</x:v>
      </x:c>
      <x:c r="L579" s="14" t="str">
        <x:v>제조업(전기 및 기계장비)</x:v>
      </x:c>
    </x:row>
    <x:row r="580">
      <x:c r="A580" s="12" t="str">
        <x:v>2410008133</x:v>
      </x:c>
      <x:c r="B580" s="13" t="str">
        <x:v>가정용 휴머노이드 고도화를 위한 Generative AI(Foundation model) 기반 인간-로봇 협업 플랫폼 개발 및 서비스 실증/사업화</x:v>
      </x:c>
      <x:c r="C580" s="13" t="str">
        <x:v>광주과학기술원</x:v>
      </x:c>
      <x:c r="D580" s="13" t="str">
        <x:v>광주</x:v>
      </x:c>
      <x:c r="E580" s="13" t="str">
        <x:v>모델·학습·추론</x:v>
      </x:c>
      <x:c r="F580" s="13" t="str">
        <x:v>제조·산업·로봇</x:v>
      </x:c>
      <x:c r="G580" s="13" t="str">
        <x:v>foundation model</x:v>
      </x:c>
      <x:c r="H580" s="13" t="str">
        <x:v>title</x:v>
      </x:c>
      <x:c r="I580" s="13" t="str">
        <x:v>로봇</x:v>
      </x:c>
      <x:c r="J580" s="13" t="str">
        <x:v>title</x:v>
      </x:c>
      <x:c r="K580" s="13" t="str">
        <x:v>로봇 제어/지능화기술</x:v>
      </x:c>
      <x:c r="L580" s="14" t="str">
        <x:v>전문, 과학 및 기술서비스업</x:v>
      </x:c>
    </x:row>
    <x:row r="581">
      <x:c r="A581" s="12" t="str">
        <x:v>2410012065</x:v>
      </x:c>
      <x:c r="B581" s="13" t="str">
        <x:v>스마트 커넥티드 환경 기반의 지능형 에이지테크 서비스모델 표준 연구 개발</x:v>
      </x:c>
      <x:c r="C581" s="13" t="str">
        <x:v>연세대학교</x:v>
      </x:c>
      <x:c r="D581" s="13" t="str">
        <x:v>서울</x:v>
      </x:c>
      <x:c r="E581" s="13" t="str">
        <x:v>일반 활용·기타</x:v>
      </x:c>
      <x:c r="F581" s="13" t="str">
        <x:v>비즈니스·서비스</x:v>
      </x:c>
      <x:c r="G581" s="13" t="str"/>
      <x:c r="H581" s="13" t="str">
        <x:v>fallback</x:v>
      </x:c>
      <x:c r="I581" s="13" t="str">
        <x:v>서비스</x:v>
      </x:c>
      <x:c r="J581" s="13" t="str">
        <x:v>title</x:v>
      </x:c>
      <x:c r="K581" s="13" t="str">
        <x:v>의료정보 표준화</x:v>
      </x:c>
      <x:c r="L581" s="14" t="str">
        <x:v>보건업 및 사회복지 서비스업</x:v>
      </x:c>
    </x:row>
    <x:row r="582">
      <x:c r="A582" s="12" t="str">
        <x:v>2410013837</x:v>
      </x:c>
      <x:c r="B582" s="13" t="str">
        <x:v>생성형 AI 기반 디지털의료제품 검증 기술 개발 및 실증</x:v>
      </x:c>
      <x:c r="C582" s="13" t="str">
        <x:v>한국산업기술시험원</x:v>
      </x:c>
      <x:c r="D582" s="13" t="str">
        <x:v>경남</x:v>
      </x:c>
      <x:c r="E582" s="13" t="str">
        <x:v>일반 활용·기타</x:v>
      </x:c>
      <x:c r="F582" s="13" t="str">
        <x:v>건강·바이오</x:v>
      </x:c>
      <x:c r="G582" s="13" t="str"/>
      <x:c r="H582" s="13" t="str">
        <x:v>fallback</x:v>
      </x:c>
      <x:c r="I582" s="13" t="str">
        <x:v>의료 | medical</x:v>
      </x:c>
      <x:c r="J582" s="13" t="str">
        <x:v>title</x:v>
      </x:c>
      <x:c r="K582" s="13" t="str">
        <x:v>인공지능</x:v>
      </x:c>
      <x:c r="L582" s="14" t="str">
        <x:v>제조업(의료, 정밀, 광학기기 및 시계)</x:v>
      </x:c>
    </x:row>
    <x:row r="583">
      <x:c r="A583" s="12" t="str">
        <x:v>2410013848</x:v>
      </x:c>
      <x:c r="B583" s="13" t="str">
        <x:v>비정형 의료데이터 중심 합성기술 및 합성데이터 활용 온디바이스 인공지능 디지털의료제품 개발</x:v>
      </x:c>
      <x:c r="C583" s="13" t="str">
        <x:v>가천대 길병원</x:v>
      </x:c>
      <x:c r="D583" s="13" t="str">
        <x:v>인천</x:v>
      </x:c>
      <x:c r="E583" s="13" t="str">
        <x:v>모델·학습·추론</x:v>
      </x:c>
      <x:c r="F583" s="13" t="str">
        <x:v>건강·바이오</x:v>
      </x:c>
      <x:c r="G583" s="13" t="str">
        <x:v>온디바이스 | on-device</x:v>
      </x:c>
      <x:c r="H583" s="13" t="str">
        <x:v>title</x:v>
      </x:c>
      <x:c r="I583" s="13" t="str">
        <x:v>의료 | medical</x:v>
      </x:c>
      <x:c r="J583" s="13" t="str">
        <x:v>title</x:v>
      </x:c>
      <x:c r="K583" s="13" t="str">
        <x:v>보건/의료</x:v>
      </x:c>
      <x:c r="L583" s="14" t="str">
        <x:v>건강</x:v>
      </x:c>
    </x:row>
    <x:row r="584">
      <x:c r="A584" s="12" t="str">
        <x:v>2410013890</x:v>
      </x:c>
      <x:c r="B584" s="13" t="str">
        <x:v>(2세부) 초거대 AI 기반 간호 기록지 자동 생성 및 업무 자동화 기술 개발</x:v>
      </x:c>
      <x:c r="C584" s="13" t="str">
        <x:v>연세대학교</x:v>
      </x:c>
      <x:c r="D584" s="13" t="str">
        <x:v>서울</x:v>
      </x:c>
      <x:c r="E584" s="13" t="str">
        <x:v>멀티모달·생성콘텐츠</x:v>
      </x:c>
      <x:c r="F584" s="13" t="str">
        <x:v>건강·바이오</x:v>
      </x:c>
      <x:c r="G584" s="13" t="str">
        <x:v>멀티모달 | multimodal</x:v>
      </x:c>
      <x:c r="H584" s="13" t="str">
        <x:v>title_keyword</x:v>
      </x:c>
      <x:c r="I584" s="13" t="str">
        <x:v>간호</x:v>
      </x:c>
      <x:c r="J584" s="13" t="str">
        <x:v>title</x:v>
      </x:c>
      <x:c r="K584" s="13" t="str">
        <x:v>병원의료정보시스템/설비</x:v>
      </x:c>
      <x:c r="L584" s="14" t="str">
        <x:v>전문, 과학 및 기술서비스업</x:v>
      </x:c>
    </x:row>
    <x:row r="585">
      <x:c r="A585" s="12" t="str">
        <x:v>2410013922</x:v>
      </x:c>
      <x:c r="B585" s="13" t="str">
        <x:v>의료 특화 멀티모달 초거대 생성형 AI 개발 지원</x:v>
      </x:c>
      <x:c r="C585" s="13" t="str">
        <x:v>한국산업기술시험원</x:v>
      </x:c>
      <x:c r="D585" s="13" t="str">
        <x:v>경남</x:v>
      </x:c>
      <x:c r="E585" s="13" t="str">
        <x:v>멀티모달·생성콘텐츠</x:v>
      </x:c>
      <x:c r="F585" s="13" t="str">
        <x:v>건강·바이오</x:v>
      </x:c>
      <x:c r="G585" s="13" t="str">
        <x:v>멀티모달 | multimodal</x:v>
      </x:c>
      <x:c r="H585" s="13" t="str">
        <x:v>title</x:v>
      </x:c>
      <x:c r="I585" s="13" t="str">
        <x:v>의료 | health</x:v>
      </x:c>
      <x:c r="J585" s="13" t="str">
        <x:v>title</x:v>
      </x:c>
      <x:c r="K585" s="13" t="str">
        <x:v>인공지능</x:v>
      </x:c>
      <x:c r="L585" s="14" t="str">
        <x:v>보건업 및 사회복지 서비스업</x:v>
      </x:c>
    </x:row>
    <x:row r="586">
      <x:c r="A586" s="12" t="str">
        <x:v>2410013965</x:v>
      </x:c>
      <x:c r="B586" s="13" t="str">
        <x:v>반도체 제조물류 생산성 향상을 위한 디지털 트윈 내 LLM 기반 OHT 군집 혼잡도 개선 및 의사결정 고도화 기술 개발</x:v>
      </x:c>
      <x:c r="C586" s="13" t="str">
        <x:v>아주대학교</x:v>
      </x:c>
      <x:c r="D586" s="13" t="str">
        <x:v>경기</x:v>
      </x:c>
      <x:c r="E586" s="13" t="str">
        <x:v>모델·학습·추론</x:v>
      </x:c>
      <x:c r="F586" s="13" t="str">
        <x:v>제조·산업·로봇</x:v>
      </x:c>
      <x:c r="G586" s="13" t="str">
        <x:v>reinforcement learning</x:v>
      </x:c>
      <x:c r="H586" s="13" t="str">
        <x:v>title</x:v>
      </x:c>
      <x:c r="I586" s="13" t="str">
        <x:v>제조 | 반도체</x:v>
      </x:c>
      <x:c r="J586" s="13" t="str">
        <x:v>title</x:v>
      </x:c>
      <x:c r="K586" s="13" t="str">
        <x:v>예측/시뮬레이션기술</x:v>
      </x:c>
      <x:c r="L586" s="14" t="str">
        <x:v>제조업(전자부품, 컴퓨터, 영상, 음향 및 통신장비)</x:v>
      </x:c>
    </x:row>
    <x:row r="587">
      <x:c r="A587" s="12" t="str">
        <x:v>2410015311</x:v>
      </x:c>
      <x:c r="B587" s="13" t="str">
        <x:v>생성형AI 연동을 위한 사실적 3차원 동적 아바타 재현 기술 개발</x:v>
      </x:c>
      <x:c r="C587" s="13" t="str">
        <x:v>한국전자통신연구원</x:v>
      </x:c>
      <x:c r="D587" s="13" t="str">
        <x:v>대전</x:v>
      </x:c>
      <x:c r="E587" s="13" t="str">
        <x:v>멀티모달·생성콘텐츠</x:v>
      </x:c>
      <x:c r="F587" s="13" t="str">
        <x:v>문화·콘텐츠</x:v>
      </x:c>
      <x:c r="G587" s="13" t="str">
        <x:v>멀티모달 | multimodal</x:v>
      </x:c>
      <x:c r="H587" s="13" t="str">
        <x:v>title_keyword</x:v>
      </x:c>
      <x:c r="I587" s="13" t="str">
        <x:v>아바타 | avatar</x:v>
      </x:c>
      <x:c r="J587" s="13" t="str">
        <x:v>title</x:v>
      </x:c>
      <x:c r="K587" s="13" t="str">
        <x:v>디지털방송 실감방송</x:v>
      </x:c>
      <x:c r="L587" s="14" t="str">
        <x:v>출판, 영상, 방송통신 및 정보서비스업</x:v>
      </x:c>
    </x:row>
    <x:row r="588">
      <x:c r="A588" s="12" t="str">
        <x:v>2410018597</x:v>
      </x:c>
      <x:c r="B588" s="13" t="str">
        <x:v>생성형 AI 수정영역 탐지 및 불법 콘텐츠 검색 표준 기술 개발</x:v>
      </x:c>
      <x:c r="C588" s="13" t="str">
        <x:v>명지대학교</x:v>
      </x:c>
      <x:c r="D588" s="13" t="str">
        <x:v>경기</x:v>
      </x:c>
      <x:c r="E588" s="13" t="str">
        <x:v>안전·신뢰·거버넌스</x:v>
      </x:c>
      <x:c r="F588" s="13" t="str">
        <x:v>문화·콘텐츠</x:v>
      </x:c>
      <x:c r="G588" s="13" t="str">
        <x:v>딥페이크 | deepfake</x:v>
      </x:c>
      <x:c r="H588" s="13" t="str">
        <x:v>title_keyword</x:v>
      </x:c>
      <x:c r="I588" s="13" t="str">
        <x:v>콘텐츠</x:v>
      </x:c>
      <x:c r="J588" s="13" t="str">
        <x:v>title</x:v>
      </x:c>
      <x:c r="K588" s="13" t="str">
        <x:v>콘텐츠 유통/서비스</x:v>
      </x:c>
      <x:c r="L588" s="14" t="str">
        <x:v>사회질서 및 안전</x:v>
      </x:c>
    </x:row>
    <x:row r="589">
      <x:c r="A589" s="12" t="str">
        <x:v>2410019414</x:v>
      </x:c>
      <x:c r="B589" s="13" t="str">
        <x:v>AI 전사체 분석 기반 자가면역질환 정밀진단 플랫폼 개발</x:v>
      </x:c>
      <x:c r="C589" s="13" t="str">
        <x:v>연세대학교</x:v>
      </x:c>
      <x:c r="D589" s="13" t="str">
        <x:v>서울</x:v>
      </x:c>
      <x:c r="E589" s="13" t="str">
        <x:v>일반 활용·기타</x:v>
      </x:c>
      <x:c r="F589" s="13" t="str">
        <x:v>건강·바이오</x:v>
      </x:c>
      <x:c r="G589" s="13" t="str"/>
      <x:c r="H589" s="13" t="str">
        <x:v>fallback</x:v>
      </x:c>
      <x:c r="I589" s="13" t="str">
        <x:v>질환</x:v>
      </x:c>
      <x:c r="J589" s="13" t="str">
        <x:v>title</x:v>
      </x:c>
      <x:c r="K589" s="13" t="str">
        <x:v>세포유전학</x:v>
      </x:c>
      <x:c r="L589" s="14" t="str">
        <x:v>건강</x:v>
      </x:c>
    </x:row>
    <x:row r="590">
      <x:c r="A590" s="12" t="str">
        <x:v>2410019597</x:v>
      </x:c>
      <x:c r="B590" s="13" t="str">
        <x:v>반도체 제조물류 생산성 향상을 위한 디지털 트윈 내 LLM 기반 OHT 군집 혼잡도 개선 및 의사결정 고도화 기술 개발</x:v>
      </x:c>
      <x:c r="C590" s="13" t="str">
        <x:v>아주대학교</x:v>
      </x:c>
      <x:c r="D590" s="13" t="str">
        <x:v>경기</x:v>
      </x:c>
      <x:c r="E590" s="13" t="str">
        <x:v>모델·학습·추론</x:v>
      </x:c>
      <x:c r="F590" s="13" t="str">
        <x:v>제조·산업·로봇</x:v>
      </x:c>
      <x:c r="G590" s="13" t="str">
        <x:v>reinforcement learning</x:v>
      </x:c>
      <x:c r="H590" s="13" t="str">
        <x:v>title</x:v>
      </x:c>
      <x:c r="I590" s="13" t="str">
        <x:v>제조 | 반도체</x:v>
      </x:c>
      <x:c r="J590" s="13" t="str">
        <x:v>title</x:v>
      </x:c>
      <x:c r="K590" s="13" t="str">
        <x:v>예측/시뮬레이션기술</x:v>
      </x:c>
      <x:c r="L590" s="14" t="str">
        <x:v>제조업(전자부품, 컴퓨터, 영상, 음향 및 통신장비)</x:v>
      </x:c>
    </x:row>
    <x:row r="591">
      <x:c r="A591" s="12" t="str">
        <x:v>2410019648</x:v>
      </x:c>
      <x:c r="B591" s="13" t="str">
        <x:v>디자인 전주기 지능화를 위한 멀티모달 데이터 통합 기술 및 AI 서비스 플랫폼 개발</x:v>
      </x:c>
      <x:c r="C591" s="13" t="str">
        <x:v>한국디자인진흥원</x:v>
      </x:c>
      <x:c r="D591" s="13" t="str">
        <x:v>경기</x:v>
      </x:c>
      <x:c r="E591" s="13" t="str">
        <x:v>멀티모달·생성콘텐츠</x:v>
      </x:c>
      <x:c r="F591" s="13" t="str">
        <x:v>비즈니스·서비스</x:v>
      </x:c>
      <x:c r="G591" s="13" t="str">
        <x:v>멀티모달 | multimodal</x:v>
      </x:c>
      <x:c r="H591" s="13" t="str">
        <x:v>title</x:v>
      </x:c>
      <x:c r="I591" s="13" t="str">
        <x:v>서비스</x:v>
      </x:c>
      <x:c r="J591" s="13" t="str">
        <x:v>title</x:v>
      </x:c>
      <x:c r="K591" s="13" t="str">
        <x:v>달리 분류되지 않는 정보통신 융합 서비스</x:v>
      </x:c>
      <x:c r="L591" s="14" t="str">
        <x:v>전문, 과학 및 기술서비스업</x:v>
      </x:c>
    </x:row>
    <x:row r="592">
      <x:c r="A592" s="12" t="str">
        <x:v>2430000030</x:v>
      </x:c>
      <x:c r="B592" s="13" t="str">
        <x:v>2025년 AI기반 특허행정혁신</x:v>
      </x:c>
      <x:c r="C592" s="13" t="str">
        <x:v>한국특허정보원</x:v>
      </x:c>
      <x:c r="D592" s="13" t="str">
        <x:v>서울</x:v>
      </x:c>
      <x:c r="E592" s="13" t="str">
        <x:v>일반 활용·기타</x:v>
      </x:c>
      <x:c r="F592" s="13" t="str">
        <x:v>공공·국방·법·사회</x:v>
      </x:c>
      <x:c r="G592" s="13" t="str"/>
      <x:c r="H592" s="13" t="str">
        <x:v>fallback</x:v>
      </x:c>
      <x:c r="I592" s="13" t="str">
        <x:v>행정</x:v>
      </x:c>
      <x:c r="J592" s="13" t="str">
        <x:v>title</x:v>
      </x:c>
      <x:c r="K592" s="13" t="str">
        <x:v>S/W 솔루션</x:v>
      </x:c>
      <x:c r="L592" s="14" t="str">
        <x:v>교통/정보통신/기타 기반시설</x:v>
      </x:c>
    </x:row>
    <x:row r="593">
      <x:c r="A593" s="12" t="str">
        <x:v>2460002323</x:v>
      </x:c>
      <x:c r="B593" s="13" t="str">
        <x:v>LMM(Large Language Model) 인공지능 기술을 활용한 가상환자 시뮬레이션 기반 정신건강의학과 전공의 교육의 효과성 연구</x:v>
      </x:c>
      <x:c r="C593" s="13" t="str">
        <x:v>국립춘천병원</x:v>
      </x:c>
      <x:c r="D593" s="13" t="str">
        <x:v>강원</x:v>
      </x:c>
      <x:c r="E593" s="13" t="str">
        <x:v>일반 활용·기타</x:v>
      </x:c>
      <x:c r="F593" s="13" t="str">
        <x:v>건강·바이오</x:v>
      </x:c>
      <x:c r="G593" s="13" t="str"/>
      <x:c r="H593" s="13" t="str">
        <x:v>fallback</x:v>
      </x:c>
      <x:c r="I593" s="13" t="str">
        <x:v>환자 | 의학</x:v>
      </x:c>
      <x:c r="J593" s="13" t="str">
        <x:v>title</x:v>
      </x:c>
      <x:c r="K593" s="13" t="str">
        <x:v>정신의학</x:v>
      </x:c>
      <x:c r="L593" s="14" t="str">
        <x:v>기타 공공목적</x:v>
      </x:c>
    </x:row>
    <x:row r="594">
      <x:c r="A594" s="12" t="str">
        <x:v>2460002535</x:v>
      </x:c>
      <x:c r="B594" s="13" t="str">
        <x:v>대규모 언어모델과 임상 의사결정 지원 시스템을 활용한 중환자 발생 예측 및 안전한 이송 지원 플랫폼 개발 및 실증 연구</x:v>
      </x:c>
      <x:c r="C594" s="13" t="str">
        <x:v>세종충남대학교병원</x:v>
      </x:c>
      <x:c r="D594" s="13" t="str">
        <x:v>세종</x:v>
      </x:c>
      <x:c r="E594" s="13" t="str">
        <x:v>안전·신뢰·거버넌스</x:v>
      </x:c>
      <x:c r="F594" s="13" t="str">
        <x:v>건강·바이오</x:v>
      </x:c>
      <x:c r="G594" s="13" t="str">
        <x:v>안전</x:v>
      </x:c>
      <x:c r="H594" s="13" t="str">
        <x:v>title</x:v>
      </x:c>
      <x:c r="I594" s="13" t="str">
        <x:v>환자 | 임상</x:v>
      </x:c>
      <x:c r="J594" s="13" t="str">
        <x:v>title</x:v>
      </x:c>
      <x:c r="K594" s="13" t="str">
        <x:v>달리 분류되지 않는 임상의학</x:v>
      </x:c>
      <x:c r="L594" s="14" t="str">
        <x:v>건강</x:v>
      </x:c>
    </x:row>
    <x:row r="595">
      <x:c r="A595" s="12" t="str">
        <x:v>2460002725</x:v>
      </x:c>
      <x:c r="B595" s="13" t="str">
        <x:v>생성형 AI기반 초고속 약물 발굴 및 신속 검증을 통한 난치성 삼중음성유방암, 췌장암 대상 방사성리간드치료제 개발</x:v>
      </x:c>
      <x:c r="C595" s="13" t="str">
        <x:v>서울대학교병원</x:v>
      </x:c>
      <x:c r="D595" s="13" t="str">
        <x:v>서울</x:v>
      </x:c>
      <x:c r="E595" s="13" t="str">
        <x:v>일반 활용·기타</x:v>
      </x:c>
      <x:c r="F595" s="13" t="str">
        <x:v>건강·바이오</x:v>
      </x:c>
      <x:c r="G595" s="13" t="str"/>
      <x:c r="H595" s="13" t="str">
        <x:v>fallback</x:v>
      </x:c>
      <x:c r="I595" s="13" t="str">
        <x:v>치료 | 약물 | 유방</x:v>
      </x:c>
      <x:c r="J595" s="13" t="str">
        <x:v>title</x:v>
      </x:c>
      <x:c r="K595" s="13" t="str">
        <x:v>인공지능</x:v>
      </x:c>
      <x:c r="L595" s="14" t="str">
        <x:v>건강</x:v>
      </x:c>
    </x:row>
    <x:row r="596">
      <x:c r="A596" s="12" t="str">
        <x:v>2460003086</x:v>
      </x:c>
      <x:c r="B596" s="13" t="str">
        <x:v>생성형 인공지능을 활용한 근골격 견관절 초음파의 자동 MRI 영상화 기법에 관한 연구</x:v>
      </x:c>
      <x:c r="C596" s="13" t="str">
        <x:v>서울의료원</x:v>
      </x:c>
      <x:c r="D596" s="13" t="str">
        <x:v>서울</x:v>
      </x:c>
      <x:c r="E596" s="13" t="str">
        <x:v>일반 활용·기타</x:v>
      </x:c>
      <x:c r="F596" s="13" t="str">
        <x:v>문화·콘텐츠</x:v>
      </x:c>
      <x:c r="G596" s="13" t="str"/>
      <x:c r="H596" s="13" t="str">
        <x:v>fallback</x:v>
      </x:c>
      <x:c r="I596" s="13" t="str">
        <x:v>영상</x:v>
      </x:c>
      <x:c r="J596" s="13" t="str">
        <x:v>title</x:v>
      </x:c>
      <x:c r="K596" s="13" t="str">
        <x:v>근골격학</x:v>
      </x:c>
      <x:c r="L596" s="14" t="str">
        <x:v>건강</x:v>
      </x:c>
    </x:row>
    <x:row r="597">
      <x:c r="A597" s="12" t="str">
        <x:v>2460003089</x:v>
      </x:c>
      <x:c r="B597" s="13" t="str">
        <x:v>혼합연구방법을 활용한 생성형 AI 및 XR 기술 기반 치매 환자 구강관리 프로그램 개발</x:v>
      </x:c>
      <x:c r="C597" s="13" t="str">
        <x:v>서울대학교</x:v>
      </x:c>
      <x:c r="D597" s="13" t="str">
        <x:v>서울</x:v>
      </x:c>
      <x:c r="E597" s="13" t="str">
        <x:v>일반 활용·기타</x:v>
      </x:c>
      <x:c r="F597" s="13" t="str">
        <x:v>건강·바이오</x:v>
      </x:c>
      <x:c r="G597" s="13" t="str"/>
      <x:c r="H597" s="13" t="str">
        <x:v>fallback</x:v>
      </x:c>
      <x:c r="I597" s="13" t="str">
        <x:v>환자 | health</x:v>
      </x:c>
      <x:c r="J597" s="13" t="str">
        <x:v>title</x:v>
      </x:c>
      <x:c r="K597" s="13" t="str">
        <x:v>구강보건학/예방치과학</x:v>
      </x:c>
      <x:c r="L597" s="14" t="str">
        <x:v>보건업 및 사회복지 서비스업</x:v>
      </x:c>
    </x:row>
    <x:row r="598">
      <x:c r="A598" s="12" t="str">
        <x:v>2460004242</x:v>
      </x:c>
      <x:c r="B598" s="13" t="str">
        <x:v>딥러닝과 LLM 기술을 활용한 음향·언어 통합분석 기반 인지검사 플랫폼</x:v>
      </x:c>
      <x:c r="C598" s="13" t="str">
        <x:v>서울대학교</x:v>
      </x:c>
      <x:c r="D598" s="13" t="str">
        <x:v>서울</x:v>
      </x:c>
      <x:c r="E598" s="13" t="str">
        <x:v>일반 활용·기타</x:v>
      </x:c>
      <x:c r="F598" s="13" t="str">
        <x:v>공공·국방·법·사회</x:v>
      </x:c>
      <x:c r="G598" s="13" t="str"/>
      <x:c r="H598" s="13" t="str">
        <x:v>fallback</x:v>
      </x:c>
      <x:c r="I598" s="13" t="str">
        <x:v>기타 공공목적</x:v>
      </x:c>
      <x:c r="J598" s="13" t="str">
        <x:v>official_application_field</x:v>
      </x:c>
      <x:c r="K598" s="13" t="str">
        <x:v>정신의학</x:v>
      </x:c>
      <x:c r="L598" s="14" t="str">
        <x:v>기타 공공목적</x:v>
      </x:c>
    </x:row>
    <x:row r="599">
      <x:c r="A599" s="12" t="str">
        <x:v>2460004296</x:v>
      </x:c>
      <x:c r="B599" s="13" t="str">
        <x:v>FLAME-ARK 솔루션 개발 실증: 입/퇴원 지원 AI</x:v>
      </x:c>
      <x:c r="C599" s="13" t="str">
        <x:v>연세대학교</x:v>
      </x:c>
      <x:c r="D599" s="13" t="str">
        <x:v>서울</x:v>
      </x:c>
      <x:c r="E599" s="13" t="str">
        <x:v>모델·학습·추론</x:v>
      </x:c>
      <x:c r="F599" s="13" t="str">
        <x:v>과학·연구</x:v>
      </x:c>
      <x:c r="G599" s="13" t="str">
        <x:v>foundation model</x:v>
      </x:c>
      <x:c r="H599" s="13" t="str">
        <x:v>title_keyword</x:v>
      </x:c>
      <x:c r="I599" s="13" t="str">
        <x:v>전문, 과학 및 기술서비스업</x:v>
      </x:c>
      <x:c r="J599" s="13" t="str">
        <x:v>official_application_field</x:v>
      </x:c>
      <x:c r="K599" s="13" t="str">
        <x:v>과학기술과 커뮤니케이션</x:v>
      </x:c>
      <x:c r="L599" s="14" t="str">
        <x:v>전문, 과학 및 기술서비스업</x:v>
      </x:c>
    </x:row>
    <x:row r="600">
      <x:c r="A600" s="12" t="str">
        <x:v>2460004386</x:v>
      </x:c>
      <x:c r="B600" s="13" t="str">
        <x:v>FLAME-ARK 솔루션 개발 실증: 병원 특화 연합학습 기반 멀티모달 파운데이션 모델 구축 및 AI 솔루션 개발</x:v>
      </x:c>
      <x:c r="C600" s="13" t="str">
        <x:v>삼성서울병원</x:v>
      </x:c>
      <x:c r="D600" s="13" t="str">
        <x:v>서울</x:v>
      </x:c>
      <x:c r="E600" s="13" t="str">
        <x:v>멀티모달·생성콘텐츠</x:v>
      </x:c>
      <x:c r="F600" s="13" t="str">
        <x:v>건강·바이오</x:v>
      </x:c>
      <x:c r="G600" s="13" t="str">
        <x:v>멀티모달</x:v>
      </x:c>
      <x:c r="H600" s="13" t="str">
        <x:v>title</x:v>
      </x:c>
      <x:c r="I600" s="13" t="str">
        <x:v>병원</x:v>
      </x:c>
      <x:c r="J600" s="13" t="str">
        <x:v>title</x:v>
      </x:c>
      <x:c r="K600" s="13" t="str">
        <x:v>과학기술과 커뮤니케이션</x:v>
      </x:c>
      <x:c r="L600" s="14" t="str">
        <x:v>전문, 과학 및 기술서비스업</x:v>
      </x:c>
    </x:row>
    <x:row r="601">
      <x:c r="A601" s="12" t="str">
        <x:v>2460004419</x:v>
      </x:c>
      <x:c r="B601" s="13" t="str">
        <x:v>멀티모달기반 심폐질환 및 병원 행정 AI 서비스 개발</x:v>
      </x:c>
      <x:c r="C601" s="13" t="str">
        <x:v>울산대학교병원</x:v>
      </x:c>
      <x:c r="D601" s="13" t="str">
        <x:v>울산</x:v>
      </x:c>
      <x:c r="E601" s="13" t="str">
        <x:v>멀티모달·생성콘텐츠</x:v>
      </x:c>
      <x:c r="F601" s="13" t="str">
        <x:v>건강·바이오</x:v>
      </x:c>
      <x:c r="G601" s="13" t="str">
        <x:v>멀티모달 | multi-modal</x:v>
      </x:c>
      <x:c r="H601" s="13" t="str">
        <x:v>title</x:v>
      </x:c>
      <x:c r="I601" s="13" t="str">
        <x:v>병원 | 질환</x:v>
      </x:c>
      <x:c r="J601" s="13" t="str">
        <x:v>title</x:v>
      </x:c>
      <x:c r="K601" s="13" t="str">
        <x:v>병원의료정보시스템/설비</x:v>
      </x:c>
      <x:c r="L601" s="14" t="str">
        <x:v>보건업 및 사회복지 서비스업</x:v>
      </x:c>
    </x:row>
    <x:row r="602">
      <x:c r="A602" s="12" t="str">
        <x:v>2460004470</x:v>
      </x:c>
      <x:c r="B602" s="13" t="str">
        <x:v>소아 특화 Voice EMR 요약 AI 서비스 개발</x:v>
      </x:c>
      <x:c r="C602" s="13" t="str">
        <x:v>강원대학교병원</x:v>
      </x:c>
      <x:c r="D602" s="13" t="str">
        <x:v>강원</x:v>
      </x:c>
      <x:c r="E602" s="13" t="str">
        <x:v>일반 활용·기타</x:v>
      </x:c>
      <x:c r="F602" s="13" t="str">
        <x:v>비즈니스·서비스</x:v>
      </x:c>
      <x:c r="G602" s="13" t="str"/>
      <x:c r="H602" s="13" t="str">
        <x:v>fallback</x:v>
      </x:c>
      <x:c r="I602" s="13" t="str">
        <x:v>서비스</x:v>
      </x:c>
      <x:c r="J602" s="13" t="str">
        <x:v>title</x:v>
      </x:c>
      <x:c r="K602" s="13" t="str">
        <x:v>건강증진/보건교육</x:v>
      </x:c>
      <x:c r="L602" s="14" t="str">
        <x:v>보건업 및 사회복지 서비스업</x:v>
      </x:c>
    </x:row>
    <x:row r="603">
      <x:c r="A603" s="12" t="str">
        <x:v>2460004732</x:v>
      </x:c>
      <x:c r="B603" s="13" t="str">
        <x:v>만성신질환 예방/관리 및 급성악화 감지를 위한 XAI-LLM 기반 Multimodal 3D Vital Node 개발</x:v>
      </x:c>
      <x:c r="C603" s="13" t="str">
        <x:v>충남대학교병원</x:v>
      </x:c>
      <x:c r="D603" s="13" t="str">
        <x:v>대전</x:v>
      </x:c>
      <x:c r="E603" s="13" t="str">
        <x:v>멀티모달·생성콘텐츠</x:v>
      </x:c>
      <x:c r="F603" s="13" t="str">
        <x:v>건강·바이오</x:v>
      </x:c>
      <x:c r="G603" s="13" t="str">
        <x:v>multimodal</x:v>
      </x:c>
      <x:c r="H603" s="13" t="str">
        <x:v>title</x:v>
      </x:c>
      <x:c r="I603" s="13" t="str">
        <x:v>질환</x:v>
      </x:c>
      <x:c r="J603" s="13" t="str">
        <x:v>title</x:v>
      </x:c>
      <x:c r="K603" s="13" t="str">
        <x:v>바이오센서</x:v>
      </x:c>
      <x:c r="L603" s="14" t="str">
        <x:v>건강</x:v>
      </x:c>
    </x:row>
    <x:row r="604">
      <x:c r="A604" s="12" t="str">
        <x:v>2460004785</x:v>
      </x:c>
      <x:c r="B604" s="13" t="str">
        <x:v>LLM 기반 정밀 병력청취와 멀티모달 데이터 융합을 통한 어지럼증 진단모델 개발</x:v>
      </x:c>
      <x:c r="C604" s="13" t="str">
        <x:v>연세대학교</x:v>
      </x:c>
      <x:c r="D604" s="13" t="str">
        <x:v>강원</x:v>
      </x:c>
      <x:c r="E604" s="13" t="str">
        <x:v>멀티모달·생성콘텐츠</x:v>
      </x:c>
      <x:c r="F604" s="13" t="str">
        <x:v>건강·바이오</x:v>
      </x:c>
      <x:c r="G604" s="13" t="str">
        <x:v>멀티모달 | multimodal</x:v>
      </x:c>
      <x:c r="H604" s="13" t="str">
        <x:v>title</x:v>
      </x:c>
      <x:c r="I604" s="13" t="str">
        <x:v>건강</x:v>
      </x:c>
      <x:c r="J604" s="13" t="str">
        <x:v>official_application_field</x:v>
      </x:c>
      <x:c r="K604" s="13" t="str">
        <x:v>피부/감각기학</x:v>
      </x:c>
      <x:c r="L604" s="14" t="str">
        <x:v>건강</x:v>
      </x:c>
    </x:row>
    <x:row r="605">
      <x:c r="A605" s="12" t="str">
        <x:v>2460004812</x:v>
      </x:c>
      <x:c r="B605" s="13" t="str">
        <x:v>단일세포-공간전사체 eQTL 기반 맞춤형 MASH 표적치료제 개발</x:v>
      </x:c>
      <x:c r="C605" s="13" t="str">
        <x:v>서울특별시 보라매병원</x:v>
      </x:c>
      <x:c r="D605" s="13" t="str">
        <x:v>서울</x:v>
      </x:c>
      <x:c r="E605" s="13" t="str">
        <x:v>일반 활용·기타</x:v>
      </x:c>
      <x:c r="F605" s="13" t="str">
        <x:v>건강·바이오</x:v>
      </x:c>
      <x:c r="G605" s="13" t="str"/>
      <x:c r="H605" s="13" t="str">
        <x:v>fallback</x:v>
      </x:c>
      <x:c r="I605" s="13" t="str">
        <x:v>치료</x:v>
      </x:c>
      <x:c r="J605" s="13" t="str">
        <x:v>title</x:v>
      </x:c>
      <x:c r="K605" s="13" t="str">
        <x:v>소화기학</x:v>
      </x:c>
      <x:c r="L605" s="14" t="str">
        <x:v>건강</x:v>
      </x:c>
    </x:row>
    <x:row r="606">
      <x:c r="A606" s="12" t="str">
        <x:v>2460006447</x:v>
      </x:c>
      <x:c r="B606" s="13" t="str">
        <x:v>뇌영상과 임상 정보를 이용한 뇌전이암 환자 치료에 대한 환자-의사 공유 의사 결정 모형 개발</x:v>
      </x:c>
      <x:c r="C606" s="13" t="str">
        <x:v>국립암센터</x:v>
      </x:c>
      <x:c r="D606" s="13" t="str">
        <x:v>경기</x:v>
      </x:c>
      <x:c r="E606" s="13" t="str">
        <x:v>일반 활용·기타</x:v>
      </x:c>
      <x:c r="F606" s="13" t="str">
        <x:v>건강·바이오</x:v>
      </x:c>
      <x:c r="G606" s="13" t="str"/>
      <x:c r="H606" s="13" t="str">
        <x:v>fallback</x:v>
      </x:c>
      <x:c r="I606" s="13" t="str">
        <x:v>환자 | 임상 | 치료</x:v>
      </x:c>
      <x:c r="J606" s="13" t="str">
        <x:v>title</x:v>
      </x:c>
      <x:c r="K606" s="13" t="str">
        <x:v>혈액/종양학</x:v>
      </x:c>
      <x:c r="L606" s="14" t="str">
        <x:v>건강</x:v>
      </x:c>
    </x:row>
    <x:row r="607">
      <x:c r="A607" s="12" t="str">
        <x:v>2460006448</x:v>
      </x:c>
      <x:c r="B607" s="13" t="str">
        <x:v>암정보 관련 LLM 학습·기술 개발·검증 시스템 개발 및 대국민 활용 가능한 암 관련 AI-chat 모델 개발</x:v>
      </x:c>
      <x:c r="C607" s="13" t="str">
        <x:v>국립암센터</x:v>
      </x:c>
      <x:c r="D607" s="13" t="str">
        <x:v>경기</x:v>
      </x:c>
      <x:c r="E607" s="13" t="str">
        <x:v>안전·신뢰·거버넌스</x:v>
      </x:c>
      <x:c r="F607" s="13" t="str">
        <x:v>건강·바이오</x:v>
      </x:c>
      <x:c r="G607" s="13" t="str">
        <x:v>hallucination</x:v>
      </x:c>
      <x:c r="H607" s="13" t="str">
        <x:v>title_keyword</x:v>
      </x:c>
      <x:c r="I607" s="13" t="str">
        <x:v>의학</x:v>
      </x:c>
      <x:c r="J607" s="13" t="str">
        <x:v>title_keyword</x:v>
      </x:c>
      <x:c r="K607" s="13" t="str">
        <x:v>의학지식표현</x:v>
      </x:c>
      <x:c r="L607" s="14" t="str">
        <x:v>건강</x:v>
      </x:c>
    </x:row>
    <x:row r="608">
      <x:c r="A608" s="12" t="str">
        <x:v>2460006454</x:v>
      </x:c>
      <x:c r="B608" s="13" t="str">
        <x:v>암환자 생존 분석을 위한 생성형 AI 활용 방법 개발 연구</x:v>
      </x:c>
      <x:c r="C608" s="13" t="str">
        <x:v>국립암센터</x:v>
      </x:c>
      <x:c r="D608" s="13" t="str">
        <x:v>경기</x:v>
      </x:c>
      <x:c r="E608" s="13" t="str">
        <x:v>일반 활용·기타</x:v>
      </x:c>
      <x:c r="F608" s="13" t="str">
        <x:v>건강·바이오</x:v>
      </x:c>
      <x:c r="G608" s="13" t="str"/>
      <x:c r="H608" s="13" t="str">
        <x:v>fallback</x:v>
      </x:c>
      <x:c r="I608" s="13" t="str">
        <x:v>환자</x:v>
      </x:c>
      <x:c r="J608" s="13" t="str">
        <x:v>title</x:v>
      </x:c>
      <x:c r="K608" s="13" t="str">
        <x:v>달리 분류되지 않는 의료정보/시스템</x:v>
      </x:c>
      <x:c r="L608" s="14" t="str">
        <x:v>건강</x:v>
      </x:c>
    </x:row>
    <x:row r="609">
      <x:c r="A609" s="12" t="str">
        <x:v>2460006656</x:v>
      </x:c>
      <x:c r="B609" s="13" t="str">
        <x:v>다중 척도 구조 매핑 및 합성 펩타이드 기반 알츠하이머병 신규 위험 요인 규명</x:v>
      </x:c>
      <x:c r="C609" s="13" t="str">
        <x:v>울산대학교</x:v>
      </x:c>
      <x:c r="D609" s="13" t="str">
        <x:v>울산</x:v>
      </x:c>
      <x:c r="E609" s="13" t="str">
        <x:v>안전·신뢰·거버넌스</x:v>
      </x:c>
      <x:c r="F609" s="13" t="str">
        <x:v>과학·연구</x:v>
      </x:c>
      <x:c r="G609" s="13" t="str">
        <x:v>위험</x:v>
      </x:c>
      <x:c r="H609" s="13" t="str">
        <x:v>title</x:v>
      </x:c>
      <x:c r="I609" s="13" t="str">
        <x:v>지식의 진보</x:v>
      </x:c>
      <x:c r="J609" s="13" t="str">
        <x:v>official_application_field</x:v>
      </x:c>
      <x:c r="K609" s="13" t="str">
        <x:v>만성퇴행성 뇌질환</x:v>
      </x:c>
      <x:c r="L609" s="14" t="str">
        <x:v>지식의 진보(비목적연구)</x:v>
      </x:c>
    </x:row>
    <x:row r="610">
      <x:c r="A610" s="12" t="str">
        <x:v>2470000079</x:v>
      </x:c>
      <x:c r="B610" s="13" t="str">
        <x:v>빅데이터·AI 기반 식품 안전성 판단 알고리즘 개발</x:v>
      </x:c>
      <x:c r="C610" s="13" t="str">
        <x:v>전남대학교</x:v>
      </x:c>
      <x:c r="D610" s="13" t="str">
        <x:v>광주</x:v>
      </x:c>
      <x:c r="E610" s="13" t="str">
        <x:v>안전·신뢰·거버넌스</x:v>
      </x:c>
      <x:c r="F610" s="13" t="str">
        <x:v>건강·바이오</x:v>
      </x:c>
      <x:c r="G610" s="13" t="str">
        <x:v>안전 | safety</x:v>
      </x:c>
      <x:c r="H610" s="13" t="str">
        <x:v>title</x:v>
      </x:c>
      <x:c r="I610" s="13" t="str">
        <x:v>건강</x:v>
      </x:c>
      <x:c r="J610" s="13" t="str">
        <x:v>official_application_field</x:v>
      </x:c>
      <x:c r="K610" s="13" t="str">
        <x:v>식품안전성평가</x:v>
      </x:c>
      <x:c r="L610" s="14" t="str">
        <x:v>건강</x:v>
      </x:c>
    </x:row>
    <x:row r="611">
      <x:c r="A611" s="12" t="str">
        <x:v>2470000676</x:v>
      </x:c>
      <x:c r="B611" s="13" t="str">
        <x:v>거대 언어 모델을 적용한 의료기기의 안전관리방안 마련을 위한 연구(2)</x:v>
      </x:c>
      <x:c r="C611" s="13" t="str">
        <x:v>분당서울대학교병원</x:v>
      </x:c>
      <x:c r="D611" s="13" t="str">
        <x:v>경기</x:v>
      </x:c>
      <x:c r="E611" s="13" t="str">
        <x:v>안전·신뢰·거버넌스</x:v>
      </x:c>
      <x:c r="F611" s="13" t="str">
        <x:v>건강·바이오</x:v>
      </x:c>
      <x:c r="G611" s="13" t="str">
        <x:v>안전 | safety</x:v>
      </x:c>
      <x:c r="H611" s="13" t="str">
        <x:v>title</x:v>
      </x:c>
      <x:c r="I611" s="13" t="str">
        <x:v>의료 | medical</x:v>
      </x:c>
      <x:c r="J611" s="13" t="str">
        <x:v>title</x:v>
      </x:c>
      <x:c r="K611" s="13" t="str">
        <x:v>의료기기 평가기술 개발</x:v>
      </x:c>
      <x:c r="L611" s="14" t="str">
        <x:v>제조업(의료, 정밀, 광학기기 및 시계)</x:v>
      </x:c>
    </x:row>
    <x:row r="612">
      <x:c r="A612" s="12" t="str">
        <x:v>2470004461</x:v>
      </x:c>
      <x:c r="B612" s="13" t="str">
        <x:v>거대 언어 모델을 적용한 의료기기의 안전관리방안 마련을 위한 연구(1)</x:v>
      </x:c>
      <x:c r="C612" s="13" t="str">
        <x:v>한국전자통신연구원</x:v>
      </x:c>
      <x:c r="D612" s="13" t="str">
        <x:v>대전</x:v>
      </x:c>
      <x:c r="E612" s="13" t="str">
        <x:v>안전·신뢰·거버넌스</x:v>
      </x:c>
      <x:c r="F612" s="13" t="str">
        <x:v>건강·바이오</x:v>
      </x:c>
      <x:c r="G612" s="13" t="str">
        <x:v>안전 | safety</x:v>
      </x:c>
      <x:c r="H612" s="13" t="str">
        <x:v>title</x:v>
      </x:c>
      <x:c r="I612" s="13" t="str">
        <x:v>의료 | medical</x:v>
      </x:c>
      <x:c r="J612" s="13" t="str">
        <x:v>title</x:v>
      </x:c>
      <x:c r="K612" s="13" t="str">
        <x:v>인공지능</x:v>
      </x:c>
      <x:c r="L612" s="14" t="str">
        <x:v>사회질서 및 안전</x:v>
      </x:c>
    </x:row>
    <x:row r="613">
      <x:c r="A613" s="12" t="str">
        <x:v>2470004669</x:v>
      </x:c>
      <x:c r="B613" s="13" t="str">
        <x:v>생성형 AI 디지털의료제품 레드팀 시험 평가 기술 개발 및 실증</x:v>
      </x:c>
      <x:c r="C613" s="13" t="str">
        <x:v>한국전자통신연구원</x:v>
      </x:c>
      <x:c r="D613" s="13" t="str">
        <x:v>대전</x:v>
      </x:c>
      <x:c r="E613" s="13" t="str">
        <x:v>안전·신뢰·거버넌스</x:v>
      </x:c>
      <x:c r="F613" s="13" t="str">
        <x:v>건강·바이오</x:v>
      </x:c>
      <x:c r="G613" s="13" t="str">
        <x:v>안전 | safety</x:v>
      </x:c>
      <x:c r="H613" s="13" t="str">
        <x:v>title_keyword</x:v>
      </x:c>
      <x:c r="I613" s="13" t="str">
        <x:v>의료 | medical</x:v>
      </x:c>
      <x:c r="J613" s="13" t="str">
        <x:v>title</x:v>
      </x:c>
      <x:c r="K613" s="13" t="str">
        <x:v>인공지능</x:v>
      </x:c>
      <x:c r="L613" s="14" t="str">
        <x:v>제조업(의료, 정밀, 광학기기 및 시계)</x:v>
      </x:c>
    </x:row>
    <x:row r="614">
      <x:c r="A614" s="12" t="str">
        <x:v>2470004672</x:v>
      </x:c>
      <x:c r="B614" s="13" t="str">
        <x:v>첨단 AI 취약점 동향조사 및 글로벌 대응체계 마련</x:v>
      </x:c>
      <x:c r="C614" s="13" t="str">
        <x:v>분당서울대학교병원</x:v>
      </x:c>
      <x:c r="D614" s="13" t="str">
        <x:v>경기</x:v>
      </x:c>
      <x:c r="E614" s="13" t="str">
        <x:v>일반 활용·기타</x:v>
      </x:c>
      <x:c r="F614" s="13" t="str">
        <x:v>건강·바이오</x:v>
      </x:c>
      <x:c r="G614" s="13" t="str"/>
      <x:c r="H614" s="13" t="str">
        <x:v>fallback</x:v>
      </x:c>
      <x:c r="I614" s="13" t="str">
        <x:v>medical</x:v>
      </x:c>
      <x:c r="J614" s="13" t="str">
        <x:v>title</x:v>
      </x:c>
      <x:c r="K614" s="13" t="str">
        <x:v>첨단융합기술의료기기·S/W 평가</x:v>
      </x:c>
      <x:c r="L614" s="14" t="str">
        <x:v>건강</x:v>
      </x:c>
    </x:row>
    <x:row r="615">
      <x:c r="A615" s="12" t="str">
        <x:v>2480001882</x:v>
      </x:c>
      <x:c r="B615" s="13" t="str">
        <x:v>(세부3) AI 기반 위험예측·진단·자율 안전 등 고안전성 확보 기술개발</x:v>
      </x:c>
      <x:c r="C615" s="13" t="str">
        <x:v>한국전자기술연구원</x:v>
      </x:c>
      <x:c r="D615" s="13" t="str">
        <x:v>경기</x:v>
      </x:c>
      <x:c r="E615" s="13" t="str">
        <x:v>안전·신뢰·거버넌스</x:v>
      </x:c>
      <x:c r="F615" s="13" t="str">
        <x:v>비즈니스·서비스</x:v>
      </x:c>
      <x:c r="G615" s="13" t="str">
        <x:v>안전 | 위험 | safety</x:v>
      </x:c>
      <x:c r="H615" s="13" t="str">
        <x:v>title</x:v>
      </x:c>
      <x:c r="I615" s="13" t="str">
        <x:v>추천 | recommendation</x:v>
      </x:c>
      <x:c r="J615" s="13" t="str">
        <x:v>title_keyword</x:v>
      </x:c>
      <x:c r="K615" s="13" t="str">
        <x:v>수소</x:v>
      </x:c>
      <x:c r="L615" s="14" t="str">
        <x:v>전기, 가스, 증기 및 수도사업</x:v>
      </x:c>
    </x:row>
    <x:row r="616">
      <x:c r="A616" s="12" t="str">
        <x:v>2540000860</x:v>
      </x:c>
      <x:c r="B616" s="13" t="str">
        <x:v>생성형 AI 활용 저온성 작물의 스마트온실 관리 시스템 상용화</x:v>
      </x:c>
      <x:c r="C616" s="13" t="str">
        <x:v>한국전자기술연구원</x:v>
      </x:c>
      <x:c r="D616" s="13" t="str">
        <x:v>경기</x:v>
      </x:c>
      <x:c r="E616" s="13" t="str">
        <x:v>일반 활용·기타</x:v>
      </x:c>
      <x:c r="F616" s="13" t="str">
        <x:v>제조·산업·로봇</x:v>
      </x:c>
      <x:c r="G616" s="13" t="str"/>
      <x:c r="H616" s="13" t="str">
        <x:v>fallback</x:v>
      </x:c>
      <x:c r="I616" s="13" t="str">
        <x:v>농업 | 임업</x:v>
      </x:c>
      <x:c r="J616" s="13" t="str">
        <x:v>official_application_field</x:v>
      </x:c>
      <x:c r="K616" s="13" t="str">
        <x:v>농업·식품 생산 자동화·로봇</x:v>
      </x:c>
      <x:c r="L616" s="14" t="str">
        <x:v>농업, 임업 및 어업</x:v>
      </x:c>
    </x:row>
    <x:row r="617">
      <x:c r="A617" s="12" t="str">
        <x:v>2540000874</x:v>
      </x:c>
      <x:c r="B617" s="13" t="str">
        <x:v>생성형 AI 활용 양돈 스마트 개체관리 시스템 상용화</x:v>
      </x:c>
      <x:c r="C617" s="13" t="str">
        <x:v>전남대학교</x:v>
      </x:c>
      <x:c r="D617" s="13" t="str">
        <x:v>광주</x:v>
      </x:c>
      <x:c r="E617" s="13" t="str">
        <x:v>일반 활용·기타</x:v>
      </x:c>
      <x:c r="F617" s="13" t="str">
        <x:v>과학·연구</x:v>
      </x:c>
      <x:c r="G617" s="13" t="str"/>
      <x:c r="H617" s="13" t="str">
        <x:v>fallback</x:v>
      </x:c>
      <x:c r="I617" s="13" t="str">
        <x:v>전문, 과학 및 기술서비스업</x:v>
      </x:c>
      <x:c r="J617" s="13" t="str">
        <x:v>official_application_field</x:v>
      </x:c>
      <x:c r="K617" s="13" t="str">
        <x:v>동물 영양/사양</x:v>
      </x:c>
      <x:c r="L617" s="14" t="str">
        <x:v>전문, 과학 및 기술서비스업</x:v>
      </x:c>
    </x:row>
    <x:row r="618">
      <x:c r="A618" s="12" t="str">
        <x:v>2540000892</x:v>
      </x:c>
      <x:c r="B618" s="13" t="str">
        <x:v>생성형 AI 활용 축우 스마트 개체관리 시스템 상용화</x:v>
      </x:c>
      <x:c r="C618" s="13" t="str">
        <x:v>중앙대학교</x:v>
      </x:c>
      <x:c r="D618" s="13" t="str">
        <x:v>서울</x:v>
      </x:c>
      <x:c r="E618" s="13" t="str">
        <x:v>일반 활용·기타</x:v>
      </x:c>
      <x:c r="F618" s="13" t="str">
        <x:v>제조·산업·로봇</x:v>
      </x:c>
      <x:c r="G618" s="13" t="str"/>
      <x:c r="H618" s="13" t="str">
        <x:v>fallback</x:v>
      </x:c>
      <x:c r="I618" s="13" t="str">
        <x:v>농업 | 임업</x:v>
      </x:c>
      <x:c r="J618" s="13" t="str">
        <x:v>official_application_field</x:v>
      </x:c>
      <x:c r="K618" s="13" t="str">
        <x:v>인공지능</x:v>
      </x:c>
      <x:c r="L618" s="14" t="str">
        <x:v>농업, 임업 및 어업</x:v>
      </x:c>
    </x:row>
    <x:row r="619">
      <x:c r="A619" s="12" t="str">
        <x:v>2570000005</x:v>
      </x:c>
      <x:c r="B619" s="13" t="str">
        <x:v>미디어 소비 이력을 축적한 페르소나 AI 모델 기술개발</x:v>
      </x:c>
      <x:c r="C619" s="13" t="str">
        <x:v>한국전자기술연구원</x:v>
      </x:c>
      <x:c r="D619" s="13" t="str">
        <x:v>경기</x:v>
      </x:c>
      <x:c r="E619" s="13" t="str">
        <x:v>일반 활용·기타</x:v>
      </x:c>
      <x:c r="F619" s="13" t="str">
        <x:v>문화·콘텐츠</x:v>
      </x:c>
      <x:c r="G619" s="13" t="str"/>
      <x:c r="H619" s="13" t="str">
        <x:v>fallback</x:v>
      </x:c>
      <x:c r="I619" s="13" t="str">
        <x:v>미디어</x:v>
      </x:c>
      <x:c r="J619" s="13" t="str">
        <x:v>title</x:v>
      </x:c>
      <x:c r="K619" s="13" t="str">
        <x:v>인공지능</x:v>
      </x:c>
      <x:c r="L619" s="14" t="str">
        <x:v>출판, 영상, 방송통신 및 정보서비스업</x:v>
      </x:c>
    </x:row>
    <x:row r="620">
      <x:c r="A620" s="12" t="str">
        <x:v>2570000008</x:v>
      </x:c>
      <x:c r="B620" s="13" t="str">
        <x:v>고속 검색 기반 사실형 영상 합성 기술개발</x:v>
      </x:c>
      <x:c r="C620" s="13" t="str">
        <x:v>한국전자기술연구원</x:v>
      </x:c>
      <x:c r="D620" s="13" t="str">
        <x:v>경기</x:v>
      </x:c>
      <x:c r="E620" s="13" t="str">
        <x:v>RAG·지식검색</x:v>
      </x:c>
      <x:c r="F620" s="13" t="str">
        <x:v>문화·콘텐츠</x:v>
      </x:c>
      <x:c r="G620" s="13" t="str">
        <x:v>rag</x:v>
      </x:c>
      <x:c r="H620" s="13" t="str">
        <x:v>title_keyword</x:v>
      </x:c>
      <x:c r="I620" s="13" t="str">
        <x:v>영상</x:v>
      </x:c>
      <x:c r="J620" s="13" t="str">
        <x:v>title</x:v>
      </x:c>
      <x:c r="K620" s="13" t="str">
        <x:v>디지털방송 서비스</x:v>
      </x:c>
      <x:c r="L620" s="14" t="str">
        <x:v>출판, 영상, 방송통신 및 정보서비스업</x:v>
      </x:c>
    </x:row>
    <x:row r="621">
      <x:c r="A621" s="12" t="str">
        <x:v>2610000203</x:v>
      </x:c>
      <x:c r="B621" s="13" t="str">
        <x:v>자율주행차용 Positioning 고도화 기술: 3D 맵핑을 이용한 오버바운딩 편의 0.5m 미만급 기술</x:v>
      </x:c>
      <x:c r="C621" s="13" t="str">
        <x:v>서울시립대학교</x:v>
      </x:c>
      <x:c r="D621" s="13" t="str">
        <x:v>서울</x:v>
      </x:c>
      <x:c r="E621" s="13" t="str">
        <x:v>안전·신뢰·거버넌스</x:v>
      </x:c>
      <x:c r="F621" s="13" t="str">
        <x:v>제조·산업·로봇</x:v>
      </x:c>
      <x:c r="G621" s="13" t="str">
        <x:v>bias</x:v>
      </x:c>
      <x:c r="H621" s="13" t="str">
        <x:v>title</x:v>
      </x:c>
      <x:c r="I621" s="13" t="str">
        <x:v>자율주행</x:v>
      </x:c>
      <x:c r="J621" s="13" t="str">
        <x:v>title</x:v>
      </x:c>
      <x:c r="K621" s="13" t="str">
        <x:v>교통계획</x:v>
      </x:c>
      <x:c r="L621" s="14" t="str">
        <x:v>교통/정보통신/기타 기반시설</x:v>
      </x:c>
    </x:row>
    <x:row r="622">
      <x:c r="A622" s="12" t="str">
        <x:v>2610000240</x:v>
      </x:c>
      <x:c r="B622" s="13" t="str">
        <x:v>AI 기반 도시단위 3차원 공간정보 자동생성 기술개발 기획</x:v>
      </x:c>
      <x:c r="C622" s="13" t="str">
        <x:v>한국건설기술연구원</x:v>
      </x:c>
      <x:c r="D622" s="13" t="str">
        <x:v>경기</x:v>
      </x:c>
      <x:c r="E622" s="13" t="str">
        <x:v>일반 활용·기타</x:v>
      </x:c>
      <x:c r="F622" s="13" t="str">
        <x:v>공공·국방·법·사회</x:v>
      </x:c>
      <x:c r="G622" s="13" t="str"/>
      <x:c r="H622" s="13" t="str">
        <x:v>fallback</x:v>
      </x:c>
      <x:c r="I622" s="13" t="str">
        <x:v>도시</x:v>
      </x:c>
      <x:c r="J622" s="13" t="str">
        <x:v>title</x:v>
      </x:c>
      <x:c r="K622" s="13" t="str">
        <x:v>국토지능화/공간정보</x:v>
      </x:c>
      <x:c r="L622" s="14" t="str">
        <x:v>교통/정보통신/기타 기반시설</x:v>
      </x:c>
    </x:row>
    <x:row r="623">
      <x:c r="A623" s="12" t="str">
        <x:v>2610000662</x:v>
      </x:c>
      <x:c r="B623" s="13" t="str">
        <x:v>국제협력 기반 자율주행 상용화 환경 조성 및 글로벌 실증</x:v>
      </x:c>
      <x:c r="C623" s="13" t="str">
        <x:v>한국교통안전공단</x:v>
      </x:c>
      <x:c r="D623" s="13" t="str">
        <x:v>경북</x:v>
      </x:c>
      <x:c r="E623" s="13" t="str">
        <x:v>일반 활용·기타</x:v>
      </x:c>
      <x:c r="F623" s="13" t="str">
        <x:v>제조·산업·로봇</x:v>
      </x:c>
      <x:c r="G623" s="13" t="str"/>
      <x:c r="H623" s="13" t="str">
        <x:v>fallback</x:v>
      </x:c>
      <x:c r="I623" s="13" t="str">
        <x:v>자율주행</x:v>
      </x:c>
      <x:c r="J623" s="13" t="str">
        <x:v>title</x:v>
      </x:c>
      <x:c r="K623" s="13" t="str">
        <x:v>교통운영관리기술</x:v>
      </x:c>
      <x:c r="L623" s="14" t="str">
        <x:v>교통/정보통신/기타 기반시설</x:v>
      </x:c>
    </x:row>
    <x:row r="624">
      <x:c r="A624" s="12" t="str">
        <x:v>2610000690</x:v>
      </x:c>
      <x:c r="B624" s="13" t="str">
        <x:v>해안 산업현장의 형상을 고려한 3D 디지털 트윈 및 생성형 AI 기반 핀포인트 풍해 리스크 평가</x:v>
      </x:c>
      <x:c r="C624" s="13" t="str">
        <x:v>국립공주대학교</x:v>
      </x:c>
      <x:c r="D624" s="13" t="str">
        <x:v>충남</x:v>
      </x:c>
      <x:c r="E624" s="13" t="str">
        <x:v>일반 활용·기타</x:v>
      </x:c>
      <x:c r="F624" s="13" t="str">
        <x:v>제조·산업·로봇</x:v>
      </x:c>
      <x:c r="G624" s="13" t="str"/>
      <x:c r="H624" s="13" t="str">
        <x:v>fallback</x:v>
      </x:c>
      <x:c r="I624" s="13" t="str">
        <x:v>산업</x:v>
      </x:c>
      <x:c r="J624" s="13" t="str">
        <x:v>title</x:v>
      </x:c>
      <x:c r="K624" s="13" t="str">
        <x:v>구조설계/해석</x:v>
      </x:c>
      <x:c r="L624" s="14" t="str">
        <x:v>교통/정보통신/기타 기반시설</x:v>
      </x:c>
    </x:row>
    <x:row r="625">
      <x:c r="A625" s="12" t="str">
        <x:v>2710003643</x:v>
      </x:c>
      <x:c r="B625" s="13" t="str">
        <x:v>생성형 AI 기반의 지능형 자율 레이저 가공기술 연구</x:v>
      </x:c>
      <x:c r="C625" s="13" t="str">
        <x:v>울산과학기술원</x:v>
      </x:c>
      <x:c r="D625" s="13" t="str">
        <x:v>울산</x:v>
      </x:c>
      <x:c r="E625" s="13" t="str">
        <x:v>일반 활용·기타</x:v>
      </x:c>
      <x:c r="F625" s="13" t="str">
        <x:v>제조·산업·로봇</x:v>
      </x:c>
      <x:c r="G625" s="13" t="str"/>
      <x:c r="H625" s="13" t="str">
        <x:v>fallback</x:v>
      </x:c>
      <x:c r="I625" s="13" t="str">
        <x:v>제조업 | 전기</x:v>
      </x:c>
      <x:c r="J625" s="13" t="str">
        <x:v>official_application_field</x:v>
      </x:c>
      <x:c r="K625" s="13" t="str">
        <x:v>광에너지 응용 가공기계</x:v>
      </x:c>
      <x:c r="L625" s="14" t="str">
        <x:v>제조업(전기 및 기계장비)</x:v>
      </x:c>
    </x:row>
    <x:row r="626">
      <x:c r="A626" s="12" t="str">
        <x:v>2710003688</x:v>
      </x:c>
      <x:c r="B626" s="13" t="str">
        <x:v>오픈소스기반 공간 빅데이터와 3차원 공간 시뮬레이션을 활용한 도시 경관 평가 및 생성 모형 개발: 몰입형 가상현실 기술과 생성형 AI를 활용하여</x:v>
      </x:c>
      <x:c r="C626" s="13" t="str">
        <x:v>한양대학교</x:v>
      </x:c>
      <x:c r="D626" s="13" t="str">
        <x:v>서울</x:v>
      </x:c>
      <x:c r="E626" s="13" t="str">
        <x:v>일반 활용·기타</x:v>
      </x:c>
      <x:c r="F626" s="13" t="str">
        <x:v>공공·국방·법·사회</x:v>
      </x:c>
      <x:c r="G626" s="13" t="str"/>
      <x:c r="H626" s="13" t="str">
        <x:v>fallback</x:v>
      </x:c>
      <x:c r="I626" s="13" t="str">
        <x:v>도시</x:v>
      </x:c>
      <x:c r="J626" s="13" t="str">
        <x:v>title</x:v>
      </x:c>
      <x:c r="K626" s="13" t="str">
        <x:v>국토지능화/공간정보</x:v>
      </x:c>
      <x:c r="L626" s="14" t="str">
        <x:v>교육 및 인력양성</x:v>
      </x:c>
    </x:row>
    <x:row r="627">
      <x:c r="A627" s="12" t="str">
        <x:v>2710003768</x:v>
      </x:c>
      <x:c r="B627" s="13" t="str">
        <x:v>건강의 사회적, 디지털 결정요인을 고려한 간호사-생성형 인공지능 협업 당뇨병 노인 자기관리 프로그램 개발 및 평가</x:v>
      </x:c>
      <x:c r="C627" s="13" t="str">
        <x:v>서울대학교</x:v>
      </x:c>
      <x:c r="D627" s="13" t="str">
        <x:v>서울</x:v>
      </x:c>
      <x:c r="E627" s="13" t="str">
        <x:v>일반 활용·기타</x:v>
      </x:c>
      <x:c r="F627" s="13" t="str">
        <x:v>건강·바이오</x:v>
      </x:c>
      <x:c r="G627" s="13" t="str"/>
      <x:c r="H627" s="13" t="str">
        <x:v>fallback</x:v>
      </x:c>
      <x:c r="I627" s="13" t="str">
        <x:v>간호 | health</x:v>
      </x:c>
      <x:c r="J627" s="13" t="str">
        <x:v>title</x:v>
      </x:c>
      <x:c r="K627" s="13" t="str">
        <x:v>간호기기 개발기술</x:v>
      </x:c>
      <x:c r="L627" s="14" t="str">
        <x:v>건강</x:v>
      </x:c>
    </x:row>
    <x:row r="628">
      <x:c r="A628" s="12" t="str">
        <x:v>2710003890</x:v>
      </x:c>
      <x:c r="B628" s="13" t="str">
        <x:v>탄소중립을 위한 드릴링 공정 결함 예측용 대규모 멀티모달 모델(LMM) 기반의 가공면 이미지 생성 AI 기술 개발</x:v>
      </x:c>
      <x:c r="C628" s="13" t="str">
        <x:v>고려대학교</x:v>
      </x:c>
      <x:c r="D628" s="13" t="str">
        <x:v>서울</x:v>
      </x:c>
      <x:c r="E628" s="13" t="str">
        <x:v>멀티모달·생성콘텐츠</x:v>
      </x:c>
      <x:c r="F628" s="13" t="str">
        <x:v>제조·산업·로봇</x:v>
      </x:c>
      <x:c r="G628" s="13" t="str">
        <x:v>멀티모달 | multimodal | 이미지 생성</x:v>
      </x:c>
      <x:c r="H628" s="13" t="str">
        <x:v>title</x:v>
      </x:c>
      <x:c r="I628" s="13" t="str">
        <x:v>공정</x:v>
      </x:c>
      <x:c r="J628" s="13" t="str">
        <x:v>title</x:v>
      </x:c>
      <x:c r="K628" s="13" t="str">
        <x:v>예측/시뮬레이션기술</x:v>
      </x:c>
      <x:c r="L628" s="14" t="str">
        <x:v>제조업(전기 및 기계장비)</x:v>
      </x:c>
    </x:row>
    <x:row r="629">
      <x:c r="A629" s="12" t="str">
        <x:v>2710004013</x:v>
      </x:c>
      <x:c r="B629" s="13" t="str">
        <x:v>과학교수학습 상황에서 생성형 인공지능의 개발과 활용: 인공지능이 학습자의 학습성과 및 정서에 미치는 영향에 대한 연구</x:v>
      </x:c>
      <x:c r="C629" s="13" t="str">
        <x:v>단국대학교</x:v>
      </x:c>
      <x:c r="D629" s="13" t="str">
        <x:v>경기</x:v>
      </x:c>
      <x:c r="E629" s="13" t="str">
        <x:v>일반 활용·기타</x:v>
      </x:c>
      <x:c r="F629" s="13" t="str">
        <x:v>건강·바이오</x:v>
      </x:c>
      <x:c r="G629" s="13" t="str"/>
      <x:c r="H629" s="13" t="str">
        <x:v>fallback</x:v>
      </x:c>
      <x:c r="I629" s="13" t="str">
        <x:v>정서</x:v>
      </x:c>
      <x:c r="J629" s="13" t="str">
        <x:v>title</x:v>
      </x:c>
      <x:c r="K629" s="13" t="str">
        <x:v>인공지능</x:v>
      </x:c>
      <x:c r="L629" s="14" t="str">
        <x:v>교육 및 인력양성</x:v>
      </x:c>
    </x:row>
    <x:row r="630">
      <x:c r="A630" s="12" t="str">
        <x:v>2710004097</x:v>
      </x:c>
      <x:c r="B630" s="13" t="str">
        <x:v>노인성 만성질환 극복을 위하여 증거 기반 멀티모달 인공지능을 활용한 자기공명영상에서의 신체기관 노화 예측 시스템 개발</x:v>
      </x:c>
      <x:c r="C630" s="13" t="str">
        <x:v>고려대학교</x:v>
      </x:c>
      <x:c r="D630" s="13" t="str">
        <x:v>서울</x:v>
      </x:c>
      <x:c r="E630" s="13" t="str">
        <x:v>멀티모달·생성콘텐츠</x:v>
      </x:c>
      <x:c r="F630" s="13" t="str">
        <x:v>건강·바이오</x:v>
      </x:c>
      <x:c r="G630" s="13" t="str">
        <x:v>멀티모달 | multi-modal</x:v>
      </x:c>
      <x:c r="H630" s="13" t="str">
        <x:v>title</x:v>
      </x:c>
      <x:c r="I630" s="13" t="str">
        <x:v>질환</x:v>
      </x:c>
      <x:c r="J630" s="13" t="str">
        <x:v>title</x:v>
      </x:c>
      <x:c r="K630" s="13" t="str">
        <x:v>달리 분류되지 않는 의료정보/시스템</x:v>
      </x:c>
      <x:c r="L630" s="14" t="str">
        <x:v>건강</x:v>
      </x:c>
    </x:row>
    <x:row r="631">
      <x:c r="A631" s="12" t="str">
        <x:v>2710004186</x:v>
      </x:c>
      <x:c r="B631" s="13" t="str">
        <x:v>생성형 AI 기반 한의학이론의 인지계산신경과학적 모형개발을 통한 한의임상보조 AI 에이전트 개발</x:v>
      </x:c>
      <x:c r="C631" s="13" t="str">
        <x:v>가천대학교</x:v>
      </x:c>
      <x:c r="D631" s="13" t="str">
        <x:v>경기</x:v>
      </x:c>
      <x:c r="E631" s="13" t="str">
        <x:v>에이전트·상호작용</x:v>
      </x:c>
      <x:c r="F631" s="13" t="str">
        <x:v>건강·바이오</x:v>
      </x:c>
      <x:c r="G631" s="13" t="str">
        <x:v>에이전트 | agent | assistant</x:v>
      </x:c>
      <x:c r="H631" s="13" t="str">
        <x:v>title</x:v>
      </x:c>
      <x:c r="I631" s="13" t="str">
        <x:v>임상 | 의학 | medical</x:v>
      </x:c>
      <x:c r="J631" s="13" t="str">
        <x:v>title</x:v>
      </x:c>
      <x:c r="K631" s="13" t="str">
        <x:v>한의기초과학</x:v>
      </x:c>
      <x:c r="L631" s="14" t="str">
        <x:v>건강</x:v>
      </x:c>
    </x:row>
    <x:row r="632">
      <x:c r="A632" s="12" t="str">
        <x:v>2710004227</x:v>
      </x:c>
      <x:c r="B632" s="13" t="str">
        <x:v>생성형 AI를 활용한 활동 기반 교통수요 예측</x:v>
      </x:c>
      <x:c r="C632" s="13" t="str">
        <x:v>중앙대학교</x:v>
      </x:c>
      <x:c r="D632" s="13" t="str">
        <x:v>서울</x:v>
      </x:c>
      <x:c r="E632" s="13" t="str">
        <x:v>일반 활용·기타</x:v>
      </x:c>
      <x:c r="F632" s="13" t="str">
        <x:v>공공·국방·법·사회</x:v>
      </x:c>
      <x:c r="G632" s="13" t="str"/>
      <x:c r="H632" s="13" t="str">
        <x:v>fallback</x:v>
      </x:c>
      <x:c r="I632" s="13" t="str">
        <x:v>교통</x:v>
      </x:c>
      <x:c r="J632" s="13" t="str">
        <x:v>title</x:v>
      </x:c>
      <x:c r="K632" s="13" t="str">
        <x:v>교통계획</x:v>
      </x:c>
      <x:c r="L632" s="14" t="str">
        <x:v>교통/정보통신/기타 기반시설</x:v>
      </x:c>
    </x:row>
    <x:row r="633">
      <x:c r="A633" s="12" t="str">
        <x:v>2710004264</x:v>
      </x:c>
      <x:c r="B633" s="13" t="str">
        <x:v>치매행동심리증상 대처 가상 시뮬레이션 교육 프로그램 개발: NDB 모델 기반 알고리즘 및 생성형 인공지능의 활용</x:v>
      </x:c>
      <x:c r="C633" s="13" t="str">
        <x:v>고려대학교</x:v>
      </x:c>
      <x:c r="D633" s="13" t="str">
        <x:v>서울</x:v>
      </x:c>
      <x:c r="E633" s="13" t="str">
        <x:v>일반 활용·기타</x:v>
      </x:c>
      <x:c r="F633" s="13" t="str">
        <x:v>교육·인재</x:v>
      </x:c>
      <x:c r="G633" s="13" t="str"/>
      <x:c r="H633" s="13" t="str">
        <x:v>fallback</x:v>
      </x:c>
      <x:c r="I633" s="13" t="str">
        <x:v>교육 | education</x:v>
      </x:c>
      <x:c r="J633" s="13" t="str">
        <x:v>title</x:v>
      </x:c>
      <x:c r="K633" s="13" t="str">
        <x:v>달리 분류되지 않는 간호과학</x:v>
      </x:c>
      <x:c r="L633" s="14" t="str">
        <x:v>교육 및 인력양성</x:v>
      </x:c>
    </x:row>
    <x:row r="634">
      <x:c r="A634" s="12" t="str">
        <x:v>2710004392</x:v>
      </x:c>
      <x:c r="B634" s="13" t="str">
        <x:v>기초 시각 언어 모델을 이용한 환자 중심 의료영상의 시각적 질문 및 응답 시스템 기술 개발</x:v>
      </x:c>
      <x:c r="C634" s="13" t="str">
        <x:v>이화여자대학교</x:v>
      </x:c>
      <x:c r="D634" s="13" t="str">
        <x:v>서울</x:v>
      </x:c>
      <x:c r="E634" s="13" t="str">
        <x:v>RAG·지식검색</x:v>
      </x:c>
      <x:c r="F634" s="13" t="str">
        <x:v>건강·바이오</x:v>
      </x:c>
      <x:c r="G634" s="13" t="str">
        <x:v>질의응답</x:v>
      </x:c>
      <x:c r="H634" s="13" t="str">
        <x:v>title_keyword</x:v>
      </x:c>
      <x:c r="I634" s="13" t="str">
        <x:v>의료 | 환자 | medical</x:v>
      </x:c>
      <x:c r="J634" s="13" t="str">
        <x:v>title</x:v>
      </x:c>
      <x:c r="K634" s="13" t="str">
        <x:v>인공지능</x:v>
      </x:c>
      <x:c r="L634" s="14" t="str">
        <x:v>건강</x:v>
      </x:c>
    </x:row>
    <x:row r="635">
      <x:c r="A635" s="12" t="str">
        <x:v>2710004402</x:v>
      </x:c>
      <x:c r="B635" s="13" t="str">
        <x:v>멀티모달 초거대 언어모델 가속을 위한 HW/SW 통합설계 연구</x:v>
      </x:c>
      <x:c r="C635" s="13" t="str">
        <x:v>한국과학기술원</x:v>
      </x:c>
      <x:c r="D635" s="13" t="str">
        <x:v>대전</x:v>
      </x:c>
      <x:c r="E635" s="13" t="str">
        <x:v>멀티모달·생성콘텐츠</x:v>
      </x:c>
      <x:c r="F635" s="13" t="str">
        <x:v>과학·연구</x:v>
      </x:c>
      <x:c r="G635" s="13" t="str">
        <x:v>멀티모달 | multimodal</x:v>
      </x:c>
      <x:c r="H635" s="13" t="str">
        <x:v>title</x:v>
      </x:c>
      <x:c r="I635" s="13" t="str">
        <x:v>소프트웨어</x:v>
      </x:c>
      <x:c r="J635" s="13" t="str">
        <x:v>title_keyword</x:v>
      </x:c>
      <x:c r="K635" s="13" t="str">
        <x:v>인공지능</x:v>
      </x:c>
      <x:c r="L635" s="14" t="str">
        <x:v>전문, 과학 및 기술서비스업</x:v>
      </x:c>
    </x:row>
    <x:row r="636">
      <x:c r="A636" s="12" t="str">
        <x:v>2710004435</x:v>
      </x:c>
      <x:c r="B636" s="13" t="str">
        <x:v>임상 빅데이터와 행동경제학 이론을 적용한 다면적 낙상예방 중재개발과 다기관 효과 탐색</x:v>
      </x:c>
      <x:c r="C636" s="13" t="str">
        <x:v>인하대학교</x:v>
      </x:c>
      <x:c r="D636" s="13" t="str">
        <x:v>인천</x:v>
      </x:c>
      <x:c r="E636" s="13" t="str">
        <x:v>RAG·지식검색</x:v>
      </x:c>
      <x:c r="F636" s="13" t="str">
        <x:v>건강·바이오</x:v>
      </x:c>
      <x:c r="G636" s="13" t="str">
        <x:v>knowledge graph</x:v>
      </x:c>
      <x:c r="H636" s="13" t="str">
        <x:v>title_keyword</x:v>
      </x:c>
      <x:c r="I636" s="13" t="str">
        <x:v>임상 | clinical</x:v>
      </x:c>
      <x:c r="J636" s="13" t="str">
        <x:v>title</x:v>
      </x:c>
      <x:c r="K636" s="13" t="str">
        <x:v>임상간호 중재</x:v>
      </x:c>
      <x:c r="L636" s="14" t="str">
        <x:v>건강</x:v>
      </x:c>
    </x:row>
    <x:row r="637">
      <x:c r="A637" s="12" t="str">
        <x:v>2710004532</x:v>
      </x:c>
      <x:c r="B637" s="13" t="str">
        <x:v>멀티모달 생성형 AI를 응용한 다차원 장면 분석 및 재현</x:v>
      </x:c>
      <x:c r="C637" s="13" t="str">
        <x:v>중앙대학교</x:v>
      </x:c>
      <x:c r="D637" s="13" t="str">
        <x:v>서울</x:v>
      </x:c>
      <x:c r="E637" s="13" t="str">
        <x:v>멀티모달·생성콘텐츠</x:v>
      </x:c>
      <x:c r="F637" s="13" t="str">
        <x:v>문화·콘텐츠</x:v>
      </x:c>
      <x:c r="G637" s="13" t="str">
        <x:v>멀티모달 | multimodal</x:v>
      </x:c>
      <x:c r="H637" s="13" t="str">
        <x:v>title</x:v>
      </x:c>
      <x:c r="I637" s="13" t="str">
        <x:v>영상</x:v>
      </x:c>
      <x:c r="J637" s="13" t="str">
        <x:v>title_keyword</x:v>
      </x:c>
      <x:c r="K637" s="13" t="str">
        <x:v>인공지능</x:v>
      </x:c>
      <x:c r="L637" s="14" t="str">
        <x:v>지식의 진보(비목적연구)</x:v>
      </x:c>
    </x:row>
    <x:row r="638">
      <x:c r="A638" s="12" t="str">
        <x:v>2710004615</x:v>
      </x:c>
      <x:c r="B638" s="13" t="str">
        <x:v>거대언어모델을 이용한 멀티모달 단일세포유전체 데이터분석 플랫폼 개발</x:v>
      </x:c>
      <x:c r="C638" s="13" t="str">
        <x:v>숭실대학교</x:v>
      </x:c>
      <x:c r="D638" s="13" t="str">
        <x:v>서울</x:v>
      </x:c>
      <x:c r="E638" s="13" t="str">
        <x:v>멀티모달·생성콘텐츠</x:v>
      </x:c>
      <x:c r="F638" s="13" t="str">
        <x:v>건강·바이오</x:v>
      </x:c>
      <x:c r="G638" s="13" t="str">
        <x:v>멀티모달 | multimodal</x:v>
      </x:c>
      <x:c r="H638" s="13" t="str">
        <x:v>title</x:v>
      </x:c>
      <x:c r="I638" s="13" t="str">
        <x:v>유전체</x:v>
      </x:c>
      <x:c r="J638" s="13" t="str">
        <x:v>title</x:v>
      </x:c>
      <x:c r="K638" s="13" t="str">
        <x:v>생물정보학</x:v>
      </x:c>
      <x:c r="L638" s="14" t="str">
        <x:v>건강</x:v>
      </x:c>
    </x:row>
    <x:row r="639">
      <x:c r="A639" s="12" t="str">
        <x:v>2710004625</x:v>
      </x:c>
      <x:c r="B639" s="13" t="str">
        <x:v>미래의 눈 및 전신 질환 발생 예측을 위한 안저사진 중심의 맞춤형 인공지능생태계 구축</x:v>
      </x:c>
      <x:c r="C639" s="13" t="str">
        <x:v>서울대학교병원</x:v>
      </x:c>
      <x:c r="D639" s="13" t="str">
        <x:v>서울</x:v>
      </x:c>
      <x:c r="E639" s="13" t="str">
        <x:v>일반 활용·기타</x:v>
      </x:c>
      <x:c r="F639" s="13" t="str">
        <x:v>건강·바이오</x:v>
      </x:c>
      <x:c r="G639" s="13" t="str"/>
      <x:c r="H639" s="13" t="str">
        <x:v>fallback</x:v>
      </x:c>
      <x:c r="I639" s="13" t="str">
        <x:v>질환</x:v>
      </x:c>
      <x:c r="J639" s="13" t="str">
        <x:v>title</x:v>
      </x:c>
      <x:c r="K639" s="13" t="str">
        <x:v>피부/감각기학</x:v>
      </x:c>
      <x:c r="L639" s="14" t="str">
        <x:v>건강</x:v>
      </x:c>
    </x:row>
    <x:row r="640">
      <x:c r="A640" s="12" t="str">
        <x:v>2710004640</x:v>
      </x:c>
      <x:c r="B640" s="13" t="str">
        <x:v>인공지능 기반 첨단 제조 공정 설계 지능화: 다중 물리-AI 융합 모델 구축 및 공학적 생성형 인공지능 기술 개발</x:v>
      </x:c>
      <x:c r="C640" s="13" t="str">
        <x:v>중앙대학교</x:v>
      </x:c>
      <x:c r="D640" s="13" t="str">
        <x:v>서울</x:v>
      </x:c>
      <x:c r="E640" s="13" t="str">
        <x:v>일반 활용·기타</x:v>
      </x:c>
      <x:c r="F640" s="13" t="str">
        <x:v>제조·산업·로봇</x:v>
      </x:c>
      <x:c r="G640" s="13" t="str"/>
      <x:c r="H640" s="13" t="str">
        <x:v>fallback</x:v>
      </x:c>
      <x:c r="I640" s="13" t="str">
        <x:v>제조 | 공정</x:v>
      </x:c>
      <x:c r="J640" s="13" t="str">
        <x:v>title</x:v>
      </x:c>
      <x:c r="K640" s="13" t="str">
        <x:v>예측/시뮬레이션기술</x:v>
      </x:c>
      <x:c r="L640" s="14" t="str">
        <x:v>제조업(전기 및 기계장비)</x:v>
      </x:c>
    </x:row>
    <x:row r="641">
      <x:c r="A641" s="12" t="str">
        <x:v>2710004650</x:v>
      </x:c>
      <x:c r="B641" s="13" t="str">
        <x:v>돌연변이 단백질을 표적하는 신약후보물질 발굴을 위한 거대 사전학습 모델 기반의 분자구조 설계 기법 연구</x:v>
      </x:c>
      <x:c r="C641" s="13" t="str">
        <x:v>한림대학교</x:v>
      </x:c>
      <x:c r="D641" s="13" t="str">
        <x:v>강원</x:v>
      </x:c>
      <x:c r="E641" s="13" t="str">
        <x:v>모델·학습·추론</x:v>
      </x:c>
      <x:c r="F641" s="13" t="str">
        <x:v>건강·바이오</x:v>
      </x:c>
      <x:c r="G641" s="13" t="str">
        <x:v>사전학습 | pretrain</x:v>
      </x:c>
      <x:c r="H641" s="13" t="str">
        <x:v>title</x:v>
      </x:c>
      <x:c r="I641" s="13" t="str">
        <x:v>신약</x:v>
      </x:c>
      <x:c r="J641" s="13" t="str">
        <x:v>title</x:v>
      </x:c>
      <x:c r="K641" s="13" t="str">
        <x:v>인공지능</x:v>
      </x:c>
      <x:c r="L641" s="14" t="str">
        <x:v>건강</x:v>
      </x:c>
    </x:row>
    <x:row r="642">
      <x:c r="A642" s="12" t="str">
        <x:v>2710004754</x:v>
      </x:c>
      <x:c r="B642" s="13" t="str">
        <x:v>생성형 AI 기반 비침습적 대화형 앱 자율 실행 기술 개발</x:v>
      </x:c>
      <x:c r="C642" s="13" t="str">
        <x:v>한국과학기술원</x:v>
      </x:c>
      <x:c r="D642" s="13" t="str">
        <x:v>대전</x:v>
      </x:c>
      <x:c r="E642" s="13" t="str">
        <x:v>에이전트·상호작용</x:v>
      </x:c>
      <x:c r="F642" s="13" t="str">
        <x:v>제조·산업·로봇</x:v>
      </x:c>
      <x:c r="G642" s="13" t="str">
        <x:v>에이전트 | agent | assistant</x:v>
      </x:c>
      <x:c r="H642" s="13" t="str">
        <x:v>title_keyword</x:v>
      </x:c>
      <x:c r="I642" s="13" t="str">
        <x:v>제조업</x:v>
      </x:c>
      <x:c r="J642" s="13" t="str">
        <x:v>official_application_field</x:v>
      </x:c>
      <x:c r="K642" s="13" t="str">
        <x:v>인공지능</x:v>
      </x:c>
      <x:c r="L642" s="14" t="str">
        <x:v>제조업(전자부품, 컴퓨터, 영상, 음향 및 통신장비)</x:v>
      </x:c>
    </x:row>
    <x:row r="643">
      <x:c r="A643" s="12" t="str">
        <x:v>2710005003</x:v>
      </x:c>
      <x:c r="B643" s="13" t="str">
        <x:v>생성형 AI의 프라이버시 보존을 위한 메모리 중심 이기종 HW-SW 시스템 연구</x:v>
      </x:c>
      <x:c r="C643" s="13" t="str">
        <x:v>한국과학기술원</x:v>
      </x:c>
      <x:c r="D643" s="13" t="str">
        <x:v>대전</x:v>
      </x:c>
      <x:c r="E643" s="13" t="str">
        <x:v>안전·신뢰·거버넌스</x:v>
      </x:c>
      <x:c r="F643" s="13" t="str">
        <x:v>제조·산업·로봇</x:v>
      </x:c>
      <x:c r="G643" s="13" t="str">
        <x:v>프라이버시 | privacy</x:v>
      </x:c>
      <x:c r="H643" s="13" t="str">
        <x:v>title</x:v>
      </x:c>
      <x:c r="I643" s="13" t="str">
        <x:v>제조업</x:v>
      </x:c>
      <x:c r="J643" s="13" t="str">
        <x:v>official_application_field</x:v>
      </x:c>
      <x:c r="K643" s="13" t="str">
        <x:v>서버기술</x:v>
      </x:c>
      <x:c r="L643" s="14" t="str">
        <x:v>제조업(전자부품, 컴퓨터, 영상, 음향 및 통신장비)</x:v>
      </x:c>
    </x:row>
    <x:row r="644">
      <x:c r="A644" s="12" t="str">
        <x:v>2710005023</x:v>
      </x:c>
      <x:c r="B644" s="13" t="str">
        <x:v>생성형 AI 기반 국내·외 건설 프로젝트 계약 리스크 관리를 위한 프롬프트 엔지니어링 프레임워크 개발</x:v>
      </x:c>
      <x:c r="C644" s="13" t="str">
        <x:v>강원대학교</x:v>
      </x:c>
      <x:c r="D644" s="13" t="str">
        <x:v>강원</x:v>
      </x:c>
      <x:c r="E644" s="13" t="str">
        <x:v>일반 활용·기타</x:v>
      </x:c>
      <x:c r="F644" s="13" t="str">
        <x:v>제조·산업·로봇</x:v>
      </x:c>
      <x:c r="G644" s="13" t="str"/>
      <x:c r="H644" s="13" t="str">
        <x:v>fallback</x:v>
      </x:c>
      <x:c r="I644" s="13" t="str">
        <x:v>건설</x:v>
      </x:c>
      <x:c r="J644" s="13" t="str">
        <x:v>title</x:v>
      </x:c>
      <x:c r="K644" s="13" t="str">
        <x:v>건설시공관리기술</x:v>
      </x:c>
      <x:c r="L644" s="14" t="str">
        <x:v>건설업</x:v>
      </x:c>
    </x:row>
    <x:row r="645">
      <x:c r="A645" s="12" t="str">
        <x:v>2710005028</x:v>
      </x:c>
      <x:c r="B645" s="13" t="str">
        <x:v>요통 만성화 예방을 위한 생물심리사회모델 기반 정밀간호의 적용</x:v>
      </x:c>
      <x:c r="C645" s="13" t="str">
        <x:v>고려대학교</x:v>
      </x:c>
      <x:c r="D645" s="13" t="str">
        <x:v>서울</x:v>
      </x:c>
      <x:c r="E645" s="13" t="str">
        <x:v>일반 활용·기타</x:v>
      </x:c>
      <x:c r="F645" s="13" t="str">
        <x:v>건강·바이오</x:v>
      </x:c>
      <x:c r="G645" s="13" t="str"/>
      <x:c r="H645" s="13" t="str">
        <x:v>fallback</x:v>
      </x:c>
      <x:c r="I645" s="13" t="str">
        <x:v>간호</x:v>
      </x:c>
      <x:c r="J645" s="13" t="str">
        <x:v>title</x:v>
      </x:c>
      <x:c r="K645" s="13" t="str">
        <x:v>지역사회/보건간호 중재</x:v>
      </x:c>
      <x:c r="L645" s="14" t="str">
        <x:v>건강</x:v>
      </x:c>
    </x:row>
    <x:row r="646">
      <x:c r="A646" s="12" t="str">
        <x:v>2710005046</x:v>
      </x:c>
      <x:c r="B646" s="13" t="str">
        <x:v>생성형 인공지능 이용 3차원 작물 모델의 표현체학 통합 연구</x:v>
      </x:c>
      <x:c r="C646" s="13" t="str">
        <x:v>한국과학기술연구원</x:v>
      </x:c>
      <x:c r="D646" s="13" t="str">
        <x:v>서울</x:v>
      </x:c>
      <x:c r="E646" s="13" t="str">
        <x:v>일반 활용·기타</x:v>
      </x:c>
      <x:c r="F646" s="13" t="str">
        <x:v>제조·산업·로봇</x:v>
      </x:c>
      <x:c r="G646" s="13" t="str"/>
      <x:c r="H646" s="13" t="str">
        <x:v>fallback</x:v>
      </x:c>
      <x:c r="I646" s="13" t="str">
        <x:v>농업 | 임업</x:v>
      </x:c>
      <x:c r="J646" s="13" t="str">
        <x:v>official_application_field</x:v>
      </x:c>
      <x:c r="K646" s="13" t="str">
        <x:v>원예특용작물 시설/재배</x:v>
      </x:c>
      <x:c r="L646" s="14" t="str">
        <x:v>농업, 임업 및 어업</x:v>
      </x:c>
    </x:row>
    <x:row r="647">
      <x:c r="A647" s="12" t="str">
        <x:v>2710005055</x:v>
      </x:c>
      <x:c r="B647" s="13" t="str">
        <x:v>생성형 AI 디지털콘텐츠 저작권 보호 기술 개발</x:v>
      </x:c>
      <x:c r="C647" s="13" t="str">
        <x:v>재단법인 차세대융합기술연구원</x:v>
      </x:c>
      <x:c r="D647" s="13" t="str">
        <x:v>경기</x:v>
      </x:c>
      <x:c r="E647" s="13" t="str">
        <x:v>안전·신뢰·거버넌스</x:v>
      </x:c>
      <x:c r="F647" s="13" t="str">
        <x:v>문화·콘텐츠</x:v>
      </x:c>
      <x:c r="G647" s="13" t="str">
        <x:v>저작권 | copyright</x:v>
      </x:c>
      <x:c r="H647" s="13" t="str">
        <x:v>title</x:v>
      </x:c>
      <x:c r="I647" s="13" t="str">
        <x:v>콘텐츠</x:v>
      </x:c>
      <x:c r="J647" s="13" t="str">
        <x:v>title</x:v>
      </x:c>
      <x:c r="K647" s="13" t="str">
        <x:v>인공지능</x:v>
      </x:c>
      <x:c r="L647" s="14" t="str">
        <x:v>전문, 과학 및 기술서비스업</x:v>
      </x:c>
    </x:row>
    <x:row r="648">
      <x:c r="A648" s="12" t="str">
        <x:v>2710005062</x:v>
      </x:c>
      <x:c r="B648" s="13" t="str">
        <x:v>대규모 온라인 커뮤니티 중재 설계를 위한 생성형 에이전트 기반 문제 행동 시뮬레이션 기술 개발</x:v>
      </x:c>
      <x:c r="C648" s="13" t="str">
        <x:v>한국과학기술원</x:v>
      </x:c>
      <x:c r="D648" s="13" t="str">
        <x:v>대전</x:v>
      </x:c>
      <x:c r="E648" s="13" t="str">
        <x:v>에이전트·상호작용</x:v>
      </x:c>
      <x:c r="F648" s="13" t="str">
        <x:v>문화·콘텐츠</x:v>
      </x:c>
      <x:c r="G648" s="13" t="str">
        <x:v>에이전트 | agent</x:v>
      </x:c>
      <x:c r="H648" s="13" t="str">
        <x:v>title</x:v>
      </x:c>
      <x:c r="I648" s="13" t="str">
        <x:v>방송 | 영상</x:v>
      </x:c>
      <x:c r="J648" s="13" t="str">
        <x:v>official_application_field</x:v>
      </x:c>
      <x:c r="K648" s="13" t="str">
        <x:v>Human Computer Interface</x:v>
      </x:c>
      <x:c r="L648" s="14" t="str">
        <x:v>출판, 영상, 방송통신 및 정보서비스업</x:v>
      </x:c>
    </x:row>
    <x:row r="649">
      <x:c r="A649" s="12" t="str">
        <x:v>2710005076</x:v>
      </x:c>
      <x:c r="B649" s="13" t="str">
        <x:v>생성형 AI를 이용한 개인 맞춤형 이명 디지털 치료제 개발</x:v>
      </x:c>
      <x:c r="C649" s="13" t="str">
        <x:v>이화여자대학교</x:v>
      </x:c>
      <x:c r="D649" s="13" t="str">
        <x:v>서울</x:v>
      </x:c>
      <x:c r="E649" s="13" t="str">
        <x:v>멀티모달·생성콘텐츠</x:v>
      </x:c>
      <x:c r="F649" s="13" t="str">
        <x:v>건강·바이오</x:v>
      </x:c>
      <x:c r="G649" s="13" t="str">
        <x:v>diffusion | 디퓨전</x:v>
      </x:c>
      <x:c r="H649" s="13" t="str">
        <x:v>title_keyword</x:v>
      </x:c>
      <x:c r="I649" s="13" t="str">
        <x:v>치료</x:v>
      </x:c>
      <x:c r="J649" s="13" t="str">
        <x:v>title</x:v>
      </x:c>
      <x:c r="K649" s="13" t="str">
        <x:v>스마트헬스 응용서비스</x:v>
      </x:c>
      <x:c r="L649" s="14" t="str">
        <x:v>건강</x:v>
      </x:c>
    </x:row>
    <x:row r="650">
      <x:c r="A650" s="12" t="str">
        <x:v>2710005113</x:v>
      </x:c>
      <x:c r="B650" s="13" t="str">
        <x:v>생성형 인공지능 기반의 유방확대촬영술 영상 합성</x:v>
      </x:c>
      <x:c r="C650" s="13" t="str">
        <x:v>연세대학교</x:v>
      </x:c>
      <x:c r="D650" s="13" t="str">
        <x:v>서울</x:v>
      </x:c>
      <x:c r="E650" s="13" t="str">
        <x:v>일반 활용·기타</x:v>
      </x:c>
      <x:c r="F650" s="13" t="str">
        <x:v>건강·바이오</x:v>
      </x:c>
      <x:c r="G650" s="13" t="str"/>
      <x:c r="H650" s="13" t="str">
        <x:v>fallback</x:v>
      </x:c>
      <x:c r="I650" s="13" t="str">
        <x:v>유방</x:v>
      </x:c>
      <x:c r="J650" s="13" t="str">
        <x:v>title</x:v>
      </x:c>
      <x:c r="K650" s="13" t="str">
        <x:v>영상의학</x:v>
      </x:c>
      <x:c r="L650" s="14" t="str">
        <x:v>제조업(의료, 정밀, 광학기기 및 시계)</x:v>
      </x:c>
    </x:row>
    <x:row r="651">
      <x:c r="A651" s="12" t="str">
        <x:v>2710005150</x:v>
      </x:c>
      <x:c r="B651" s="13" t="str">
        <x:v>간경변증 환자의 자가관리 증진을 위한 생성형 AI 기술 활용 맞춤형 생활습관 코칭 프로그램 개발</x:v>
      </x:c>
      <x:c r="C651" s="13" t="str">
        <x:v>전주대학교</x:v>
      </x:c>
      <x:c r="D651" s="13" t="str">
        <x:v>전북</x:v>
      </x:c>
      <x:c r="E651" s="13" t="str">
        <x:v>일반 활용·기타</x:v>
      </x:c>
      <x:c r="F651" s="13" t="str">
        <x:v>건강·바이오</x:v>
      </x:c>
      <x:c r="G651" s="13" t="str"/>
      <x:c r="H651" s="13" t="str">
        <x:v>fallback</x:v>
      </x:c>
      <x:c r="I651" s="13" t="str">
        <x:v>환자</x:v>
      </x:c>
      <x:c r="J651" s="13" t="str">
        <x:v>title</x:v>
      </x:c>
      <x:c r="K651" s="13" t="str">
        <x:v>임상간호 중재</x:v>
      </x:c>
      <x:c r="L651" s="14" t="str">
        <x:v>보건업 및 사회복지 서비스업</x:v>
      </x:c>
    </x:row>
    <x:row r="652">
      <x:c r="A652" s="12" t="str">
        <x:v>2710005240</x:v>
      </x:c>
      <x:c r="B652" s="13" t="str">
        <x:v>대규모 언어모델에 기반한 유니버설 멀티모달 생성 모델 개발</x:v>
      </x:c>
      <x:c r="C652" s="13" t="str">
        <x:v>고려대학교</x:v>
      </x:c>
      <x:c r="D652" s="13" t="str">
        <x:v>서울</x:v>
      </x:c>
      <x:c r="E652" s="13" t="str">
        <x:v>멀티모달·생성콘텐츠</x:v>
      </x:c>
      <x:c r="F652" s="13" t="str">
        <x:v>과학·연구</x:v>
      </x:c>
      <x:c r="G652" s="13" t="str">
        <x:v>멀티모달 | multi-modal</x:v>
      </x:c>
      <x:c r="H652" s="13" t="str">
        <x:v>title</x:v>
      </x:c>
      <x:c r="I652" s="13" t="str">
        <x:v>전문, 과학 및 기술서비스업</x:v>
      </x:c>
      <x:c r="J652" s="13" t="str">
        <x:v>official_application_field</x:v>
      </x:c>
      <x:c r="K652" s="13" t="str">
        <x:v>인공지능</x:v>
      </x:c>
      <x:c r="L652" s="14" t="str">
        <x:v>전문, 과학 및 기술서비스업</x:v>
      </x:c>
    </x:row>
    <x:row r="653">
      <x:c r="A653" s="12" t="str">
        <x:v>2710005288</x:v>
      </x:c>
      <x:c r="B653" s="13" t="str">
        <x:v>환각과 편향이 제거된 지식 그래프 기반 생체신호 기반모델 개발 및 검증</x:v>
      </x:c>
      <x:c r="C653" s="13" t="str">
        <x:v>충남대학교</x:v>
      </x:c>
      <x:c r="D653" s="13" t="str">
        <x:v>대전</x:v>
      </x:c>
      <x:c r="E653" s="13" t="str">
        <x:v>안전·신뢰·거버넌스</x:v>
      </x:c>
      <x:c r="F653" s="13" t="str">
        <x:v>건강·바이오</x:v>
      </x:c>
      <x:c r="G653" s="13" t="str">
        <x:v>환각 | 편향 | hallucination | bias</x:v>
      </x:c>
      <x:c r="H653" s="13" t="str">
        <x:v>title</x:v>
      </x:c>
      <x:c r="I653" s="13" t="str">
        <x:v>보건</x:v>
      </x:c>
      <x:c r="J653" s="13" t="str">
        <x:v>official_application_field</x:v>
      </x:c>
      <x:c r="K653" s="13" t="str">
        <x:v>달리 분류되지 않는 의료정보/시스템</x:v>
      </x:c>
      <x:c r="L653" s="14" t="str">
        <x:v>보건업 및 사회복지 서비스업</x:v>
      </x:c>
    </x:row>
    <x:row r="654">
      <x:c r="A654" s="12" t="str">
        <x:v>2710005293</x:v>
      </x:c>
      <x:c r="B654" s="13" t="str">
        <x:v>거대언어모델에 기반한 상담 및 AI 알고리즘 추천 맞춤형 번아웃증후군 중재 개발</x:v>
      </x:c>
      <x:c r="C654" s="13" t="str">
        <x:v>이화여자대학교</x:v>
      </x:c>
      <x:c r="D654" s="13" t="str">
        <x:v>서울</x:v>
      </x:c>
      <x:c r="E654" s="13" t="str">
        <x:v>일반 활용·기타</x:v>
      </x:c>
      <x:c r="F654" s="13" t="str">
        <x:v>비즈니스·서비스</x:v>
      </x:c>
      <x:c r="G654" s="13" t="str"/>
      <x:c r="H654" s="13" t="str">
        <x:v>fallback</x:v>
      </x:c>
      <x:c r="I654" s="13" t="str">
        <x:v>추천 | 상담 | recommendation</x:v>
      </x:c>
      <x:c r="J654" s="13" t="str">
        <x:v>title</x:v>
      </x:c>
      <x:c r="K654" s="13" t="str">
        <x:v>간호기기 개발기술</x:v>
      </x:c>
      <x:c r="L654" s="14" t="str">
        <x:v>건강</x:v>
      </x:c>
    </x:row>
    <x:row r="655">
      <x:c r="A655" s="12" t="str">
        <x:v>2710005324</x:v>
      </x:c>
      <x:c r="B655" s="13" t="str">
        <x:v>거대 언어 모델의 창발적 능력을 활용한 제로샷 및 퓨샷 기반의 정확한 키워드 생성 방법 연구</x:v>
      </x:c>
      <x:c r="C655" s="13" t="str">
        <x:v>인천대학교</x:v>
      </x:c>
      <x:c r="D655" s="13" t="str">
        <x:v>인천</x:v>
      </x:c>
      <x:c r="E655" s="13" t="str">
        <x:v>일반 활용·기타</x:v>
      </x:c>
      <x:c r="F655" s="13" t="str">
        <x:v>과학·연구</x:v>
      </x:c>
      <x:c r="G655" s="13" t="str"/>
      <x:c r="H655" s="13" t="str">
        <x:v>fallback</x:v>
      </x:c>
      <x:c r="I655" s="13" t="str">
        <x:v>전문, 과학 및 기술서비스업</x:v>
      </x:c>
      <x:c r="J655" s="13" t="str">
        <x:v>official_application_field</x:v>
      </x:c>
      <x:c r="K655" s="13" t="str">
        <x:v>S/W 솔루션</x:v>
      </x:c>
      <x:c r="L655" s="14" t="str">
        <x:v>전문, 과학 및 기술서비스업</x:v>
      </x:c>
    </x:row>
    <x:row r="656">
      <x:c r="A656" s="12" t="str">
        <x:v>2710005339</x:v>
      </x:c>
      <x:c r="B656" s="13" t="str">
        <x:v>동적 정보 확산모델을 이용한 생성형 모방학습과 데이터 기반 제어</x:v>
      </x:c>
      <x:c r="C656" s="13" t="str">
        <x:v>경북대학교</x:v>
      </x:c>
      <x:c r="D656" s="13" t="str">
        <x:v>대구</x:v>
      </x:c>
      <x:c r="E656" s="13" t="str">
        <x:v>멀티모달·생성콘텐츠</x:v>
      </x:c>
      <x:c r="F656" s="13" t="str">
        <x:v>제조·산업·로봇</x:v>
      </x:c>
      <x:c r="G656" s="13" t="str">
        <x:v>diffusion</x:v>
      </x:c>
      <x:c r="H656" s="13" t="str">
        <x:v>title</x:v>
      </x:c>
      <x:c r="I656" s="13" t="str">
        <x:v>로봇</x:v>
      </x:c>
      <x:c r="J656" s="13" t="str">
        <x:v>title_keyword</x:v>
      </x:c>
      <x:c r="K656" s="13" t="str">
        <x:v>로봇 제어/지능화기술</x:v>
      </x:c>
      <x:c r="L656" s="14" t="str">
        <x:v>제조업(전기 및 기계장비)</x:v>
      </x:c>
    </x:row>
    <x:row r="657">
      <x:c r="A657" s="12" t="str">
        <x:v>2710005447</x:v>
      </x:c>
      <x:c r="B657" s="13" t="str">
        <x:v>노이즈에 강건하고 설명 가능한 실시간 제조 디지털 트윈</x:v>
      </x:c>
      <x:c r="C657" s="13" t="str">
        <x:v>경희대학교</x:v>
      </x:c>
      <x:c r="D657" s="13" t="str">
        <x:v>서울</x:v>
      </x:c>
      <x:c r="E657" s="13" t="str">
        <x:v>안전·신뢰·거버넌스</x:v>
      </x:c>
      <x:c r="F657" s="13" t="str">
        <x:v>제조·산업·로봇</x:v>
      </x:c>
      <x:c r="G657" s="13" t="str">
        <x:v>explainable</x:v>
      </x:c>
      <x:c r="H657" s="13" t="str">
        <x:v>title</x:v>
      </x:c>
      <x:c r="I657" s="13" t="str">
        <x:v>제조</x:v>
      </x:c>
      <x:c r="J657" s="13" t="str">
        <x:v>title</x:v>
      </x:c>
      <x:c r="K657" s="13" t="str">
        <x:v>산업정보화기술</x:v>
      </x:c>
      <x:c r="L657" s="14" t="str">
        <x:v>제조업(전자부품, 컴퓨터, 영상, 음향 및 통신장비)</x:v>
      </x:c>
    </x:row>
    <x:row r="658">
      <x:c r="A658" s="12" t="str">
        <x:v>2710005528</x:v>
      </x:c>
      <x:c r="B658" s="13" t="str">
        <x:v>거대언어모델 파이프라인 기반 약물이상반응 조기 탐지 플랫폼 개발</x:v>
      </x:c>
      <x:c r="C658" s="13" t="str">
        <x:v>한림대학교</x:v>
      </x:c>
      <x:c r="D658" s="13" t="str">
        <x:v>강원</x:v>
      </x:c>
      <x:c r="E658" s="13" t="str">
        <x:v>안전·신뢰·거버넌스</x:v>
      </x:c>
      <x:c r="F658" s="13" t="str">
        <x:v>건강·바이오</x:v>
      </x:c>
      <x:c r="G658" s="13" t="str">
        <x:v>안전 | safety</x:v>
      </x:c>
      <x:c r="H658" s="13" t="str">
        <x:v>title_keyword</x:v>
      </x:c>
      <x:c r="I658" s="13" t="str">
        <x:v>약물</x:v>
      </x:c>
      <x:c r="J658" s="13" t="str">
        <x:v>title</x:v>
      </x:c>
      <x:c r="K658" s="13" t="str">
        <x:v>달리 분류되지 않는 의료정보/시스템</x:v>
      </x:c>
      <x:c r="L658" s="14" t="str">
        <x:v>건강</x:v>
      </x:c>
    </x:row>
    <x:row r="659">
      <x:c r="A659" s="12" t="str">
        <x:v>2710005607</x:v>
      </x:c>
      <x:c r="B659" s="13" t="str">
        <x:v>LLM 서버 시스템 내 고비용 GPU 최소화를 위한 혁신적 메모리 계층 구조 연구</x:v>
      </x:c>
      <x:c r="C659" s="13" t="str">
        <x:v>연세대학교</x:v>
      </x:c>
      <x:c r="D659" s="13" t="str">
        <x:v>서울</x:v>
      </x:c>
      <x:c r="E659" s="13" t="str">
        <x:v>일반 활용·기타</x:v>
      </x:c>
      <x:c r="F659" s="13" t="str">
        <x:v>제조·산업·로봇</x:v>
      </x:c>
      <x:c r="G659" s="13" t="str"/>
      <x:c r="H659" s="13" t="str">
        <x:v>fallback</x:v>
      </x:c>
      <x:c r="I659" s="13" t="str">
        <x:v>제조업</x:v>
      </x:c>
      <x:c r="J659" s="13" t="str">
        <x:v>official_application_field</x:v>
      </x:c>
      <x:c r="K659" s="13" t="str">
        <x:v>정보통신 융합 컴퓨팅 플랫폼 기술</x:v>
      </x:c>
      <x:c r="L659" s="14" t="str">
        <x:v>제조업(전자부품, 컴퓨터, 영상, 음향 및 통신장비)</x:v>
      </x:c>
    </x:row>
    <x:row r="660">
      <x:c r="A660" s="12" t="str">
        <x:v>2710005645</x:v>
      </x:c>
      <x:c r="B660" s="13" t="str">
        <x:v>검색 증강 대규모 언어 모델 기반의 생성형 에이전트를 활용한  특허 침해 자동 탐지 및 분석 시스템 개발</x:v>
      </x:c>
      <x:c r="C660" s="13" t="str">
        <x:v>국립부경대학교</x:v>
      </x:c>
      <x:c r="D660" s="13" t="str">
        <x:v>부산</x:v>
      </x:c>
      <x:c r="E660" s="13" t="str">
        <x:v>에이전트·상호작용</x:v>
      </x:c>
      <x:c r="F660" s="13" t="str">
        <x:v>과학·연구</x:v>
      </x:c>
      <x:c r="G660" s="13" t="str">
        <x:v>에이전트 | agent</x:v>
      </x:c>
      <x:c r="H660" s="13" t="str">
        <x:v>title</x:v>
      </x:c>
      <x:c r="I660" s="13" t="str">
        <x:v>전문, 과학 및 기술서비스업</x:v>
      </x:c>
      <x:c r="J660" s="13" t="str">
        <x:v>official_application_field</x:v>
      </x:c>
      <x:c r="K660" s="13" t="str">
        <x:v>인공지능</x:v>
      </x:c>
      <x:c r="L660" s="14" t="str">
        <x:v>전문, 과학 및 기술서비스업</x:v>
      </x:c>
    </x:row>
    <x:row r="661">
      <x:c r="A661" s="12" t="str">
        <x:v>2710005674</x:v>
      </x:c>
      <x:c r="B661" s="13" t="str">
        <x:v>LLM 기반의 멀티 모달 시공간 도시 변화 예측 소프트웨어 개발</x:v>
      </x:c>
      <x:c r="C661" s="13" t="str">
        <x:v>한국과학기술원</x:v>
      </x:c>
      <x:c r="D661" s="13" t="str">
        <x:v>대전</x:v>
      </x:c>
      <x:c r="E661" s="13" t="str">
        <x:v>멀티모달·생성콘텐츠</x:v>
      </x:c>
      <x:c r="F661" s="13" t="str">
        <x:v>공공·국방·법·사회</x:v>
      </x:c>
      <x:c r="G661" s="13" t="str">
        <x:v>multi-modal</x:v>
      </x:c>
      <x:c r="H661" s="13" t="str">
        <x:v>title</x:v>
      </x:c>
      <x:c r="I661" s="13" t="str">
        <x:v>도시</x:v>
      </x:c>
      <x:c r="J661" s="13" t="str">
        <x:v>title</x:v>
      </x:c>
      <x:c r="K661" s="13" t="str">
        <x:v>스마트시티 응용서비스</x:v>
      </x:c>
      <x:c r="L661" s="14" t="str">
        <x:v>전문, 과학 및 기술서비스업</x:v>
      </x:c>
    </x:row>
    <x:row r="662">
      <x:c r="A662" s="12" t="str">
        <x:v>2710005684</x:v>
      </x:c>
      <x:c r="B662" s="13" t="str">
        <x:v>AI기법으로 고도화된 유해 멀티미디어 콘텐츠 탐지 및 삭제 학습 기법 연구</x:v>
      </x:c>
      <x:c r="C662" s="13" t="str">
        <x:v>성균관대학교</x:v>
      </x:c>
      <x:c r="D662" s="13" t="str">
        <x:v>서울</x:v>
      </x:c>
      <x:c r="E662" s="13" t="str">
        <x:v>안전·신뢰·거버넌스</x:v>
      </x:c>
      <x:c r="F662" s="13" t="str">
        <x:v>문화·콘텐츠</x:v>
      </x:c>
      <x:c r="G662" s="13" t="str">
        <x:v>딥페이크 | 보안 | deepfake | security</x:v>
      </x:c>
      <x:c r="H662" s="13" t="str">
        <x:v>title_keyword</x:v>
      </x:c>
      <x:c r="I662" s="13" t="str">
        <x:v>콘텐츠 | 미디어</x:v>
      </x:c>
      <x:c r="J662" s="13" t="str">
        <x:v>title</x:v>
      </x:c>
      <x:c r="K662" s="13" t="str">
        <x:v>산업보안/융합보안</x:v>
      </x:c>
      <x:c r="L662" s="14" t="str">
        <x:v>교통/정보통신/기타 기반시설</x:v>
      </x:c>
    </x:row>
    <x:row r="663">
      <x:c r="A663" s="12" t="str">
        <x:v>2710005794</x:v>
      </x:c>
      <x:c r="B663" s="13" t="str">
        <x:v>긍정적 사용자 경험을 위한 생성형 AI기반 공간디자인 시스템의 다크패턴 디자인 연구</x:v>
      </x:c>
      <x:c r="C663" s="13" t="str">
        <x:v>연세대학교</x:v>
      </x:c>
      <x:c r="D663" s="13" t="str">
        <x:v>서울</x:v>
      </x:c>
      <x:c r="E663" s="13" t="str">
        <x:v>일반 활용·기타</x:v>
      </x:c>
      <x:c r="F663" s="13" t="str">
        <x:v>문화·콘텐츠</x:v>
      </x:c>
      <x:c r="G663" s="13" t="str"/>
      <x:c r="H663" s="13" t="str">
        <x:v>fallback</x:v>
      </x:c>
      <x:c r="I663" s="13" t="str">
        <x:v>디자인</x:v>
      </x:c>
      <x:c r="J663" s="13" t="str">
        <x:v>title</x:v>
      </x:c>
      <x:c r="K663" s="13" t="str">
        <x:v>실내/공간디자인</x:v>
      </x:c>
      <x:c r="L663" s="14" t="str">
        <x:v>기타 산업</x:v>
      </x:c>
    </x:row>
    <x:row r="664">
      <x:c r="A664" s="12" t="str">
        <x:v>2710005885</x:v>
      </x:c>
      <x:c r="B664" s="13" t="str">
        <x:v>간호대학생을 위한 생성형 인공지능과 텍스트 음성변환기술을 활용한 혼합현실 시뮬레이션 교육프로그램 개발 및 가상플랫폼에 적용</x:v>
      </x:c>
      <x:c r="C664" s="13" t="str">
        <x:v>전북대학교</x:v>
      </x:c>
      <x:c r="D664" s="13" t="str">
        <x:v>전북</x:v>
      </x:c>
      <x:c r="E664" s="13" t="str">
        <x:v>멀티모달·생성콘텐츠</x:v>
      </x:c>
      <x:c r="F664" s="13" t="str">
        <x:v>건강·바이오</x:v>
      </x:c>
      <x:c r="G664" s="13" t="str">
        <x:v>text-to</x:v>
      </x:c>
      <x:c r="H664" s="13" t="str">
        <x:v>title</x:v>
      </x:c>
      <x:c r="I664" s="13" t="str">
        <x:v>간호</x:v>
      </x:c>
      <x:c r="J664" s="13" t="str">
        <x:v>title</x:v>
      </x:c>
      <x:c r="K664" s="13" t="str">
        <x:v>달리 분류되지 않는 간호과학</x:v>
      </x:c>
      <x:c r="L664" s="14" t="str">
        <x:v>교육 서비스업</x:v>
      </x:c>
    </x:row>
    <x:row r="665">
      <x:c r="A665" s="12" t="str">
        <x:v>2710005937</x:v>
      </x:c>
      <x:c r="B665" s="13" t="str">
        <x:v>실세계 비정제 데이터 환경에서 확산 생성 모델 강인성 향상을 위한 연구</x:v>
      </x:c>
      <x:c r="C665" s="13" t="str">
        <x:v>성균관대학교</x:v>
      </x:c>
      <x:c r="D665" s="13" t="str">
        <x:v>서울</x:v>
      </x:c>
      <x:c r="E665" s="13" t="str">
        <x:v>멀티모달·생성콘텐츠</x:v>
      </x:c>
      <x:c r="F665" s="13" t="str">
        <x:v>과학·연구</x:v>
      </x:c>
      <x:c r="G665" s="13" t="str">
        <x:v>diffusion</x:v>
      </x:c>
      <x:c r="H665" s="13" t="str">
        <x:v>title</x:v>
      </x:c>
      <x:c r="I665" s="13" t="str">
        <x:v>지식의 진보</x:v>
      </x:c>
      <x:c r="J665" s="13" t="str">
        <x:v>official_application_field</x:v>
      </x:c>
      <x:c r="K665" s="13" t="str">
        <x:v>인공지능</x:v>
      </x:c>
      <x:c r="L665" s="14" t="str">
        <x:v>지식의 진보(비목적연구)</x:v>
      </x:c>
    </x:row>
    <x:row r="666">
      <x:c r="A666" s="12" t="str">
        <x:v>2710006517</x:v>
      </x:c>
      <x:c r="B666" s="13" t="str">
        <x:v>난독화 및 생성형 AI 기반의 역난독화 기술의 소프트웨어의 보안 사업화 추진을 위한 IP 고도화 및 상용화</x:v>
      </x:c>
      <x:c r="C666" s="13" t="str">
        <x:v>숭실대학교</x:v>
      </x:c>
      <x:c r="D666" s="13" t="str">
        <x:v>서울</x:v>
      </x:c>
      <x:c r="E666" s="13" t="str">
        <x:v>안전·신뢰·거버넌스</x:v>
      </x:c>
      <x:c r="F666" s="13" t="str">
        <x:v>과학·연구</x:v>
      </x:c>
      <x:c r="G666" s="13" t="str">
        <x:v>보안 | security</x:v>
      </x:c>
      <x:c r="H666" s="13" t="str">
        <x:v>title</x:v>
      </x:c>
      <x:c r="I666" s="13" t="str">
        <x:v>소프트웨어</x:v>
      </x:c>
      <x:c r="J666" s="13" t="str">
        <x:v>title</x:v>
      </x:c>
      <x:c r="K666" s="13" t="str">
        <x:v>공통 보안기술</x:v>
      </x:c>
      <x:c r="L666" s="14" t="str">
        <x:v>출판, 영상, 방송통신 및 정보서비스업</x:v>
      </x:c>
    </x:row>
    <x:row r="667">
      <x:c r="A667" s="12" t="str">
        <x:v>2710006734</x:v>
      </x:c>
      <x:c r="B667" s="13" t="str">
        <x:v>생성형 AI 및 실시간 3D 영상정보 기반의 지능형 지휘통제 역량강화</x:v>
      </x:c>
      <x:c r="C667" s="13" t="str">
        <x:v>육군사관학교</x:v>
      </x:c>
      <x:c r="D667" s="13" t="str">
        <x:v>서울</x:v>
      </x:c>
      <x:c r="E667" s="13" t="str">
        <x:v>일반 활용·기타</x:v>
      </x:c>
      <x:c r="F667" s="13" t="str">
        <x:v>문화·콘텐츠</x:v>
      </x:c>
      <x:c r="G667" s="13" t="str"/>
      <x:c r="H667" s="13" t="str">
        <x:v>fallback</x:v>
      </x:c>
      <x:c r="I667" s="13" t="str">
        <x:v>영상</x:v>
      </x:c>
      <x:c r="J667" s="13" t="str">
        <x:v>title</x:v>
      </x:c>
      <x:c r="K667" s="13" t="str">
        <x:v>인공지능</x:v>
      </x:c>
      <x:c r="L667" s="14" t="str">
        <x:v>국방</x:v>
      </x:c>
    </x:row>
    <x:row r="668">
      <x:c r="A668" s="12" t="str">
        <x:v>2710007292</x:v>
      </x:c>
      <x:c r="B668" s="13" t="str">
        <x:v>LLM 구현을 위한 효율적인 메모리 관리 및 병렬화 기법을 갖는 추론연산 DRAM PIM 하드웨어 구조 개발</x:v>
      </x:c>
      <x:c r="C668" s="13" t="str">
        <x:v>한국과학기술원</x:v>
      </x:c>
      <x:c r="D668" s="13" t="str">
        <x:v>대전</x:v>
      </x:c>
      <x:c r="E668" s="13" t="str">
        <x:v>모델·학습·추론</x:v>
      </x:c>
      <x:c r="F668" s="13" t="str">
        <x:v>과학·연구</x:v>
      </x:c>
      <x:c r="G668" s="13" t="str">
        <x:v>추론 | inference</x:v>
      </x:c>
      <x:c r="H668" s="13" t="str">
        <x:v>title</x:v>
      </x:c>
      <x:c r="I668" s="13" t="str">
        <x:v>컴파일러</x:v>
      </x:c>
      <x:c r="J668" s="13" t="str">
        <x:v>title_keyword</x:v>
      </x:c>
      <x:c r="K668" s="13" t="str">
        <x:v>정보통신 융합 컴퓨팅 플랫폼 기술</x:v>
      </x:c>
      <x:c r="L668" s="14" t="str">
        <x:v>제조업(전자부품, 컴퓨터, 영상, 음향 및 통신장비)</x:v>
      </x:c>
    </x:row>
    <x:row r="669">
      <x:c r="A669" s="12" t="str">
        <x:v>2710007808</x:v>
      </x:c>
      <x:c r="B669" s="13" t="str">
        <x:v>생성형 인공지능 기반 차세대 배터리 소재 설계 플랫폼 개발</x:v>
      </x:c>
      <x:c r="C669" s="13" t="str">
        <x:v>연세대학교</x:v>
      </x:c>
      <x:c r="D669" s="13" t="str">
        <x:v>서울</x:v>
      </x:c>
      <x:c r="E669" s="13" t="str">
        <x:v>멀티모달·생성콘텐츠</x:v>
      </x:c>
      <x:c r="F669" s="13" t="str">
        <x:v>제조·산업·로봇</x:v>
      </x:c>
      <x:c r="G669" s="13" t="str">
        <x:v>multi-modal</x:v>
      </x:c>
      <x:c r="H669" s="13" t="str">
        <x:v>title_keyword</x:v>
      </x:c>
      <x:c r="I669" s="13" t="str">
        <x:v>배터리</x:v>
      </x:c>
      <x:c r="J669" s="13" t="str">
        <x:v>title</x:v>
      </x:c>
      <x:c r="K669" s="13" t="str">
        <x:v>인공지능</x:v>
      </x:c>
      <x:c r="L669" s="14" t="str">
        <x:v>에너지</x:v>
      </x:c>
    </x:row>
    <x:row r="670">
      <x:c r="A670" s="12" t="str">
        <x:v>2710008221</x:v>
      </x:c>
      <x:c r="B670" s="13" t="str">
        <x:v>지능형 개인 맞춤 만성질환 관리를 위한 AI 기반 생체데이터 융합 및 생성 기술</x:v>
      </x:c>
      <x:c r="C670" s="13" t="str">
        <x:v>한양대학교</x:v>
      </x:c>
      <x:c r="D670" s="13" t="str">
        <x:v>서울</x:v>
      </x:c>
      <x:c r="E670" s="13" t="str">
        <x:v>멀티모달·생성콘텐츠</x:v>
      </x:c>
      <x:c r="F670" s="13" t="str">
        <x:v>건강·바이오</x:v>
      </x:c>
      <x:c r="G670" s="13" t="str">
        <x:v>multimodal</x:v>
      </x:c>
      <x:c r="H670" s="13" t="str">
        <x:v>title_keyword</x:v>
      </x:c>
      <x:c r="I670" s="13" t="str">
        <x:v>질환</x:v>
      </x:c>
      <x:c r="J670" s="13" t="str">
        <x:v>title</x:v>
      </x:c>
      <x:c r="K670" s="13" t="str">
        <x:v>인공지능</x:v>
      </x:c>
      <x:c r="L670" s="14" t="str">
        <x:v>건강</x:v>
      </x:c>
    </x:row>
    <x:row r="671">
      <x:c r="A671" s="12" t="str">
        <x:v>2710008245</x:v>
      </x:c>
      <x:c r="B671" s="13" t="str">
        <x:v>생성형 인공지능 기반의 바이너리 역난독화 기술 개발과 평가 방안 연구</x:v>
      </x:c>
      <x:c r="C671" s="13" t="str">
        <x:v>숭실대학교</x:v>
      </x:c>
      <x:c r="D671" s="13" t="str">
        <x:v>서울</x:v>
      </x:c>
      <x:c r="E671" s="13" t="str">
        <x:v>일반 활용·기타</x:v>
      </x:c>
      <x:c r="F671" s="13" t="str">
        <x:v>과학·연구</x:v>
      </x:c>
      <x:c r="G671" s="13" t="str"/>
      <x:c r="H671" s="13" t="str">
        <x:v>fallback</x:v>
      </x:c>
      <x:c r="I671" s="13" t="str">
        <x:v>전문, 과학 및 기술서비스업</x:v>
      </x:c>
      <x:c r="J671" s="13" t="str">
        <x:v>official_application_field</x:v>
      </x:c>
      <x:c r="K671" s="13" t="str">
        <x:v>공통 보안기술</x:v>
      </x:c>
      <x:c r="L671" s="14" t="str">
        <x:v>전문, 과학 및 기술서비스업</x:v>
      </x:c>
    </x:row>
    <x:row r="672">
      <x:c r="A672" s="12" t="str">
        <x:v>2710008252</x:v>
      </x:c>
      <x:c r="B672" s="13" t="str">
        <x:v>생성형 AI 보안 위협 대응 기술 개발</x:v>
      </x:c>
      <x:c r="C672" s="13" t="str">
        <x:v>숭실대학교</x:v>
      </x:c>
      <x:c r="D672" s="13" t="str">
        <x:v>서울</x:v>
      </x:c>
      <x:c r="E672" s="13" t="str">
        <x:v>안전·신뢰·거버넌스</x:v>
      </x:c>
      <x:c r="F672" s="13" t="str">
        <x:v>범용·기타</x:v>
      </x:c>
      <x:c r="G672" s="13" t="str">
        <x:v>보안 | security</x:v>
      </x:c>
      <x:c r="H672" s="13" t="str">
        <x:v>title</x:v>
      </x:c>
      <x:c r="I672" s="13" t="str"/>
      <x:c r="J672" s="13" t="str">
        <x:v>fallback</x:v>
      </x:c>
      <x:c r="K672" s="13" t="str">
        <x:v>산업보안/융합보안</x:v>
      </x:c>
      <x:c r="L672" s="14" t="str">
        <x:v>기타 산업</x:v>
      </x:c>
    </x:row>
    <x:row r="673">
      <x:c r="A673" s="12" t="str">
        <x:v>2710008300</x:v>
      </x:c>
      <x:c r="B673" s="13" t="str">
        <x:v>생성형 AI 기반 실감형 메타버스 팩토리 기술 개발</x:v>
      </x:c>
      <x:c r="C673" s="13" t="str">
        <x:v>성균관대학교</x:v>
      </x:c>
      <x:c r="D673" s="13" t="str">
        <x:v>서울</x:v>
      </x:c>
      <x:c r="E673" s="13" t="str">
        <x:v>일반 활용·기타</x:v>
      </x:c>
      <x:c r="F673" s="13" t="str">
        <x:v>문화·콘텐츠</x:v>
      </x:c>
      <x:c r="G673" s="13" t="str"/>
      <x:c r="H673" s="13" t="str">
        <x:v>fallback</x:v>
      </x:c>
      <x:c r="I673" s="13" t="str">
        <x:v>메타버스</x:v>
      </x:c>
      <x:c r="J673" s="13" t="str">
        <x:v>title</x:v>
      </x:c>
      <x:c r="K673" s="13" t="str">
        <x:v>인공지능</x:v>
      </x:c>
      <x:c r="L673" s="14" t="str">
        <x:v>제조업(전기 및 기계장비)</x:v>
      </x:c>
    </x:row>
    <x:row r="674">
      <x:c r="A674" s="12" t="str">
        <x:v>2710008308</x:v>
      </x:c>
      <x:c r="B674" s="13" t="str">
        <x:v>생성 AI 기반 특수효과 자동 생성 및 합성 기술 개발</x:v>
      </x:c>
      <x:c r="C674" s="13" t="str">
        <x:v>한국전자통신연구원</x:v>
      </x:c>
      <x:c r="D674" s="13" t="str">
        <x:v>대전</x:v>
      </x:c>
      <x:c r="E674" s="13" t="str">
        <x:v>일반 활용·기타</x:v>
      </x:c>
      <x:c r="F674" s="13" t="str">
        <x:v>문화·콘텐츠</x:v>
      </x:c>
      <x:c r="G674" s="13" t="str"/>
      <x:c r="H674" s="13" t="str">
        <x:v>fallback</x:v>
      </x:c>
      <x:c r="I674" s="13" t="str">
        <x:v>방송 | 영상</x:v>
      </x:c>
      <x:c r="J674" s="13" t="str">
        <x:v>official_application_field</x:v>
      </x:c>
      <x:c r="K674" s="13" t="str">
        <x:v>디지털방송 실감방송</x:v>
      </x:c>
      <x:c r="L674" s="14" t="str">
        <x:v>출판, 영상, 방송통신 및 정보서비스업</x:v>
      </x:c>
    </x:row>
    <x:row r="675">
      <x:c r="A675" s="12" t="str">
        <x:v>2710008437</x:v>
      </x:c>
      <x:c r="B675" s="13" t="str">
        <x:v>세계와 인간 이해를 위한 멀티-교차 모달리티 기반의 생성 시뮬레이션</x:v>
      </x:c>
      <x:c r="C675" s="13" t="str">
        <x:v>단국대학교</x:v>
      </x:c>
      <x:c r="D675" s="13" t="str">
        <x:v>경기</x:v>
      </x:c>
      <x:c r="E675" s="13" t="str">
        <x:v>일반 활용·기타</x:v>
      </x:c>
      <x:c r="F675" s="13" t="str">
        <x:v>교육·인재</x:v>
      </x:c>
      <x:c r="G675" s="13" t="str"/>
      <x:c r="H675" s="13" t="str">
        <x:v>fallback</x:v>
      </x:c>
      <x:c r="I675" s="13" t="str">
        <x:v>교육 | 인력양성</x:v>
      </x:c>
      <x:c r="J675" s="13" t="str">
        <x:v>official_application_field</x:v>
      </x:c>
      <x:c r="K675" s="13" t="str">
        <x:v>인공지능</x:v>
      </x:c>
      <x:c r="L675" s="14" t="str">
        <x:v>교육 및 인력양성</x:v>
      </x:c>
    </x:row>
    <x:row r="676">
      <x:c r="A676" s="12" t="str">
        <x:v>2710017819</x:v>
      </x:c>
      <x:c r="B676" s="13" t="str">
        <x:v>신뢰가능한 사회안전 관제시스템을 위한 시맨틱 정보 추출-전달 융합 기술 개발</x:v>
      </x:c>
      <x:c r="C676" s="13" t="str">
        <x:v>고려대학교</x:v>
      </x:c>
      <x:c r="D676" s="13" t="str">
        <x:v>서울</x:v>
      </x:c>
      <x:c r="E676" s="13" t="str">
        <x:v>안전·신뢰·거버넌스</x:v>
      </x:c>
      <x:c r="F676" s="13" t="str">
        <x:v>공공·국방·법·사회</x:v>
      </x:c>
      <x:c r="G676" s="13" t="str">
        <x:v>안전 | 신뢰 | safety | trust</x:v>
      </x:c>
      <x:c r="H676" s="13" t="str">
        <x:v>title</x:v>
      </x:c>
      <x:c r="I676" s="13" t="str">
        <x:v>사회</x:v>
      </x:c>
      <x:c r="J676" s="13" t="str">
        <x:v>title</x:v>
      </x:c>
      <x:c r="K676" s="13" t="str">
        <x:v>네트워크 구조설계/운영지원</x:v>
      </x:c>
      <x:c r="L676" s="14" t="str">
        <x:v>교통/정보통신/기타 기반시설</x:v>
      </x:c>
    </x:row>
    <x:row r="677">
      <x:c r="A677" s="12" t="str">
        <x:v>2710017919</x:v>
      </x:c>
      <x:c r="B677" s="13" t="str">
        <x:v>조합최적화 문제 해결을 위한 인공지능 기초모델 개발과 이를 활용한 다양한 산업문제 해결</x:v>
      </x:c>
      <x:c r="C677" s="13" t="str">
        <x:v>한국과학기술원</x:v>
      </x:c>
      <x:c r="D677" s="13" t="str">
        <x:v>대전</x:v>
      </x:c>
      <x:c r="E677" s="13" t="str">
        <x:v>모델·학습·추론</x:v>
      </x:c>
      <x:c r="F677" s="13" t="str">
        <x:v>제조·산업·로봇</x:v>
      </x:c>
      <x:c r="G677" s="13" t="str">
        <x:v>foundation model</x:v>
      </x:c>
      <x:c r="H677" s="13" t="str">
        <x:v>title</x:v>
      </x:c>
      <x:c r="I677" s="13" t="str">
        <x:v>산업</x:v>
      </x:c>
      <x:c r="J677" s="13" t="str">
        <x:v>title</x:v>
      </x:c>
      <x:c r="K677" s="13" t="str">
        <x:v>인공지능</x:v>
      </x:c>
      <x:c r="L677" s="14" t="str">
        <x:v>기타 공공목적</x:v>
      </x:c>
    </x:row>
    <x:row r="678">
      <x:c r="A678" s="12" t="str">
        <x:v>2710017927</x:v>
      </x:c>
      <x:c r="B678" s="13" t="str">
        <x:v>뿌리공정 혁신을 위한 생성형 인공지능 교육 및 활용 기술개발(1/1)</x:v>
      </x:c>
      <x:c r="C678" s="13" t="str">
        <x:v>한국생산기술연구원</x:v>
      </x:c>
      <x:c r="D678" s="13" t="str">
        <x:v>충남</x:v>
      </x:c>
      <x:c r="E678" s="13" t="str">
        <x:v>일반 활용·기타</x:v>
      </x:c>
      <x:c r="F678" s="13" t="str">
        <x:v>교육·인재</x:v>
      </x:c>
      <x:c r="G678" s="13" t="str"/>
      <x:c r="H678" s="13" t="str">
        <x:v>fallback</x:v>
      </x:c>
      <x:c r="I678" s="13" t="str">
        <x:v>교육</x:v>
      </x:c>
      <x:c r="J678" s="13" t="str">
        <x:v>title</x:v>
      </x:c>
      <x:c r="K678" s="13" t="str">
        <x:v>인공지능</x:v>
      </x:c>
      <x:c r="L678" s="14" t="str">
        <x:v>교육 및 인력양성</x:v>
      </x:c>
    </x:row>
    <x:row r="679">
      <x:c r="A679" s="12" t="str">
        <x:v>2710018057</x:v>
      </x:c>
      <x:c r="B679" s="13" t="str">
        <x:v>패키징 인쇄물의 불량 감정용 인공지능의 학습용 이미지 데이터 생성을 위한 Stable Diffusion 기반 생성형 인공지능 개발</x:v>
      </x:c>
      <x:c r="C679" s="13" t="str">
        <x:v>한국생산기술연구원</x:v>
      </x:c>
      <x:c r="D679" s="13" t="str">
        <x:v>충남</x:v>
      </x:c>
      <x:c r="E679" s="13" t="str">
        <x:v>멀티모달·생성콘텐츠</x:v>
      </x:c>
      <x:c r="F679" s="13" t="str">
        <x:v>제조·산업·로봇</x:v>
      </x:c>
      <x:c r="G679" s="13" t="str">
        <x:v>diffusion</x:v>
      </x:c>
      <x:c r="H679" s="13" t="str">
        <x:v>title</x:v>
      </x:c>
      <x:c r="I679" s="13" t="str">
        <x:v>제조업</x:v>
      </x:c>
      <x:c r="J679" s="13" t="str">
        <x:v>official_application_field</x:v>
      </x:c>
      <x:c r="K679" s="13" t="str">
        <x:v>인공지능수학/데이터사이언스수학</x:v>
      </x:c>
      <x:c r="L679" s="14" t="str">
        <x:v>제조업(목재, 종이 및 인쇄)</x:v>
      </x:c>
    </x:row>
    <x:row r="680">
      <x:c r="A680" s="12" t="str">
        <x:v>2710018074</x:v>
      </x:c>
      <x:c r="B680" s="13" t="str">
        <x:v>뇌 신경 유래 엑소좀과 도파민 프로파일링을 활용한 뇌/심인성 질환의 AI-다차원 진단 및 제어 기초 연구실</x:v>
      </x:c>
      <x:c r="C680" s="13" t="str">
        <x:v>동국대학교</x:v>
      </x:c>
      <x:c r="D680" s="13" t="str">
        <x:v>서울</x:v>
      </x:c>
      <x:c r="E680" s="13" t="str">
        <x:v>멀티모달·생성콘텐츠</x:v>
      </x:c>
      <x:c r="F680" s="13" t="str">
        <x:v>건강·바이오</x:v>
      </x:c>
      <x:c r="G680" s="13" t="str">
        <x:v>multimodal</x:v>
      </x:c>
      <x:c r="H680" s="13" t="str">
        <x:v>title</x:v>
      </x:c>
      <x:c r="I680" s="13" t="str">
        <x:v>질환</x:v>
      </x:c>
      <x:c r="J680" s="13" t="str">
        <x:v>title</x:v>
      </x:c>
      <x:c r="K680" s="13" t="str">
        <x:v>바이오칩</x:v>
      </x:c>
      <x:c r="L680" s="14" t="str">
        <x:v>건강</x:v>
      </x:c>
    </x:row>
    <x:row r="681">
      <x:c r="A681" s="12" t="str">
        <x:v>2710018197</x:v>
      </x:c>
      <x:c r="B681" s="13" t="str">
        <x:v>인공지능기술 및 데이터를 활용한 우주항공용 초내열 비철 금속소재의 HUB구축</x:v>
      </x:c>
      <x:c r="C681" s="13" t="str">
        <x:v>부산대학교</x:v>
      </x:c>
      <x:c r="D681" s="13" t="str">
        <x:v>부산</x:v>
      </x:c>
      <x:c r="E681" s="13" t="str">
        <x:v>일반 활용·기타</x:v>
      </x:c>
      <x:c r="F681" s="13" t="str">
        <x:v>제조·산업·로봇</x:v>
      </x:c>
      <x:c r="G681" s="13" t="str"/>
      <x:c r="H681" s="13" t="str">
        <x:v>fallback</x:v>
      </x:c>
      <x:c r="I681" s="13" t="str">
        <x:v>항공</x:v>
      </x:c>
      <x:c r="J681" s="13" t="str">
        <x:v>title</x:v>
      </x:c>
      <x:c r="K681" s="13" t="str">
        <x:v>인공지능</x:v>
      </x:c>
      <x:c r="L681" s="14" t="str">
        <x:v>제조업(비금속광물 및 금속제품)</x:v>
      </x:c>
    </x:row>
    <x:row r="682">
      <x:c r="A682" s="12" t="str">
        <x:v>2710018232</x:v>
      </x:c>
      <x:c r="B682" s="13" t="str">
        <x:v>생성형 인공지능을 위한 영상 모델의 수학 기반 이론 연구 및 기술 개발</x:v>
      </x:c>
      <x:c r="C682" s="13" t="str">
        <x:v>서울대학교</x:v>
      </x:c>
      <x:c r="D682" s="13" t="str">
        <x:v>서울</x:v>
      </x:c>
      <x:c r="E682" s="13" t="str">
        <x:v>일반 활용·기타</x:v>
      </x:c>
      <x:c r="F682" s="13" t="str">
        <x:v>문화·콘텐츠</x:v>
      </x:c>
      <x:c r="G682" s="13" t="str"/>
      <x:c r="H682" s="13" t="str">
        <x:v>fallback</x:v>
      </x:c>
      <x:c r="I682" s="13" t="str">
        <x:v>영상</x:v>
      </x:c>
      <x:c r="J682" s="13" t="str">
        <x:v>title</x:v>
      </x:c>
      <x:c r="K682" s="13" t="str">
        <x:v>인공지능수학/데이터사이언스수학</x:v>
      </x:c>
      <x:c r="L682" s="14" t="str">
        <x:v>지식의 진보(비목적연구)</x:v>
      </x:c>
    </x:row>
    <x:row r="683">
      <x:c r="A683" s="12" t="str">
        <x:v>2710018246</x:v>
      </x:c>
      <x:c r="B683" s="13" t="str">
        <x:v>시공간 확장형 다중매체 기반 생성형 경험 연결 상호작용 프레임워크:  사회적 의사소통장애 해결 중심으로</x:v>
      </x:c>
      <x:c r="C683" s="13" t="str">
        <x:v>포항공과대학교</x:v>
      </x:c>
      <x:c r="D683" s="13" t="str">
        <x:v>경북</x:v>
      </x:c>
      <x:c r="E683" s="13" t="str">
        <x:v>일반 활용·기타</x:v>
      </x:c>
      <x:c r="F683" s="13" t="str">
        <x:v>공공·국방·법·사회</x:v>
      </x:c>
      <x:c r="G683" s="13" t="str"/>
      <x:c r="H683" s="13" t="str">
        <x:v>fallback</x:v>
      </x:c>
      <x:c r="I683" s="13" t="str">
        <x:v>사회</x:v>
      </x:c>
      <x:c r="J683" s="13" t="str">
        <x:v>title</x:v>
      </x:c>
      <x:c r="K683" s="13" t="str">
        <x:v>가상현실/가상세계</x:v>
      </x:c>
      <x:c r="L683" s="14" t="str">
        <x:v>지식의 진보(비목적연구)</x:v>
      </x:c>
    </x:row>
    <x:row r="684">
      <x:c r="A684" s="12" t="str">
        <x:v>2710018251</x:v>
      </x:c>
      <x:c r="B684" s="13" t="str">
        <x:v>생성형 인공지능의 사회적 부작용을 방지하기 위한 자가 진화형 딥페이크 탐지 기술</x:v>
      </x:c>
      <x:c r="C684" s="13" t="str">
        <x:v>한국전자기술연구원</x:v>
      </x:c>
      <x:c r="D684" s="13" t="str">
        <x:v>경기</x:v>
      </x:c>
      <x:c r="E684" s="13" t="str">
        <x:v>안전·신뢰·거버넌스</x:v>
      </x:c>
      <x:c r="F684" s="13" t="str">
        <x:v>공공·국방·법·사회</x:v>
      </x:c>
      <x:c r="G684" s="13" t="str">
        <x:v>딥페이크 | deepfake</x:v>
      </x:c>
      <x:c r="H684" s="13" t="str">
        <x:v>title</x:v>
      </x:c>
      <x:c r="I684" s="13" t="str">
        <x:v>사회</x:v>
      </x:c>
      <x:c r="J684" s="13" t="str">
        <x:v>title</x:v>
      </x:c>
      <x:c r="K684" s="13" t="str">
        <x:v>인공지능</x:v>
      </x:c>
      <x:c r="L684" s="14" t="str">
        <x:v>전문, 과학 및 기술서비스업</x:v>
      </x:c>
    </x:row>
    <x:row r="685">
      <x:c r="A685" s="12" t="str">
        <x:v>2710018280</x:v>
      </x:c>
      <x:c r="B685" s="13" t="str">
        <x:v>강화학습 기반 생성형 AI 통합 모델 적용 야생동물 행동 생태 제어 기술 연구</x:v>
      </x:c>
      <x:c r="C685" s="13" t="str">
        <x:v>건국대학교</x:v>
      </x:c>
      <x:c r="D685" s="13" t="str">
        <x:v>충북</x:v>
      </x:c>
      <x:c r="E685" s="13" t="str">
        <x:v>모델·학습·추론</x:v>
      </x:c>
      <x:c r="F685" s="13" t="str">
        <x:v>과학·연구</x:v>
      </x:c>
      <x:c r="G685" s="13" t="str">
        <x:v>강화학습 | reinforcement learning</x:v>
      </x:c>
      <x:c r="H685" s="13" t="str">
        <x:v>title</x:v>
      </x:c>
      <x:c r="I685" s="13" t="str">
        <x:v>화학</x:v>
      </x:c>
      <x:c r="J685" s="13" t="str">
        <x:v>title</x:v>
      </x:c>
      <x:c r="K685" s="13" t="str">
        <x:v>야생동물 생태/보전관리</x:v>
      </x:c>
      <x:c r="L685" s="14" t="str">
        <x:v>농업, 임업 및 어업</x:v>
      </x:c>
    </x:row>
    <x:row r="686">
      <x:c r="A686" s="12" t="str">
        <x:v>2710018282</x:v>
      </x:c>
      <x:c r="B686" s="13" t="str">
        <x:v>Generative AI를 위한 PromptBase 연구실</x:v>
      </x:c>
      <x:c r="C686" s="13" t="str">
        <x:v>서울대학교</x:v>
      </x:c>
      <x:c r="D686" s="13" t="str">
        <x:v>서울</x:v>
      </x:c>
      <x:c r="E686" s="13" t="str">
        <x:v>RAG·지식검색</x:v>
      </x:c>
      <x:c r="F686" s="13" t="str">
        <x:v>비즈니스·서비스</x:v>
      </x:c>
      <x:c r="G686" s="13" t="str">
        <x:v>rag | 검색증강</x:v>
      </x:c>
      <x:c r="H686" s="13" t="str">
        <x:v>title_keyword</x:v>
      </x:c>
      <x:c r="I686" s="13" t="str">
        <x:v>정보통신</x:v>
      </x:c>
      <x:c r="J686" s="13" t="str">
        <x:v>official_application_field</x:v>
      </x:c>
      <x:c r="K686" s="13" t="str">
        <x:v>데이터베이스</x:v>
      </x:c>
      <x:c r="L686" s="14" t="str">
        <x:v>교통/정보통신/기타 기반시설</x:v>
      </x:c>
    </x:row>
    <x:row r="687">
      <x:c r="A687" s="12" t="str">
        <x:v>2710018626</x:v>
      </x:c>
      <x:c r="B687" s="13" t="str">
        <x:v>자율 생산 시스템을 위한 생성, 예지, 처방형 보전 아키텍처</x:v>
      </x:c>
      <x:c r="C687" s="13" t="str">
        <x:v>한양대학교</x:v>
      </x:c>
      <x:c r="D687" s="13" t="str">
        <x:v>서울</x:v>
      </x:c>
      <x:c r="E687" s="13" t="str">
        <x:v>안전·신뢰·거버넌스</x:v>
      </x:c>
      <x:c r="F687" s="13" t="str">
        <x:v>건강·바이오</x:v>
      </x:c>
      <x:c r="G687" s="13" t="str">
        <x:v>신뢰</x:v>
      </x:c>
      <x:c r="H687" s="13" t="str">
        <x:v>title_keyword</x:v>
      </x:c>
      <x:c r="I687" s="13" t="str">
        <x:v>health</x:v>
      </x:c>
      <x:c r="J687" s="13" t="str">
        <x:v>title_keyword</x:v>
      </x:c>
      <x:c r="K687" s="13" t="str">
        <x:v>인공지능</x:v>
      </x:c>
      <x:c r="L687" s="14" t="str">
        <x:v>제조업(전기 및 기계장비)</x:v>
      </x:c>
    </x:row>
    <x:row r="688">
      <x:c r="A688" s="12" t="str">
        <x:v>2710018731</x:v>
      </x:c>
      <x:c r="B688" s="13" t="str">
        <x:v>지속가능한 생성형 인공지능 컴퓨팅 플랫폼 연구실</x:v>
      </x:c>
      <x:c r="C688" s="13" t="str">
        <x:v>서울대학교</x:v>
      </x:c>
      <x:c r="D688" s="13" t="str">
        <x:v>서울</x:v>
      </x:c>
      <x:c r="E688" s="13" t="str">
        <x:v>모델·학습·추론</x:v>
      </x:c>
      <x:c r="F688" s="13" t="str">
        <x:v>제조·산업·로봇</x:v>
      </x:c>
      <x:c r="G688" s="13" t="str">
        <x:v>모델 경량화 | ai 가속</x:v>
      </x:c>
      <x:c r="H688" s="13" t="str">
        <x:v>title_keyword</x:v>
      </x:c>
      <x:c r="I688" s="13" t="str">
        <x:v>제조업</x:v>
      </x:c>
      <x:c r="J688" s="13" t="str">
        <x:v>official_application_field</x:v>
      </x:c>
      <x:c r="K688" s="13" t="str">
        <x:v>임베디드 S/W</x:v>
      </x:c>
      <x:c r="L688" s="14" t="str">
        <x:v>제조업(전자부품, 컴퓨터, 영상, 음향 및 통신장비)</x:v>
      </x:c>
    </x:row>
    <x:row r="689">
      <x:c r="A689" s="12" t="str">
        <x:v>2710018832</x:v>
      </x:c>
      <x:c r="B689" s="13" t="str">
        <x:v>탄력적 GAN모형 개발과 파생상품 및 금융시장 연구</x:v>
      </x:c>
      <x:c r="C689" s="13" t="str">
        <x:v>가천대학교</x:v>
      </x:c>
      <x:c r="D689" s="13" t="str">
        <x:v>경기</x:v>
      </x:c>
      <x:c r="E689" s="13" t="str">
        <x:v>일반 활용·기타</x:v>
      </x:c>
      <x:c r="F689" s="13" t="str">
        <x:v>비즈니스·서비스</x:v>
      </x:c>
      <x:c r="G689" s="13" t="str"/>
      <x:c r="H689" s="13" t="str">
        <x:v>fallback</x:v>
      </x:c>
      <x:c r="I689" s="13" t="str">
        <x:v>금융 | 시장 | financial</x:v>
      </x:c>
      <x:c r="J689" s="13" t="str">
        <x:v>title</x:v>
      </x:c>
      <x:c r="K689" s="13" t="str">
        <x:v>금융수학</x:v>
      </x:c>
      <x:c r="L689" s="14" t="str">
        <x:v>전문, 과학 및 기술서비스업</x:v>
      </x:c>
    </x:row>
    <x:row r="690">
      <x:c r="A690" s="12" t="str">
        <x:v>2710018880</x:v>
      </x:c>
      <x:c r="B690" s="13" t="str">
        <x:v>인카메라 VFX를 위한 생성형 AI 기반 통합 프레임워크 개발</x:v>
      </x:c>
      <x:c r="C690" s="13" t="str">
        <x:v>부산대학교</x:v>
      </x:c>
      <x:c r="D690" s="13" t="str">
        <x:v>부산</x:v>
      </x:c>
      <x:c r="E690" s="13" t="str">
        <x:v>일반 활용·기타</x:v>
      </x:c>
      <x:c r="F690" s="13" t="str">
        <x:v>문화·콘텐츠</x:v>
      </x:c>
      <x:c r="G690" s="13" t="str"/>
      <x:c r="H690" s="13" t="str">
        <x:v>fallback</x:v>
      </x:c>
      <x:c r="I690" s="13" t="str">
        <x:v>문화 | 매스미디어</x:v>
      </x:c>
      <x:c r="J690" s="13" t="str">
        <x:v>official_application_field</x:v>
      </x:c>
      <x:c r="K690" s="13" t="str">
        <x:v>달리 분류되지 않는 디스플레이</x:v>
      </x:c>
      <x:c r="L690" s="14" t="str">
        <x:v>문화, 여가증진, 종교 및 매스미디어</x:v>
      </x:c>
    </x:row>
    <x:row r="691">
      <x:c r="A691" s="12" t="str">
        <x:v>2710018887</x:v>
      </x:c>
      <x:c r="B691" s="13" t="str">
        <x:v>생성형 AI 반응속도에 대한 사용자의 인지 및 태도와 그 활용에 대한 인간-컴퓨터 상호작용, 심리학, 인지과학의 융합연구</x:v>
      </x:c>
      <x:c r="C691" s="13" t="str">
        <x:v>서울대학교</x:v>
      </x:c>
      <x:c r="D691" s="13" t="str">
        <x:v>서울</x:v>
      </x:c>
      <x:c r="E691" s="13" t="str">
        <x:v>일반 활용·기타</x:v>
      </x:c>
      <x:c r="F691" s="13" t="str">
        <x:v>과학·연구</x:v>
      </x:c>
      <x:c r="G691" s="13" t="str"/>
      <x:c r="H691" s="13" t="str">
        <x:v>fallback</x:v>
      </x:c>
      <x:c r="I691" s="13" t="str">
        <x:v>과학</x:v>
      </x:c>
      <x:c r="J691" s="13" t="str">
        <x:v>title</x:v>
      </x:c>
      <x:c r="K691" s="13" t="str">
        <x:v>달리 분류되지 않는 과학기술과 인문사회</x:v>
      </x:c>
      <x:c r="L691" s="14" t="str">
        <x:v>교육 및 인력양성</x:v>
      </x:c>
    </x:row>
    <x:row r="692">
      <x:c r="A692" s="12" t="str">
        <x:v>2710018893</x:v>
      </x:c>
      <x:c r="B692" s="13" t="str">
        <x:v>모달리티간 상호작용을 고려한 멀티모달 LLM기반 정신질환 및 퇴행성신경질환 예측모델</x:v>
      </x:c>
      <x:c r="C692" s="13" t="str">
        <x:v>한국외국어대학교</x:v>
      </x:c>
      <x:c r="D692" s="13" t="str">
        <x:v>서울</x:v>
      </x:c>
      <x:c r="E692" s="13" t="str">
        <x:v>멀티모달·생성콘텐츠</x:v>
      </x:c>
      <x:c r="F692" s="13" t="str">
        <x:v>건강·바이오</x:v>
      </x:c>
      <x:c r="G692" s="13" t="str">
        <x:v>멀티모달 | multimodal</x:v>
      </x:c>
      <x:c r="H692" s="13" t="str">
        <x:v>title</x:v>
      </x:c>
      <x:c r="I692" s="13" t="str">
        <x:v>질환</x:v>
      </x:c>
      <x:c r="J692" s="13" t="str">
        <x:v>title</x:v>
      </x:c>
      <x:c r="K692" s="13" t="str">
        <x:v>인공지능</x:v>
      </x:c>
      <x:c r="L692" s="14" t="str">
        <x:v>건강</x:v>
      </x:c>
    </x:row>
    <x:row r="693">
      <x:c r="A693" s="12" t="str">
        <x:v>2710018905</x:v>
      </x:c>
      <x:c r="B693" s="13" t="str">
        <x:v>LLM (Large Language Model) 기반 악성 바이너리 코드에 대한 가상화 난독화 해제 방안 연구</x:v>
      </x:c>
      <x:c r="C693" s="13" t="str">
        <x:v>충남대학교</x:v>
      </x:c>
      <x:c r="D693" s="13" t="str">
        <x:v>대전</x:v>
      </x:c>
      <x:c r="E693" s="13" t="str">
        <x:v>일반 활용·기타</x:v>
      </x:c>
      <x:c r="F693" s="13" t="str">
        <x:v>과학·연구</x:v>
      </x:c>
      <x:c r="G693" s="13" t="str"/>
      <x:c r="H693" s="13" t="str">
        <x:v>fallback</x:v>
      </x:c>
      <x:c r="I693" s="13" t="str">
        <x:v>코드</x:v>
      </x:c>
      <x:c r="J693" s="13" t="str">
        <x:v>title</x:v>
      </x:c>
      <x:c r="K693" s="13" t="str">
        <x:v>달리 분류되지 않는 정보보호</x:v>
      </x:c>
      <x:c r="L693" s="14" t="str">
        <x:v>교통/정보통신/기타 기반시설</x:v>
      </x:c>
    </x:row>
    <x:row r="694">
      <x:c r="A694" s="12" t="str">
        <x:v>2710018909</x:v>
      </x:c>
      <x:c r="B694" s="13" t="str">
        <x:v>탐색적인 시각적 분석을 위한 LLM 기반의 동적 쿼리 인터페이스</x:v>
      </x:c>
      <x:c r="C694" s="13" t="str">
        <x:v>숭실대학교</x:v>
      </x:c>
      <x:c r="D694" s="13" t="str">
        <x:v>서울</x:v>
      </x:c>
      <x:c r="E694" s="13" t="str">
        <x:v>일반 활용·기타</x:v>
      </x:c>
      <x:c r="F694" s="13" t="str">
        <x:v>과학·연구</x:v>
      </x:c>
      <x:c r="G694" s="13" t="str"/>
      <x:c r="H694" s="13" t="str">
        <x:v>fallback</x:v>
      </x:c>
      <x:c r="I694" s="13" t="str">
        <x:v>지식의 진보</x:v>
      </x:c>
      <x:c r="J694" s="13" t="str">
        <x:v>official_application_field</x:v>
      </x:c>
      <x:c r="K694" s="13" t="str">
        <x:v>Human Computer Interface</x:v>
      </x:c>
      <x:c r="L694" s="14" t="str">
        <x:v>지식의 진보(비목적연구)</x:v>
      </x:c>
    </x:row>
    <x:row r="695">
      <x:c r="A695" s="12" t="str">
        <x:v>2710018945</x:v>
      </x:c>
      <x:c r="B695" s="13" t="str">
        <x:v>멀티모달 생성모델의 신뢰성 및 제어가능성 향상을 위한 그래프 구조 기반의 상호작용</x:v>
      </x:c>
      <x:c r="C695" s="13" t="str">
        <x:v>건국대학교</x:v>
      </x:c>
      <x:c r="D695" s="13" t="str">
        <x:v>서울</x:v>
      </x:c>
      <x:c r="E695" s="13" t="str">
        <x:v>안전·신뢰·거버넌스</x:v>
      </x:c>
      <x:c r="F695" s="13" t="str">
        <x:v>과학·연구</x:v>
      </x:c>
      <x:c r="G695" s="13" t="str">
        <x:v>신뢰</x:v>
      </x:c>
      <x:c r="H695" s="13" t="str">
        <x:v>title</x:v>
      </x:c>
      <x:c r="I695" s="13" t="str">
        <x:v>지식의 진보</x:v>
      </x:c>
      <x:c r="J695" s="13" t="str">
        <x:v>official_application_field</x:v>
      </x:c>
      <x:c r="K695" s="13" t="str">
        <x:v>인공지능</x:v>
      </x:c>
      <x:c r="L695" s="14" t="str">
        <x:v>지식의 진보(비목적연구)</x:v>
      </x:c>
    </x:row>
    <x:row r="696">
      <x:c r="A696" s="12" t="str">
        <x:v>2710018948</x:v>
      </x:c>
      <x:c r="B696" s="13" t="str">
        <x:v>비전 환경 인식을 통한 대형 멀티모달 모델 기반 사물인터넷 오케스트레이션 최적화</x:v>
      </x:c>
      <x:c r="C696" s="13" t="str">
        <x:v>연세대학교</x:v>
      </x:c>
      <x:c r="D696" s="13" t="str">
        <x:v>서울</x:v>
      </x:c>
      <x:c r="E696" s="13" t="str">
        <x:v>멀티모달·생성콘텐츠</x:v>
      </x:c>
      <x:c r="F696" s="13" t="str">
        <x:v>과학·연구</x:v>
      </x:c>
      <x:c r="G696" s="13" t="str">
        <x:v>멀티모달</x:v>
      </x:c>
      <x:c r="H696" s="13" t="str">
        <x:v>title</x:v>
      </x:c>
      <x:c r="I696" s="13" t="str">
        <x:v>지식의 진보</x:v>
      </x:c>
      <x:c r="J696" s="13" t="str">
        <x:v>official_application_field</x:v>
      </x:c>
      <x:c r="K696" s="13" t="str">
        <x:v>사물인터넷 기술</x:v>
      </x:c>
      <x:c r="L696" s="14" t="str">
        <x:v>지식의 진보(비목적연구)</x:v>
      </x:c>
    </x:row>
    <x:row r="697">
      <x:c r="A697" s="12" t="str">
        <x:v>2710018960</x:v>
      </x:c>
      <x:c r="B697" s="13" t="str">
        <x:v>자폐 스펙트럼 장애인을 위한 생성형 AI 기반 보완 대체 의사소통 시스템의 개발</x:v>
      </x:c>
      <x:c r="C697" s="13" t="str">
        <x:v>한국과학기술원</x:v>
      </x:c>
      <x:c r="D697" s="13" t="str">
        <x:v>대전</x:v>
      </x:c>
      <x:c r="E697" s="13" t="str">
        <x:v>멀티모달·생성콘텐츠</x:v>
      </x:c>
      <x:c r="F697" s="13" t="str">
        <x:v>과학·연구</x:v>
      </x:c>
      <x:c r="G697" s="13" t="str">
        <x:v>멀티모달 | multi-modal</x:v>
      </x:c>
      <x:c r="H697" s="13" t="str">
        <x:v>title_keyword</x:v>
      </x:c>
      <x:c r="I697" s="13" t="str">
        <x:v>지식의 진보</x:v>
      </x:c>
      <x:c r="J697" s="13" t="str">
        <x:v>official_application_field</x:v>
      </x:c>
      <x:c r="K697" s="13" t="str">
        <x:v>인지/감각기능 지원기기</x:v>
      </x:c>
      <x:c r="L697" s="14" t="str">
        <x:v>지식의 진보(비목적연구)</x:v>
      </x:c>
    </x:row>
    <x:row r="698">
      <x:c r="A698" s="12" t="str">
        <x:v>2710018962</x:v>
      </x:c>
      <x:c r="B698" s="13" t="str">
        <x:v>제어와 튜닝이 어려운 생성 AI 서비스의 작업 맥락 맞춤화를 위한 생성 결과 편집 모델 개발 및 실증: 작업 맥락의 잠재된 다목적 최적화 접근</x:v>
      </x:c>
      <x:c r="C698" s="13" t="str">
        <x:v>울산과학기술원</x:v>
      </x:c>
      <x:c r="D698" s="13" t="str">
        <x:v>울산</x:v>
      </x:c>
      <x:c r="E698" s="13" t="str">
        <x:v>일반 활용·기타</x:v>
      </x:c>
      <x:c r="F698" s="13" t="str">
        <x:v>비즈니스·서비스</x:v>
      </x:c>
      <x:c r="G698" s="13" t="str"/>
      <x:c r="H698" s="13" t="str">
        <x:v>fallback</x:v>
      </x:c>
      <x:c r="I698" s="13" t="str">
        <x:v>서비스</x:v>
      </x:c>
      <x:c r="J698" s="13" t="str">
        <x:v>title</x:v>
      </x:c>
      <x:c r="K698" s="13" t="str">
        <x:v>인공지능</x:v>
      </x:c>
      <x:c r="L698" s="14" t="str">
        <x:v>지식의 진보(비목적연구)</x:v>
      </x:c>
    </x:row>
    <x:row r="699">
      <x:c r="A699" s="12" t="str">
        <x:v>2710019089</x:v>
      </x:c>
      <x:c r="B699" s="13" t="str">
        <x:v>생성형 AI 기반의 보행 활성화를 위한 디지털 트윈 시스템 개발</x:v>
      </x:c>
      <x:c r="C699" s="13" t="str">
        <x:v>서울시립대학교</x:v>
      </x:c>
      <x:c r="D699" s="13" t="str">
        <x:v>서울</x:v>
      </x:c>
      <x:c r="E699" s="13" t="str">
        <x:v>일반 활용·기타</x:v>
      </x:c>
      <x:c r="F699" s="13" t="str">
        <x:v>비즈니스·서비스</x:v>
      </x:c>
      <x:c r="G699" s="13" t="str"/>
      <x:c r="H699" s="13" t="str">
        <x:v>fallback</x:v>
      </x:c>
      <x:c r="I699" s="13" t="str">
        <x:v>서비스</x:v>
      </x:c>
      <x:c r="J699" s="13" t="str">
        <x:v>title_keyword</x:v>
      </x:c>
      <x:c r="K699" s="13" t="str">
        <x:v>교통계획</x:v>
      </x:c>
      <x:c r="L699" s="14" t="str">
        <x:v>교통/정보통신/기타 기반시설</x:v>
      </x:c>
    </x:row>
    <x:row r="700">
      <x:c r="A700" s="12" t="str">
        <x:v>2710019097</x:v>
      </x:c>
      <x:c r="B700" s="13" t="str">
        <x:v>질병 조기 진단을 위한 생성형 인공지능 기반 상 변화 예측 기술 개발</x:v>
      </x:c>
      <x:c r="C700" s="13" t="str">
        <x:v>서강대학교</x:v>
      </x:c>
      <x:c r="D700" s="13" t="str">
        <x:v>서울</x:v>
      </x:c>
      <x:c r="E700" s="13" t="str">
        <x:v>일반 활용·기타</x:v>
      </x:c>
      <x:c r="F700" s="13" t="str">
        <x:v>건강·바이오</x:v>
      </x:c>
      <x:c r="G700" s="13" t="str"/>
      <x:c r="H700" s="13" t="str">
        <x:v>fallback</x:v>
      </x:c>
      <x:c r="I700" s="13" t="str">
        <x:v>질병</x:v>
      </x:c>
      <x:c r="J700" s="13" t="str">
        <x:v>title</x:v>
      </x:c>
      <x:c r="K700" s="13" t="str">
        <x:v>예측/시뮬레이션기술</x:v>
      </x:c>
      <x:c r="L700" s="14" t="str">
        <x:v>제조업(의료, 정밀, 광학기기 및 시계)</x:v>
      </x:c>
    </x:row>
    <x:row r="701">
      <x:c r="A701" s="12" t="str">
        <x:v>2710019120</x:v>
      </x:c>
      <x:c r="B701" s="13" t="str">
        <x:v>AI 기반 자동화된 취약점 탐지 및 안전한 코드 생성</x:v>
      </x:c>
      <x:c r="C701" s="13" t="str">
        <x:v>고려대학교</x:v>
      </x:c>
      <x:c r="D701" s="13" t="str">
        <x:v>서울</x:v>
      </x:c>
      <x:c r="E701" s="13" t="str">
        <x:v>안전·신뢰·거버넌스</x:v>
      </x:c>
      <x:c r="F701" s="13" t="str">
        <x:v>과학·연구</x:v>
      </x:c>
      <x:c r="G701" s="13" t="str">
        <x:v>안전</x:v>
      </x:c>
      <x:c r="H701" s="13" t="str">
        <x:v>title</x:v>
      </x:c>
      <x:c r="I701" s="13" t="str">
        <x:v>코드</x:v>
      </x:c>
      <x:c r="J701" s="13" t="str">
        <x:v>title</x:v>
      </x:c>
      <x:c r="K701" s="13" t="str">
        <x:v>공통 보안기술</x:v>
      </x:c>
      <x:c r="L701" s="14" t="str">
        <x:v>교통/정보통신/기타 기반시설</x:v>
      </x:c>
    </x:row>
    <x:row r="702">
      <x:c r="A702" s="12" t="str">
        <x:v>2710019138</x:v>
      </x:c>
      <x:c r="B702" s="13" t="str">
        <x:v>생성형 AI 기반 지반재료의 디지털 및 물리적 트윈 모델 설계 기술 개발</x:v>
      </x:c>
      <x:c r="C702" s="13" t="str">
        <x:v>연세대학교</x:v>
      </x:c>
      <x:c r="D702" s="13" t="str">
        <x:v>서울</x:v>
      </x:c>
      <x:c r="E702" s="13" t="str">
        <x:v>일반 활용·기타</x:v>
      </x:c>
      <x:c r="F702" s="13" t="str">
        <x:v>과학·연구</x:v>
      </x:c>
      <x:c r="G702" s="13" t="str"/>
      <x:c r="H702" s="13" t="str">
        <x:v>fallback</x:v>
      </x:c>
      <x:c r="I702" s="13" t="str">
        <x:v>물리</x:v>
      </x:c>
      <x:c r="J702" s="13" t="str">
        <x:v>title</x:v>
      </x:c>
      <x:c r="K702" s="13" t="str">
        <x:v>지반구조/터널</x:v>
      </x:c>
      <x:c r="L702" s="14" t="str">
        <x:v>건설업</x:v>
      </x:c>
    </x:row>
    <x:row r="703">
      <x:c r="A703" s="12" t="str">
        <x:v>2710019309</x:v>
      </x:c>
      <x:c r="B703" s="13" t="str">
        <x:v>종합적 의사결정을 위한 생성형 에이전트 연구실</x:v>
      </x:c>
      <x:c r="C703" s="13" t="str">
        <x:v>한국과학기술원</x:v>
      </x:c>
      <x:c r="D703" s="13" t="str">
        <x:v>대전</x:v>
      </x:c>
      <x:c r="E703" s="13" t="str">
        <x:v>에이전트·상호작용</x:v>
      </x:c>
      <x:c r="F703" s="13" t="str">
        <x:v>과학·연구</x:v>
      </x:c>
      <x:c r="G703" s="13" t="str">
        <x:v>에이전트 | agent</x:v>
      </x:c>
      <x:c r="H703" s="13" t="str">
        <x:v>title</x:v>
      </x:c>
      <x:c r="I703" s="13" t="str">
        <x:v>화학</x:v>
      </x:c>
      <x:c r="J703" s="13" t="str">
        <x:v>title_keyword</x:v>
      </x:c>
      <x:c r="K703" s="13" t="str">
        <x:v>인공지능</x:v>
      </x:c>
      <x:c r="L703" s="14" t="str">
        <x:v>지식의 진보(비목적연구)</x:v>
      </x:c>
    </x:row>
    <x:row r="704">
      <x:c r="A704" s="12" t="str">
        <x:v>2710019347</x:v>
      </x:c>
      <x:c r="B704" s="13" t="str">
        <x:v>생성형 인공지능을 통한 로봇 설계 및 제어 방법론 연구</x:v>
      </x:c>
      <x:c r="C704" s="13" t="str">
        <x:v>서울대학교</x:v>
      </x:c>
      <x:c r="D704" s="13" t="str">
        <x:v>서울</x:v>
      </x:c>
      <x:c r="E704" s="13" t="str">
        <x:v>일반 활용·기타</x:v>
      </x:c>
      <x:c r="F704" s="13" t="str">
        <x:v>제조·산업·로봇</x:v>
      </x:c>
      <x:c r="G704" s="13" t="str"/>
      <x:c r="H704" s="13" t="str">
        <x:v>fallback</x:v>
      </x:c>
      <x:c r="I704" s="13" t="str">
        <x:v>로봇</x:v>
      </x:c>
      <x:c r="J704" s="13" t="str">
        <x:v>title</x:v>
      </x:c>
      <x:c r="K704" s="13" t="str">
        <x:v>로봇 설계기술</x:v>
      </x:c>
      <x:c r="L704" s="14" t="str">
        <x:v>제조업(전기 및 기계장비)</x:v>
      </x:c>
    </x:row>
    <x:row r="705">
      <x:c r="A705" s="12" t="str">
        <x:v>2710019371</x:v>
      </x:c>
      <x:c r="B705" s="13" t="str">
        <x:v>미래 응급의료 멀티모달 인공지능 모델 연구</x:v>
      </x:c>
      <x:c r="C705" s="13" t="str">
        <x:v>경희대학교</x:v>
      </x:c>
      <x:c r="D705" s="13" t="str">
        <x:v>경기</x:v>
      </x:c>
      <x:c r="E705" s="13" t="str">
        <x:v>멀티모달·생성콘텐츠</x:v>
      </x:c>
      <x:c r="F705" s="13" t="str">
        <x:v>건강·바이오</x:v>
      </x:c>
      <x:c r="G705" s="13" t="str">
        <x:v>멀티모달 | multimodal</x:v>
      </x:c>
      <x:c r="H705" s="13" t="str">
        <x:v>title</x:v>
      </x:c>
      <x:c r="I705" s="13" t="str">
        <x:v>의료</x:v>
      </x:c>
      <x:c r="J705" s="13" t="str">
        <x:v>title</x:v>
      </x:c>
      <x:c r="K705" s="13" t="str">
        <x:v>인공지능</x:v>
      </x:c>
      <x:c r="L705" s="14" t="str">
        <x:v>건강</x:v>
      </x:c>
    </x:row>
    <x:row r="706">
      <x:c r="A706" s="12" t="str">
        <x:v>2710019484</x:v>
      </x:c>
      <x:c r="B706" s="13" t="str">
        <x:v>능동학습형 AI 모델 기반 고엔트로피 합금 수소발생반응 촉매 개발</x:v>
      </x:c>
      <x:c r="C706" s="13" t="str">
        <x:v>울산과학기술원</x:v>
      </x:c>
      <x:c r="D706" s="13" t="str">
        <x:v>울산</x:v>
      </x:c>
      <x:c r="E706" s="13" t="str">
        <x:v>일반 활용·기타</x:v>
      </x:c>
      <x:c r="F706" s="13" t="str">
        <x:v>제조·산업·로봇</x:v>
      </x:c>
      <x:c r="G706" s="13" t="str"/>
      <x:c r="H706" s="13" t="str">
        <x:v>fallback</x:v>
      </x:c>
      <x:c r="I706" s="13" t="str">
        <x:v>에너지</x:v>
      </x:c>
      <x:c r="J706" s="13" t="str">
        <x:v>title_keyword</x:v>
      </x:c>
      <x:c r="K706" s="13" t="str">
        <x:v>에너지재료화학</x:v>
      </x:c>
      <x:c r="L706" s="14" t="str">
        <x:v>에너지</x:v>
      </x:c>
    </x:row>
    <x:row r="707">
      <x:c r="A707" s="12" t="str">
        <x:v>2710019719</x:v>
      </x:c>
      <x:c r="B707" s="13" t="str">
        <x:v>설명가능한 인공지능 기반 지능형 의료 진단 시스템 개발</x:v>
      </x:c>
      <x:c r="C707" s="13" t="str">
        <x:v>제주대학교</x:v>
      </x:c>
      <x:c r="D707" s="13" t="str">
        <x:v>제주</x:v>
      </x:c>
      <x:c r="E707" s="13" t="str">
        <x:v>안전·신뢰·거버넌스</x:v>
      </x:c>
      <x:c r="F707" s="13" t="str">
        <x:v>건강·바이오</x:v>
      </x:c>
      <x:c r="G707" s="13" t="str">
        <x:v>설명가능 | explainable</x:v>
      </x:c>
      <x:c r="H707" s="13" t="str">
        <x:v>title</x:v>
      </x:c>
      <x:c r="I707" s="13" t="str">
        <x:v>의료 | medical</x:v>
      </x:c>
      <x:c r="J707" s="13" t="str">
        <x:v>title</x:v>
      </x:c>
      <x:c r="K707" s="13" t="str">
        <x:v>인공지능</x:v>
      </x:c>
      <x:c r="L707" s="14" t="str">
        <x:v>건강</x:v>
      </x:c>
    </x:row>
    <x:row r="708">
      <x:c r="A708" s="12" t="str">
        <x:v>2710033104</x:v>
      </x:c>
      <x:c r="B708" s="13" t="str">
        <x:v>6G를 위한 다중 안테나 통신의 새로운 패러다임</x:v>
      </x:c>
      <x:c r="C708" s="13" t="str">
        <x:v>서울대학교</x:v>
      </x:c>
      <x:c r="D708" s="13" t="str">
        <x:v>서울</x:v>
      </x:c>
      <x:c r="E708" s="13" t="str">
        <x:v>일반 활용·기타</x:v>
      </x:c>
      <x:c r="F708" s="13" t="str">
        <x:v>과학·연구</x:v>
      </x:c>
      <x:c r="G708" s="13" t="str"/>
      <x:c r="H708" s="13" t="str">
        <x:v>fallback</x:v>
      </x:c>
      <x:c r="I708" s="13" t="str">
        <x:v>전문, 과학 및 기술서비스업</x:v>
      </x:c>
      <x:c r="J708" s="13" t="str">
        <x:v>official_application_field</x:v>
      </x:c>
      <x:c r="K708" s="13" t="str">
        <x:v>무선·이동통신 시스템</x:v>
      </x:c>
      <x:c r="L708" s="14" t="str">
        <x:v>전문, 과학 및 기술서비스업</x:v>
      </x:c>
    </x:row>
    <x:row r="709">
      <x:c r="A709" s="12" t="str">
        <x:v>2710033629</x:v>
      </x:c>
      <x:c r="B709" s="13" t="str">
        <x:v>사용자 중심의 자율주행 모빌리티 안전성 증강 연구</x:v>
      </x:c>
      <x:c r="C709" s="13" t="str">
        <x:v>대구경북과학기술원</x:v>
      </x:c>
      <x:c r="D709" s="13" t="str">
        <x:v>대구</x:v>
      </x:c>
      <x:c r="E709" s="13" t="str">
        <x:v>안전·신뢰·거버넌스</x:v>
      </x:c>
      <x:c r="F709" s="13" t="str">
        <x:v>제조·산업·로봇</x:v>
      </x:c>
      <x:c r="G709" s="13" t="str">
        <x:v>안전 | safety</x:v>
      </x:c>
      <x:c r="H709" s="13" t="str">
        <x:v>title</x:v>
      </x:c>
      <x:c r="I709" s="13" t="str">
        <x:v>자율주행</x:v>
      </x:c>
      <x:c r="J709" s="13" t="str">
        <x:v>title</x:v>
      </x:c>
      <x:c r="K709" s="13" t="str">
        <x:v>차량지능화기술</x:v>
      </x:c>
      <x:c r="L709" s="14" t="str">
        <x:v>교통/정보통신/기타 기반시설</x:v>
      </x:c>
    </x:row>
    <x:row r="710">
      <x:c r="A710" s="12" t="str">
        <x:v>2710033631</x:v>
      </x:c>
      <x:c r="B710" s="13" t="str">
        <x:v>사용자 중심의 자율주행 모빌리티 안전성 증강 연구</x:v>
      </x:c>
      <x:c r="C710" s="13" t="str">
        <x:v>(재)대구경북과학기술원</x:v>
      </x:c>
      <x:c r="D710" s="13" t="str">
        <x:v>대구</x:v>
      </x:c>
      <x:c r="E710" s="13" t="str">
        <x:v>안전·신뢰·거버넌스</x:v>
      </x:c>
      <x:c r="F710" s="13" t="str">
        <x:v>제조·산업·로봇</x:v>
      </x:c>
      <x:c r="G710" s="13" t="str">
        <x:v>안전</x:v>
      </x:c>
      <x:c r="H710" s="13" t="str">
        <x:v>title</x:v>
      </x:c>
      <x:c r="I710" s="13" t="str">
        <x:v>자율주행</x:v>
      </x:c>
      <x:c r="J710" s="13" t="str">
        <x:v>title</x:v>
      </x:c>
      <x:c r="K710" s="13" t="str">
        <x:v>차량지능화기술</x:v>
      </x:c>
      <x:c r="L710" s="14" t="str">
        <x:v>교통/정보통신/기타 기반시설</x:v>
      </x:c>
    </x:row>
    <x:row r="711">
      <x:c r="A711" s="12" t="str">
        <x:v>2710034895</x:v>
      </x:c>
      <x:c r="B711" s="13" t="str">
        <x:v>관광 및 환대산업에서의 생성형 인공지능(Generative AI)을 활용한 고객관계관리(CRM) 시스템 도입을 위한 연구</x:v>
      </x:c>
      <x:c r="C711" s="13" t="str">
        <x:v>경희대학교</x:v>
      </x:c>
      <x:c r="D711" s="13" t="str">
        <x:v>서울</x:v>
      </x:c>
      <x:c r="E711" s="13" t="str">
        <x:v>일반 활용·기타</x:v>
      </x:c>
      <x:c r="F711" s="13" t="str">
        <x:v>제조·산업·로봇</x:v>
      </x:c>
      <x:c r="G711" s="13" t="str"/>
      <x:c r="H711" s="13" t="str">
        <x:v>fallback</x:v>
      </x:c>
      <x:c r="I711" s="13" t="str">
        <x:v>산업</x:v>
      </x:c>
      <x:c r="J711" s="13" t="str">
        <x:v>title</x:v>
      </x:c>
      <x:c r="K711" s="13" t="str">
        <x:v>인공지능</x:v>
      </x:c>
      <x:c r="L711" s="14" t="str">
        <x:v>예술, 스포츠 및 여가관련 서비스업</x:v>
      </x:c>
    </x:row>
    <x:row r="712">
      <x:c r="A712" s="12" t="str">
        <x:v>2710036343</x:v>
      </x:c>
      <x:c r="B712" s="13" t="str">
        <x:v>Soft Wearable Robot을 위한 Foundation Model 기반의 인간-로봇 협력제어모델 개발</x:v>
      </x:c>
      <x:c r="C712" s="13" t="str">
        <x:v>연세대학교</x:v>
      </x:c>
      <x:c r="D712" s="13" t="str">
        <x:v>서울</x:v>
      </x:c>
      <x:c r="E712" s="13" t="str">
        <x:v>모델·학습·추론</x:v>
      </x:c>
      <x:c r="F712" s="13" t="str">
        <x:v>제조·산업·로봇</x:v>
      </x:c>
      <x:c r="G712" s="13" t="str">
        <x:v>foundation model</x:v>
      </x:c>
      <x:c r="H712" s="13" t="str">
        <x:v>title</x:v>
      </x:c>
      <x:c r="I712" s="13" t="str">
        <x:v>로봇</x:v>
      </x:c>
      <x:c r="J712" s="13" t="str">
        <x:v>title</x:v>
      </x:c>
      <x:c r="K712" s="13" t="str">
        <x:v>로봇 설계기술</x:v>
      </x:c>
      <x:c r="L712" s="14" t="str">
        <x:v>건강</x:v>
      </x:c>
    </x:row>
    <x:row r="713">
      <x:c r="A713" s="12" t="str">
        <x:v>2710036572</x:v>
      </x:c>
      <x:c r="B713" s="13" t="str">
        <x:v>(KAIST 창업육성사업)연구실창업(뉴로모픽 컴퓨팅 기반 LLM 가속 시스템)</x:v>
      </x:c>
      <x:c r="C713" s="13" t="str">
        <x:v>한국과학기술원</x:v>
      </x:c>
      <x:c r="D713" s="13" t="str">
        <x:v>대전</x:v>
      </x:c>
      <x:c r="E713" s="13" t="str">
        <x:v>모델·학습·추론</x:v>
      </x:c>
      <x:c r="F713" s="13" t="str">
        <x:v>제조·산업·로봇</x:v>
      </x:c>
      <x:c r="G713" s="13" t="str">
        <x:v>llm 가속</x:v>
      </x:c>
      <x:c r="H713" s="13" t="str">
        <x:v>title</x:v>
      </x:c>
      <x:c r="I713" s="13" t="str">
        <x:v>반도체</x:v>
      </x:c>
      <x:c r="J713" s="13" t="str">
        <x:v>title_keyword</x:v>
      </x:c>
      <x:c r="K713" s="13" t="str">
        <x:v>SoC</x:v>
      </x:c>
      <x:c r="L713" s="14" t="str">
        <x:v>제조업(전자부품, 컴퓨터, 영상, 음향 및 통신장비)</x:v>
      </x:c>
    </x:row>
    <x:row r="714">
      <x:c r="A714" s="12" t="str">
        <x:v>2710037440</x:v>
      </x:c>
      <x:c r="B714" s="13" t="str">
        <x:v>생성형 인공지능(AI)을 활용한 서비스 조직구성원의 세대간 연결: 생성형 AI 시대에서 중고령 서비스 종업원의 통합 및 AI 문해력 향상</x:v>
      </x:c>
      <x:c r="C714" s="13" t="str">
        <x:v>인하대학교</x:v>
      </x:c>
      <x:c r="D714" s="13" t="str">
        <x:v>인천</x:v>
      </x:c>
      <x:c r="E714" s="13" t="str">
        <x:v>일반 활용·기타</x:v>
      </x:c>
      <x:c r="F714" s="13" t="str">
        <x:v>교육·인재</x:v>
      </x:c>
      <x:c r="G714" s="13" t="str"/>
      <x:c r="H714" s="13" t="str">
        <x:v>fallback</x:v>
      </x:c>
      <x:c r="I714" s="13" t="str">
        <x:v>문해</x:v>
      </x:c>
      <x:c r="J714" s="13" t="str">
        <x:v>title</x:v>
      </x:c>
      <x:c r="K714" s="13" t="str">
        <x:v>서비스마케팅</x:v>
      </x:c>
      <x:c r="L714" s="14" t="str">
        <x:v>기타 공공목적</x:v>
      </x:c>
    </x:row>
    <x:row r="715">
      <x:c r="A715" s="12" t="str">
        <x:v>2710038007</x:v>
      </x:c>
      <x:c r="B715" s="13" t="str">
        <x:v>보고되지 않은 환자안전 이벤트와 미충족 케어요구 식별: 비정형 데이터 검색을 강화한 생성형 인공지능 기술 활용</x:v>
      </x:c>
      <x:c r="C715" s="13" t="str">
        <x:v>인하대학교</x:v>
      </x:c>
      <x:c r="D715" s="13" t="str">
        <x:v>인천</x:v>
      </x:c>
      <x:c r="E715" s="13" t="str">
        <x:v>안전·신뢰·거버넌스</x:v>
      </x:c>
      <x:c r="F715" s="13" t="str">
        <x:v>건강·바이오</x:v>
      </x:c>
      <x:c r="G715" s="13" t="str">
        <x:v>안전 | safety</x:v>
      </x:c>
      <x:c r="H715" s="13" t="str">
        <x:v>title</x:v>
      </x:c>
      <x:c r="I715" s="13" t="str">
        <x:v>환자</x:v>
      </x:c>
      <x:c r="J715" s="13" t="str">
        <x:v>title</x:v>
      </x:c>
      <x:c r="K715" s="13" t="str">
        <x:v>간호정보표준화/보안</x:v>
      </x:c>
      <x:c r="L715" s="14" t="str">
        <x:v>건강</x:v>
      </x:c>
    </x:row>
    <x:row r="716">
      <x:c r="A716" s="12" t="str">
        <x:v>2710060443</x:v>
      </x:c>
      <x:c r="B716" s="13" t="str">
        <x:v>생성형 인공 지능을 활용한 가상환경 내 촉각 경험 디자인 시스템 개발</x:v>
      </x:c>
      <x:c r="C716" s="13" t="str">
        <x:v>한국과학기술원</x:v>
      </x:c>
      <x:c r="D716" s="13" t="str">
        <x:v>대전</x:v>
      </x:c>
      <x:c r="E716" s="13" t="str">
        <x:v>일반 활용·기타</x:v>
      </x:c>
      <x:c r="F716" s="13" t="str">
        <x:v>문화·콘텐츠</x:v>
      </x:c>
      <x:c r="G716" s="13" t="str"/>
      <x:c r="H716" s="13" t="str">
        <x:v>fallback</x:v>
      </x:c>
      <x:c r="I716" s="13" t="str">
        <x:v>디자인</x:v>
      </x:c>
      <x:c r="J716" s="13" t="str">
        <x:v>title</x:v>
      </x:c>
      <x:c r="K716" s="13" t="str">
        <x:v>가상현실/가상세계</x:v>
      </x:c>
      <x:c r="L716" s="14" t="str">
        <x:v>문화, 여가증진, 종교 및 매스미디어</x:v>
      </x:c>
    </x:row>
    <x:row r="717">
      <x:c r="A717" s="12" t="str">
        <x:v>2710060452</x:v>
      </x:c>
      <x:c r="B717" s="13" t="str">
        <x:v>인공지능 기반 단백질디자인을 통한 생명현상 규명 및 혁신적 바이오신소재 개발 (인공지능 기반 단백질디자인 융합연구소)</x:v>
      </x:c>
      <x:c r="C717" s="13" t="str">
        <x:v>한국과학기술원</x:v>
      </x:c>
      <x:c r="D717" s="13" t="str">
        <x:v>대전</x:v>
      </x:c>
      <x:c r="E717" s="13" t="str">
        <x:v>일반 활용·기타</x:v>
      </x:c>
      <x:c r="F717" s="13" t="str">
        <x:v>건강·바이오</x:v>
      </x:c>
      <x:c r="G717" s="13" t="str"/>
      <x:c r="H717" s="13" t="str">
        <x:v>fallback</x:v>
      </x:c>
      <x:c r="I717" s="13" t="str">
        <x:v>바이오</x:v>
      </x:c>
      <x:c r="J717" s="13" t="str">
        <x:v>title</x:v>
      </x:c>
      <x:c r="K717" s="13" t="str">
        <x:v>단백질 구조와 기능</x:v>
      </x:c>
      <x:c r="L717" s="14" t="str">
        <x:v>건강</x:v>
      </x:c>
    </x:row>
    <x:row r="718">
      <x:c r="A718" s="12" t="str">
        <x:v>2710075951</x:v>
      </x:c>
      <x:c r="B718" s="13" t="str">
        <x:v>개념 기반 딥러닝 한국어처리를 위한 어휘의미망 확장 및 응용개발</x:v>
      </x:c>
      <x:c r="C718" s="13" t="str">
        <x:v>울산대학교</x:v>
      </x:c>
      <x:c r="D718" s="13" t="str">
        <x:v>울산</x:v>
      </x:c>
      <x:c r="E718" s="13" t="str">
        <x:v>일반 활용·기타</x:v>
      </x:c>
      <x:c r="F718" s="13" t="str">
        <x:v>과학·연구</x:v>
      </x:c>
      <x:c r="G718" s="13" t="str"/>
      <x:c r="H718" s="13" t="str">
        <x:v>fallback</x:v>
      </x:c>
      <x:c r="I718" s="13" t="str">
        <x:v>전문, 과학 및 기술서비스업</x:v>
      </x:c>
      <x:c r="J718" s="13" t="str">
        <x:v>official_application_field</x:v>
      </x:c>
      <x:c r="K718" s="13" t="str">
        <x:v>인공지능</x:v>
      </x:c>
      <x:c r="L718" s="14" t="str">
        <x:v>전문, 과학 및 기술서비스업</x:v>
      </x:c>
    </x:row>
    <x:row r="719">
      <x:c r="A719" s="12" t="str">
        <x:v>2710078185</x:v>
      </x:c>
      <x:c r="B719" s="13" t="str">
        <x:v>바이오 빅데이터 기반 당뇨병 및 합병증 정밀 의료를 위한 AI 플랫폼 및 모델 개발</x:v>
      </x:c>
      <x:c r="C719" s="13" t="str">
        <x:v>서울대학교병원</x:v>
      </x:c>
      <x:c r="D719" s="13" t="str">
        <x:v>서울</x:v>
      </x:c>
      <x:c r="E719" s="13" t="str">
        <x:v>일반 활용·기타</x:v>
      </x:c>
      <x:c r="F719" s="13" t="str">
        <x:v>건강·바이오</x:v>
      </x:c>
      <x:c r="G719" s="13" t="str"/>
      <x:c r="H719" s="13" t="str">
        <x:v>fallback</x:v>
      </x:c>
      <x:c r="I719" s="13" t="str">
        <x:v>의료 | 바이오</x:v>
      </x:c>
      <x:c r="J719" s="13" t="str">
        <x:v>title</x:v>
      </x:c>
      <x:c r="K719" s="13" t="str">
        <x:v>인공지능</x:v>
      </x:c>
      <x:c r="L719" s="14" t="str">
        <x:v>보건업 및 사회복지 서비스업</x:v>
      </x:c>
    </x:row>
    <x:row r="720">
      <x:c r="A720" s="12" t="str">
        <x:v>2710079348</x:v>
      </x:c>
      <x:c r="B720" s="13" t="str">
        <x:v>생성형 인공지능 기술을 통한 사용자 중심의 콘텐츠 생성 및 편집 기술 연구</x:v>
      </x:c>
      <x:c r="C720" s="13" t="str">
        <x:v>한국과학기술원</x:v>
      </x:c>
      <x:c r="D720" s="13" t="str">
        <x:v>대전</x:v>
      </x:c>
      <x:c r="E720" s="13" t="str">
        <x:v>멀티모달·생성콘텐츠</x:v>
      </x:c>
      <x:c r="F720" s="13" t="str">
        <x:v>문화·콘텐츠</x:v>
      </x:c>
      <x:c r="G720" s="13" t="str">
        <x:v>콘텐츠 생성</x:v>
      </x:c>
      <x:c r="H720" s="13" t="str">
        <x:v>title</x:v>
      </x:c>
      <x:c r="I720" s="13" t="str">
        <x:v>콘텐츠</x:v>
      </x:c>
      <x:c r="J720" s="13" t="str">
        <x:v>title</x:v>
      </x:c>
      <x:c r="K720" s="13" t="str">
        <x:v>인공지능</x:v>
      </x:c>
      <x:c r="L720" s="14" t="str">
        <x:v>교통/정보통신/기타 기반시설</x:v>
      </x:c>
    </x:row>
    <x:row r="721">
      <x:c r="A721" s="12" t="str">
        <x:v>2710079477</x:v>
      </x:c>
      <x:c r="B721" s="13" t="str">
        <x:v>표현형 기반 신약개발을 위한 다중목표 최적화 인공지능 체계 연구</x:v>
      </x:c>
      <x:c r="C721" s="13" t="str">
        <x:v>서울대학교</x:v>
      </x:c>
      <x:c r="D721" s="13" t="str">
        <x:v>서울</x:v>
      </x:c>
      <x:c r="E721" s="13" t="str">
        <x:v>일반 활용·기타</x:v>
      </x:c>
      <x:c r="F721" s="13" t="str">
        <x:v>건강·바이오</x:v>
      </x:c>
      <x:c r="G721" s="13" t="str"/>
      <x:c r="H721" s="13" t="str">
        <x:v>fallback</x:v>
      </x:c>
      <x:c r="I721" s="13" t="str">
        <x:v>신약</x:v>
      </x:c>
      <x:c r="J721" s="13" t="str">
        <x:v>title</x:v>
      </x:c>
      <x:c r="K721" s="13" t="str">
        <x:v>의약품 합성/탐색</x:v>
      </x:c>
      <x:c r="L721" s="14" t="str">
        <x:v>제조업(의료용 물질 및 의약품)</x:v>
      </x:c>
    </x:row>
    <x:row r="722">
      <x:c r="A722" s="12" t="str">
        <x:v>2710079531</x:v>
      </x:c>
      <x:c r="B722" s="13" t="str">
        <x:v>멀티모달 자기공명영상에서 모달리티 어텐션과 생성형 확산 모델을 통한 설명 가능한 전립선암 악성도 예측 연구</x:v>
      </x:c>
      <x:c r="C722" s="13" t="str">
        <x:v>서울여자대학교</x:v>
      </x:c>
      <x:c r="D722" s="13" t="str">
        <x:v>서울</x:v>
      </x:c>
      <x:c r="E722" s="13" t="str">
        <x:v>안전·신뢰·거버넌스</x:v>
      </x:c>
      <x:c r="F722" s="13" t="str">
        <x:v>문화·콘텐츠</x:v>
      </x:c>
      <x:c r="G722" s="13" t="str">
        <x:v>explainable</x:v>
      </x:c>
      <x:c r="H722" s="13" t="str">
        <x:v>title</x:v>
      </x:c>
      <x:c r="I722" s="13" t="str">
        <x:v>영상</x:v>
      </x:c>
      <x:c r="J722" s="13" t="str">
        <x:v>title</x:v>
      </x:c>
      <x:c r="K722" s="13" t="str">
        <x:v>인공지능</x:v>
      </x:c>
      <x:c r="L722" s="14" t="str">
        <x:v>전문, 과학 및 기술서비스업</x:v>
      </x:c>
    </x:row>
    <x:row r="723">
      <x:c r="A723" s="12" t="str">
        <x:v>2710079651</x:v>
      </x:c>
      <x:c r="B723" s="13" t="str">
        <x:v>500만장의 흉부X-ray영상과 한영 혼합 판독문을 이용한 생성형 비전-언어 기반모델 구축 및 성능평가</x:v>
      </x:c>
      <x:c r="C723" s="13" t="str">
        <x:v>서울아산병원</x:v>
      </x:c>
      <x:c r="D723" s="13" t="str">
        <x:v>서울</x:v>
      </x:c>
      <x:c r="E723" s="13" t="str">
        <x:v>모델·학습·추론</x:v>
      </x:c>
      <x:c r="F723" s="13" t="str">
        <x:v>건강·바이오</x:v>
      </x:c>
      <x:c r="G723" s="13" t="str">
        <x:v>foundation model</x:v>
      </x:c>
      <x:c r="H723" s="13" t="str">
        <x:v>title</x:v>
      </x:c>
      <x:c r="I723" s="13" t="str">
        <x:v>흉부 | x-ray</x:v>
      </x:c>
      <x:c r="J723" s="13" t="str">
        <x:v>title</x:v>
      </x:c>
      <x:c r="K723" s="13" t="str">
        <x:v>지능형 판독시스템</x:v>
      </x:c>
      <x:c r="L723" s="14" t="str">
        <x:v>건강</x:v>
      </x:c>
    </x:row>
    <x:row r="724">
      <x:c r="A724" s="12" t="str">
        <x:v>2710079703</x:v>
      </x:c>
      <x:c r="B724" s="13" t="str">
        <x:v>다기관 임상연구를 위한 의료진-하이브리드 LLM 협업 기반 의료 데이터 정형화 및 신뢰성 검증 시스템 개발</x:v>
      </x:c>
      <x:c r="C724" s="13" t="str">
        <x:v>한국외국어대학교</x:v>
      </x:c>
      <x:c r="D724" s="13" t="str">
        <x:v>서울</x:v>
      </x:c>
      <x:c r="E724" s="13" t="str">
        <x:v>안전·신뢰·거버넌스</x:v>
      </x:c>
      <x:c r="F724" s="13" t="str">
        <x:v>건강·바이오</x:v>
      </x:c>
      <x:c r="G724" s="13" t="str">
        <x:v>신뢰</x:v>
      </x:c>
      <x:c r="H724" s="13" t="str">
        <x:v>title</x:v>
      </x:c>
      <x:c r="I724" s="13" t="str">
        <x:v>의료 | 임상 | medical | clinical</x:v>
      </x:c>
      <x:c r="J724" s="13" t="str">
        <x:v>title</x:v>
      </x:c>
      <x:c r="K724" s="13" t="str">
        <x:v>달리 분류되지 않는 소프트웨어</x:v>
      </x:c>
      <x:c r="L724" s="14" t="str">
        <x:v>지식의 진보(비목적연구)</x:v>
      </x:c>
    </x:row>
    <x:row r="725">
      <x:c r="A725" s="12" t="str">
        <x:v>2710079706</x:v>
      </x:c>
      <x:c r="B725" s="13" t="str">
        <x:v>다중 자율 이동체 협동 운영을 위한 인공지능 기반 작업할당 및 스케줄링 알고리즘 개발</x:v>
      </x:c>
      <x:c r="C725" s="13" t="str">
        <x:v>한국과학기술원</x:v>
      </x:c>
      <x:c r="D725" s="13" t="str">
        <x:v>대전</x:v>
      </x:c>
      <x:c r="E725" s="13" t="str">
        <x:v>모델·학습·추론</x:v>
      </x:c>
      <x:c r="F725" s="13" t="str">
        <x:v>과학·연구</x:v>
      </x:c>
      <x:c r="G725" s="13" t="str">
        <x:v>알고리즘 개발</x:v>
      </x:c>
      <x:c r="H725" s="13" t="str">
        <x:v>title</x:v>
      </x:c>
      <x:c r="I725" s="13" t="str">
        <x:v>전문, 과학 및 기술서비스업</x:v>
      </x:c>
      <x:c r="J725" s="13" t="str">
        <x:v>official_application_field</x:v>
      </x:c>
      <x:c r="K725" s="13" t="str">
        <x:v>인공지능</x:v>
      </x:c>
      <x:c r="L725" s="14" t="str">
        <x:v>전문, 과학 및 기술서비스업</x:v>
      </x:c>
    </x:row>
    <x:row r="726">
      <x:c r="A726" s="12" t="str">
        <x:v>2710079707</x:v>
      </x:c>
      <x:c r="B726" s="13" t="str">
        <x:v>대규모 언어 모델의 환각 완화를 위한 메타인지적 생성형 AI 프레임워크 기술 연구</x:v>
      </x:c>
      <x:c r="C726" s="13" t="str">
        <x:v>한양대학교</x:v>
      </x:c>
      <x:c r="D726" s="13" t="str">
        <x:v>서울</x:v>
      </x:c>
      <x:c r="E726" s="13" t="str">
        <x:v>안전·신뢰·거버넌스</x:v>
      </x:c>
      <x:c r="F726" s="13" t="str">
        <x:v>과학·연구</x:v>
      </x:c>
      <x:c r="G726" s="13" t="str">
        <x:v>환각 | hallucination</x:v>
      </x:c>
      <x:c r="H726" s="13" t="str">
        <x:v>title</x:v>
      </x:c>
      <x:c r="I726" s="13" t="str">
        <x:v>전문, 과학 및 기술서비스업</x:v>
      </x:c>
      <x:c r="J726" s="13" t="str">
        <x:v>official_application_field</x:v>
      </x:c>
      <x:c r="K726" s="13" t="str">
        <x:v>컴퓨터</x:v>
      </x:c>
      <x:c r="L726" s="14" t="str">
        <x:v>전문, 과학 및 기술서비스업</x:v>
      </x:c>
    </x:row>
    <x:row r="727">
      <x:c r="A727" s="12" t="str">
        <x:v>2710079719</x:v>
      </x:c>
      <x:c r="B727" s="13" t="str">
        <x:v>머신 언러닝에 기반한 책임 있는 이미지 생성 인공지능</x:v>
      </x:c>
      <x:c r="C727" s="13" t="str">
        <x:v>연세대학교</x:v>
      </x:c>
      <x:c r="D727" s="13" t="str">
        <x:v>서울</x:v>
      </x:c>
      <x:c r="E727" s="13" t="str">
        <x:v>멀티모달·생성콘텐츠</x:v>
      </x:c>
      <x:c r="F727" s="13" t="str">
        <x:v>문화·콘텐츠</x:v>
      </x:c>
      <x:c r="G727" s="13" t="str">
        <x:v>이미지 생성</x:v>
      </x:c>
      <x:c r="H727" s="13" t="str">
        <x:v>title</x:v>
      </x:c>
      <x:c r="I727" s="13" t="str">
        <x:v>방송 | 영상</x:v>
      </x:c>
      <x:c r="J727" s="13" t="str">
        <x:v>official_application_field</x:v>
      </x:c>
      <x:c r="K727" s="13" t="str">
        <x:v>인공지능</x:v>
      </x:c>
      <x:c r="L727" s="14" t="str">
        <x:v>출판, 영상, 방송통신 및 정보서비스업</x:v>
      </x:c>
    </x:row>
    <x:row r="728">
      <x:c r="A728" s="12" t="str">
        <x:v>2710079732</x:v>
      </x:c>
      <x:c r="B728" s="13" t="str">
        <x:v>범용성과 적응성을 갖춘 Vision Foundation Models 기반 차세대 지능형 관제 시스템 개발</x:v>
      </x:c>
      <x:c r="C728" s="13" t="str">
        <x:v>서울시립대학교</x:v>
      </x:c>
      <x:c r="D728" s="13" t="str">
        <x:v>서울</x:v>
      </x:c>
      <x:c r="E728" s="13" t="str">
        <x:v>모델·학습·추론</x:v>
      </x:c>
      <x:c r="F728" s="13" t="str">
        <x:v>제조·산업·로봇</x:v>
      </x:c>
      <x:c r="G728" s="13" t="str">
        <x:v>foundation model</x:v>
      </x:c>
      <x:c r="H728" s="13" t="str">
        <x:v>title</x:v>
      </x:c>
      <x:c r="I728" s="13" t="str">
        <x:v>제조업</x:v>
      </x:c>
      <x:c r="J728" s="13" t="str">
        <x:v>official_application_field</x:v>
      </x:c>
      <x:c r="K728" s="13" t="str">
        <x:v>인공지능</x:v>
      </x:c>
      <x:c r="L728" s="14" t="str">
        <x:v>제조업(전자부품, 컴퓨터, 영상, 음향 및 통신장비)</x:v>
      </x:c>
    </x:row>
    <x:row r="729">
      <x:c r="A729" s="12" t="str">
        <x:v>2710079743</x:v>
      </x:c>
      <x:c r="B729" s="13" t="str">
        <x:v>생성형 AI를 활용한 데이터 증강과 새로운 영상 바이오마커 발굴: 난치성 고형암의 악성도 정밀 진단을 위한 고성능 자동 진단모델 개발</x:v>
      </x:c>
      <x:c r="C729" s="13" t="str">
        <x:v>연세대학교</x:v>
      </x:c>
      <x:c r="D729" s="13" t="str">
        <x:v>서울</x:v>
      </x:c>
      <x:c r="E729" s="13" t="str">
        <x:v>일반 활용·기타</x:v>
      </x:c>
      <x:c r="F729" s="13" t="str">
        <x:v>건강·바이오</x:v>
      </x:c>
      <x:c r="G729" s="13" t="str"/>
      <x:c r="H729" s="13" t="str">
        <x:v>fallback</x:v>
      </x:c>
      <x:c r="I729" s="13" t="str">
        <x:v>바이오</x:v>
      </x:c>
      <x:c r="J729" s="13" t="str">
        <x:v>title</x:v>
      </x:c>
      <x:c r="K729" s="13" t="str">
        <x:v>인공지능</x:v>
      </x:c>
      <x:c r="L729" s="14" t="str">
        <x:v>건강</x:v>
      </x:c>
    </x:row>
    <x:row r="730">
      <x:c r="A730" s="12" t="str">
        <x:v>2710079787</x:v>
      </x:c>
      <x:c r="B730" s="13" t="str">
        <x:v>인간중심 인더스트리5.0 제조 달성을 위한 대화형 AI 생산계획 플랫폼 핵심기술 개발: cLOK(Collaborative LLM/Optimization/Knowledge) 프레임워크</x:v>
      </x:c>
      <x:c r="C730" s="13" t="str">
        <x:v>서울대학교</x:v>
      </x:c>
      <x:c r="D730" s="13" t="str">
        <x:v>서울</x:v>
      </x:c>
      <x:c r="E730" s="13" t="str">
        <x:v>모델·학습·추론</x:v>
      </x:c>
      <x:c r="F730" s="13" t="str">
        <x:v>제조·산업·로봇</x:v>
      </x:c>
      <x:c r="G730" s="13" t="str">
        <x:v>강화학습 | reinforcement learning</x:v>
      </x:c>
      <x:c r="H730" s="13" t="str">
        <x:v>title_keyword</x:v>
      </x:c>
      <x:c r="I730" s="13" t="str">
        <x:v>제조</x:v>
      </x:c>
      <x:c r="J730" s="13" t="str">
        <x:v>title</x:v>
      </x:c>
      <x:c r="K730" s="13" t="str">
        <x:v>인공지능</x:v>
      </x:c>
      <x:c r="L730" s="14" t="str">
        <x:v>제조업(자동차 및 운송장비)</x:v>
      </x:c>
    </x:row>
    <x:row r="731">
      <x:c r="A731" s="12" t="str">
        <x:v>2710079804</x:v>
      </x:c>
      <x:c r="B731" s="13" t="str">
        <x:v>조합형 상태 기반 액추에이션 디바이스와 생성형 모델을 활용한 제어 방법 제안 및 개발</x:v>
      </x:c>
      <x:c r="C731" s="13" t="str">
        <x:v>울산과학기술원</x:v>
      </x:c>
      <x:c r="D731" s="13" t="str">
        <x:v>울산</x:v>
      </x:c>
      <x:c r="E731" s="13" t="str">
        <x:v>일반 활용·기타</x:v>
      </x:c>
      <x:c r="F731" s="13" t="str">
        <x:v>제조·산업·로봇</x:v>
      </x:c>
      <x:c r="G731" s="13" t="str"/>
      <x:c r="H731" s="13" t="str">
        <x:v>fallback</x:v>
      </x:c>
      <x:c r="I731" s="13" t="str">
        <x:v>로봇</x:v>
      </x:c>
      <x:c r="J731" s="13" t="str">
        <x:v>title_keyword</x:v>
      </x:c>
      <x:c r="K731" s="13" t="str">
        <x:v>달리 분류되지 않는 로봇/자동화기계</x:v>
      </x:c>
      <x:c r="L731" s="14" t="str">
        <x:v>제조업(전기 및 기계장비)</x:v>
      </x:c>
    </x:row>
    <x:row r="732">
      <x:c r="A732" s="12" t="str">
        <x:v>2710079819</x:v>
      </x:c>
      <x:c r="B732" s="13" t="str">
        <x:v>책임감 있는 AI를 위한 생성형 콘텐츠 검출 및 검증 연구</x:v>
      </x:c>
      <x:c r="C732" s="13" t="str">
        <x:v>서울대학교</x:v>
      </x:c>
      <x:c r="D732" s="13" t="str">
        <x:v>서울</x:v>
      </x:c>
      <x:c r="E732" s="13" t="str">
        <x:v>안전·신뢰·거버넌스</x:v>
      </x:c>
      <x:c r="F732" s="13" t="str">
        <x:v>문화·콘텐츠</x:v>
      </x:c>
      <x:c r="G732" s="13" t="str">
        <x:v>딥페이크 | deepfake</x:v>
      </x:c>
      <x:c r="H732" s="13" t="str">
        <x:v>title_keyword</x:v>
      </x:c>
      <x:c r="I732" s="13" t="str">
        <x:v>콘텐츠</x:v>
      </x:c>
      <x:c r="J732" s="13" t="str">
        <x:v>title</x:v>
      </x:c>
      <x:c r="K732" s="13" t="str">
        <x:v>인공지능</x:v>
      </x:c>
      <x:c r="L732" s="14" t="str">
        <x:v>출판, 영상, 방송통신 및 정보서비스업</x:v>
      </x:c>
    </x:row>
    <x:row r="733">
      <x:c r="A733" s="12" t="str">
        <x:v>2710079820</x:v>
      </x:c>
      <x:c r="B733" s="13" t="str">
        <x:v>청각장애인 소리 접근성 개선을 위한 LLM 기반 Context-aware 비음성-시각화 기술 개발</x:v>
      </x:c>
      <x:c r="C733" s="13" t="str">
        <x:v>광주과학기술원</x:v>
      </x:c>
      <x:c r="D733" s="13" t="str">
        <x:v>광주</x:v>
      </x:c>
      <x:c r="E733" s="13" t="str">
        <x:v>일반 활용·기타</x:v>
      </x:c>
      <x:c r="F733" s="13" t="str">
        <x:v>과학·연구</x:v>
      </x:c>
      <x:c r="G733" s="13" t="str"/>
      <x:c r="H733" s="13" t="str">
        <x:v>fallback</x:v>
      </x:c>
      <x:c r="I733" s="13" t="str">
        <x:v>전문, 과학 및 기술서비스업</x:v>
      </x:c>
      <x:c r="J733" s="13" t="str">
        <x:v>official_application_field</x:v>
      </x:c>
      <x:c r="K733" s="13" t="str">
        <x:v>Human Computer Interface</x:v>
      </x:c>
      <x:c r="L733" s="14" t="str">
        <x:v>전문, 과학 및 기술서비스업</x:v>
      </x:c>
    </x:row>
    <x:row r="734">
      <x:c r="A734" s="12" t="str">
        <x:v>2710079821</x:v>
      </x:c>
      <x:c r="B734" s="13" t="str">
        <x:v>체화형 인공지능의 온디바이스 구현을 위한 멀티모달 LLM의 알고리즘-하드웨어 공동 최적화</x:v>
      </x:c>
      <x:c r="C734" s="13" t="str">
        <x:v>한양대학교</x:v>
      </x:c>
      <x:c r="D734" s="13" t="str">
        <x:v>서울</x:v>
      </x:c>
      <x:c r="E734" s="13" t="str">
        <x:v>멀티모달·생성콘텐츠</x:v>
      </x:c>
      <x:c r="F734" s="13" t="str">
        <x:v>비즈니스·서비스</x:v>
      </x:c>
      <x:c r="G734" s="13" t="str">
        <x:v>멀티모달 | multimodal</x:v>
      </x:c>
      <x:c r="H734" s="13" t="str">
        <x:v>title</x:v>
      </x:c>
      <x:c r="I734" s="13" t="str">
        <x:v>정보통신</x:v>
      </x:c>
      <x:c r="J734" s="13" t="str">
        <x:v>official_application_field</x:v>
      </x:c>
      <x:c r="K734" s="13" t="str">
        <x:v>인공지능</x:v>
      </x:c>
      <x:c r="L734" s="14" t="str">
        <x:v>교통/정보통신/기타 기반시설</x:v>
      </x:c>
    </x:row>
    <x:row r="735">
      <x:c r="A735" s="12" t="str">
        <x:v>2710080190</x:v>
      </x:c>
      <x:c r="B735" s="13" t="str">
        <x:v>COPD 조기발견부터 장기 관리까지 RAG-LLM 기반의 전주기 포괄적 디지털 헬스케어 시스템 개발 및 평가</x:v>
      </x:c>
      <x:c r="C735" s="13" t="str">
        <x:v>성균관대학교</x:v>
      </x:c>
      <x:c r="D735" s="13" t="str">
        <x:v>서울</x:v>
      </x:c>
      <x:c r="E735" s="13" t="str">
        <x:v>RAG·지식검색</x:v>
      </x:c>
      <x:c r="F735" s="13" t="str">
        <x:v>건강·바이오</x:v>
      </x:c>
      <x:c r="G735" s="13" t="str">
        <x:v>rag</x:v>
      </x:c>
      <x:c r="H735" s="13" t="str">
        <x:v>title</x:v>
      </x:c>
      <x:c r="I735" s="13" t="str">
        <x:v>헬스 | health</x:v>
      </x:c>
      <x:c r="J735" s="13" t="str">
        <x:v>title</x:v>
      </x:c>
      <x:c r="K735" s="13" t="str">
        <x:v>간호관리</x:v>
      </x:c>
      <x:c r="L735" s="14" t="str">
        <x:v>건강</x:v>
      </x:c>
    </x:row>
    <x:row r="736">
      <x:c r="A736" s="12" t="str">
        <x:v>2710080216</x:v>
      </x:c>
      <x:c r="B736" s="13" t="str">
        <x:v>청소년 암 생존자를 위한 생성형 인공지능 챗봇과 기능성 모바일 게임을 융합한 총체적 건강생활양식 프로그램 개발 및 평가</x:v>
      </x:c>
      <x:c r="C736" s="13" t="str">
        <x:v>삼육대학교</x:v>
      </x:c>
      <x:c r="D736" s="13" t="str">
        <x:v>서울</x:v>
      </x:c>
      <x:c r="E736" s="13" t="str">
        <x:v>일반 활용·기타</x:v>
      </x:c>
      <x:c r="F736" s="13" t="str">
        <x:v>건강·바이오</x:v>
      </x:c>
      <x:c r="G736" s="13" t="str"/>
      <x:c r="H736" s="13" t="str">
        <x:v>fallback</x:v>
      </x:c>
      <x:c r="I736" s="13" t="str">
        <x:v>health</x:v>
      </x:c>
      <x:c r="J736" s="13" t="str">
        <x:v>title</x:v>
      </x:c>
      <x:c r="K736" s="13" t="str">
        <x:v>임상간호 중재</x:v>
      </x:c>
      <x:c r="L736" s="14" t="str">
        <x:v>건강</x:v>
      </x:c>
    </x:row>
    <x:row r="737">
      <x:c r="A737" s="12" t="str">
        <x:v>2710080316</x:v>
      </x:c>
      <x:c r="B737" s="13" t="str">
        <x:v>Hyperdimensional Computing 기반의 LLM과 RAPTOR를 적용한 병동 간호사 Shift Handout Report 에러 프로텍션을 위한 On-device Generative AI 기술 개발</x:v>
      </x:c>
      <x:c r="C737" s="13" t="str">
        <x:v>차의과학대학교</x:v>
      </x:c>
      <x:c r="D737" s="13" t="str">
        <x:v>경기</x:v>
      </x:c>
      <x:c r="E737" s="13" t="str">
        <x:v>모델·학습·추론</x:v>
      </x:c>
      <x:c r="F737" s="13" t="str">
        <x:v>건강·바이오</x:v>
      </x:c>
      <x:c r="G737" s="13" t="str">
        <x:v>on-device</x:v>
      </x:c>
      <x:c r="H737" s="13" t="str">
        <x:v>title</x:v>
      </x:c>
      <x:c r="I737" s="13" t="str">
        <x:v>간호</x:v>
      </x:c>
      <x:c r="J737" s="13" t="str">
        <x:v>title</x:v>
      </x:c>
      <x:c r="K737" s="13" t="str">
        <x:v>간호기기 개발기술</x:v>
      </x:c>
      <x:c r="L737" s="14" t="str">
        <x:v>건강</x:v>
      </x:c>
    </x:row>
    <x:row r="738">
      <x:c r="A738" s="12" t="str">
        <x:v>2710080556</x:v>
      </x:c>
      <x:c r="B738" s="13" t="str">
        <x:v>농업사회수문시스템 탐색과 HELPING에의 기여를 위한 인간사회탐사 기반 SOHO 수문모델링 프레임워크 개발</x:v>
      </x:c>
      <x:c r="C738" s="13" t="str">
        <x:v>서울과학기술대학교</x:v>
      </x:c>
      <x:c r="D738" s="13" t="str">
        <x:v>서울</x:v>
      </x:c>
      <x:c r="E738" s="13" t="str">
        <x:v>일반 활용·기타</x:v>
      </x:c>
      <x:c r="F738" s="13" t="str">
        <x:v>공공·국방·법·사회</x:v>
      </x:c>
      <x:c r="G738" s="13" t="str"/>
      <x:c r="H738" s="13" t="str">
        <x:v>fallback</x:v>
      </x:c>
      <x:c r="I738" s="13" t="str">
        <x:v>사회</x:v>
      </x:c>
      <x:c r="J738" s="13" t="str">
        <x:v>title</x:v>
      </x:c>
      <x:c r="K738" s="13" t="str">
        <x:v>농업수자원/수문학</x:v>
      </x:c>
      <x:c r="L738" s="14" t="str">
        <x:v>지식의 진보(비목적연구)</x:v>
      </x:c>
    </x:row>
    <x:row r="739">
      <x:c r="A739" s="12" t="str">
        <x:v>2710080569</x:v>
      </x:c>
      <x:c r="B739" s="13" t="str">
        <x:v>전립선 종양세포 아연조절 기전 규명을 통한 전립선암 특이적 억제전략 구축</x:v>
      </x:c>
      <x:c r="C739" s="13" t="str">
        <x:v>대구경북과학기술원</x:v>
      </x:c>
      <x:c r="D739" s="13" t="str">
        <x:v>대구</x:v>
      </x:c>
      <x:c r="E739" s="13" t="str">
        <x:v>일반 활용·기타</x:v>
      </x:c>
      <x:c r="F739" s="13" t="str">
        <x:v>과학·연구</x:v>
      </x:c>
      <x:c r="G739" s="13" t="str"/>
      <x:c r="H739" s="13" t="str">
        <x:v>fallback</x:v>
      </x:c>
      <x:c r="I739" s="13" t="str">
        <x:v>지식의 진보</x:v>
      </x:c>
      <x:c r="J739" s="13" t="str">
        <x:v>official_application_field</x:v>
      </x:c>
      <x:c r="K739" s="13" t="str">
        <x:v>신호전달</x:v>
      </x:c>
      <x:c r="L739" s="14" t="str">
        <x:v>지식의 진보(비목적연구)</x:v>
      </x:c>
    </x:row>
    <x:row r="740">
      <x:c r="A740" s="12" t="str">
        <x:v>2710080627</x:v>
      </x:c>
      <x:c r="B740" s="13" t="str">
        <x:v>확률미분방정식 기반 생성형 AI 모형을 활용한 금융 시장 모형 프레임워크 개발</x:v>
      </x:c>
      <x:c r="C740" s="13" t="str">
        <x:v>아주대학교</x:v>
      </x:c>
      <x:c r="D740" s="13" t="str">
        <x:v>경기</x:v>
      </x:c>
      <x:c r="E740" s="13" t="str">
        <x:v>일반 활용·기타</x:v>
      </x:c>
      <x:c r="F740" s="13" t="str">
        <x:v>비즈니스·서비스</x:v>
      </x:c>
      <x:c r="G740" s="13" t="str"/>
      <x:c r="H740" s="13" t="str">
        <x:v>fallback</x:v>
      </x:c>
      <x:c r="I740" s="13" t="str">
        <x:v>금융 | 시장 | financial</x:v>
      </x:c>
      <x:c r="J740" s="13" t="str">
        <x:v>title</x:v>
      </x:c>
      <x:c r="K740" s="13" t="str">
        <x:v>금융수학</x:v>
      </x:c>
      <x:c r="L740" s="14" t="str">
        <x:v>전문, 과학 및 기술서비스업</x:v>
      </x:c>
    </x:row>
    <x:row r="741">
      <x:c r="A741" s="12" t="str">
        <x:v>2710080789</x:v>
      </x:c>
      <x:c r="B741" s="13" t="str">
        <x:v>머신러닝 기반 노인 환자의 약물이상반응 예측 및 투약간호 중재프로그램 개발</x:v>
      </x:c>
      <x:c r="C741" s="13" t="str">
        <x:v>극동대학교</x:v>
      </x:c>
      <x:c r="D741" s="13" t="str">
        <x:v>충북</x:v>
      </x:c>
      <x:c r="E741" s="13" t="str">
        <x:v>일반 활용·기타</x:v>
      </x:c>
      <x:c r="F741" s="13" t="str">
        <x:v>건강·바이오</x:v>
      </x:c>
      <x:c r="G741" s="13" t="str"/>
      <x:c r="H741" s="13" t="str">
        <x:v>fallback</x:v>
      </x:c>
      <x:c r="I741" s="13" t="str">
        <x:v>환자 | 약물 | 간호</x:v>
      </x:c>
      <x:c r="J741" s="13" t="str">
        <x:v>title</x:v>
      </x:c>
      <x:c r="K741" s="13" t="str">
        <x:v>임상간호 중재</x:v>
      </x:c>
      <x:c r="L741" s="14" t="str">
        <x:v>교육 및 인력양성</x:v>
      </x:c>
    </x:row>
    <x:row r="742">
      <x:c r="A742" s="12" t="str">
        <x:v>2710080975</x:v>
      </x:c>
      <x:c r="B742" s="13" t="str">
        <x:v>건강도시 설계를 위한 생성형 AI 기반 근린환경 진단 및 최적화 모형 개발</x:v>
      </x:c>
      <x:c r="C742" s="13" t="str">
        <x:v>중앙대학교</x:v>
      </x:c>
      <x:c r="D742" s="13" t="str">
        <x:v>서울</x:v>
      </x:c>
      <x:c r="E742" s="13" t="str">
        <x:v>일반 활용·기타</x:v>
      </x:c>
      <x:c r="F742" s="13" t="str">
        <x:v>건강·바이오</x:v>
      </x:c>
      <x:c r="G742" s="13" t="str"/>
      <x:c r="H742" s="13" t="str">
        <x:v>fallback</x:v>
      </x:c>
      <x:c r="I742" s="13" t="str">
        <x:v>health</x:v>
      </x:c>
      <x:c r="J742" s="13" t="str">
        <x:v>title</x:v>
      </x:c>
      <x:c r="K742" s="13" t="str">
        <x:v>도시계획</x:v>
      </x:c>
      <x:c r="L742" s="14" t="str">
        <x:v>건강</x:v>
      </x:c>
    </x:row>
    <x:row r="743">
      <x:c r="A743" s="12" t="str">
        <x:v>2710081023</x:v>
      </x:c>
      <x:c r="B743" s="13" t="str">
        <x:v>생성형 인공지능 기반 데이터 증강을 통한안전관리 플랫폼 개발</x:v>
      </x:c>
      <x:c r="C743" s="13" t="str">
        <x:v>신라대학교</x:v>
      </x:c>
      <x:c r="D743" s="13" t="str">
        <x:v>부산</x:v>
      </x:c>
      <x:c r="E743" s="13" t="str">
        <x:v>안전·신뢰·거버넌스</x:v>
      </x:c>
      <x:c r="F743" s="13" t="str">
        <x:v>제조·산업·로봇</x:v>
      </x:c>
      <x:c r="G743" s="13" t="str">
        <x:v>안전 | safety</x:v>
      </x:c>
      <x:c r="H743" s="13" t="str">
        <x:v>title</x:v>
      </x:c>
      <x:c r="I743" s="13" t="str">
        <x:v>건설</x:v>
      </x:c>
      <x:c r="J743" s="13" t="str">
        <x:v>title_keyword</x:v>
      </x:c>
      <x:c r="K743" s="13" t="str">
        <x:v>건설안전 관리기술</x:v>
      </x:c>
      <x:c r="L743" s="14" t="str">
        <x:v>건설업</x:v>
      </x:c>
    </x:row>
    <x:row r="744">
      <x:c r="A744" s="12" t="str">
        <x:v>2710081039</x:v>
      </x:c>
      <x:c r="B744" s="13" t="str">
        <x:v>유휴-방치부동산 대응 근린-생활권 계획 시스템 개발: AI 협업형 시공간분석 및 LLM 기반 가상주민의견 통합 모델</x:v>
      </x:c>
      <x:c r="C744" s="13" t="str">
        <x:v>서울대학교</x:v>
      </x:c>
      <x:c r="D744" s="13" t="str">
        <x:v>서울</x:v>
      </x:c>
      <x:c r="E744" s="13" t="str">
        <x:v>일반 활용·기타</x:v>
      </x:c>
      <x:c r="F744" s="13" t="str">
        <x:v>공공·국방·법·사회</x:v>
      </x:c>
      <x:c r="G744" s="13" t="str"/>
      <x:c r="H744" s="13" t="str">
        <x:v>fallback</x:v>
      </x:c>
      <x:c r="I744" s="13" t="str">
        <x:v>도시</x:v>
      </x:c>
      <x:c r="J744" s="13" t="str">
        <x:v>title_keyword</x:v>
      </x:c>
      <x:c r="K744" s="13" t="str">
        <x:v>건축</x:v>
      </x:c>
      <x:c r="L744" s="14" t="str">
        <x:v>건설업</x:v>
      </x:c>
    </x:row>
    <x:row r="745">
      <x:c r="A745" s="12" t="str">
        <x:v>2710081143</x:v>
      </x:c>
      <x:c r="B745" s="13" t="str">
        <x:v>거대 언어 모델(LLM)을 활용한 고문서의 복원과 번역</x:v>
      </x:c>
      <x:c r="C745" s="13" t="str">
        <x:v>강원대학교</x:v>
      </x:c>
      <x:c r="D745" s="13" t="str">
        <x:v>강원</x:v>
      </x:c>
      <x:c r="E745" s="13" t="str">
        <x:v>일반 활용·기타</x:v>
      </x:c>
      <x:c r="F745" s="13" t="str">
        <x:v>과학·연구</x:v>
      </x:c>
      <x:c r="G745" s="13" t="str"/>
      <x:c r="H745" s="13" t="str">
        <x:v>fallback</x:v>
      </x:c>
      <x:c r="I745" s="13" t="str">
        <x:v>전문, 과학 및 기술서비스업</x:v>
      </x:c>
      <x:c r="J745" s="13" t="str">
        <x:v>official_application_field</x:v>
      </x:c>
      <x:c r="K745" s="13" t="str">
        <x:v>인공지능</x:v>
      </x:c>
      <x:c r="L745" s="14" t="str">
        <x:v>전문, 과학 및 기술서비스업</x:v>
      </x:c>
    </x:row>
    <x:row r="746">
      <x:c r="A746" s="12" t="str">
        <x:v>2710081165</x:v>
      </x:c>
      <x:c r="B746" s="13" t="str">
        <x:v>벡터 RAG 기반 생성형 AI를 위한 NIC 중심 호스트 네트워킹 기술</x:v>
      </x:c>
      <x:c r="C746" s="13" t="str">
        <x:v>성신여자대학교</x:v>
      </x:c>
      <x:c r="D746" s="13" t="str">
        <x:v>서울</x:v>
      </x:c>
      <x:c r="E746" s="13" t="str">
        <x:v>RAG·지식검색</x:v>
      </x:c>
      <x:c r="F746" s="13" t="str">
        <x:v>문화·콘텐츠</x:v>
      </x:c>
      <x:c r="G746" s="13" t="str">
        <x:v>rag</x:v>
      </x:c>
      <x:c r="H746" s="13" t="str">
        <x:v>title</x:v>
      </x:c>
      <x:c r="I746" s="13" t="str">
        <x:v>방송 | 영상</x:v>
      </x:c>
      <x:c r="J746" s="13" t="str">
        <x:v>official_application_field</x:v>
      </x:c>
      <x:c r="K746" s="13" t="str">
        <x:v>네트워크 구조설계/운영지원</x:v>
      </x:c>
      <x:c r="L746" s="14" t="str">
        <x:v>출판, 영상, 방송통신 및 정보서비스업</x:v>
      </x:c>
    </x:row>
    <x:row r="747">
      <x:c r="A747" s="12" t="str">
        <x:v>2710081168</x:v>
      </x:c>
      <x:c r="B747" s="13" t="str">
        <x:v>제로카본 건축을 위한 생성형 AI 의사결정 인텔리전스 기반 건물 에너지 최적화 기법 개발</x:v>
      </x:c>
      <x:c r="C747" s="13" t="str">
        <x:v>청주대학교</x:v>
      </x:c>
      <x:c r="D747" s="13" t="str">
        <x:v>충북</x:v>
      </x:c>
      <x:c r="E747" s="13" t="str">
        <x:v>일반 활용·기타</x:v>
      </x:c>
      <x:c r="F747" s="13" t="str">
        <x:v>제조·산업·로봇</x:v>
      </x:c>
      <x:c r="G747" s="13" t="str"/>
      <x:c r="H747" s="13" t="str">
        <x:v>fallback</x:v>
      </x:c>
      <x:c r="I747" s="13" t="str">
        <x:v>에너지</x:v>
      </x:c>
      <x:c r="J747" s="13" t="str">
        <x:v>title</x:v>
      </x:c>
      <x:c r="K747" s="13" t="str">
        <x:v>건축환경/설비기술</x:v>
      </x:c>
      <x:c r="L747" s="14" t="str">
        <x:v>전문, 과학 및 기술서비스업</x:v>
      </x:c>
    </x:row>
    <x:row r="748">
      <x:c r="A748" s="12" t="str">
        <x:v>2710081174</x:v>
      </x:c>
      <x:c r="B748" s="13" t="str">
        <x:v>멀티모달 생성형 AI 모델의 저작권 보호 및 생성물 위·변조 방지 연구</x:v>
      </x:c>
      <x:c r="C748" s="13" t="str">
        <x:v>고려대학교</x:v>
      </x:c>
      <x:c r="D748" s="13" t="str">
        <x:v>서울</x:v>
      </x:c>
      <x:c r="E748" s="13" t="str">
        <x:v>안전·신뢰·거버넌스</x:v>
      </x:c>
      <x:c r="F748" s="13" t="str">
        <x:v>과학·연구</x:v>
      </x:c>
      <x:c r="G748" s="13" t="str">
        <x:v>저작권 | copyright</x:v>
      </x:c>
      <x:c r="H748" s="13" t="str">
        <x:v>title</x:v>
      </x:c>
      <x:c r="I748" s="13" t="str">
        <x:v>전문, 과학 및 기술서비스업</x:v>
      </x:c>
      <x:c r="J748" s="13" t="str">
        <x:v>official_application_field</x:v>
      </x:c>
      <x:c r="K748" s="13" t="str">
        <x:v>인공지능</x:v>
      </x:c>
      <x:c r="L748" s="14" t="str">
        <x:v>전문, 과학 및 기술서비스업</x:v>
      </x:c>
    </x:row>
    <x:row r="749">
      <x:c r="A749" s="12" t="str">
        <x:v>2710081264</x:v>
      </x:c>
      <x:c r="B749" s="13" t="str">
        <x:v>생성형 AI 기반의 이산화탄소 전기환원 촉매 역설계 방법론 개발</x:v>
      </x:c>
      <x:c r="C749" s="13" t="str">
        <x:v>고려대학교</x:v>
      </x:c>
      <x:c r="D749" s="13" t="str">
        <x:v>서울</x:v>
      </x:c>
      <x:c r="E749" s="13" t="str">
        <x:v>일반 활용·기타</x:v>
      </x:c>
      <x:c r="F749" s="13" t="str">
        <x:v>과학·연구</x:v>
      </x:c>
      <x:c r="G749" s="13" t="str"/>
      <x:c r="H749" s="13" t="str">
        <x:v>fallback</x:v>
      </x:c>
      <x:c r="I749" s="13" t="str">
        <x:v>화학</x:v>
      </x:c>
      <x:c r="J749" s="13" t="str">
        <x:v>title_keyword</x:v>
      </x:c>
      <x:c r="K749" s="13" t="str">
        <x:v>에너지재료화학</x:v>
      </x:c>
      <x:c r="L749" s="14" t="str">
        <x:v>에너지</x:v>
      </x:c>
    </x:row>
    <x:row r="750">
      <x:c r="A750" s="12" t="str">
        <x:v>2710081282</x:v>
      </x:c>
      <x:c r="B750" s="13" t="str">
        <x:v>온디바이스 환경에서 동작하는 개인 맞춤형 차세대 생성형 인공지능 기술 개발</x:v>
      </x:c>
      <x:c r="C750" s="13" t="str">
        <x:v>고려대학교</x:v>
      </x:c>
      <x:c r="D750" s="13" t="str">
        <x:v>세종</x:v>
      </x:c>
      <x:c r="E750" s="13" t="str">
        <x:v>모델·학습·추론</x:v>
      </x:c>
      <x:c r="F750" s="13" t="str">
        <x:v>비즈니스·서비스</x:v>
      </x:c>
      <x:c r="G750" s="13" t="str">
        <x:v>온디바이스 | on-device</x:v>
      </x:c>
      <x:c r="H750" s="13" t="str">
        <x:v>title</x:v>
      </x:c>
      <x:c r="I750" s="13" t="str">
        <x:v>서비스</x:v>
      </x:c>
      <x:c r="J750" s="13" t="str">
        <x:v>title_keyword</x:v>
      </x:c>
      <x:c r="K750" s="13" t="str">
        <x:v>인공지능</x:v>
      </x:c>
      <x:c r="L750" s="14" t="str">
        <x:v>전문, 과학 및 기술서비스업</x:v>
      </x:c>
    </x:row>
    <x:row r="751">
      <x:c r="A751" s="12" t="str">
        <x:v>2710081301</x:v>
      </x:c>
      <x:c r="B751" s="13" t="str">
        <x:v>지형공간정보를 이용한 저해상 위성영상 초해상화 기술 개발</x:v>
      </x:c>
      <x:c r="C751" s="13" t="str">
        <x:v>남서울대학교</x:v>
      </x:c>
      <x:c r="D751" s="13" t="str">
        <x:v>충남</x:v>
      </x:c>
      <x:c r="E751" s="13" t="str">
        <x:v>일반 활용·기타</x:v>
      </x:c>
      <x:c r="F751" s="13" t="str">
        <x:v>문화·콘텐츠</x:v>
      </x:c>
      <x:c r="G751" s="13" t="str"/>
      <x:c r="H751" s="13" t="str">
        <x:v>fallback</x:v>
      </x:c>
      <x:c r="I751" s="13" t="str">
        <x:v>영상</x:v>
      </x:c>
      <x:c r="J751" s="13" t="str">
        <x:v>title</x:v>
      </x:c>
      <x:c r="K751" s="13" t="str">
        <x:v>인공지능</x:v>
      </x:c>
      <x:c r="L751" s="14" t="str">
        <x:v>지구개발 및 탐사</x:v>
      </x:c>
    </x:row>
    <x:row r="752">
      <x:c r="A752" s="12" t="str">
        <x:v>2710081335</x:v>
      </x:c>
      <x:c r="B752" s="13" t="str">
        <x:v>이질성이 존재하는 현실세계 순차적 데이터 분석을 위한 데이터·모델 중심 통합적 딥러닝 프레임워크 개발</x:v>
      </x:c>
      <x:c r="C752" s="13" t="str">
        <x:v>서울대학교</x:v>
      </x:c>
      <x:c r="D752" s="13" t="str">
        <x:v>서울</x:v>
      </x:c>
      <x:c r="E752" s="13" t="str">
        <x:v>멀티모달·생성콘텐츠</x:v>
      </x:c>
      <x:c r="F752" s="13" t="str">
        <x:v>과학·연구</x:v>
      </x:c>
      <x:c r="G752" s="13" t="str">
        <x:v>멀티모달 | multi-modal</x:v>
      </x:c>
      <x:c r="H752" s="13" t="str">
        <x:v>title_keyword</x:v>
      </x:c>
      <x:c r="I752" s="13" t="str">
        <x:v>전문, 과학 및 기술서비스업</x:v>
      </x:c>
      <x:c r="J752" s="13" t="str">
        <x:v>official_application_field</x:v>
      </x:c>
      <x:c r="K752" s="13" t="str">
        <x:v>알고리즘</x:v>
      </x:c>
      <x:c r="L752" s="14" t="str">
        <x:v>전문, 과학 및 기술서비스업</x:v>
      </x:c>
    </x:row>
    <x:row r="753">
      <x:c r="A753" s="12" t="str">
        <x:v>2710081347</x:v>
      </x:c>
      <x:c r="B753" s="13" t="str">
        <x:v>생성형 AI 기반의 적응형 콘텐츠 생성을 위한 초실감형 디스플레이 프레임워크 개발</x:v>
      </x:c>
      <x:c r="C753" s="13" t="str">
        <x:v>국립금오공과대학교</x:v>
      </x:c>
      <x:c r="D753" s="13" t="str">
        <x:v>경북</x:v>
      </x:c>
      <x:c r="E753" s="13" t="str">
        <x:v>멀티모달·생성콘텐츠</x:v>
      </x:c>
      <x:c r="F753" s="13" t="str">
        <x:v>문화·콘텐츠</x:v>
      </x:c>
      <x:c r="G753" s="13" t="str">
        <x:v>콘텐츠 생성</x:v>
      </x:c>
      <x:c r="H753" s="13" t="str">
        <x:v>title</x:v>
      </x:c>
      <x:c r="I753" s="13" t="str">
        <x:v>콘텐츠</x:v>
      </x:c>
      <x:c r="J753" s="13" t="str">
        <x:v>title</x:v>
      </x:c>
      <x:c r="K753" s="13" t="str">
        <x:v>인터랙티브 디스플레이</x:v>
      </x:c>
      <x:c r="L753" s="14" t="str">
        <x:v>교통/정보통신/기타 기반시설</x:v>
      </x:c>
    </x:row>
    <x:row r="754">
      <x:c r="A754" s="12" t="str">
        <x:v>2710081357</x:v>
      </x:c>
      <x:c r="B754" s="13" t="str">
        <x:v>생성적 적대 신경망(Generative Adversarial Networks, GAN) 알고리즘을 이용한 비조영증강-MR 영상으로부터 가상의 조영증강-MR 영상(M2M-C)의 생성과 임상 적용</x:v>
      </x:c>
      <x:c r="C754" s="13" t="str">
        <x:v>영남대학교</x:v>
      </x:c>
      <x:c r="D754" s="13" t="str">
        <x:v>경북</x:v>
      </x:c>
      <x:c r="E754" s="13" t="str">
        <x:v>일반 활용·기타</x:v>
      </x:c>
      <x:c r="F754" s="13" t="str">
        <x:v>건강·바이오</x:v>
      </x:c>
      <x:c r="G754" s="13" t="str"/>
      <x:c r="H754" s="13" t="str">
        <x:v>fallback</x:v>
      </x:c>
      <x:c r="I754" s="13" t="str">
        <x:v>임상 | clinical</x:v>
      </x:c>
      <x:c r="J754" s="13" t="str">
        <x:v>title</x:v>
      </x:c>
      <x:c r="K754" s="13" t="str">
        <x:v>인공지능</x:v>
      </x:c>
      <x:c r="L754" s="14" t="str">
        <x:v>건강</x:v>
      </x:c>
    </x:row>
    <x:row r="755">
      <x:c r="A755" s="12" t="str">
        <x:v>2710081389</x:v>
      </x:c>
      <x:c r="B755" s="13" t="str">
        <x:v>순환적 생성형 인공지능과 자기지도 학습 모델 개발을 통한 저선량 복부CT영상으로부터의 연부조직 예측</x:v>
      </x:c>
      <x:c r="C755" s="13" t="str">
        <x:v>서울과학기술대학교</x:v>
      </x:c>
      <x:c r="D755" s="13" t="str">
        <x:v>서울</x:v>
      </x:c>
      <x:c r="E755" s="13" t="str">
        <x:v>일반 활용·기타</x:v>
      </x:c>
      <x:c r="F755" s="13" t="str">
        <x:v>문화·콘텐츠</x:v>
      </x:c>
      <x:c r="G755" s="13" t="str"/>
      <x:c r="H755" s="13" t="str">
        <x:v>fallback</x:v>
      </x:c>
      <x:c r="I755" s="13" t="str">
        <x:v>영상</x:v>
      </x:c>
      <x:c r="J755" s="13" t="str">
        <x:v>title</x:v>
      </x:c>
      <x:c r="K755" s="13" t="str">
        <x:v>방사선 의학/의공학 기술</x:v>
      </x:c>
      <x:c r="L755" s="14" t="str">
        <x:v>건강</x:v>
      </x:c>
    </x:row>
    <x:row r="756">
      <x:c r="A756" s="12" t="str">
        <x:v>2710081397</x:v>
      </x:c>
      <x:c r="B756" s="13" t="str">
        <x:v>멀티모달 행동 모델의 지속 학습을 통한 뉴스 데이터의 이종 모달리티 생성에 관한 연구</x:v>
      </x:c>
      <x:c r="C756" s="13" t="str">
        <x:v>가천대학교</x:v>
      </x:c>
      <x:c r="D756" s="13" t="str">
        <x:v>경기</x:v>
      </x:c>
      <x:c r="E756" s="13" t="str">
        <x:v>멀티모달·생성콘텐츠</x:v>
      </x:c>
      <x:c r="F756" s="13" t="str">
        <x:v>문화·콘텐츠</x:v>
      </x:c>
      <x:c r="G756" s="13" t="str">
        <x:v>멀티모달 | multimodal</x:v>
      </x:c>
      <x:c r="H756" s="13" t="str">
        <x:v>title</x:v>
      </x:c>
      <x:c r="I756" s="13" t="str">
        <x:v>문화 | 매스미디어</x:v>
      </x:c>
      <x:c r="J756" s="13" t="str">
        <x:v>official_application_field</x:v>
      </x:c>
      <x:c r="K756" s="13" t="str">
        <x:v>인공지능</x:v>
      </x:c>
      <x:c r="L756" s="14" t="str">
        <x:v>문화, 여가증진, 종교 및 매스미디어</x:v>
      </x:c>
    </x:row>
    <x:row r="757">
      <x:c r="A757" s="12" t="str">
        <x:v>2710081414</x:v>
      </x:c>
      <x:c r="B757" s="13" t="str">
        <x:v>실세계 의생명 파운데이션 모델의 데이터 한계 문제 극복을 위한 생성형 인공지능 기반기술 개발</x:v>
      </x:c>
      <x:c r="C757" s="13" t="str">
        <x:v>이화여자대학교</x:v>
      </x:c>
      <x:c r="D757" s="13" t="str">
        <x:v>서울</x:v>
      </x:c>
      <x:c r="E757" s="13" t="str">
        <x:v>모델·학습·추론</x:v>
      </x:c>
      <x:c r="F757" s="13" t="str">
        <x:v>건강·바이오</x:v>
      </x:c>
      <x:c r="G757" s="13" t="str">
        <x:v>foundation model</x:v>
      </x:c>
      <x:c r="H757" s="13" t="str">
        <x:v>title</x:v>
      </x:c>
      <x:c r="I757" s="13" t="str">
        <x:v>medical | biomedical</x:v>
      </x:c>
      <x:c r="J757" s="13" t="str">
        <x:v>title</x:v>
      </x:c>
      <x:c r="K757" s="13" t="str">
        <x:v>인공지능</x:v>
      </x:c>
      <x:c r="L757" s="14" t="str">
        <x:v>전문, 과학 및 기술서비스업</x:v>
      </x:c>
    </x:row>
    <x:row r="758">
      <x:c r="A758" s="12" t="str">
        <x:v>2710082020</x:v>
      </x:c>
      <x:c r="B758" s="13" t="str">
        <x:v>심혈관질환 발생 예측과 관상동맥 영상 해석을 위한 인공지능 기술 개발</x:v>
      </x:c>
      <x:c r="C758" s="13" t="str">
        <x:v>분당서울대학교병원</x:v>
      </x:c>
      <x:c r="D758" s="13" t="str">
        <x:v>경기</x:v>
      </x:c>
      <x:c r="E758" s="13" t="str">
        <x:v>모델·학습·추론</x:v>
      </x:c>
      <x:c r="F758" s="13" t="str">
        <x:v>건강·바이오</x:v>
      </x:c>
      <x:c r="G758" s="13" t="str">
        <x:v>foundation model</x:v>
      </x:c>
      <x:c r="H758" s="13" t="str">
        <x:v>title_keyword</x:v>
      </x:c>
      <x:c r="I758" s="13" t="str">
        <x:v>질환</x:v>
      </x:c>
      <x:c r="J758" s="13" t="str">
        <x:v>title</x:v>
      </x:c>
      <x:c r="K758" s="13" t="str">
        <x:v>심장/혈관학</x:v>
      </x:c>
      <x:c r="L758" s="14" t="str">
        <x:v>건강</x:v>
      </x:c>
    </x:row>
    <x:row r="759">
      <x:c r="A759" s="12" t="str">
        <x:v>2710083835</x:v>
      </x:c>
      <x:c r="B759" s="13" t="str">
        <x:v>(세부2) 온디바이스AI 사물 간 협력 행동(인지, 판단, 대응) 핵심기술 개발</x:v>
      </x:c>
      <x:c r="C759" s="13" t="str">
        <x:v>한국전자기술연구원</x:v>
      </x:c>
      <x:c r="D759" s="13" t="str">
        <x:v>경기</x:v>
      </x:c>
      <x:c r="E759" s="13" t="str">
        <x:v>모델·학습·추론</x:v>
      </x:c>
      <x:c r="F759" s="13" t="str">
        <x:v>문화·콘텐츠</x:v>
      </x:c>
      <x:c r="G759" s="13" t="str">
        <x:v>온디바이스 | on-device</x:v>
      </x:c>
      <x:c r="H759" s="13" t="str">
        <x:v>title</x:v>
      </x:c>
      <x:c r="I759" s="13" t="str">
        <x:v>방송 | 영상</x:v>
      </x:c>
      <x:c r="J759" s="13" t="str">
        <x:v>official_application_field</x:v>
      </x:c>
      <x:c r="K759" s="13" t="str">
        <x:v>사물인터넷 기술</x:v>
      </x:c>
      <x:c r="L759" s="14" t="str">
        <x:v>출판, 영상, 방송통신 및 정보서비스업</x:v>
      </x:c>
    </x:row>
    <x:row r="760">
      <x:c r="A760" s="12" t="str">
        <x:v>2710085290</x:v>
      </x:c>
      <x:c r="B760" s="13" t="str">
        <x:v>생성형 AI 기반 미디어 제작보조 공간 사전시각화 기술 개발</x:v>
      </x:c>
      <x:c r="C760" s="13" t="str">
        <x:v>한국전자통신연구원</x:v>
      </x:c>
      <x:c r="D760" s="13" t="str">
        <x:v>대전</x:v>
      </x:c>
      <x:c r="E760" s="13" t="str">
        <x:v>멀티모달·생성콘텐츠</x:v>
      </x:c>
      <x:c r="F760" s="13" t="str">
        <x:v>문화·콘텐츠</x:v>
      </x:c>
      <x:c r="G760" s="13" t="str">
        <x:v>멀티모달 | multi-modal</x:v>
      </x:c>
      <x:c r="H760" s="13" t="str">
        <x:v>title_keyword</x:v>
      </x:c>
      <x:c r="I760" s="13" t="str">
        <x:v>미디어</x:v>
      </x:c>
      <x:c r="J760" s="13" t="str">
        <x:v>title</x:v>
      </x:c>
      <x:c r="K760" s="13" t="str">
        <x:v>달리 분류되지 않는 디지털방송·콘텐츠</x:v>
      </x:c>
      <x:c r="L760" s="14" t="str">
        <x:v>출판, 영상, 방송통신 및 정보서비스업</x:v>
      </x:c>
    </x:row>
    <x:row r="761">
      <x:c r="A761" s="12" t="str">
        <x:v>2710085298</x:v>
      </x:c>
      <x:c r="B761" s="13" t="str">
        <x:v>거대 언어 모델을 위한 칩렛 기반 DNN-SNN 혼합 컴퓨팅 프로세서 개발</x:v>
      </x:c>
      <x:c r="C761" s="13" t="str">
        <x:v>연세대학교</x:v>
      </x:c>
      <x:c r="D761" s="13" t="str">
        <x:v>서울</x:v>
      </x:c>
      <x:c r="E761" s="13" t="str">
        <x:v>모델·학습·추론</x:v>
      </x:c>
      <x:c r="F761" s="13" t="str">
        <x:v>제조·산업·로봇</x:v>
      </x:c>
      <x:c r="G761" s="13" t="str">
        <x:v>온디바이스 | on-device</x:v>
      </x:c>
      <x:c r="H761" s="13" t="str">
        <x:v>title_keyword</x:v>
      </x:c>
      <x:c r="I761" s="13" t="str">
        <x:v>반도체</x:v>
      </x:c>
      <x:c r="J761" s="13" t="str">
        <x:v>title_keyword</x:v>
      </x:c>
      <x:c r="K761" s="13" t="str">
        <x:v>SoC</x:v>
      </x:c>
      <x:c r="L761" s="14" t="str">
        <x:v>제조업(전자부품, 컴퓨터, 영상, 음향 및 통신장비)</x:v>
      </x:c>
    </x:row>
    <x:row r="762">
      <x:c r="A762" s="12" t="str">
        <x:v>2710085438</x:v>
      </x:c>
      <x:c r="B762" s="13" t="str">
        <x:v>AI반도체 클라우드를 위한 고속 병렬 파일시스템 기술 개발</x:v>
      </x:c>
      <x:c r="C762" s="13" t="str">
        <x:v>한국전자기술연구원</x:v>
      </x:c>
      <x:c r="D762" s="13" t="str">
        <x:v>경기</x:v>
      </x:c>
      <x:c r="E762" s="13" t="str">
        <x:v>멀티모달·생성콘텐츠</x:v>
      </x:c>
      <x:c r="F762" s="13" t="str">
        <x:v>제조·산업·로봇</x:v>
      </x:c>
      <x:c r="G762" s="13" t="str">
        <x:v>멀티모달 | multimodal</x:v>
      </x:c>
      <x:c r="H762" s="13" t="str">
        <x:v>title_keyword</x:v>
      </x:c>
      <x:c r="I762" s="13" t="str">
        <x:v>반도체</x:v>
      </x:c>
      <x:c r="J762" s="13" t="str">
        <x:v>title</x:v>
      </x:c>
      <x:c r="K762" s="13" t="str">
        <x:v>S/W 솔루션</x:v>
      </x:c>
      <x:c r="L762" s="14" t="str">
        <x:v>전문, 과학 및 기술서비스업</x:v>
      </x:c>
    </x:row>
    <x:row r="763">
      <x:c r="A763" s="12" t="str">
        <x:v>2710085446</x:v>
      </x:c>
      <x:c r="B763" s="13" t="str">
        <x:v>그래프 딥러닝을 통한 복잡계 연구 고도화</x:v>
      </x:c>
      <x:c r="C763" s="13" t="str">
        <x:v>고등과학원</x:v>
      </x:c>
      <x:c r="D763" s="13" t="str">
        <x:v>서울</x:v>
      </x:c>
      <x:c r="E763" s="13" t="str">
        <x:v>멀티모달·생성콘텐츠</x:v>
      </x:c>
      <x:c r="F763" s="13" t="str">
        <x:v>과학·연구</x:v>
      </x:c>
      <x:c r="G763" s="13" t="str">
        <x:v>diffusion</x:v>
      </x:c>
      <x:c r="H763" s="13" t="str">
        <x:v>title_keyword</x:v>
      </x:c>
      <x:c r="I763" s="13" t="str">
        <x:v>화학</x:v>
      </x:c>
      <x:c r="J763" s="13" t="str">
        <x:v>title_keyword</x:v>
      </x:c>
      <x:c r="K763" s="13" t="str">
        <x:v>복잡계</x:v>
      </x:c>
      <x:c r="L763" s="14" t="str">
        <x:v>전문, 과학 및 기술서비스업</x:v>
      </x:c>
    </x:row>
    <x:row r="764">
      <x:c r="A764" s="12" t="str">
        <x:v>2710085671</x:v>
      </x:c>
      <x:c r="B764" s="13" t="str">
        <x:v>AX기반 제조·서비스에서 전주기 제로터치를 달성하기 위한 디지털 혁신요소기술 개발</x:v>
      </x:c>
      <x:c r="C764" s="13" t="str">
        <x:v>성균관대학교</x:v>
      </x:c>
      <x:c r="D764" s="13" t="str">
        <x:v>서울</x:v>
      </x:c>
      <x:c r="E764" s="13" t="str">
        <x:v>일반 활용·기타</x:v>
      </x:c>
      <x:c r="F764" s="13" t="str">
        <x:v>제조·산업·로봇</x:v>
      </x:c>
      <x:c r="G764" s="13" t="str"/>
      <x:c r="H764" s="13" t="str">
        <x:v>fallback</x:v>
      </x:c>
      <x:c r="I764" s="13" t="str">
        <x:v>제조</x:v>
      </x:c>
      <x:c r="J764" s="13" t="str">
        <x:v>title</x:v>
      </x:c>
      <x:c r="K764" s="13" t="str">
        <x:v>스마트팩토리 응용서비스</x:v>
      </x:c>
      <x:c r="L764" s="14" t="str">
        <x:v>제조업(의료, 정밀, 광학기기 및 시계)</x:v>
      </x:c>
    </x:row>
    <x:row r="765">
      <x:c r="A765" s="12" t="str">
        <x:v>2710085684</x:v>
      </x:c>
      <x:c r="B765" s="13" t="str">
        <x:v>STEP BY STEP 자율형제조 : 데이터셋 구축부터 생성형 AI 활용까지</x:v>
      </x:c>
      <x:c r="C765" s="13" t="str">
        <x:v>경희대학교</x:v>
      </x:c>
      <x:c r="D765" s="13" t="str">
        <x:v>서울</x:v>
      </x:c>
      <x:c r="E765" s="13" t="str">
        <x:v>일반 활용·기타</x:v>
      </x:c>
      <x:c r="F765" s="13" t="str">
        <x:v>제조·산업·로봇</x:v>
      </x:c>
      <x:c r="G765" s="13" t="str"/>
      <x:c r="H765" s="13" t="str">
        <x:v>fallback</x:v>
      </x:c>
      <x:c r="I765" s="13" t="str">
        <x:v>제조</x:v>
      </x:c>
      <x:c r="J765" s="13" t="str">
        <x:v>title</x:v>
      </x:c>
      <x:c r="K765" s="13" t="str">
        <x:v>로봇 제어/지능화기술</x:v>
      </x:c>
      <x:c r="L765" s="14" t="str">
        <x:v>제조업(자동차 및 운송장비)</x:v>
      </x:c>
    </x:row>
    <x:row r="766">
      <x:c r="A766" s="12" t="str">
        <x:v>2710086176</x:v>
      </x:c>
      <x:c r="B766" s="13" t="str">
        <x:v>멀티모달 뇌신경신호와 생성모델 기반 실생활 복합인지/기억 디코딩 및 조절 기술 개발</x:v>
      </x:c>
      <x:c r="C766" s="13" t="str">
        <x:v>성균관대학교</x:v>
      </x:c>
      <x:c r="D766" s="13" t="str">
        <x:v>서울</x:v>
      </x:c>
      <x:c r="E766" s="13" t="str">
        <x:v>멀티모달·생성콘텐츠</x:v>
      </x:c>
      <x:c r="F766" s="13" t="str">
        <x:v>과학·연구</x:v>
      </x:c>
      <x:c r="G766" s="13" t="str">
        <x:v>멀티모달 | multimodal</x:v>
      </x:c>
      <x:c r="H766" s="13" t="str">
        <x:v>title</x:v>
      </x:c>
      <x:c r="I766" s="13" t="str">
        <x:v>코딩</x:v>
      </x:c>
      <x:c r="J766" s="13" t="str">
        <x:v>title</x:v>
      </x:c>
      <x:c r="K766" s="13" t="str">
        <x:v>뇌인지 기능매핑</x:v>
      </x:c>
      <x:c r="L766" s="14" t="str">
        <x:v>지식의 진보(비목적연구)</x:v>
      </x:c>
    </x:row>
    <x:row r="767">
      <x:c r="A767" s="12" t="str">
        <x:v>2710086356</x:v>
      </x:c>
      <x:c r="B767" s="13" t="str">
        <x:v>대규모 언어모델 특화 Multi-bit 저항변화메모리 기반 초고효율 PIM (eRPIM) 칩 개발</x:v>
      </x:c>
      <x:c r="C767" s="13" t="str">
        <x:v>포항공과대학교</x:v>
      </x:c>
      <x:c r="D767" s="13" t="str">
        <x:v>경북</x:v>
      </x:c>
      <x:c r="E767" s="13" t="str">
        <x:v>일반 활용·기타</x:v>
      </x:c>
      <x:c r="F767" s="13" t="str">
        <x:v>제조·산업·로봇</x:v>
      </x:c>
      <x:c r="G767" s="13" t="str"/>
      <x:c r="H767" s="13" t="str">
        <x:v>fallback</x:v>
      </x:c>
      <x:c r="I767" s="13" t="str">
        <x:v>반도체</x:v>
      </x:c>
      <x:c r="J767" s="13" t="str">
        <x:v>title_keyword</x:v>
      </x:c>
      <x:c r="K767" s="13" t="str">
        <x:v>달리 분류되지 않는 반도체 소자·회로</x:v>
      </x:c>
      <x:c r="L767" s="14" t="str">
        <x:v>제조업(전자부품, 컴퓨터, 영상, 음향 및 통신장비)</x:v>
      </x:c>
    </x:row>
    <x:row r="768">
      <x:c r="A768" s="12" t="str">
        <x:v>2710086805</x:v>
      </x:c>
      <x:c r="B768" s="13" t="str">
        <x:v>생성형 AI 개발을 위한 효율적인 콘텐츠 데이터 활용제도에 관한 연구</x:v>
      </x:c>
      <x:c r="C768" s="13" t="str">
        <x:v>한국교원대학교</x:v>
      </x:c>
      <x:c r="D768" s="13" t="str">
        <x:v>충북</x:v>
      </x:c>
      <x:c r="E768" s="13" t="str">
        <x:v>안전·신뢰·거버넌스</x:v>
      </x:c>
      <x:c r="F768" s="13" t="str">
        <x:v>문화·콘텐츠</x:v>
      </x:c>
      <x:c r="G768" s="13" t="str">
        <x:v>저작권 | copyright</x:v>
      </x:c>
      <x:c r="H768" s="13" t="str">
        <x:v>title_keyword</x:v>
      </x:c>
      <x:c r="I768" s="13" t="str">
        <x:v>콘텐츠</x:v>
      </x:c>
      <x:c r="J768" s="13" t="str">
        <x:v>title</x:v>
      </x:c>
      <x:c r="K768" s="13" t="str">
        <x:v>정보통신/방송</x:v>
      </x:c>
      <x:c r="L768" s="14" t="str">
        <x:v>사회질서 및 안전</x:v>
      </x:c>
    </x:row>
    <x:row r="769">
      <x:c r="A769" s="12" t="str">
        <x:v>2710086854</x:v>
      </x:c>
      <x:c r="B769" s="13" t="str">
        <x:v>생성모델 컴플라이언스를 위한 모듈형 AI 워터마킹 기술 연구실</x:v>
      </x:c>
      <x:c r="C769" s="13" t="str">
        <x:v>한림대학교</x:v>
      </x:c>
      <x:c r="D769" s="13" t="str">
        <x:v>강원</x:v>
      </x:c>
      <x:c r="E769" s="13" t="str">
        <x:v>안전·신뢰·거버넌스</x:v>
      </x:c>
      <x:c r="F769" s="13" t="str">
        <x:v>공공·국방·법·사회</x:v>
      </x:c>
      <x:c r="G769" s="13" t="str">
        <x:v>watermark</x:v>
      </x:c>
      <x:c r="H769" s="13" t="str">
        <x:v>title</x:v>
      </x:c>
      <x:c r="I769" s="13" t="str">
        <x:v>사회질서</x:v>
      </x:c>
      <x:c r="J769" s="13" t="str">
        <x:v>official_application_field</x:v>
      </x:c>
      <x:c r="K769" s="13" t="str">
        <x:v>인공지능</x:v>
      </x:c>
      <x:c r="L769" s="14" t="str">
        <x:v>사회질서 및 안전</x:v>
      </x:c>
    </x:row>
    <x:row r="770">
      <x:c r="A770" s="12" t="str">
        <x:v>2710086880</x:v>
      </x:c>
      <x:c r="B770" s="13" t="str">
        <x:v>인간 중심의 몰입형 HyperSpace 글로벌 연구실</x:v>
      </x:c>
      <x:c r="C770" s="13" t="str">
        <x:v>연세대학교</x:v>
      </x:c>
      <x:c r="D770" s="13" t="str">
        <x:v>서울</x:v>
      </x:c>
      <x:c r="E770" s="13" t="str">
        <x:v>일반 활용·기타</x:v>
      </x:c>
      <x:c r="F770" s="13" t="str">
        <x:v>문화·콘텐츠</x:v>
      </x:c>
      <x:c r="G770" s="13" t="str"/>
      <x:c r="H770" s="13" t="str">
        <x:v>fallback</x:v>
      </x:c>
      <x:c r="I770" s="13" t="str">
        <x:v>창작</x:v>
      </x:c>
      <x:c r="J770" s="13" t="str">
        <x:v>title_keyword</x:v>
      </x:c>
      <x:c r="K770" s="13" t="str">
        <x:v>인공지능</x:v>
      </x:c>
      <x:c r="L770" s="14" t="str">
        <x:v>기타 산업</x:v>
      </x:c>
    </x:row>
    <x:row r="771">
      <x:c r="A771" s="12" t="str">
        <x:v>2710086887</x:v>
      </x:c>
      <x:c r="B771" s="13" t="str">
        <x:v>학교에서의 안전한 AI 도입 및 활용 방안 연구</x:v>
      </x:c>
      <x:c r="C771" s="13" t="str">
        <x:v>서강대학교</x:v>
      </x:c>
      <x:c r="D771" s="13" t="str">
        <x:v>서울</x:v>
      </x:c>
      <x:c r="E771" s="13" t="str">
        <x:v>안전·신뢰·거버넌스</x:v>
      </x:c>
      <x:c r="F771" s="13" t="str">
        <x:v>교육·인재</x:v>
      </x:c>
      <x:c r="G771" s="13" t="str">
        <x:v>안전</x:v>
      </x:c>
      <x:c r="H771" s="13" t="str">
        <x:v>title</x:v>
      </x:c>
      <x:c r="I771" s="13" t="str">
        <x:v>교육</x:v>
      </x:c>
      <x:c r="J771" s="13" t="str">
        <x:v>official_application_field</x:v>
      </x:c>
      <x:c r="K771" s="13" t="str">
        <x:v>인공지능</x:v>
      </x:c>
      <x:c r="L771" s="14" t="str">
        <x:v>교육 서비스업</x:v>
      </x:c>
    </x:row>
    <x:row r="772">
      <x:c r="A772" s="12" t="str">
        <x:v>2710087093</x:v>
      </x:c>
      <x:c r="B772" s="13" t="str">
        <x:v>한의약 빅데이터 기반 인공지능 활용 기술 개발</x:v>
      </x:c>
      <x:c r="C772" s="13" t="str">
        <x:v>한국한의학연구원</x:v>
      </x:c>
      <x:c r="D772" s="13" t="str">
        <x:v>대전</x:v>
      </x:c>
      <x:c r="E772" s="13" t="str">
        <x:v>RAG·지식검색</x:v>
      </x:c>
      <x:c r="F772" s="13" t="str">
        <x:v>건강·바이오</x:v>
      </x:c>
      <x:c r="G772" s="13" t="str">
        <x:v>검색증강 | retrieval-augmented</x:v>
      </x:c>
      <x:c r="H772" s="13" t="str">
        <x:v>title_keyword</x:v>
      </x:c>
      <x:c r="I772" s="13" t="str">
        <x:v>임상 | clinical</x:v>
      </x:c>
      <x:c r="J772" s="13" t="str">
        <x:v>title_keyword</x:v>
      </x:c>
      <x:c r="K772" s="13" t="str">
        <x:v>한의정보표준화시스템</x:v>
      </x:c>
      <x:c r="L772" s="14" t="str">
        <x:v>건강</x:v>
      </x:c>
    </x:row>
    <x:row r="773">
      <x:c r="A773" s="12" t="str">
        <x:v>2710087347</x:v>
      </x:c>
      <x:c r="B773" s="13" t="str">
        <x:v>AI for Science 기술 개발</x:v>
      </x:c>
      <x:c r="C773" s="13" t="str">
        <x:v>한국과학기술정보연구원</x:v>
      </x:c>
      <x:c r="D773" s="13" t="str">
        <x:v>대전</x:v>
      </x:c>
      <x:c r="E773" s="13" t="str">
        <x:v>에이전트·상호작용</x:v>
      </x:c>
      <x:c r="F773" s="13" t="str">
        <x:v>과학·연구</x:v>
      </x:c>
      <x:c r="G773" s="13" t="str">
        <x:v>에이전트 | agent</x:v>
      </x:c>
      <x:c r="H773" s="13" t="str">
        <x:v>title_keyword</x:v>
      </x:c>
      <x:c r="I773" s="13" t="str">
        <x:v>science</x:v>
      </x:c>
      <x:c r="J773" s="13" t="str">
        <x:v>title</x:v>
      </x:c>
      <x:c r="K773" s="13" t="str">
        <x:v>인공지능</x:v>
      </x:c>
      <x:c r="L773" s="14" t="str">
        <x:v>기타 공공목적</x:v>
      </x:c>
    </x:row>
    <x:row r="774">
      <x:c r="A774" s="12" t="str">
        <x:v>2710088404</x:v>
      </x:c>
      <x:c r="B774" s="13" t="str">
        <x:v>AI 기반 표적 특이성, 투과성 및 합성 가능성을 고려한 차세대 항생제 개발</x:v>
      </x:c>
      <x:c r="C774" s="13" t="str">
        <x:v>한국파스퇴르연구소</x:v>
      </x:c>
      <x:c r="D774" s="13" t="str">
        <x:v>경기</x:v>
      </x:c>
      <x:c r="E774" s="13" t="str">
        <x:v>일반 활용·기타</x:v>
      </x:c>
      <x:c r="F774" s="13" t="str">
        <x:v>건강·바이오</x:v>
      </x:c>
      <x:c r="G774" s="13" t="str"/>
      <x:c r="H774" s="13" t="str">
        <x:v>fallback</x:v>
      </x:c>
      <x:c r="I774" s="13" t="str">
        <x:v>건강</x:v>
      </x:c>
      <x:c r="J774" s="13" t="str">
        <x:v>official_application_field</x:v>
      </x:c>
      <x:c r="K774" s="13" t="str">
        <x:v>미생물/기생생물학</x:v>
      </x:c>
      <x:c r="L774" s="14" t="str">
        <x:v>건강</x:v>
      </x:c>
    </x:row>
    <x:row r="775">
      <x:c r="A775" s="12" t="str">
        <x:v>2710088530</x:v>
      </x:c>
      <x:c r="B775" s="13" t="str">
        <x:v>생성형 인공지능 기술(머신러닝, 검색증강생성 기반 거대언어모델)을 활용한 노화 표현형 예측 모델 및 맞춤형 노인 통합건강관리 음성 챗봇 개발·평가</x:v>
      </x:c>
      <x:c r="C775" s="13" t="str">
        <x:v>연세대학교</x:v>
      </x:c>
      <x:c r="D775" s="13" t="str">
        <x:v>강원</x:v>
      </x:c>
      <x:c r="E775" s="13" t="str">
        <x:v>RAG·지식검색</x:v>
      </x:c>
      <x:c r="F775" s="13" t="str">
        <x:v>건강·바이오</x:v>
      </x:c>
      <x:c r="G775" s="13" t="str">
        <x:v>검색증강</x:v>
      </x:c>
      <x:c r="H775" s="13" t="str">
        <x:v>title</x:v>
      </x:c>
      <x:c r="I775" s="13" t="str">
        <x:v>health</x:v>
      </x:c>
      <x:c r="J775" s="13" t="str">
        <x:v>title</x:v>
      </x:c>
      <x:c r="K775" s="13" t="str">
        <x:v>지역사회/보건간호 중재</x:v>
      </x:c>
      <x:c r="L775" s="14" t="str">
        <x:v>건강</x:v>
      </x:c>
    </x:row>
    <x:row r="776">
      <x:c r="A776" s="12" t="str">
        <x:v>2710088560</x:v>
      </x:c>
      <x:c r="B776" s="13" t="str">
        <x:v>맥락 이해 기반 데이터 효율적 자율 물리행동 생성 휴머노이드 조작 지능 기술 개발</x:v>
      </x:c>
      <x:c r="C776" s="13" t="str">
        <x:v>한국과학기술연구원</x:v>
      </x:c>
      <x:c r="D776" s="13" t="str">
        <x:v>서울</x:v>
      </x:c>
      <x:c r="E776" s="13" t="str">
        <x:v>일반 활용·기타</x:v>
      </x:c>
      <x:c r="F776" s="13" t="str">
        <x:v>과학·연구</x:v>
      </x:c>
      <x:c r="G776" s="13" t="str"/>
      <x:c r="H776" s="13" t="str">
        <x:v>fallback</x:v>
      </x:c>
      <x:c r="I776" s="13" t="str">
        <x:v>물리</x:v>
      </x:c>
      <x:c r="J776" s="13" t="str">
        <x:v>title</x:v>
      </x:c>
      <x:c r="K776" s="13" t="str">
        <x:v>인공지능</x:v>
      </x:c>
      <x:c r="L776" s="14" t="str">
        <x:v>제조업(전기 및 기계장비)</x:v>
      </x:c>
    </x:row>
    <x:row r="777">
      <x:c r="A777" s="12" t="str">
        <x:v>2710088563</x:v>
      </x:c>
      <x:c r="B777" s="13" t="str">
        <x:v>AI반도체글로벌역량강화</x:v>
      </x:c>
      <x:c r="C777" s="13" t="str">
        <x:v>한양대학교</x:v>
      </x:c>
      <x:c r="D777" s="13" t="str">
        <x:v>서울</x:v>
      </x:c>
      <x:c r="E777" s="13" t="str">
        <x:v>일반 활용·기타</x:v>
      </x:c>
      <x:c r="F777" s="13" t="str">
        <x:v>제조·산업·로봇</x:v>
      </x:c>
      <x:c r="G777" s="13" t="str"/>
      <x:c r="H777" s="13" t="str">
        <x:v>fallback</x:v>
      </x:c>
      <x:c r="I777" s="13" t="str">
        <x:v>반도체</x:v>
      </x:c>
      <x:c r="J777" s="13" t="str">
        <x:v>title</x:v>
      </x:c>
      <x:c r="K777" s="13" t="str">
        <x:v>SoC</x:v>
      </x:c>
      <x:c r="L777" s="14" t="str">
        <x:v>교육 및 인력양성</x:v>
      </x:c>
    </x:row>
    <x:row r="778">
      <x:c r="A778" s="12" t="str">
        <x:v>2710088570</x:v>
      </x:c>
      <x:c r="B778" s="13" t="str">
        <x:v>인간 중심의 범용 인공지능을 위한 휴먼 파운데이션 모델 개발 및 인력양성</x:v>
      </x:c>
      <x:c r="C778" s="13" t="str">
        <x:v>한국전자기술연구원</x:v>
      </x:c>
      <x:c r="D778" s="13" t="str">
        <x:v>경기</x:v>
      </x:c>
      <x:c r="E778" s="13" t="str">
        <x:v>모델·학습·추론</x:v>
      </x:c>
      <x:c r="F778" s="13" t="str">
        <x:v>과학·연구</x:v>
      </x:c>
      <x:c r="G778" s="13" t="str">
        <x:v>foundation model</x:v>
      </x:c>
      <x:c r="H778" s="13" t="str">
        <x:v>title</x:v>
      </x:c>
      <x:c r="I778" s="13" t="str">
        <x:v>물리</x:v>
      </x:c>
      <x:c r="J778" s="13" t="str">
        <x:v>title_keyword</x:v>
      </x:c>
      <x:c r="K778" s="13" t="str">
        <x:v>인공지능</x:v>
      </x:c>
      <x:c r="L778" s="14" t="str">
        <x:v>전문, 과학 및 기술서비스업</x:v>
      </x:c>
    </x:row>
    <x:row r="779">
      <x:c r="A779" s="12" t="str">
        <x:v>2710088861</x:v>
      </x:c>
      <x:c r="B779" s="13" t="str">
        <x:v>SDx 지능형 서비스의 최적 실행을 위한 생성형AI 지원 시스템SW 프레임워크 기술개발</x:v>
      </x:c>
      <x:c r="C779" s="13" t="str">
        <x:v>한국전자통신연구원</x:v>
      </x:c>
      <x:c r="D779" s="13" t="str">
        <x:v>대전</x:v>
      </x:c>
      <x:c r="E779" s="13" t="str">
        <x:v>일반 활용·기타</x:v>
      </x:c>
      <x:c r="F779" s="13" t="str">
        <x:v>비즈니스·서비스</x:v>
      </x:c>
      <x:c r="G779" s="13" t="str"/>
      <x:c r="H779" s="13" t="str">
        <x:v>fallback</x:v>
      </x:c>
      <x:c r="I779" s="13" t="str">
        <x:v>서비스</x:v>
      </x:c>
      <x:c r="J779" s="13" t="str">
        <x:v>title</x:v>
      </x:c>
      <x:c r="K779" s="13" t="str">
        <x:v>S/W 솔루션</x:v>
      </x:c>
      <x:c r="L779" s="14" t="str">
        <x:v>제조업(전자부품, 컴퓨터, 영상, 음향 및 통신장비)</x:v>
      </x:c>
    </x:row>
    <x:row r="780">
      <x:c r="A780" s="12" t="str">
        <x:v>2710088950</x:v>
      </x:c>
      <x:c r="B780" s="13" t="str">
        <x:v>멀티모달 시각-촉각 융합 AGI 기반 가상촉각신호 생성 플랫폼 기술 개발</x:v>
      </x:c>
      <x:c r="C780" s="13" t="str">
        <x:v>고려대학교</x:v>
      </x:c>
      <x:c r="D780" s="13" t="str">
        <x:v>세종</x:v>
      </x:c>
      <x:c r="E780" s="13" t="str">
        <x:v>멀티모달·생성콘텐츠</x:v>
      </x:c>
      <x:c r="F780" s="13" t="str">
        <x:v>문화·콘텐츠</x:v>
      </x:c>
      <x:c r="G780" s="13" t="str">
        <x:v>멀티모달 | multimodal</x:v>
      </x:c>
      <x:c r="H780" s="13" t="str">
        <x:v>title</x:v>
      </x:c>
      <x:c r="I780" s="13" t="str">
        <x:v>콘텐츠</x:v>
      </x:c>
      <x:c r="J780" s="13" t="str">
        <x:v>title_keyword</x:v>
      </x:c>
      <x:c r="K780" s="13" t="str">
        <x:v>인공지능</x:v>
      </x:c>
      <x:c r="L780" s="14" t="str">
        <x:v>전문, 과학 및 기술서비스업</x:v>
      </x:c>
    </x:row>
    <x:row r="781">
      <x:c r="A781" s="12" t="str">
        <x:v>2710089170</x:v>
      </x:c>
      <x:c r="B781" s="13" t="str">
        <x:v>AGI 발현을 위한 메타인지 프레임워크 핵심기술 개발 및 실증</x:v>
      </x:c>
      <x:c r="C781" s="13" t="str">
        <x:v>한양대학교</x:v>
      </x:c>
      <x:c r="D781" s="13" t="str">
        <x:v>서울</x:v>
      </x:c>
      <x:c r="E781" s="13" t="str">
        <x:v>일반 활용·기타</x:v>
      </x:c>
      <x:c r="F781" s="13" t="str">
        <x:v>과학·연구</x:v>
      </x:c>
      <x:c r="G781" s="13" t="str"/>
      <x:c r="H781" s="13" t="str">
        <x:v>fallback</x:v>
      </x:c>
      <x:c r="I781" s="13" t="str">
        <x:v>전문, 과학 및 기술서비스업</x:v>
      </x:c>
      <x:c r="J781" s="13" t="str">
        <x:v>official_application_field</x:v>
      </x:c>
      <x:c r="K781" s="13" t="str">
        <x:v>인공지능</x:v>
      </x:c>
      <x:c r="L781" s="14" t="str">
        <x:v>전문, 과학 및 기술서비스업</x:v>
      </x:c>
    </x:row>
    <x:row r="782">
      <x:c r="A782" s="12" t="str">
        <x:v>2710089177</x:v>
      </x:c>
      <x:c r="B782" s="13" t="str">
        <x:v>Cross-National AI Mobility: 한·일 도로환경 기반 Cross-Domain 인식 및 LLM·VLM 판단 시스템 공동연구</x:v>
      </x:c>
      <x:c r="C782" s="13" t="str">
        <x:v>한성대학교</x:v>
      </x:c>
      <x:c r="D782" s="13" t="str">
        <x:v>서울</x:v>
      </x:c>
      <x:c r="E782" s="13" t="str">
        <x:v>멀티모달·생성콘텐츠</x:v>
      </x:c>
      <x:c r="F782" s="13" t="str">
        <x:v>비즈니스·서비스</x:v>
      </x:c>
      <x:c r="G782" s="13" t="str">
        <x:v>multi-modal</x:v>
      </x:c>
      <x:c r="H782" s="13" t="str">
        <x:v>title</x:v>
      </x:c>
      <x:c r="I782" s="13" t="str">
        <x:v>정보통신</x:v>
      </x:c>
      <x:c r="J782" s="13" t="str">
        <x:v>official_application_field</x:v>
      </x:c>
      <x:c r="K782" s="13" t="str">
        <x:v>차량지능화기술</x:v>
      </x:c>
      <x:c r="L782" s="14" t="str">
        <x:v>교통/정보통신/기타 기반시설</x:v>
      </x:c>
    </x:row>
    <x:row r="783">
      <x:c r="A783" s="12" t="str">
        <x:v>2710089645</x:v>
      </x:c>
      <x:c r="B783" s="13" t="str">
        <x:v>첨단 제조를 위한 Agentic RAG와 LLM 기반 로봇 비전검사 경로생성 기술</x:v>
      </x:c>
      <x:c r="C783" s="13" t="str">
        <x:v>한국생산기술연구원</x:v>
      </x:c>
      <x:c r="D783" s="13" t="str">
        <x:v>충남</x:v>
      </x:c>
      <x:c r="E783" s="13" t="str">
        <x:v>에이전트·상호작용</x:v>
      </x:c>
      <x:c r="F783" s="13" t="str">
        <x:v>제조·산업·로봇</x:v>
      </x:c>
      <x:c r="G783" s="13" t="str">
        <x:v>agent</x:v>
      </x:c>
      <x:c r="H783" s="13" t="str">
        <x:v>title</x:v>
      </x:c>
      <x:c r="I783" s="13" t="str">
        <x:v>제조 | 로봇</x:v>
      </x:c>
      <x:c r="J783" s="13" t="str">
        <x:v>title</x:v>
      </x:c>
      <x:c r="K783" s="13" t="str">
        <x:v>로봇 제어/지능화기술</x:v>
      </x:c>
      <x:c r="L783" s="14" t="str">
        <x:v>제조업(전기 및 기계장비)</x:v>
      </x:c>
    </x:row>
    <x:row r="784">
      <x:c r="A784" s="12" t="str">
        <x:v>2710089870</x:v>
      </x:c>
      <x:c r="B784" s="13" t="str">
        <x:v>개인화된 설계 패턴 기반 BIM 소프트웨어 행동 생성 모델</x:v>
      </x:c>
      <x:c r="C784" s="13" t="str">
        <x:v>연세대학교</x:v>
      </x:c>
      <x:c r="D784" s="13" t="str">
        <x:v>서울</x:v>
      </x:c>
      <x:c r="E784" s="13" t="str">
        <x:v>일반 활용·기타</x:v>
      </x:c>
      <x:c r="F784" s="13" t="str">
        <x:v>과학·연구</x:v>
      </x:c>
      <x:c r="G784" s="13" t="str"/>
      <x:c r="H784" s="13" t="str">
        <x:v>fallback</x:v>
      </x:c>
      <x:c r="I784" s="13" t="str">
        <x:v>소프트웨어</x:v>
      </x:c>
      <x:c r="J784" s="13" t="str">
        <x:v>title</x:v>
      </x:c>
      <x:c r="K784" s="13" t="str">
        <x:v>인공지능</x:v>
      </x:c>
      <x:c r="L784" s="14" t="str">
        <x:v>건설업</x:v>
      </x:c>
    </x:row>
    <x:row r="785">
      <x:c r="A785" s="12" t="str">
        <x:v>2710089878</x:v>
      </x:c>
      <x:c r="B785" s="13" t="str">
        <x:v>영상 생성 AI 기반 콜드 스프레이 적층 공정 예측 및 가상 제조 프레임워크</x:v>
      </x:c>
      <x:c r="C785" s="13" t="str">
        <x:v>울산과학기술원</x:v>
      </x:c>
      <x:c r="D785" s="13" t="str">
        <x:v>울산</x:v>
      </x:c>
      <x:c r="E785" s="13" t="str">
        <x:v>멀티모달·생성콘텐츠</x:v>
      </x:c>
      <x:c r="F785" s="13" t="str">
        <x:v>제조·산업·로봇</x:v>
      </x:c>
      <x:c r="G785" s="13" t="str">
        <x:v>영상 생성</x:v>
      </x:c>
      <x:c r="H785" s="13" t="str">
        <x:v>title</x:v>
      </x:c>
      <x:c r="I785" s="13" t="str">
        <x:v>제조 | 공정</x:v>
      </x:c>
      <x:c r="J785" s="13" t="str">
        <x:v>title</x:v>
      </x:c>
      <x:c r="K785" s="13" t="str">
        <x:v>적층제조기계</x:v>
      </x:c>
      <x:c r="L785" s="14" t="str">
        <x:v>제조업(전기 및 기계장비)</x:v>
      </x:c>
    </x:row>
    <x:row r="786">
      <x:c r="A786" s="12" t="str">
        <x:v>2710089928</x:v>
      </x:c>
      <x:c r="B786" s="13" t="str">
        <x:v>초정밀 반도체 극저온 식각을 위한 AI기반 가상 공정-물리 시스템 통합 플랫폼</x:v>
      </x:c>
      <x:c r="C786" s="13" t="str">
        <x:v>울산과학기술원</x:v>
      </x:c>
      <x:c r="D786" s="13" t="str">
        <x:v>울산</x:v>
      </x:c>
      <x:c r="E786" s="13" t="str">
        <x:v>일반 활용·기타</x:v>
      </x:c>
      <x:c r="F786" s="13" t="str">
        <x:v>제조·산업·로봇</x:v>
      </x:c>
      <x:c r="G786" s="13" t="str"/>
      <x:c r="H786" s="13" t="str">
        <x:v>fallback</x:v>
      </x:c>
      <x:c r="I786" s="13" t="str">
        <x:v>공정 | 반도체</x:v>
      </x:c>
      <x:c r="J786" s="13" t="str">
        <x:v>title</x:v>
      </x:c>
      <x:c r="K786" s="13" t="str">
        <x:v>에칭장비</x:v>
      </x:c>
      <x:c r="L786" s="14" t="str">
        <x:v>제조업(전기 및 기계장비)</x:v>
      </x:c>
    </x:row>
    <x:row r="787">
      <x:c r="A787" s="12" t="str">
        <x:v>2710089929</x:v>
      </x:c>
      <x:c r="B787" s="13" t="str">
        <x:v>첨단 제조산업 생산성 향상을 위한 특화형 거대언어모델 적용 기술 개발</x:v>
      </x:c>
      <x:c r="C787" s="13" t="str">
        <x:v>한국과학기술원</x:v>
      </x:c>
      <x:c r="D787" s="13" t="str">
        <x:v>대전</x:v>
      </x:c>
      <x:c r="E787" s="13" t="str">
        <x:v>RAG·지식검색</x:v>
      </x:c>
      <x:c r="F787" s="13" t="str">
        <x:v>제조·산업·로봇</x:v>
      </x:c>
      <x:c r="G787" s="13" t="str">
        <x:v>retrieval-augmented</x:v>
      </x:c>
      <x:c r="H787" s="13" t="str">
        <x:v>title_keyword</x:v>
      </x:c>
      <x:c r="I787" s="13" t="str">
        <x:v>제조 | 산업</x:v>
      </x:c>
      <x:c r="J787" s="13" t="str">
        <x:v>title</x:v>
      </x:c>
      <x:c r="K787" s="13" t="str">
        <x:v>최적화기술</x:v>
      </x:c>
      <x:c r="L787" s="14" t="str">
        <x:v>제조업(전기 및 기계장비)</x:v>
      </x:c>
    </x:row>
    <x:row r="788">
      <x:c r="A788" s="12" t="str">
        <x:v>2710090052</x:v>
      </x:c>
      <x:c r="B788" s="13" t="str">
        <x:v>시계열 3D 이미징 및 LLM(대규모 언어모델) 기반 작물육종체계 구축</x:v>
      </x:c>
      <x:c r="C788" s="13" t="str">
        <x:v>충남대학교</x:v>
      </x:c>
      <x:c r="D788" s="13" t="str">
        <x:v>대전</x:v>
      </x:c>
      <x:c r="E788" s="13" t="str">
        <x:v>일반 활용·기타</x:v>
      </x:c>
      <x:c r="F788" s="13" t="str">
        <x:v>제조·산업·로봇</x:v>
      </x:c>
      <x:c r="G788" s="13" t="str"/>
      <x:c r="H788" s="13" t="str">
        <x:v>fallback</x:v>
      </x:c>
      <x:c r="I788" s="13" t="str">
        <x:v>농업 | 임업</x:v>
      </x:c>
      <x:c r="J788" s="13" t="str">
        <x:v>official_application_field</x:v>
      </x:c>
      <x:c r="K788" s="13" t="str">
        <x:v>원예특용작물 유전/육종</x:v>
      </x:c>
      <x:c r="L788" s="14" t="str">
        <x:v>농업, 임업 및 어업</x:v>
      </x:c>
    </x:row>
    <x:row r="789">
      <x:c r="A789" s="12" t="str">
        <x:v>2710090066</x:v>
      </x:c>
      <x:c r="B789" s="13" t="str">
        <x:v>다물리 메타물질 설계를 위한 파운데이션 모델 개발</x:v>
      </x:c>
      <x:c r="C789" s="13" t="str">
        <x:v>서강대학교</x:v>
      </x:c>
      <x:c r="D789" s="13" t="str">
        <x:v>서울</x:v>
      </x:c>
      <x:c r="E789" s="13" t="str">
        <x:v>모델·학습·추론</x:v>
      </x:c>
      <x:c r="F789" s="13" t="str">
        <x:v>과학·연구</x:v>
      </x:c>
      <x:c r="G789" s="13" t="str">
        <x:v>foundation model</x:v>
      </x:c>
      <x:c r="H789" s="13" t="str">
        <x:v>title</x:v>
      </x:c>
      <x:c r="I789" s="13" t="str">
        <x:v>물리</x:v>
      </x:c>
      <x:c r="J789" s="13" t="str">
        <x:v>title</x:v>
      </x:c>
      <x:c r="K789" s="13" t="str">
        <x:v>인공지능</x:v>
      </x:c>
      <x:c r="L789" s="14" t="str">
        <x:v>제조업(의료용 물질 및 의약품)</x:v>
      </x:c>
    </x:row>
    <x:row r="790">
      <x:c r="A790" s="12" t="str">
        <x:v>2710090131</x:v>
      </x:c>
      <x:c r="B790" s="13" t="str">
        <x:v>소프트 컴퓨팅 기반의 부호론 연구</x:v>
      </x:c>
      <x:c r="C790" s="13" t="str">
        <x:v>서강대학교</x:v>
      </x:c>
      <x:c r="D790" s="13" t="str">
        <x:v>서울</x:v>
      </x:c>
      <x:c r="E790" s="13" t="str">
        <x:v>일반 활용·기타</x:v>
      </x:c>
      <x:c r="F790" s="13" t="str">
        <x:v>건강·바이오</x:v>
      </x:c>
      <x:c r="G790" s="13" t="str"/>
      <x:c r="H790" s="13" t="str">
        <x:v>fallback</x:v>
      </x:c>
      <x:c r="I790" s="13" t="str">
        <x:v>유전자</x:v>
      </x:c>
      <x:c r="J790" s="13" t="str">
        <x:v>title_keyword</x:v>
      </x:c>
      <x:c r="K790" s="13" t="str">
        <x:v>암호론/부호론</x:v>
      </x:c>
      <x:c r="L790" s="14" t="str">
        <x:v>전문, 과학 및 기술서비스업</x:v>
      </x:c>
    </x:row>
    <x:row r="791">
      <x:c r="A791" s="12" t="str">
        <x:v>2710090252</x:v>
      </x:c>
      <x:c r="B791" s="13" t="str">
        <x:v>배터리 소재 특성 예측과 설계 혁신을 위한 AI 파운데이션 모델 개발</x:v>
      </x:c>
      <x:c r="C791" s="13" t="str">
        <x:v>연세대학교</x:v>
      </x:c>
      <x:c r="D791" s="13" t="str">
        <x:v>서울</x:v>
      </x:c>
      <x:c r="E791" s="13" t="str">
        <x:v>모델·학습·추론</x:v>
      </x:c>
      <x:c r="F791" s="13" t="str">
        <x:v>제조·산업·로봇</x:v>
      </x:c>
      <x:c r="G791" s="13" t="str">
        <x:v>foundation model</x:v>
      </x:c>
      <x:c r="H791" s="13" t="str">
        <x:v>title</x:v>
      </x:c>
      <x:c r="I791" s="13" t="str">
        <x:v>배터리</x:v>
      </x:c>
      <x:c r="J791" s="13" t="str">
        <x:v>title</x:v>
      </x:c>
      <x:c r="K791" s="13" t="str">
        <x:v>예측/시뮬레이션기술</x:v>
      </x:c>
      <x:c r="L791" s="14" t="str">
        <x:v>제조업(화학물질 및 화학제품)</x:v>
      </x:c>
    </x:row>
    <x:row r="792">
      <x:c r="A792" s="12" t="str">
        <x:v>2710090289</x:v>
      </x:c>
      <x:c r="B792" s="13" t="str">
        <x:v>증강 도시 디지털트윈-물리정보기반신경망 기반 초고속 도시 일사 예측 시뮬레이션 기법 개발</x:v>
      </x:c>
      <x:c r="C792" s="13" t="str">
        <x:v>중앙대학교</x:v>
      </x:c>
      <x:c r="D792" s="13" t="str">
        <x:v>서울</x:v>
      </x:c>
      <x:c r="E792" s="13" t="str">
        <x:v>일반 활용·기타</x:v>
      </x:c>
      <x:c r="F792" s="13" t="str">
        <x:v>공공·국방·법·사회</x:v>
      </x:c>
      <x:c r="G792" s="13" t="str"/>
      <x:c r="H792" s="13" t="str">
        <x:v>fallback</x:v>
      </x:c>
      <x:c r="I792" s="13" t="str">
        <x:v>도시</x:v>
      </x:c>
      <x:c r="J792" s="13" t="str">
        <x:v>title</x:v>
      </x:c>
      <x:c r="K792" s="13" t="str">
        <x:v>건축환경/설비기술</x:v>
      </x:c>
      <x:c r="L792" s="14" t="str">
        <x:v>건설업</x:v>
      </x:c>
    </x:row>
    <x:row r="793">
      <x:c r="A793" s="12" t="str">
        <x:v>2710090292</x:v>
      </x:c>
      <x:c r="B793" s="13" t="str">
        <x:v>Text-To-Traffic (TTT): 자연어 기반 고수준 네트워크 트래픽 합성을 위한 생성형 시뮬레이터 개발</x:v>
      </x:c>
      <x:c r="C793" s="13" t="str">
        <x:v>광운대학교</x:v>
      </x:c>
      <x:c r="D793" s="13" t="str">
        <x:v>서울</x:v>
      </x:c>
      <x:c r="E793" s="13" t="str">
        <x:v>멀티모달·생성콘텐츠</x:v>
      </x:c>
      <x:c r="F793" s="13" t="str">
        <x:v>제조·산업·로봇</x:v>
      </x:c>
      <x:c r="G793" s="13" t="str">
        <x:v>text-to</x:v>
      </x:c>
      <x:c r="H793" s="13" t="str">
        <x:v>title</x:v>
      </x:c>
      <x:c r="I793" s="13" t="str">
        <x:v>제조업</x:v>
      </x:c>
      <x:c r="J793" s="13" t="str">
        <x:v>official_application_field</x:v>
      </x:c>
      <x:c r="K793" s="13" t="str">
        <x:v>인공지능</x:v>
      </x:c>
      <x:c r="L793" s="14" t="str">
        <x:v>제조업(전자부품, 컴퓨터, 영상, 음향 및 통신장비)</x:v>
      </x:c>
    </x:row>
    <x:row r="794">
      <x:c r="A794" s="12" t="str">
        <x:v>2710090308</x:v>
      </x:c>
      <x:c r="B794" s="13" t="str">
        <x:v>개인 프로파일 기반 생성형 AI를 활용한 사회적 의사소통장애 중재 기술 개발 및 적용</x:v>
      </x:c>
      <x:c r="C794" s="13" t="str">
        <x:v>이화여자대학교</x:v>
      </x:c>
      <x:c r="D794" s="13" t="str">
        <x:v>서울</x:v>
      </x:c>
      <x:c r="E794" s="13" t="str">
        <x:v>일반 활용·기타</x:v>
      </x:c>
      <x:c r="F794" s="13" t="str">
        <x:v>공공·국방·법·사회</x:v>
      </x:c>
      <x:c r="G794" s="13" t="str"/>
      <x:c r="H794" s="13" t="str">
        <x:v>fallback</x:v>
      </x:c>
      <x:c r="I794" s="13" t="str">
        <x:v>사회</x:v>
      </x:c>
      <x:c r="J794" s="13" t="str">
        <x:v>title</x:v>
      </x:c>
      <x:c r="K794" s="13" t="str">
        <x:v>달리 분류되지 않는 과학기술과 인문사회</x:v>
      </x:c>
      <x:c r="L794" s="14" t="str">
        <x:v>교육 서비스업</x:v>
      </x:c>
    </x:row>
    <x:row r="795">
      <x:c r="A795" s="12" t="str">
        <x:v>2710090316</x:v>
      </x:c>
      <x:c r="B795" s="13" t="str">
        <x:v>글쓰기의 개별화 학습 지원을 위한 LLM 기반 에세이 평가 및 개선 기술 연구</x:v>
      </x:c>
      <x:c r="C795" s="13" t="str">
        <x:v>한국과학기술원</x:v>
      </x:c>
      <x:c r="D795" s="13" t="str">
        <x:v>대전</x:v>
      </x:c>
      <x:c r="E795" s="13" t="str">
        <x:v>일반 활용·기타</x:v>
      </x:c>
      <x:c r="F795" s="13" t="str">
        <x:v>과학·연구</x:v>
      </x:c>
      <x:c r="G795" s="13" t="str"/>
      <x:c r="H795" s="13" t="str">
        <x:v>fallback</x:v>
      </x:c>
      <x:c r="I795" s="13" t="str">
        <x:v>전문, 과학 및 기술서비스업</x:v>
      </x:c>
      <x:c r="J795" s="13" t="str">
        <x:v>official_application_field</x:v>
      </x:c>
      <x:c r="K795" s="13" t="str">
        <x:v>인공지능</x:v>
      </x:c>
      <x:c r="L795" s="14" t="str">
        <x:v>전문, 과학 및 기술서비스업</x:v>
      </x:c>
    </x:row>
    <x:row r="796">
      <x:c r="A796" s="12" t="str">
        <x:v>2710090338</x:v>
      </x:c>
      <x:c r="B796" s="13" t="str">
        <x:v>LR 파싱 기반 구문 통계를 활용한 LLM 기반 코드 완성 향상 기법</x:v>
      </x:c>
      <x:c r="C796" s="13" t="str">
        <x:v>전남대학교</x:v>
      </x:c>
      <x:c r="D796" s="13" t="str">
        <x:v>광주</x:v>
      </x:c>
      <x:c r="E796" s="13" t="str">
        <x:v>일반 활용·기타</x:v>
      </x:c>
      <x:c r="F796" s="13" t="str">
        <x:v>과학·연구</x:v>
      </x:c>
      <x:c r="G796" s="13" t="str"/>
      <x:c r="H796" s="13" t="str">
        <x:v>fallback</x:v>
      </x:c>
      <x:c r="I796" s="13" t="str">
        <x:v>코드</x:v>
      </x:c>
      <x:c r="J796" s="13" t="str">
        <x:v>title</x:v>
      </x:c>
      <x:c r="K796" s="13" t="str">
        <x:v>프로그래밍 언어/자연어 처리</x:v>
      </x:c>
      <x:c r="L796" s="14" t="str">
        <x:v>전문, 과학 및 기술서비스업</x:v>
      </x:c>
    </x:row>
    <x:row r="797">
      <x:c r="A797" s="12" t="str">
        <x:v>2710090353</x:v>
      </x:c>
      <x:c r="B797" s="13" t="str">
        <x:v>학술 논문 분류 및 추천을 위한 DRL 기반 하이브리드형 LLM과 GRCN 모델 개발에 관한 연구</x:v>
      </x:c>
      <x:c r="C797" s="13" t="str">
        <x:v>제주대학교</x:v>
      </x:c>
      <x:c r="D797" s="13" t="str">
        <x:v>제주</x:v>
      </x:c>
      <x:c r="E797" s="13" t="str">
        <x:v>모델·학습·추론</x:v>
      </x:c>
      <x:c r="F797" s="13" t="str">
        <x:v>비즈니스·서비스</x:v>
      </x:c>
      <x:c r="G797" s="13" t="str">
        <x:v>강화학습 | reinforcement learning</x:v>
      </x:c>
      <x:c r="H797" s="13" t="str">
        <x:v>title_keyword</x:v>
      </x:c>
      <x:c r="I797" s="13" t="str">
        <x:v>추천 | recommendation</x:v>
      </x:c>
      <x:c r="J797" s="13" t="str">
        <x:v>title</x:v>
      </x:c>
      <x:c r="K797" s="13" t="str">
        <x:v>프로그래밍 언어/자연어 처리</x:v>
      </x:c>
      <x:c r="L797" s="14" t="str">
        <x:v>제조업(전자부품, 컴퓨터, 영상, 음향 및 통신장비)</x:v>
      </x:c>
    </x:row>
    <x:row r="798">
      <x:c r="A798" s="12" t="str">
        <x:v>2710090399</x:v>
      </x:c>
      <x:c r="B798" s="13" t="str">
        <x:v>AI+X를 위한 처방형 기술 인텔리젼스 방법론</x:v>
      </x:c>
      <x:c r="C798" s="13" t="str">
        <x:v>서울과학기술대학교</x:v>
      </x:c>
      <x:c r="D798" s="13" t="str">
        <x:v>서울</x:v>
      </x:c>
      <x:c r="E798" s="13" t="str">
        <x:v>에이전트·상호작용</x:v>
      </x:c>
      <x:c r="F798" s="13" t="str">
        <x:v>과학·연구</x:v>
      </x:c>
      <x:c r="G798" s="13" t="str">
        <x:v>에이전트 | agent</x:v>
      </x:c>
      <x:c r="H798" s="13" t="str">
        <x:v>title_keyword</x:v>
      </x:c>
      <x:c r="I798" s="13" t="str">
        <x:v>전문, 과학 및 기술서비스업</x:v>
      </x:c>
      <x:c r="J798" s="13" t="str">
        <x:v>official_application_field</x:v>
      </x:c>
      <x:c r="K798" s="13" t="str">
        <x:v>기술경영</x:v>
      </x:c>
      <x:c r="L798" s="14" t="str">
        <x:v>전문, 과학 및 기술서비스업</x:v>
      </x:c>
    </x:row>
    <x:row r="799">
      <x:c r="A799" s="12" t="str">
        <x:v>2710090426</x:v>
      </x:c>
      <x:c r="B799" s="13" t="str">
        <x:v>인체 사전 지식 및 멀티모달 LLM을 활용한 한국 수어 생성 연구</x:v>
      </x:c>
      <x:c r="C799" s="13" t="str">
        <x:v>고려대학교</x:v>
      </x:c>
      <x:c r="D799" s="13" t="str">
        <x:v>세종</x:v>
      </x:c>
      <x:c r="E799" s="13" t="str">
        <x:v>멀티모달·생성콘텐츠</x:v>
      </x:c>
      <x:c r="F799" s="13" t="str">
        <x:v>공공·국방·법·사회</x:v>
      </x:c>
      <x:c r="G799" s="13" t="str">
        <x:v>멀티모달 | multi-modal</x:v>
      </x:c>
      <x:c r="H799" s="13" t="str">
        <x:v>title</x:v>
      </x:c>
      <x:c r="I799" s="13" t="str">
        <x:v>기타 공공목적</x:v>
      </x:c>
      <x:c r="J799" s="13" t="str">
        <x:v>official_application_field</x:v>
      </x:c>
      <x:c r="K799" s="13" t="str">
        <x:v>인공지능</x:v>
      </x:c>
      <x:c r="L799" s="14" t="str">
        <x:v>기타 공공목적</x:v>
      </x:c>
    </x:row>
    <x:row r="800">
      <x:c r="A800" s="12" t="str">
        <x:v>2710090432</x:v>
      </x:c>
      <x:c r="B800" s="13" t="str">
        <x:v>생성형 도시 인공지능 개발을 위한 공간-지식 융합 그래프 이론</x:v>
      </x:c>
      <x:c r="C800" s="13" t="str">
        <x:v>한국과학기술원</x:v>
      </x:c>
      <x:c r="D800" s="13" t="str">
        <x:v>대전</x:v>
      </x:c>
      <x:c r="E800" s="13" t="str">
        <x:v>RAG·지식검색</x:v>
      </x:c>
      <x:c r="F800" s="13" t="str">
        <x:v>공공·국방·법·사회</x:v>
      </x:c>
      <x:c r="G800" s="13" t="str">
        <x:v>knowledge graph</x:v>
      </x:c>
      <x:c r="H800" s="13" t="str">
        <x:v>title</x:v>
      </x:c>
      <x:c r="I800" s="13" t="str">
        <x:v>도시</x:v>
      </x:c>
      <x:c r="J800" s="13" t="str">
        <x:v>title</x:v>
      </x:c>
      <x:c r="K800" s="13" t="str">
        <x:v>인공지능</x:v>
      </x:c>
      <x:c r="L800" s="14" t="str">
        <x:v>교통/정보통신/기타 기반시설</x:v>
      </x:c>
    </x:row>
    <x:row r="801">
      <x:c r="A801" s="12" t="str">
        <x:v>2710090443</x:v>
      </x:c>
      <x:c r="B801" s="13" t="str">
        <x:v>생성형 AI 악용을 방지하기 위한 다중 정보 기반의 자가 적응형 딥페이크 탐지 기술 개발</x:v>
      </x:c>
      <x:c r="C801" s="13" t="str">
        <x:v>중앙대학교</x:v>
      </x:c>
      <x:c r="D801" s="13" t="str">
        <x:v>서울</x:v>
      </x:c>
      <x:c r="E801" s="13" t="str">
        <x:v>안전·신뢰·거버넌스</x:v>
      </x:c>
      <x:c r="F801" s="13" t="str">
        <x:v>공공·국방·법·사회</x:v>
      </x:c>
      <x:c r="G801" s="13" t="str">
        <x:v>딥페이크 | deepfake</x:v>
      </x:c>
      <x:c r="H801" s="13" t="str">
        <x:v>title</x:v>
      </x:c>
      <x:c r="I801" s="13" t="str">
        <x:v>사회질서</x:v>
      </x:c>
      <x:c r="J801" s="13" t="str">
        <x:v>official_application_field</x:v>
      </x:c>
      <x:c r="K801" s="13" t="str">
        <x:v>산업보안/융합보안</x:v>
      </x:c>
      <x:c r="L801" s="14" t="str">
        <x:v>사회질서 및 안전</x:v>
      </x:c>
    </x:row>
    <x:row r="802">
      <x:c r="A802" s="12" t="str">
        <x:v>2710090470</x:v>
      </x:c>
      <x:c r="B802" s="13" t="str">
        <x:v>소아 전문소생술 교육을 위한 가상 거대언어모델 플랫폼 개발 및 효과성 검증: 동영상 교육과의 6개월 추적 무작위 대조군 연구</x:v>
      </x:c>
      <x:c r="C802" s="13" t="str">
        <x:v>삼성서울병원</x:v>
      </x:c>
      <x:c r="D802" s="13" t="str">
        <x:v>서울</x:v>
      </x:c>
      <x:c r="E802" s="13" t="str">
        <x:v>일반 활용·기타</x:v>
      </x:c>
      <x:c r="F802" s="13" t="str">
        <x:v>교육·인재</x:v>
      </x:c>
      <x:c r="G802" s="13" t="str"/>
      <x:c r="H802" s="13" t="str">
        <x:v>fallback</x:v>
      </x:c>
      <x:c r="I802" s="13" t="str">
        <x:v>교육</x:v>
      </x:c>
      <x:c r="J802" s="13" t="str">
        <x:v>title</x:v>
      </x:c>
      <x:c r="K802" s="13" t="str">
        <x:v>응급의학</x:v>
      </x:c>
      <x:c r="L802" s="14" t="str">
        <x:v>보건업 및 사회복지 서비스업</x:v>
      </x:c>
    </x:row>
    <x:row r="803">
      <x:c r="A803" s="12" t="str">
        <x:v>2710090471</x:v>
      </x:c>
      <x:c r="B803" s="13" t="str">
        <x:v>효율적인 대규모 언어 모델 서비스를 위한 다계층 GPU 자원 스케줄링 프레임워크 개발</x:v>
      </x:c>
      <x:c r="C803" s="13" t="str">
        <x:v>중앙대학교</x:v>
      </x:c>
      <x:c r="D803" s="13" t="str">
        <x:v>서울</x:v>
      </x:c>
      <x:c r="E803" s="13" t="str">
        <x:v>일반 활용·기타</x:v>
      </x:c>
      <x:c r="F803" s="13" t="str">
        <x:v>비즈니스·서비스</x:v>
      </x:c>
      <x:c r="G803" s="13" t="str"/>
      <x:c r="H803" s="13" t="str">
        <x:v>fallback</x:v>
      </x:c>
      <x:c r="I803" s="13" t="str">
        <x:v>서비스</x:v>
      </x:c>
      <x:c r="J803" s="13" t="str">
        <x:v>title</x:v>
      </x:c>
      <x:c r="K803" s="13" t="str">
        <x:v>오퍼레이팅 시스템</x:v>
      </x:c>
      <x:c r="L803" s="14" t="str">
        <x:v>제조업(전자부품, 컴퓨터, 영상, 음향 및 통신장비)</x:v>
      </x:c>
    </x:row>
    <x:row r="804">
      <x:c r="A804" s="12" t="str">
        <x:v>2710090505</x:v>
      </x:c>
      <x:c r="B804" s="13" t="str">
        <x:v>Multimodal Large Language Model을 활용한 초감각 정보 추론 및 행동 기반 완전 자율주행 기술</x:v>
      </x:c>
      <x:c r="C804" s="13" t="str">
        <x:v>국민대학교</x:v>
      </x:c>
      <x:c r="D804" s="13" t="str">
        <x:v>서울</x:v>
      </x:c>
      <x:c r="E804" s="13" t="str">
        <x:v>멀티모달·생성콘텐츠</x:v>
      </x:c>
      <x:c r="F804" s="13" t="str">
        <x:v>제조·산업·로봇</x:v>
      </x:c>
      <x:c r="G804" s="13" t="str">
        <x:v>multimodal</x:v>
      </x:c>
      <x:c r="H804" s="13" t="str">
        <x:v>title</x:v>
      </x:c>
      <x:c r="I804" s="13" t="str">
        <x:v>자율주행</x:v>
      </x:c>
      <x:c r="J804" s="13" t="str">
        <x:v>title</x:v>
      </x:c>
      <x:c r="K804" s="13" t="str">
        <x:v>차량지능화기술</x:v>
      </x:c>
      <x:c r="L804" s="14" t="str">
        <x:v>제조업(전기 및 기계장비)</x:v>
      </x:c>
    </x:row>
    <x:row r="805">
      <x:c r="A805" s="12" t="str">
        <x:v>2710090524</x:v>
      </x:c>
      <x:c r="B805" s="13" t="str">
        <x:v>중저사양 GPU 서버 환경에서 다중 멀티모달 LLM 서비스를 위한 효율적인 시스템 설계</x:v>
      </x:c>
      <x:c r="C805" s="13" t="str">
        <x:v>한성대학교</x:v>
      </x:c>
      <x:c r="D805" s="13" t="str">
        <x:v>서울</x:v>
      </x:c>
      <x:c r="E805" s="13" t="str">
        <x:v>멀티모달·생성콘텐츠</x:v>
      </x:c>
      <x:c r="F805" s="13" t="str">
        <x:v>비즈니스·서비스</x:v>
      </x:c>
      <x:c r="G805" s="13" t="str">
        <x:v>멀티모달 | multimodal</x:v>
      </x:c>
      <x:c r="H805" s="13" t="str">
        <x:v>title</x:v>
      </x:c>
      <x:c r="I805" s="13" t="str">
        <x:v>서비스</x:v>
      </x:c>
      <x:c r="J805" s="13" t="str">
        <x:v>title</x:v>
      </x:c>
      <x:c r="K805" s="13" t="str">
        <x:v>정보통신 융합 컴퓨팅 플랫폼 기술</x:v>
      </x:c>
      <x:c r="L805" s="14" t="str">
        <x:v>제조업(전자부품, 컴퓨터, 영상, 음향 및 통신장비)</x:v>
      </x:c>
    </x:row>
    <x:row r="806">
      <x:c r="A806" s="12" t="str">
        <x:v>2710090536</x:v>
      </x:c>
      <x:c r="B806" s="13" t="str">
        <x:v>Diffusion 기반 촉매 역설계 모델 개발 및 재충전 수소 가스 배터리용 고효율 이중기능성 하이브리드 나노 구조 산소 발생/환원 촉매 설계</x:v>
      </x:c>
      <x:c r="C806" s="13" t="str">
        <x:v>인하대학교</x:v>
      </x:c>
      <x:c r="D806" s="13" t="str">
        <x:v>인천</x:v>
      </x:c>
      <x:c r="E806" s="13" t="str">
        <x:v>멀티모달·생성콘텐츠</x:v>
      </x:c>
      <x:c r="F806" s="13" t="str">
        <x:v>제조·산업·로봇</x:v>
      </x:c>
      <x:c r="G806" s="13" t="str">
        <x:v>diffusion</x:v>
      </x:c>
      <x:c r="H806" s="13" t="str">
        <x:v>title</x:v>
      </x:c>
      <x:c r="I806" s="13" t="str">
        <x:v>배터리</x:v>
      </x:c>
      <x:c r="J806" s="13" t="str">
        <x:v>title</x:v>
      </x:c>
      <x:c r="K806" s="13" t="str">
        <x:v>달리 분류되지 않는 화학공정</x:v>
      </x:c>
      <x:c r="L806" s="14" t="str">
        <x:v>에너지</x:v>
      </x:c>
    </x:row>
    <x:row r="807">
      <x:c r="A807" s="12" t="str">
        <x:v>2710090541</x:v>
      </x:c>
      <x:c r="B807" s="13" t="str">
        <x:v>LLM 및 정적 분석을 활용한 상용 OS 커널 퍼징 기술 연구</x:v>
      </x:c>
      <x:c r="C807" s="13" t="str">
        <x:v>서강대학교</x:v>
      </x:c>
      <x:c r="D807" s="13" t="str">
        <x:v>서울</x:v>
      </x:c>
      <x:c r="E807" s="13" t="str">
        <x:v>일반 활용·기타</x:v>
      </x:c>
      <x:c r="F807" s="13" t="str">
        <x:v>과학·연구</x:v>
      </x:c>
      <x:c r="G807" s="13" t="str"/>
      <x:c r="H807" s="13" t="str">
        <x:v>fallback</x:v>
      </x:c>
      <x:c r="I807" s="13" t="str">
        <x:v>소프트웨어</x:v>
      </x:c>
      <x:c r="J807" s="13" t="str">
        <x:v>title_keyword</x:v>
      </x:c>
      <x:c r="K807" s="13" t="str">
        <x:v>정보보호</x:v>
      </x:c>
      <x:c r="L807" s="14" t="str">
        <x:v>교통/정보통신/기타 기반시설</x:v>
      </x:c>
    </x:row>
    <x:row r="808">
      <x:c r="A808" s="12" t="str">
        <x:v>2710090544</x:v>
      </x:c>
      <x:c r="B808" s="13" t="str">
        <x:v>생성형 AI와 그래프 신경망을 활용한 결합 에너지 예측 기반의 단백질 상호작용 설계 자동화 플랫폼 개발</x:v>
      </x:c>
      <x:c r="C808" s="13" t="str">
        <x:v>세종대학교</x:v>
      </x:c>
      <x:c r="D808" s="13" t="str">
        <x:v>서울</x:v>
      </x:c>
      <x:c r="E808" s="13" t="str">
        <x:v>일반 활용·기타</x:v>
      </x:c>
      <x:c r="F808" s="13" t="str">
        <x:v>제조·산업·로봇</x:v>
      </x:c>
      <x:c r="G808" s="13" t="str"/>
      <x:c r="H808" s="13" t="str">
        <x:v>fallback</x:v>
      </x:c>
      <x:c r="I808" s="13" t="str">
        <x:v>에너지</x:v>
      </x:c>
      <x:c r="J808" s="13" t="str">
        <x:v>title</x:v>
      </x:c>
      <x:c r="K808" s="13" t="str">
        <x:v>인공지능</x:v>
      </x:c>
      <x:c r="L808" s="14" t="str">
        <x:v>건강</x:v>
      </x:c>
    </x:row>
    <x:row r="809">
      <x:c r="A809" s="12" t="str">
        <x:v>2710090550</x:v>
      </x:c>
      <x:c r="B809" s="13" t="str">
        <x:v>LLM 기반 합성 페르소나 시뮬레이터를 활용한 강화학습 모델 개발 및 응용 연구</x:v>
      </x:c>
      <x:c r="C809" s="13" t="str">
        <x:v>이화여자대학교</x:v>
      </x:c>
      <x:c r="D809" s="13" t="str">
        <x:v>서울</x:v>
      </x:c>
      <x:c r="E809" s="13" t="str">
        <x:v>모델·학습·추론</x:v>
      </x:c>
      <x:c r="F809" s="13" t="str">
        <x:v>과학·연구</x:v>
      </x:c>
      <x:c r="G809" s="13" t="str">
        <x:v>강화학습 | reinforcement learning</x:v>
      </x:c>
      <x:c r="H809" s="13" t="str">
        <x:v>title</x:v>
      </x:c>
      <x:c r="I809" s="13" t="str">
        <x:v>화학</x:v>
      </x:c>
      <x:c r="J809" s="13" t="str">
        <x:v>title</x:v>
      </x:c>
      <x:c r="K809" s="13" t="str">
        <x:v>인공지능</x:v>
      </x:c>
      <x:c r="L809" s="14" t="str">
        <x:v>기타 산업</x:v>
      </x:c>
    </x:row>
    <x:row r="810">
      <x:c r="A810" s="12" t="str">
        <x:v>2710090587</x:v>
      </x:c>
      <x:c r="B810" s="13" t="str">
        <x:v>제조 공정 멀티모달 데이터를 활용한 LLM 기반 비전문가용 AI 분석·제어 기술 개발</x:v>
      </x:c>
      <x:c r="C810" s="13" t="str">
        <x:v>고려대학교</x:v>
      </x:c>
      <x:c r="D810" s="13" t="str">
        <x:v>서울</x:v>
      </x:c>
      <x:c r="E810" s="13" t="str">
        <x:v>멀티모달·생성콘텐츠</x:v>
      </x:c>
      <x:c r="F810" s="13" t="str">
        <x:v>제조·산업·로봇</x:v>
      </x:c>
      <x:c r="G810" s="13" t="str">
        <x:v>멀티모달 | multimodal</x:v>
      </x:c>
      <x:c r="H810" s="13" t="str">
        <x:v>title</x:v>
      </x:c>
      <x:c r="I810" s="13" t="str">
        <x:v>제조 | 공정</x:v>
      </x:c>
      <x:c r="J810" s="13" t="str">
        <x:v>title</x:v>
      </x:c>
      <x:c r="K810" s="13" t="str">
        <x:v>산업정보화기술</x:v>
      </x:c>
      <x:c r="L810" s="14" t="str">
        <x:v>전문, 과학 및 기술서비스업</x:v>
      </x:c>
    </x:row>
    <x:row r="811">
      <x:c r="A811" s="12" t="str">
        <x:v>2710090610</x:v>
      </x:c>
      <x:c r="B811" s="13" t="str">
        <x:v>차세대 생성형 AI 향 고용량 Hopfield 신경망 메모리 기술</x:v>
      </x:c>
      <x:c r="C811" s="13" t="str">
        <x:v>한국과학기술연구원</x:v>
      </x:c>
      <x:c r="D811" s="13" t="str">
        <x:v>서울</x:v>
      </x:c>
      <x:c r="E811" s="13" t="str">
        <x:v>일반 활용·기타</x:v>
      </x:c>
      <x:c r="F811" s="13" t="str">
        <x:v>제조·산업·로봇</x:v>
      </x:c>
      <x:c r="G811" s="13" t="str"/>
      <x:c r="H811" s="13" t="str">
        <x:v>fallback</x:v>
      </x:c>
      <x:c r="I811" s="13" t="str">
        <x:v>제조업</x:v>
      </x:c>
      <x:c r="J811" s="13" t="str">
        <x:v>official_application_field</x:v>
      </x:c>
      <x:c r="K811" s="13" t="str">
        <x:v>인공지능</x:v>
      </x:c>
      <x:c r="L811" s="14" t="str">
        <x:v>제조업(전자부품, 컴퓨터, 영상, 음향 및 통신장비)</x:v>
      </x:c>
    </x:row>
    <x:row r="812">
      <x:c r="A812" s="12" t="str">
        <x:v>2710090612</x:v>
      </x:c>
      <x:c r="B812" s="13" t="str">
        <x:v>디퓨전 생성모델의 데이터 암기 취약점 탐지 및 프라이버시보호 연구</x:v>
      </x:c>
      <x:c r="C812" s="13" t="str">
        <x:v>연세대학교</x:v>
      </x:c>
      <x:c r="D812" s="13" t="str">
        <x:v>서울</x:v>
      </x:c>
      <x:c r="E812" s="13" t="str">
        <x:v>안전·신뢰·거버넌스</x:v>
      </x:c>
      <x:c r="F812" s="13" t="str">
        <x:v>과학·연구</x:v>
      </x:c>
      <x:c r="G812" s="13" t="str">
        <x:v>프라이버시 | privacy</x:v>
      </x:c>
      <x:c r="H812" s="13" t="str">
        <x:v>title</x:v>
      </x:c>
      <x:c r="I812" s="13" t="str">
        <x:v>전문, 과학 및 기술서비스업</x:v>
      </x:c>
      <x:c r="J812" s="13" t="str">
        <x:v>official_application_field</x:v>
      </x:c>
      <x:c r="K812" s="13" t="str">
        <x:v>인공지능</x:v>
      </x:c>
      <x:c r="L812" s="14" t="str">
        <x:v>전문, 과학 및 기술서비스업</x:v>
      </x:c>
    </x:row>
    <x:row r="813">
      <x:c r="A813" s="12" t="str">
        <x:v>2710090615</x:v>
      </x:c>
      <x:c r="B813" s="13" t="str">
        <x:v>증강된 자기지도를 통한 인간에 정렬된 시각표현 학습기법</x:v>
      </x:c>
      <x:c r="C813" s="13" t="str">
        <x:v>고려대학교</x:v>
      </x:c>
      <x:c r="D813" s="13" t="str">
        <x:v>서울</x:v>
      </x:c>
      <x:c r="E813" s="13" t="str">
        <x:v>에이전트·상호작용</x:v>
      </x:c>
      <x:c r="F813" s="13" t="str">
        <x:v>문화·콘텐츠</x:v>
      </x:c>
      <x:c r="G813" s="13" t="str">
        <x:v>에이전트 | agent</x:v>
      </x:c>
      <x:c r="H813" s="13" t="str">
        <x:v>title_keyword</x:v>
      </x:c>
      <x:c r="I813" s="13" t="str">
        <x:v>방송 | 영상</x:v>
      </x:c>
      <x:c r="J813" s="13" t="str">
        <x:v>official_application_field</x:v>
      </x:c>
      <x:c r="K813" s="13" t="str">
        <x:v>인공지능</x:v>
      </x:c>
      <x:c r="L813" s="14" t="str">
        <x:v>출판, 영상, 방송통신 및 정보서비스업</x:v>
      </x:c>
    </x:row>
    <x:row r="814">
      <x:c r="A814" s="12" t="str">
        <x:v>2710090624</x:v>
      </x:c>
      <x:c r="B814" s="13" t="str">
        <x:v>대규모 생성형 AI 모델 개발 및 운용 전반 상호 연관성을 고려한 자원 효율적인 모델/시스템 통합 최적화</x:v>
      </x:c>
      <x:c r="C814" s="13" t="str">
        <x:v>고려대학교</x:v>
      </x:c>
      <x:c r="D814" s="13" t="str">
        <x:v>서울</x:v>
      </x:c>
      <x:c r="E814" s="13" t="str">
        <x:v>모델·학습·추론</x:v>
      </x:c>
      <x:c r="F814" s="13" t="str">
        <x:v>제조·산업·로봇</x:v>
      </x:c>
      <x:c r="G814" s="13" t="str">
        <x:v>ai 모델 개발</x:v>
      </x:c>
      <x:c r="H814" s="13" t="str">
        <x:v>title</x:v>
      </x:c>
      <x:c r="I814" s="13" t="str">
        <x:v>제조업</x:v>
      </x:c>
      <x:c r="J814" s="13" t="str">
        <x:v>official_application_field</x:v>
      </x:c>
      <x:c r="K814" s="13" t="str">
        <x:v>인공지능</x:v>
      </x:c>
      <x:c r="L814" s="14" t="str">
        <x:v>제조업(전자부품, 컴퓨터, 영상, 음향 및 통신장비)</x:v>
      </x:c>
    </x:row>
    <x:row r="815">
      <x:c r="A815" s="12" t="str">
        <x:v>2710090669</x:v>
      </x:c>
      <x:c r="B815" s="13" t="str">
        <x:v>멀티모달 생성형 AI 및 몰입형 가상현실 기반 고령자 건강 친화적 도시환경 평가 모델 개발</x:v>
      </x:c>
      <x:c r="C815" s="13" t="str">
        <x:v>한양대학교</x:v>
      </x:c>
      <x:c r="D815" s="13" t="str">
        <x:v>서울</x:v>
      </x:c>
      <x:c r="E815" s="13" t="str">
        <x:v>멀티모달·생성콘텐츠</x:v>
      </x:c>
      <x:c r="F815" s="13" t="str">
        <x:v>공공·국방·법·사회</x:v>
      </x:c>
      <x:c r="G815" s="13" t="str">
        <x:v>멀티모달 | multimodal</x:v>
      </x:c>
      <x:c r="H815" s="13" t="str">
        <x:v>title</x:v>
      </x:c>
      <x:c r="I815" s="13" t="str">
        <x:v>도시</x:v>
      </x:c>
      <x:c r="J815" s="13" t="str">
        <x:v>title</x:v>
      </x:c>
      <x:c r="K815" s="13" t="str">
        <x:v>도시계획</x:v>
      </x:c>
      <x:c r="L815" s="14" t="str">
        <x:v>기타 공공목적</x:v>
      </x:c>
    </x:row>
    <x:row r="816">
      <x:c r="A816" s="12" t="str">
        <x:v>2710090670</x:v>
      </x:c>
      <x:c r="B816" s="13" t="str">
        <x:v>멀티모달 생성형 AI 기반 상가 공실 추정 및 장소이미지 진단 기술 개발</x:v>
      </x:c>
      <x:c r="C816" s="13" t="str">
        <x:v>울산과학기술원</x:v>
      </x:c>
      <x:c r="D816" s="13" t="str">
        <x:v>울산</x:v>
      </x:c>
      <x:c r="E816" s="13" t="str">
        <x:v>멀티모달·생성콘텐츠</x:v>
      </x:c>
      <x:c r="F816" s="13" t="str">
        <x:v>공공·국방·법·사회</x:v>
      </x:c>
      <x:c r="G816" s="13" t="str">
        <x:v>멀티모달 | multimodal</x:v>
      </x:c>
      <x:c r="H816" s="13" t="str">
        <x:v>title</x:v>
      </x:c>
      <x:c r="I816" s="13" t="str">
        <x:v>도시</x:v>
      </x:c>
      <x:c r="J816" s="13" t="str">
        <x:v>title_keyword</x:v>
      </x:c>
      <x:c r="K816" s="13" t="str">
        <x:v>도시계획</x:v>
      </x:c>
      <x:c r="L816" s="14" t="str">
        <x:v>전문, 과학 및 기술서비스업</x:v>
      </x:c>
    </x:row>
    <x:row r="817">
      <x:c r="A817" s="12" t="str">
        <x:v>2710090755</x:v>
      </x:c>
      <x:c r="B817" s="13" t="str">
        <x:v>생성형 AI 알고리듬 활용 지질 매질 특성화 연구</x:v>
      </x:c>
      <x:c r="C817" s="13" t="str">
        <x:v>인하대학교</x:v>
      </x:c>
      <x:c r="D817" s="13" t="str">
        <x:v>인천</x:v>
      </x:c>
      <x:c r="E817" s="13" t="str">
        <x:v>일반 활용·기타</x:v>
      </x:c>
      <x:c r="F817" s="13" t="str">
        <x:v>과학·연구</x:v>
      </x:c>
      <x:c r="G817" s="13" t="str"/>
      <x:c r="H817" s="13" t="str">
        <x:v>fallback</x:v>
      </x:c>
      <x:c r="I817" s="13" t="str">
        <x:v>저장</x:v>
      </x:c>
      <x:c r="J817" s="13" t="str">
        <x:v>title_keyword</x:v>
      </x:c>
      <x:c r="K817" s="13" t="str">
        <x:v>석유/가스 개발</x:v>
      </x:c>
      <x:c r="L817" s="14" t="str">
        <x:v>지구개발 및 탐사</x:v>
      </x:c>
    </x:row>
    <x:row r="818">
      <x:c r="A818" s="12" t="str">
        <x:v>2710090775</x:v>
      </x:c>
      <x:c r="B818" s="13" t="str">
        <x:v>고해상도 농경지 수문환경 관측을 위한 생성형 AI 기반 다중센서 영상 융합을 이용한 가상 분광밴드 생성</x:v>
      </x:c>
      <x:c r="C818" s="13" t="str">
        <x:v>인하대학교</x:v>
      </x:c>
      <x:c r="D818" s="13" t="str">
        <x:v>인천</x:v>
      </x:c>
      <x:c r="E818" s="13" t="str">
        <x:v>일반 활용·기타</x:v>
      </x:c>
      <x:c r="F818" s="13" t="str">
        <x:v>문화·콘텐츠</x:v>
      </x:c>
      <x:c r="G818" s="13" t="str"/>
      <x:c r="H818" s="13" t="str">
        <x:v>fallback</x:v>
      </x:c>
      <x:c r="I818" s="13" t="str">
        <x:v>영상</x:v>
      </x:c>
      <x:c r="J818" s="13" t="str">
        <x:v>title</x:v>
      </x:c>
      <x:c r="K818" s="13" t="str">
        <x:v>국토지능화/공간정보</x:v>
      </x:c>
      <x:c r="L818" s="14" t="str">
        <x:v>지구개발 및 탐사</x:v>
      </x:c>
    </x:row>
    <x:row r="819">
      <x:c r="A819" s="12" t="str">
        <x:v>2710090789</x:v>
      </x:c>
      <x:c r="B819" s="13" t="str">
        <x:v>생성형 인공지능 기반 위험 시나리오 인지 및 반자율 건설장비 제어기술 개발</x:v>
      </x:c>
      <x:c r="C819" s="13" t="str">
        <x:v>아주대학교</x:v>
      </x:c>
      <x:c r="D819" s="13" t="str">
        <x:v>경기</x:v>
      </x:c>
      <x:c r="E819" s="13" t="str">
        <x:v>안전·신뢰·거버넌스</x:v>
      </x:c>
      <x:c r="F819" s="13" t="str">
        <x:v>제조·산업·로봇</x:v>
      </x:c>
      <x:c r="G819" s="13" t="str">
        <x:v>위험</x:v>
      </x:c>
      <x:c r="H819" s="13" t="str">
        <x:v>title</x:v>
      </x:c>
      <x:c r="I819" s="13" t="str">
        <x:v>건설</x:v>
      </x:c>
      <x:c r="J819" s="13" t="str">
        <x:v>title</x:v>
      </x:c>
      <x:c r="K819" s="13" t="str">
        <x:v>시공 자동화기술</x:v>
      </x:c>
      <x:c r="L819" s="14" t="str">
        <x:v>건설업</x:v>
      </x:c>
    </x:row>
    <x:row r="820">
      <x:c r="A820" s="12" t="str">
        <x:v>2710090817</x:v>
      </x:c>
      <x:c r="B820" s="13" t="str">
        <x:v>End-to-end 대규모 자율군집 제어를 위한 LLM기반 다중 에이전트 강화학습 기술 개발</x:v>
      </x:c>
      <x:c r="C820" s="13" t="str">
        <x:v>울산과학기술원</x:v>
      </x:c>
      <x:c r="D820" s="13" t="str">
        <x:v>울산</x:v>
      </x:c>
      <x:c r="E820" s="13" t="str">
        <x:v>에이전트·상호작용</x:v>
      </x:c>
      <x:c r="F820" s="13" t="str">
        <x:v>과학·연구</x:v>
      </x:c>
      <x:c r="G820" s="13" t="str">
        <x:v>에이전트 | multi-agent | agent</x:v>
      </x:c>
      <x:c r="H820" s="13" t="str">
        <x:v>title</x:v>
      </x:c>
      <x:c r="I820" s="13" t="str">
        <x:v>화학</x:v>
      </x:c>
      <x:c r="J820" s="13" t="str">
        <x:v>title</x:v>
      </x:c>
      <x:c r="K820" s="13" t="str">
        <x:v>인공지능</x:v>
      </x:c>
      <x:c r="L820" s="14" t="str">
        <x:v>기타 산업</x:v>
      </x:c>
    </x:row>
    <x:row r="821">
      <x:c r="A821" s="12" t="str">
        <x:v>2710090899</x:v>
      </x:c>
      <x:c r="B821" s="13" t="str">
        <x:v>개인 맞춤형 휴식 프로파일링 및 생성형 AI 기반 진단 가이드 시스템 개발 : 학령기 아동의 휴식 유형 및 질 평가</x:v>
      </x:c>
      <x:c r="C821" s="13" t="str">
        <x:v>전주대학교</x:v>
      </x:c>
      <x:c r="D821" s="13" t="str">
        <x:v>전북</x:v>
      </x:c>
      <x:c r="E821" s="13" t="str">
        <x:v>일반 활용·기타</x:v>
      </x:c>
      <x:c r="F821" s="13" t="str">
        <x:v>건강·바이오</x:v>
      </x:c>
      <x:c r="G821" s="13" t="str"/>
      <x:c r="H821" s="13" t="str">
        <x:v>fallback</x:v>
      </x:c>
      <x:c r="I821" s="13" t="str">
        <x:v>건강</x:v>
      </x:c>
      <x:c r="J821" s="13" t="str">
        <x:v>official_application_field</x:v>
      </x:c>
      <x:c r="K821" s="13" t="str">
        <x:v>지역사회/보건간호 중재</x:v>
      </x:c>
      <x:c r="L821" s="14" t="str">
        <x:v>건강</x:v>
      </x:c>
    </x:row>
    <x:row r="822">
      <x:c r="A822" s="12" t="str">
        <x:v>2710091134</x:v>
      </x:c>
      <x:c r="B822" s="13" t="str">
        <x:v>MoE-LLM 기반의 의료 비정형 텍스트 정형화 모델 및 로컬 구동형 저자원 정형화 모듈 개발 연구</x:v>
      </x:c>
      <x:c r="C822" s="13" t="str">
        <x:v>가톨릭대학교</x:v>
      </x:c>
      <x:c r="D822" s="13" t="str">
        <x:v>경기</x:v>
      </x:c>
      <x:c r="E822" s="13" t="str">
        <x:v>일반 활용·기타</x:v>
      </x:c>
      <x:c r="F822" s="13" t="str">
        <x:v>건강·바이오</x:v>
      </x:c>
      <x:c r="G822" s="13" t="str"/>
      <x:c r="H822" s="13" t="str">
        <x:v>fallback</x:v>
      </x:c>
      <x:c r="I822" s="13" t="str">
        <x:v>의료 | medical</x:v>
      </x:c>
      <x:c r="J822" s="13" t="str">
        <x:v>title</x:v>
      </x:c>
      <x:c r="K822" s="13" t="str">
        <x:v>달리 분류되지 않는 의료정보/시스템</x:v>
      </x:c>
      <x:c r="L822" s="14" t="str">
        <x:v>지식의 진보(비목적연구)</x:v>
      </x:c>
    </x:row>
    <x:row r="823">
      <x:c r="A823" s="12" t="str">
        <x:v>2710091148</x:v>
      </x:c>
      <x:c r="B823" s="13" t="str">
        <x:v>수술 마취 및 시술 동의서 설명을 위한 생성형 AI기반의 LLM 챗봇 개발</x:v>
      </x:c>
      <x:c r="C823" s="13" t="str">
        <x:v>삼성서울병원</x:v>
      </x:c>
      <x:c r="D823" s="13" t="str">
        <x:v>서울</x:v>
      </x:c>
      <x:c r="E823" s="13" t="str">
        <x:v>안전·신뢰·거버넌스</x:v>
      </x:c>
      <x:c r="F823" s="13" t="str">
        <x:v>공공·국방·법·사회</x:v>
      </x:c>
      <x:c r="G823" s="13" t="str">
        <x:v>explainable</x:v>
      </x:c>
      <x:c r="H823" s="13" t="str">
        <x:v>title_keyword</x:v>
      </x:c>
      <x:c r="I823" s="13" t="str">
        <x:v>기타 공공목적</x:v>
      </x:c>
      <x:c r="J823" s="13" t="str">
        <x:v>official_application_field</x:v>
      </x:c>
      <x:c r="K823" s="13" t="str">
        <x:v>달리 분류되지 않는 의료정보/시스템</x:v>
      </x:c>
      <x:c r="L823" s="14" t="str">
        <x:v>기타 공공목적</x:v>
      </x:c>
    </x:row>
    <x:row r="824">
      <x:c r="A824" s="12" t="str">
        <x:v>2710091161</x:v>
      </x:c>
      <x:c r="B824" s="13" t="str">
        <x:v>생성형 인공지능 기반 손발톱 흑색종 진단 보조 시스템 개발</x:v>
      </x:c>
      <x:c r="C824" s="13" t="str">
        <x:v>연세대학교</x:v>
      </x:c>
      <x:c r="D824" s="13" t="str">
        <x:v>서울</x:v>
      </x:c>
      <x:c r="E824" s="13" t="str">
        <x:v>일반 활용·기타</x:v>
      </x:c>
      <x:c r="F824" s="13" t="str">
        <x:v>건강·바이오</x:v>
      </x:c>
      <x:c r="G824" s="13" t="str"/>
      <x:c r="H824" s="13" t="str">
        <x:v>fallback</x:v>
      </x:c>
      <x:c r="I824" s="13" t="str">
        <x:v>건강</x:v>
      </x:c>
      <x:c r="J824" s="13" t="str">
        <x:v>official_application_field</x:v>
      </x:c>
      <x:c r="K824" s="13" t="str">
        <x:v>피부/감각기학</x:v>
      </x:c>
      <x:c r="L824" s="14" t="str">
        <x:v>건강</x:v>
      </x:c>
    </x:row>
    <x:row r="825">
      <x:c r="A825" s="12" t="str">
        <x:v>2710091187</x:v>
      </x:c>
      <x:c r="B825" s="13" t="str">
        <x:v>LLM 기반 PREP-SDM 개발: 복합만성질환자를 위한 공유의사결정 중심 자가간호 계획 수립을 지원하는 의료인 트레이닝 프로그램</x:v>
      </x:c>
      <x:c r="C825" s="13" t="str">
        <x:v>서울대학교</x:v>
      </x:c>
      <x:c r="D825" s="13" t="str">
        <x:v>서울</x:v>
      </x:c>
      <x:c r="E825" s="13" t="str">
        <x:v>일반 활용·기타</x:v>
      </x:c>
      <x:c r="F825" s="13" t="str">
        <x:v>건강·바이오</x:v>
      </x:c>
      <x:c r="G825" s="13" t="str"/>
      <x:c r="H825" s="13" t="str">
        <x:v>fallback</x:v>
      </x:c>
      <x:c r="I825" s="13" t="str">
        <x:v>의료 | 환자 | 질환 | 간호</x:v>
      </x:c>
      <x:c r="J825" s="13" t="str">
        <x:v>title</x:v>
      </x:c>
      <x:c r="K825" s="13" t="str">
        <x:v>임상간호 중재</x:v>
      </x:c>
      <x:c r="L825" s="14" t="str">
        <x:v>건강</x:v>
      </x:c>
    </x:row>
    <x:row r="826">
      <x:c r="A826" s="12" t="str">
        <x:v>2710091218</x:v>
      </x:c>
      <x:c r="B826" s="13" t="str">
        <x:v>관리-진단-교육 통합형 '상처 전문 AI 에이전트': 대규모언어모델(LLM)-검색증강생성(RAG) 기반 수요자 지원 솔루션</x:v>
      </x:c>
      <x:c r="C826" s="13" t="str">
        <x:v>수원대학교</x:v>
      </x:c>
      <x:c r="D826" s="13" t="str">
        <x:v>경기</x:v>
      </x:c>
      <x:c r="E826" s="13" t="str">
        <x:v>에이전트·상호작용</x:v>
      </x:c>
      <x:c r="F826" s="13" t="str">
        <x:v>교육·인재</x:v>
      </x:c>
      <x:c r="G826" s="13" t="str">
        <x:v>에이전트 | agent</x:v>
      </x:c>
      <x:c r="H826" s="13" t="str">
        <x:v>title</x:v>
      </x:c>
      <x:c r="I826" s="13" t="str">
        <x:v>교육 | education</x:v>
      </x:c>
      <x:c r="J826" s="13" t="str">
        <x:v>title</x:v>
      </x:c>
      <x:c r="K826" s="13" t="str">
        <x:v>달리 분류되지 않는 간호과학</x:v>
      </x:c>
      <x:c r="L826" s="14" t="str">
        <x:v>건강</x:v>
      </x:c>
    </x:row>
    <x:row r="827">
      <x:c r="A827" s="12" t="str">
        <x:v>2710091423</x:v>
      </x:c>
      <x:c r="B827" s="13" t="str">
        <x:v>전문가·사용자 생성형 AI 기반 UX 접근성 평가 자동화를 위한 GUI 에이전트 기술 개발 및 검증</x:v>
      </x:c>
      <x:c r="C827" s="13" t="str">
        <x:v>서울과학기술대학교</x:v>
      </x:c>
      <x:c r="D827" s="13" t="str">
        <x:v>서울</x:v>
      </x:c>
      <x:c r="E827" s="13" t="str">
        <x:v>에이전트·상호작용</x:v>
      </x:c>
      <x:c r="F827" s="13" t="str">
        <x:v>문화·콘텐츠</x:v>
      </x:c>
      <x:c r="G827" s="13" t="str">
        <x:v>에이전트 | agent</x:v>
      </x:c>
      <x:c r="H827" s="13" t="str">
        <x:v>title</x:v>
      </x:c>
      <x:c r="I827" s="13" t="str">
        <x:v>방송 | 영상</x:v>
      </x:c>
      <x:c r="J827" s="13" t="str">
        <x:v>official_application_field</x:v>
      </x:c>
      <x:c r="K827" s="13" t="str">
        <x:v>인공지능</x:v>
      </x:c>
      <x:c r="L827" s="14" t="str">
        <x:v>출판, 영상, 방송통신 및 정보서비스업</x:v>
      </x:c>
    </x:row>
    <x:row r="828">
      <x:c r="A828" s="12" t="str">
        <x:v>2710091432</x:v>
      </x:c>
      <x:c r="B828" s="13" t="str">
        <x:v>생성형 인공지능 기반 사용자 경험 디자인 프로세스 혁신을 위한 연구</x:v>
      </x:c>
      <x:c r="C828" s="13" t="str">
        <x:v>연세대학교</x:v>
      </x:c>
      <x:c r="D828" s="13" t="str">
        <x:v>서울</x:v>
      </x:c>
      <x:c r="E828" s="13" t="str">
        <x:v>일반 활용·기타</x:v>
      </x:c>
      <x:c r="F828" s="13" t="str">
        <x:v>문화·콘텐츠</x:v>
      </x:c>
      <x:c r="G828" s="13" t="str"/>
      <x:c r="H828" s="13" t="str">
        <x:v>fallback</x:v>
      </x:c>
      <x:c r="I828" s="13" t="str">
        <x:v>디자인</x:v>
      </x:c>
      <x:c r="J828" s="13" t="str">
        <x:v>title</x:v>
      </x:c>
      <x:c r="K828" s="13" t="str">
        <x:v>감성디자인/콘텐츠</x:v>
      </x:c>
      <x:c r="L828" s="14" t="str">
        <x:v>출판, 영상, 방송통신 및 정보서비스업</x:v>
      </x:c>
    </x:row>
    <x:row r="829">
      <x:c r="A829" s="12" t="str">
        <x:v>2710091446</x:v>
      </x:c>
      <x:c r="B829" s="13" t="str">
        <x:v>정교한 다중 객체 이미지 및 비디오 편집을 위한 잠재 공간 기반 생성형 인공지능 기술 연구</x:v>
      </x:c>
      <x:c r="C829" s="13" t="str">
        <x:v>숙명여자대학교</x:v>
      </x:c>
      <x:c r="D829" s="13" t="str">
        <x:v>서울</x:v>
      </x:c>
      <x:c r="E829" s="13" t="str">
        <x:v>멀티모달·생성콘텐츠</x:v>
      </x:c>
      <x:c r="F829" s="13" t="str">
        <x:v>과학·연구</x:v>
      </x:c>
      <x:c r="G829" s="13" t="str">
        <x:v>멀티모달 | multi-modal | diffusion</x:v>
      </x:c>
      <x:c r="H829" s="13" t="str">
        <x:v>title_keyword</x:v>
      </x:c>
      <x:c r="I829" s="13" t="str">
        <x:v>지식의 진보</x:v>
      </x:c>
      <x:c r="J829" s="13" t="str">
        <x:v>official_application_field</x:v>
      </x:c>
      <x:c r="K829" s="13" t="str">
        <x:v>인공지능</x:v>
      </x:c>
      <x:c r="L829" s="14" t="str">
        <x:v>지식의 진보(비목적연구)</x:v>
      </x:c>
    </x:row>
    <x:row r="830">
      <x:c r="A830" s="12" t="str">
        <x:v>2710091448</x:v>
      </x:c>
      <x:c r="B830" s="13" t="str">
        <x:v>생성형 AI를 활용한 예술매체 기반 고립청년 정서중재 프로그램 개발</x:v>
      </x:c>
      <x:c r="C830" s="13" t="str">
        <x:v>세명대학교</x:v>
      </x:c>
      <x:c r="D830" s="13" t="str">
        <x:v>충북</x:v>
      </x:c>
      <x:c r="E830" s="13" t="str">
        <x:v>일반 활용·기타</x:v>
      </x:c>
      <x:c r="F830" s="13" t="str">
        <x:v>건강·바이오</x:v>
      </x:c>
      <x:c r="G830" s="13" t="str"/>
      <x:c r="H830" s="13" t="str">
        <x:v>fallback</x:v>
      </x:c>
      <x:c r="I830" s="13" t="str">
        <x:v>정서</x:v>
      </x:c>
      <x:c r="J830" s="13" t="str">
        <x:v>title</x:v>
      </x:c>
      <x:c r="K830" s="13" t="str">
        <x:v>지역사회/보건간호 중재</x:v>
      </x:c>
      <x:c r="L830" s="14" t="str">
        <x:v>보건업 및 사회복지 서비스업</x:v>
      </x:c>
    </x:row>
    <x:row r="831">
      <x:c r="A831" s="12" t="str">
        <x:v>2710091479</x:v>
      </x:c>
      <x:c r="B831" s="13" t="str">
        <x:v>극소량 파인튜닝을 통해 LLM으로부터 구현하는 범용 생성형 음성 모델</x:v>
      </x:c>
      <x:c r="C831" s="13" t="str">
        <x:v>고려대학교</x:v>
      </x:c>
      <x:c r="D831" s="13" t="str">
        <x:v>서울</x:v>
      </x:c>
      <x:c r="E831" s="13" t="str">
        <x:v>모델·학습·추론</x:v>
      </x:c>
      <x:c r="F831" s="13" t="str">
        <x:v>과학·연구</x:v>
      </x:c>
      <x:c r="G831" s="13" t="str">
        <x:v>파인튜닝 | fine-tuning</x:v>
      </x:c>
      <x:c r="H831" s="13" t="str">
        <x:v>title</x:v>
      </x:c>
      <x:c r="I831" s="13" t="str">
        <x:v>전문, 과학 및 기술서비스업</x:v>
      </x:c>
      <x:c r="J831" s="13" t="str">
        <x:v>official_application_field</x:v>
      </x:c>
      <x:c r="K831" s="13" t="str">
        <x:v>음성정보기술 응용기기</x:v>
      </x:c>
      <x:c r="L831" s="14" t="str">
        <x:v>전문, 과학 및 기술서비스업</x:v>
      </x:c>
    </x:row>
    <x:row r="832">
      <x:c r="A832" s="12" t="str">
        <x:v>2710091488</x:v>
      </x:c>
      <x:c r="B832" s="13" t="str">
        <x:v>효율적인 온디바이스 LLM 추론을 위한 입력 복잡도 기반 적응형 실행 및 메모리 관리 기술 연구</x:v>
      </x:c>
      <x:c r="C832" s="13" t="str">
        <x:v>경북대학교</x:v>
      </x:c>
      <x:c r="D832" s="13" t="str">
        <x:v>대구</x:v>
      </x:c>
      <x:c r="E832" s="13" t="str">
        <x:v>모델·학습·추론</x:v>
      </x:c>
      <x:c r="F832" s="13" t="str">
        <x:v>제조·산업·로봇</x:v>
      </x:c>
      <x:c r="G832" s="13" t="str">
        <x:v>온디바이스 | on-device | 추론 | inference</x:v>
      </x:c>
      <x:c r="H832" s="13" t="str">
        <x:v>title</x:v>
      </x:c>
      <x:c r="I832" s="13" t="str">
        <x:v>제조업</x:v>
      </x:c>
      <x:c r="J832" s="13" t="str">
        <x:v>official_application_field</x:v>
      </x:c>
      <x:c r="K832" s="13" t="str">
        <x:v>달리 분류되지 않는 소프트웨어</x:v>
      </x:c>
      <x:c r="L832" s="14" t="str">
        <x:v>제조업(전자부품, 컴퓨터, 영상, 음향 및 통신장비)</x:v>
      </x:c>
    </x:row>
    <x:row r="833">
      <x:c r="A833" s="12" t="str">
        <x:v>2710091500</x:v>
      </x:c>
      <x:c r="B833" s="13" t="str">
        <x:v>비침습 뇌파 신호 기반의 잠재 벡터 조정을 적용한 생성형 BCI 시스템 개발</x:v>
      </x:c>
      <x:c r="C833" s="13" t="str">
        <x:v>한국과학기술원</x:v>
      </x:c>
      <x:c r="D833" s="13" t="str">
        <x:v>대전</x:v>
      </x:c>
      <x:c r="E833" s="13" t="str">
        <x:v>멀티모달·생성콘텐츠</x:v>
      </x:c>
      <x:c r="F833" s="13" t="str">
        <x:v>문화·콘텐츠</x:v>
      </x:c>
      <x:c r="G833" s="13" t="str">
        <x:v>이미지 생성</x:v>
      </x:c>
      <x:c r="H833" s="13" t="str">
        <x:v>title_keyword</x:v>
      </x:c>
      <x:c r="I833" s="13" t="str">
        <x:v>문화 | 매스미디어</x:v>
      </x:c>
      <x:c r="J833" s="13" t="str">
        <x:v>official_application_field</x:v>
      </x:c>
      <x:c r="K833" s="13" t="str">
        <x:v>인공지능</x:v>
      </x:c>
      <x:c r="L833" s="14" t="str">
        <x:v>문화, 여가증진, 종교 및 매스미디어</x:v>
      </x:c>
    </x:row>
    <x:row r="834">
      <x:c r="A834" s="12" t="str">
        <x:v>2710091512</x:v>
      </x:c>
      <x:c r="B834" s="13" t="str">
        <x:v>생성형 인공지능을 활용한 인공지능 하드웨어 가속기 설계 자동화 프레임워크</x:v>
      </x:c>
      <x:c r="C834" s="13" t="str">
        <x:v>국민대학교</x:v>
      </x:c>
      <x:c r="D834" s="13" t="str">
        <x:v>서울</x:v>
      </x:c>
      <x:c r="E834" s="13" t="str">
        <x:v>일반 활용·기타</x:v>
      </x:c>
      <x:c r="F834" s="13" t="str">
        <x:v>제조·산업·로봇</x:v>
      </x:c>
      <x:c r="G834" s="13" t="str"/>
      <x:c r="H834" s="13" t="str">
        <x:v>fallback</x:v>
      </x:c>
      <x:c r="I834" s="13" t="str">
        <x:v>제조업</x:v>
      </x:c>
      <x:c r="J834" s="13" t="str">
        <x:v>official_application_field</x:v>
      </x:c>
      <x:c r="K834" s="13" t="str">
        <x:v>인공지능</x:v>
      </x:c>
      <x:c r="L834" s="14" t="str">
        <x:v>제조업(전자부품, 컴퓨터, 영상, 음향 및 통신장비)</x:v>
      </x:c>
    </x:row>
    <x:row r="835">
      <x:c r="A835" s="12" t="str">
        <x:v>2710091527</x:v>
      </x:c>
      <x:c r="B835" s="13" t="str">
        <x:v>지능형 배전계통을 위한 대규모 언어 모델 기반 하이브리드 상태추정 기법 연구</x:v>
      </x:c>
      <x:c r="C835" s="13" t="str">
        <x:v>국립금오공과대학교</x:v>
      </x:c>
      <x:c r="D835" s="13" t="str">
        <x:v>경북</x:v>
      </x:c>
      <x:c r="E835" s="13" t="str">
        <x:v>일반 활용·기타</x:v>
      </x:c>
      <x:c r="F835" s="13" t="str">
        <x:v>범용·기타</x:v>
      </x:c>
      <x:c r="G835" s="13" t="str"/>
      <x:c r="H835" s="13" t="str">
        <x:v>fallback</x:v>
      </x:c>
      <x:c r="I835" s="13" t="str"/>
      <x:c r="J835" s="13" t="str">
        <x:v>fallback</x:v>
      </x:c>
      <x:c r="K835" s="13" t="str">
        <x:v>지능형 전력망 플랫폼 기술</x:v>
      </x:c>
      <x:c r="L835" s="14" t="str">
        <x:v>에너지</x:v>
      </x:c>
    </x:row>
    <x:row r="836">
      <x:c r="A836" s="12" t="str">
        <x:v>2710091548</x:v>
      </x:c>
      <x:c r="B836" s="13" t="str">
        <x:v>생성형 AI 모델 기반 음성 합성 모델의 프라이버시 취약성 분석과 방어 기술 개발</x:v>
      </x:c>
      <x:c r="C836" s="13" t="str">
        <x:v>이화여자대학교</x:v>
      </x:c>
      <x:c r="D836" s="13" t="str">
        <x:v>서울</x:v>
      </x:c>
      <x:c r="E836" s="13" t="str">
        <x:v>안전·신뢰·거버넌스</x:v>
      </x:c>
      <x:c r="F836" s="13" t="str">
        <x:v>과학·연구</x:v>
      </x:c>
      <x:c r="G836" s="13" t="str">
        <x:v>프라이버시 | privacy</x:v>
      </x:c>
      <x:c r="H836" s="13" t="str">
        <x:v>title</x:v>
      </x:c>
      <x:c r="I836" s="13" t="str">
        <x:v>지식의 진보</x:v>
      </x:c>
      <x:c r="J836" s="13" t="str">
        <x:v>official_application_field</x:v>
      </x:c>
      <x:c r="K836" s="13" t="str">
        <x:v>서비스/응용보안</x:v>
      </x:c>
      <x:c r="L836" s="14" t="str">
        <x:v>지식의 진보(비목적연구)</x:v>
      </x:c>
    </x:row>
    <x:row r="837">
      <x:c r="A837" s="12" t="str">
        <x:v>2710091552</x:v>
      </x:c>
      <x:c r="B837" s="13" t="str">
        <x:v>컴파일러 퍼즈 테스팅 입력 생성을 위한 거대언어모델 (LLM) 최적화 연구</x:v>
      </x:c>
      <x:c r="C837" s="13" t="str">
        <x:v>울산과학기술원</x:v>
      </x:c>
      <x:c r="D837" s="13" t="str">
        <x:v>울산</x:v>
      </x:c>
      <x:c r="E837" s="13" t="str">
        <x:v>일반 활용·기타</x:v>
      </x:c>
      <x:c r="F837" s="13" t="str">
        <x:v>과학·연구</x:v>
      </x:c>
      <x:c r="G837" s="13" t="str"/>
      <x:c r="H837" s="13" t="str">
        <x:v>fallback</x:v>
      </x:c>
      <x:c r="I837" s="13" t="str">
        <x:v>컴파일러</x:v>
      </x:c>
      <x:c r="J837" s="13" t="str">
        <x:v>title</x:v>
      </x:c>
      <x:c r="K837" s="13" t="str">
        <x:v>소프트웨어 공학</x:v>
      </x:c>
      <x:c r="L837" s="14" t="str">
        <x:v>전문, 과학 및 기술서비스업</x:v>
      </x:c>
    </x:row>
    <x:row r="838">
      <x:c r="A838" s="12" t="str">
        <x:v>2710091563</x:v>
      </x:c>
      <x:c r="B838" s="13" t="str">
        <x:v>LLM 기반 AI 에이전트 보안 위협 탐지 및 대응 프레임워크</x:v>
      </x:c>
      <x:c r="C838" s="13" t="str">
        <x:v>단국대학교</x:v>
      </x:c>
      <x:c r="D838" s="13" t="str">
        <x:v>경기</x:v>
      </x:c>
      <x:c r="E838" s="13" t="str">
        <x:v>안전·신뢰·거버넌스</x:v>
      </x:c>
      <x:c r="F838" s="13" t="str">
        <x:v>과학·연구</x:v>
      </x:c>
      <x:c r="G838" s="13" t="str">
        <x:v>보안 | security</x:v>
      </x:c>
      <x:c r="H838" s="13" t="str">
        <x:v>title</x:v>
      </x:c>
      <x:c r="I838" s="13" t="str">
        <x:v>전문, 과학 및 기술서비스업</x:v>
      </x:c>
      <x:c r="J838" s="13" t="str">
        <x:v>official_application_field</x:v>
      </x:c>
      <x:c r="K838" s="13" t="str">
        <x:v>산업보안/융합보안</x:v>
      </x:c>
      <x:c r="L838" s="14" t="str">
        <x:v>전문, 과학 및 기술서비스업</x:v>
      </x:c>
    </x:row>
    <x:row r="839">
      <x:c r="A839" s="12" t="str">
        <x:v>2710091564</x:v>
      </x:c>
      <x:c r="B839" s="13" t="str">
        <x:v>차세대 음성 대화 시스템을 위한 음성-텍스트 파운데이션 모델 개발</x:v>
      </x:c>
      <x:c r="C839" s="13" t="str">
        <x:v>아주대학교</x:v>
      </x:c>
      <x:c r="D839" s="13" t="str">
        <x:v>경기</x:v>
      </x:c>
      <x:c r="E839" s="13" t="str">
        <x:v>모델·학습·추론</x:v>
      </x:c>
      <x:c r="F839" s="13" t="str">
        <x:v>비즈니스·서비스</x:v>
      </x:c>
      <x:c r="G839" s="13" t="str">
        <x:v>foundation model</x:v>
      </x:c>
      <x:c r="H839" s="13" t="str">
        <x:v>title</x:v>
      </x:c>
      <x:c r="I839" s="13" t="str">
        <x:v>정보통신</x:v>
      </x:c>
      <x:c r="J839" s="13" t="str">
        <x:v>official_application_field</x:v>
      </x:c>
      <x:c r="K839" s="13" t="str">
        <x:v>인공지능</x:v>
      </x:c>
      <x:c r="L839" s="14" t="str">
        <x:v>교통/정보통신/기타 기반시설</x:v>
      </x:c>
    </x:row>
    <x:row r="840">
      <x:c r="A840" s="12" t="str">
        <x:v>2710091831</x:v>
      </x:c>
      <x:c r="B840" s="13" t="str">
        <x:v>LLM (거대언어모델) 기반 단백질-나노구조물질 표면 상호작용 분석 플랫폼 구축을 통한 효소 고정화 분석 및 예측 인공지능 모델 개발</x:v>
      </x:c>
      <x:c r="C840" s="13" t="str">
        <x:v>고려대학교</x:v>
      </x:c>
      <x:c r="D840" s="13" t="str">
        <x:v>서울</x:v>
      </x:c>
      <x:c r="E840" s="13" t="str">
        <x:v>모델·학습·추론</x:v>
      </x:c>
      <x:c r="F840" s="13" t="str">
        <x:v>건강·바이오</x:v>
      </x:c>
      <x:c r="G840" s="13" t="str">
        <x:v>인공지능 모델 개발</x:v>
      </x:c>
      <x:c r="H840" s="13" t="str">
        <x:v>title</x:v>
      </x:c>
      <x:c r="I840" s="13" t="str">
        <x:v>바이오</x:v>
      </x:c>
      <x:c r="J840" s="13" t="str">
        <x:v>title_keyword</x:v>
      </x:c>
      <x:c r="K840" s="13" t="str">
        <x:v>나노바이오소재</x:v>
      </x:c>
      <x:c r="L840" s="14" t="str">
        <x:v>지식의 진보(비목적연구)</x:v>
      </x:c>
    </x:row>
    <x:row r="841">
      <x:c r="A841" s="12" t="str">
        <x:v>2710092053</x:v>
      </x:c>
      <x:c r="B841" s="13" t="str">
        <x:v>생성형 AI 기반 합성 의료 데이터의 정량적 유사도 분석 및 임상예측모델 성능 평가 연구</x:v>
      </x:c>
      <x:c r="C841" s="13" t="str">
        <x:v>연세대학교</x:v>
      </x:c>
      <x:c r="D841" s="13" t="str">
        <x:v>강원</x:v>
      </x:c>
      <x:c r="E841" s="13" t="str">
        <x:v>안전·신뢰·거버넌스</x:v>
      </x:c>
      <x:c r="F841" s="13" t="str">
        <x:v>건강·바이오</x:v>
      </x:c>
      <x:c r="G841" s="13" t="str">
        <x:v>개인정보 | privacy</x:v>
      </x:c>
      <x:c r="H841" s="13" t="str">
        <x:v>title_keyword</x:v>
      </x:c>
      <x:c r="I841" s="13" t="str">
        <x:v>의료 | 임상 | medical | clinical</x:v>
      </x:c>
      <x:c r="J841" s="13" t="str">
        <x:v>title</x:v>
      </x:c>
      <x:c r="K841" s="13" t="str">
        <x:v>인공지능</x:v>
      </x:c>
      <x:c r="L841" s="14" t="str">
        <x:v>건강</x:v>
      </x:c>
    </x:row>
    <x:row r="842">
      <x:c r="A842" s="12" t="str">
        <x:v>2710092069</x:v>
      </x:c>
      <x:c r="B842" s="13" t="str">
        <x:v>상수도 이상상황 대응을 위한 Generative AI 기반 전략 실험 시뮬레이터 개발</x:v>
      </x:c>
      <x:c r="C842" s="13" t="str">
        <x:v>명지대학교</x:v>
      </x:c>
      <x:c r="D842" s="13" t="str">
        <x:v>경기</x:v>
      </x:c>
      <x:c r="E842" s="13" t="str">
        <x:v>일반 활용·기타</x:v>
      </x:c>
      <x:c r="F842" s="13" t="str">
        <x:v>과학·연구</x:v>
      </x:c>
      <x:c r="G842" s="13" t="str"/>
      <x:c r="H842" s="13" t="str">
        <x:v>fallback</x:v>
      </x:c>
      <x:c r="I842" s="13" t="str">
        <x:v>실험</x:v>
      </x:c>
      <x:c r="J842" s="13" t="str">
        <x:v>title</x:v>
      </x:c>
      <x:c r="K842" s="13" t="str">
        <x:v>수리/수문 조사/해석기술</x:v>
      </x:c>
      <x:c r="L842" s="14" t="str">
        <x:v>전기, 가스, 증기 및 수도사업</x:v>
      </x:c>
    </x:row>
    <x:row r="843">
      <x:c r="A843" s="12" t="str">
        <x:v>2710092088</x:v>
      </x:c>
      <x:c r="B843" s="13" t="str">
        <x:v>생성형 AI와 심장 영상 기반 비침습적 전기생리 기질 예측 연구</x:v>
      </x:c>
      <x:c r="C843" s="13" t="str">
        <x:v>연세대학교</x:v>
      </x:c>
      <x:c r="D843" s="13" t="str">
        <x:v>서울</x:v>
      </x:c>
      <x:c r="E843" s="13" t="str">
        <x:v>모델·학습·추론</x:v>
      </x:c>
      <x:c r="F843" s="13" t="str">
        <x:v>문화·콘텐츠</x:v>
      </x:c>
      <x:c r="G843" s="13" t="str">
        <x:v>토큰 | token</x:v>
      </x:c>
      <x:c r="H843" s="13" t="str">
        <x:v>title_keyword</x:v>
      </x:c>
      <x:c r="I843" s="13" t="str">
        <x:v>영상</x:v>
      </x:c>
      <x:c r="J843" s="13" t="str">
        <x:v>title</x:v>
      </x:c>
      <x:c r="K843" s="13" t="str">
        <x:v>심장/혈관학</x:v>
      </x:c>
      <x:c r="L843" s="14" t="str">
        <x:v>건강</x:v>
      </x:c>
    </x:row>
    <x:row r="844">
      <x:c r="A844" s="12" t="str">
        <x:v>2710092171</x:v>
      </x:c>
      <x:c r="B844" s="13" t="str">
        <x:v>목표 지향형 자율 에이전트와 실시간 물리 반응을 융합한 신개념 생성형 로봇 제어 연구</x:v>
      </x:c>
      <x:c r="C844" s="13" t="str">
        <x:v>숙명여자대학교</x:v>
      </x:c>
      <x:c r="D844" s="13" t="str">
        <x:v>서울</x:v>
      </x:c>
      <x:c r="E844" s="13" t="str">
        <x:v>에이전트·상호작용</x:v>
      </x:c>
      <x:c r="F844" s="13" t="str">
        <x:v>제조·산업·로봇</x:v>
      </x:c>
      <x:c r="G844" s="13" t="str">
        <x:v>에이전트 | agent</x:v>
      </x:c>
      <x:c r="H844" s="13" t="str">
        <x:v>title</x:v>
      </x:c>
      <x:c r="I844" s="13" t="str">
        <x:v>로봇</x:v>
      </x:c>
      <x:c r="J844" s="13" t="str">
        <x:v>title</x:v>
      </x:c>
      <x:c r="K844" s="13" t="str">
        <x:v>로봇 제어/지능화기술</x:v>
      </x:c>
      <x:c r="L844" s="14" t="str">
        <x:v>제조업(전자부품, 컴퓨터, 영상, 음향 및 통신장비)</x:v>
      </x:c>
    </x:row>
    <x:row r="845">
      <x:c r="A845" s="12" t="str">
        <x:v>2710092182</x:v>
      </x:c>
      <x:c r="B845" s="13" t="str">
        <x:v>물리기반 생성형 인공지능을 활용한  저자장 및 휴대용 자기공명영상 품질 향상 연구</x:v>
      </x:c>
      <x:c r="C845" s="13" t="str">
        <x:v>홍익대학교</x:v>
      </x:c>
      <x:c r="D845" s="13" t="str">
        <x:v>서울</x:v>
      </x:c>
      <x:c r="E845" s="13" t="str">
        <x:v>일반 활용·기타</x:v>
      </x:c>
      <x:c r="F845" s="13" t="str">
        <x:v>문화·콘텐츠</x:v>
      </x:c>
      <x:c r="G845" s="13" t="str"/>
      <x:c r="H845" s="13" t="str">
        <x:v>fallback</x:v>
      </x:c>
      <x:c r="I845" s="13" t="str">
        <x:v>영상</x:v>
      </x:c>
      <x:c r="J845" s="13" t="str">
        <x:v>title</x:v>
      </x:c>
      <x:c r="K845" s="13" t="str">
        <x:v>MRI</x:v>
      </x:c>
      <x:c r="L845" s="14" t="str">
        <x:v>제조업(의료, 정밀, 광학기기 및 시계)</x:v>
      </x:c>
    </x:row>
    <x:row r="846">
      <x:c r="A846" s="12" t="str">
        <x:v>2710092183</x:v>
      </x:c>
      <x:c r="B846" s="13" t="str">
        <x:v>수의학 임상 의사결정 지원을 위한 멀티 에이전트 기반 LLM 모델 개발</x:v>
      </x:c>
      <x:c r="C846" s="13" t="str">
        <x:v>서울대학교</x:v>
      </x:c>
      <x:c r="D846" s="13" t="str">
        <x:v>서울</x:v>
      </x:c>
      <x:c r="E846" s="13" t="str">
        <x:v>에이전트·상호작용</x:v>
      </x:c>
      <x:c r="F846" s="13" t="str">
        <x:v>건강·바이오</x:v>
      </x:c>
      <x:c r="G846" s="13" t="str">
        <x:v>에이전트</x:v>
      </x:c>
      <x:c r="H846" s="13" t="str">
        <x:v>title</x:v>
      </x:c>
      <x:c r="I846" s="13" t="str">
        <x:v>임상 | 의학 | clinical</x:v>
      </x:c>
      <x:c r="J846" s="13" t="str">
        <x:v>title</x:v>
      </x:c>
      <x:c r="K846" s="13" t="str">
        <x:v>의학지식표현</x:v>
      </x:c>
      <x:c r="L846" s="14" t="str">
        <x:v>지식의 진보(비목적연구)</x:v>
      </x:c>
    </x:row>
    <x:row r="847">
      <x:c r="A847" s="12" t="str">
        <x:v>2710092201</x:v>
      </x:c>
      <x:c r="B847" s="13" t="str">
        <x:v>심뇌혈관질환의 생물·심리·사회 인과지도를 위한 MR 및 생성형 AI 기반 분석 연구</x:v>
      </x:c>
      <x:c r="C847" s="13" t="str">
        <x:v>순천향대학교</x:v>
      </x:c>
      <x:c r="D847" s="13" t="str">
        <x:v>충남</x:v>
      </x:c>
      <x:c r="E847" s="13" t="str">
        <x:v>일반 활용·기타</x:v>
      </x:c>
      <x:c r="F847" s="13" t="str">
        <x:v>건강·바이오</x:v>
      </x:c>
      <x:c r="G847" s="13" t="str"/>
      <x:c r="H847" s="13" t="str">
        <x:v>fallback</x:v>
      </x:c>
      <x:c r="I847" s="13" t="str">
        <x:v>질환 | 심뇌혈관</x:v>
      </x:c>
      <x:c r="J847" s="13" t="str">
        <x:v>title</x:v>
      </x:c>
      <x:c r="K847" s="13" t="str">
        <x:v>예방의학</x:v>
      </x:c>
      <x:c r="L847" s="14" t="str">
        <x:v>건강</x:v>
      </x:c>
    </x:row>
    <x:row r="848">
      <x:c r="A848" s="12" t="str">
        <x:v>2710092248</x:v>
      </x:c>
      <x:c r="B848" s="13" t="str">
        <x:v>Compassion 기반 실시간 간호감시 모델링 및 협업형 의사결정지원을 위한 확산기술 개발</x:v>
      </x:c>
      <x:c r="C848" s="13" t="str">
        <x:v>아주대학교</x:v>
      </x:c>
      <x:c r="D848" s="13" t="str">
        <x:v>경기</x:v>
      </x:c>
      <x:c r="E848" s="13" t="str">
        <x:v>안전·신뢰·거버넌스</x:v>
      </x:c>
      <x:c r="F848" s="13" t="str">
        <x:v>건강·바이오</x:v>
      </x:c>
      <x:c r="G848" s="13" t="str">
        <x:v>안전 | safety</x:v>
      </x:c>
      <x:c r="H848" s="13" t="str">
        <x:v>title_keyword</x:v>
      </x:c>
      <x:c r="I848" s="13" t="str">
        <x:v>간호</x:v>
      </x:c>
      <x:c r="J848" s="13" t="str">
        <x:v>title</x:v>
      </x:c>
      <x:c r="K848" s="13" t="str">
        <x:v>간호관리</x:v>
      </x:c>
      <x:c r="L848" s="14" t="str">
        <x:v>건강</x:v>
      </x:c>
    </x:row>
    <x:row r="849">
      <x:c r="A849" s="12" t="str">
        <x:v>2710092451</x:v>
      </x:c>
      <x:c r="B849" s="13" t="str">
        <x:v>물리 기반 생성형 AI를 활용한 회전체 설비 고장 예측 기술 개발</x:v>
      </x:c>
      <x:c r="C849" s="13" t="str">
        <x:v>부산대학교</x:v>
      </x:c>
      <x:c r="D849" s="13" t="str">
        <x:v>부산</x:v>
      </x:c>
      <x:c r="E849" s="13" t="str">
        <x:v>일반 활용·기타</x:v>
      </x:c>
      <x:c r="F849" s="13" t="str">
        <x:v>과학·연구</x:v>
      </x:c>
      <x:c r="G849" s="13" t="str"/>
      <x:c r="H849" s="13" t="str">
        <x:v>fallback</x:v>
      </x:c>
      <x:c r="I849" s="13" t="str">
        <x:v>물리</x:v>
      </x:c>
      <x:c r="J849" s="13" t="str">
        <x:v>title</x:v>
      </x:c>
      <x:c r="K849" s="13" t="str">
        <x:v>예측/시뮬레이션기술</x:v>
      </x:c>
      <x:c r="L849" s="14" t="str">
        <x:v>제조업(전기 및 기계장비)</x:v>
      </x:c>
    </x:row>
    <x:row r="850">
      <x:c r="A850" s="12" t="str">
        <x:v>2710092613</x:v>
      </x:c>
      <x:c r="B850" s="13" t="str">
        <x:v>생성형모델을 활용한 시계열데이터 기반의 이상탐지 알고리즘 개발</x:v>
      </x:c>
      <x:c r="C850" s="13" t="str">
        <x:v>중앙대학교</x:v>
      </x:c>
      <x:c r="D850" s="13" t="str">
        <x:v>서울</x:v>
      </x:c>
      <x:c r="E850" s="13" t="str">
        <x:v>모델·학습·추론</x:v>
      </x:c>
      <x:c r="F850" s="13" t="str">
        <x:v>건강·바이오</x:v>
      </x:c>
      <x:c r="G850" s="13" t="str">
        <x:v>알고리즘 개발</x:v>
      </x:c>
      <x:c r="H850" s="13" t="str">
        <x:v>title</x:v>
      </x:c>
      <x:c r="I850" s="13" t="str">
        <x:v>건강</x:v>
      </x:c>
      <x:c r="J850" s="13" t="str">
        <x:v>official_application_field</x:v>
      </x:c>
      <x:c r="K850" s="13" t="str">
        <x:v>인공지능</x:v>
      </x:c>
      <x:c r="L850" s="14" t="str">
        <x:v>건강</x:v>
      </x:c>
    </x:row>
    <x:row r="851">
      <x:c r="A851" s="12" t="str">
        <x:v>2710092692</x:v>
      </x:c>
      <x:c r="B851" s="13" t="str">
        <x:v>다중감각 경험을 위한 생성 모델과 평가 이론 개발을 위한 융합 연구</x:v>
      </x:c>
      <x:c r="C851" s="13" t="str">
        <x:v>포항공과대학교</x:v>
      </x:c>
      <x:c r="D851" s="13" t="str">
        <x:v>경북</x:v>
      </x:c>
      <x:c r="E851" s="13" t="str">
        <x:v>멀티모달·생성콘텐츠</x:v>
      </x:c>
      <x:c r="F851" s="13" t="str">
        <x:v>문화·콘텐츠</x:v>
      </x:c>
      <x:c r="G851" s="13" t="str">
        <x:v>멀티모달 | multimodal</x:v>
      </x:c>
      <x:c r="H851" s="13" t="str">
        <x:v>title_keyword</x:v>
      </x:c>
      <x:c r="I851" s="13" t="str">
        <x:v>방송 | 영상</x:v>
      </x:c>
      <x:c r="J851" s="13" t="str">
        <x:v>official_application_field</x:v>
      </x:c>
      <x:c r="K851" s="13" t="str">
        <x:v>Human Computer Interface</x:v>
      </x:c>
      <x:c r="L851" s="14" t="str">
        <x:v>출판, 영상, 방송통신 및 정보서비스업</x:v>
      </x:c>
    </x:row>
    <x:row r="852">
      <x:c r="A852" s="12" t="str">
        <x:v>2710092753</x:v>
      </x:c>
      <x:c r="B852" s="13" t="str">
        <x:v>LLM의 암시적 인지 편향: 사용자 맥락 추론에 따른 AI 응답 조정 현상 연구</x:v>
      </x:c>
      <x:c r="C852" s="13" t="str">
        <x:v>광주과학기술원</x:v>
      </x:c>
      <x:c r="D852" s="13" t="str">
        <x:v>광주</x:v>
      </x:c>
      <x:c r="E852" s="13" t="str">
        <x:v>안전·신뢰·거버넌스</x:v>
      </x:c>
      <x:c r="F852" s="13" t="str">
        <x:v>공공·국방·법·사회</x:v>
      </x:c>
      <x:c r="G852" s="13" t="str">
        <x:v>편향</x:v>
      </x:c>
      <x:c r="H852" s="13" t="str">
        <x:v>title</x:v>
      </x:c>
      <x:c r="I852" s="13" t="str">
        <x:v>기타 공공목적</x:v>
      </x:c>
      <x:c r="J852" s="13" t="str">
        <x:v>official_application_field</x:v>
      </x:c>
      <x:c r="K852" s="13" t="str">
        <x:v>달리 분류되지 않는 과학기술정책·사회</x:v>
      </x:c>
      <x:c r="L852" s="14" t="str">
        <x:v>기타 공공목적</x:v>
      </x:c>
    </x:row>
    <x:row r="853">
      <x:c r="A853" s="12" t="str">
        <x:v>2710092756</x:v>
      </x:c>
      <x:c r="B853" s="13" t="str">
        <x:v>AI 기반 Osteopontin의 변형체 별 구조 분석과 바인더 단백질 설계를 통한 진단 및 치료 융합 표적화 연구</x:v>
      </x:c>
      <x:c r="C853" s="13" t="str">
        <x:v>성균관대학교</x:v>
      </x:c>
      <x:c r="D853" s="13" t="str">
        <x:v>서울</x:v>
      </x:c>
      <x:c r="E853" s="13" t="str">
        <x:v>일반 활용·기타</x:v>
      </x:c>
      <x:c r="F853" s="13" t="str">
        <x:v>건강·바이오</x:v>
      </x:c>
      <x:c r="G853" s="13" t="str"/>
      <x:c r="H853" s="13" t="str">
        <x:v>fallback</x:v>
      </x:c>
      <x:c r="I853" s="13" t="str">
        <x:v>치료</x:v>
      </x:c>
      <x:c r="J853" s="13" t="str">
        <x:v>title</x:v>
      </x:c>
      <x:c r="K853" s="13" t="str">
        <x:v>인공지능</x:v>
      </x:c>
      <x:c r="L853" s="14" t="str">
        <x:v>건강</x:v>
      </x:c>
    </x:row>
    <x:row r="854">
      <x:c r="A854" s="12" t="str">
        <x:v>2710093347</x:v>
      </x:c>
      <x:c r="B854" s="13" t="str">
        <x:v>AI기반 철도 디지털트윈 통합플랫폼 핵심기술 개발</x:v>
      </x:c>
      <x:c r="C854" s="13" t="str">
        <x:v>한국철도기술연구원</x:v>
      </x:c>
      <x:c r="D854" s="13" t="str">
        <x:v>경기</x:v>
      </x:c>
      <x:c r="E854" s="13" t="str">
        <x:v>안전·신뢰·거버넌스</x:v>
      </x:c>
      <x:c r="F854" s="13" t="str">
        <x:v>공공·국방·법·사회</x:v>
      </x:c>
      <x:c r="G854" s="13" t="str">
        <x:v>안전</x:v>
      </x:c>
      <x:c r="H854" s="13" t="str">
        <x:v>title_keyword</x:v>
      </x:c>
      <x:c r="I854" s="13" t="str">
        <x:v>교통</x:v>
      </x:c>
      <x:c r="J854" s="13" t="str">
        <x:v>title_keyword</x:v>
      </x:c>
      <x:c r="K854" s="13" t="str">
        <x:v>인공지능</x:v>
      </x:c>
      <x:c r="L854" s="14" t="str">
        <x:v>교통/정보통신/기타 기반시설</x:v>
      </x:c>
    </x:row>
    <x:row r="855">
      <x:c r="A855" s="12" t="str">
        <x:v>2710094579</x:v>
      </x:c>
      <x:c r="B855" s="13" t="str">
        <x:v>안전하고 신뢰가능한 인공지능을 위한 생성 모델 개발</x:v>
      </x:c>
      <x:c r="C855" s="13" t="str">
        <x:v>고등과학원</x:v>
      </x:c>
      <x:c r="D855" s="13" t="str">
        <x:v>서울</x:v>
      </x:c>
      <x:c r="E855" s="13" t="str">
        <x:v>안전·신뢰·거버넌스</x:v>
      </x:c>
      <x:c r="F855" s="13" t="str">
        <x:v>과학·연구</x:v>
      </x:c>
      <x:c r="G855" s="13" t="str">
        <x:v>안전 | 신뢰 | trust</x:v>
      </x:c>
      <x:c r="H855" s="13" t="str">
        <x:v>title</x:v>
      </x:c>
      <x:c r="I855" s="13" t="str">
        <x:v>지식의 진보</x:v>
      </x:c>
      <x:c r="J855" s="13" t="str">
        <x:v>official_application_field</x:v>
      </x:c>
      <x:c r="K855" s="13" t="str">
        <x:v>달리 분류되지 않는 기하학</x:v>
      </x:c>
      <x:c r="L855" s="14" t="str">
        <x:v>지식의 진보(비목적연구)</x:v>
      </x:c>
    </x:row>
    <x:row r="856">
      <x:c r="A856" s="12" t="str">
        <x:v>2710094612</x:v>
      </x:c>
      <x:c r="B856" s="13" t="str">
        <x:v>생성형 인공지능 모델과 저차원 다양체 구조</x:v>
      </x:c>
      <x:c r="C856" s="13" t="str">
        <x:v>고등과학원</x:v>
      </x:c>
      <x:c r="D856" s="13" t="str">
        <x:v>서울</x:v>
      </x:c>
      <x:c r="E856" s="13" t="str">
        <x:v>멀티모달·생성콘텐츠</x:v>
      </x:c>
      <x:c r="F856" s="13" t="str">
        <x:v>과학·연구</x:v>
      </x:c>
      <x:c r="G856" s="13" t="str">
        <x:v>diffusion</x:v>
      </x:c>
      <x:c r="H856" s="13" t="str">
        <x:v>title_keyword</x:v>
      </x:c>
      <x:c r="I856" s="13" t="str">
        <x:v>지식의 진보</x:v>
      </x:c>
      <x:c r="J856" s="13" t="str">
        <x:v>official_application_field</x:v>
      </x:c>
      <x:c r="K856" s="13" t="str">
        <x:v>달리 분류되지 않는 응용수학</x:v>
      </x:c>
      <x:c r="L856" s="14" t="str">
        <x:v>지식의 진보(비목적연구)</x:v>
      </x:c>
    </x:row>
    <x:row r="857">
      <x:c r="A857" s="12" t="str">
        <x:v>2710094924</x:v>
      </x:c>
      <x:c r="B857" s="13" t="str">
        <x:v>2025년 과학기술정책의 과학화 기반구축 연구</x:v>
      </x:c>
      <x:c r="C857" s="13" t="str">
        <x:v>한국과학기술기획평가원</x:v>
      </x:c>
      <x:c r="D857" s="13" t="str">
        <x:v>충북</x:v>
      </x:c>
      <x:c r="E857" s="13" t="str">
        <x:v>일반 활용·기타</x:v>
      </x:c>
      <x:c r="F857" s="13" t="str">
        <x:v>공공·국방·법·사회</x:v>
      </x:c>
      <x:c r="G857" s="13" t="str"/>
      <x:c r="H857" s="13" t="str">
        <x:v>fallback</x:v>
      </x:c>
      <x:c r="I857" s="13" t="str">
        <x:v>정책</x:v>
      </x:c>
      <x:c r="J857" s="13" t="str">
        <x:v>title</x:v>
      </x:c>
      <x:c r="K857" s="13" t="str">
        <x:v>과학기술과 정책</x:v>
      </x:c>
      <x:c r="L857" s="14" t="str">
        <x:v>기타 공공목적</x:v>
      </x:c>
    </x:row>
    <x:row r="858">
      <x:c r="A858" s="12" t="str">
        <x:v>2710095099</x:v>
      </x:c>
      <x:c r="B858" s="13" t="str">
        <x:v>방산 부품 생산 고도화를 위한 LLM 기반 자율 에이전트 개발</x:v>
      </x:c>
      <x:c r="C858" s="13" t="str">
        <x:v>한국전기연구원</x:v>
      </x:c>
      <x:c r="D858" s="13" t="str">
        <x:v>경남</x:v>
      </x:c>
      <x:c r="E858" s="13" t="str">
        <x:v>에이전트·상호작용</x:v>
      </x:c>
      <x:c r="F858" s="13" t="str">
        <x:v>제조·산업·로봇</x:v>
      </x:c>
      <x:c r="G858" s="13" t="str">
        <x:v>에이전트</x:v>
      </x:c>
      <x:c r="H858" s="13" t="str">
        <x:v>title</x:v>
      </x:c>
      <x:c r="I858" s="13" t="str">
        <x:v>제조</x:v>
      </x:c>
      <x:c r="J858" s="13" t="str">
        <x:v>title_keyword</x:v>
      </x:c>
      <x:c r="K858" s="13" t="str">
        <x:v>컴퓨터통합생산시스템</x:v>
      </x:c>
      <x:c r="L858" s="14" t="str">
        <x:v>제조업(전기 및 기계장비)</x:v>
      </x:c>
    </x:row>
    <x:row r="859">
      <x:c r="A859" s="12" t="str">
        <x:v>2710095203</x:v>
      </x:c>
      <x:c r="B859" s="13" t="str">
        <x:v>방산 부품 생산 고도화를 위한 LLM 기반 자율 에이전트 개발</x:v>
      </x:c>
      <x:c r="C859" s="13" t="str">
        <x:v>한국전기연구원</x:v>
      </x:c>
      <x:c r="D859" s="13" t="str">
        <x:v>경남</x:v>
      </x:c>
      <x:c r="E859" s="13" t="str">
        <x:v>에이전트·상호작용</x:v>
      </x:c>
      <x:c r="F859" s="13" t="str">
        <x:v>제조·산업·로봇</x:v>
      </x:c>
      <x:c r="G859" s="13" t="str">
        <x:v>에이전트</x:v>
      </x:c>
      <x:c r="H859" s="13" t="str">
        <x:v>title</x:v>
      </x:c>
      <x:c r="I859" s="13" t="str">
        <x:v>제조</x:v>
      </x:c>
      <x:c r="J859" s="13" t="str">
        <x:v>title_keyword</x:v>
      </x:c>
      <x:c r="K859" s="13" t="str">
        <x:v>컴퓨터통합생산시스템</x:v>
      </x:c>
      <x:c r="L859" s="14" t="str">
        <x:v>제조업(전기 및 기계장비)</x:v>
      </x:c>
    </x:row>
    <x:row r="860">
      <x:c r="A860" s="12" t="str">
        <x:v>2710095310</x:v>
      </x:c>
      <x:c r="B860" s="13" t="str">
        <x:v>(N-HRHR)사고의 연쇄를 활용한 물리 법칙 준수 비디오 생성 모델 연구</x:v>
      </x:c>
      <x:c r="C860" s="13" t="str">
        <x:v>대구경북과학기술원</x:v>
      </x:c>
      <x:c r="D860" s="13" t="str">
        <x:v>대구</x:v>
      </x:c>
      <x:c r="E860" s="13" t="str">
        <x:v>모델·학습·추론</x:v>
      </x:c>
      <x:c r="F860" s="13" t="str">
        <x:v>과학·연구</x:v>
      </x:c>
      <x:c r="G860" s="13" t="str">
        <x:v>foundation model</x:v>
      </x:c>
      <x:c r="H860" s="13" t="str">
        <x:v>title_keyword</x:v>
      </x:c>
      <x:c r="I860" s="13" t="str">
        <x:v>물리</x:v>
      </x:c>
      <x:c r="J860" s="13" t="str">
        <x:v>title</x:v>
      </x:c>
      <x:c r="K860" s="13" t="str">
        <x:v>달리 분류되지 않는 소프트웨어</x:v>
      </x:c>
      <x:c r="L860" s="14" t="str">
        <x:v>제조업(전자부품, 컴퓨터, 영상, 음향 및 통신장비)</x:v>
      </x:c>
    </x:row>
    <x:row r="861">
      <x:c r="A861" s="12" t="str">
        <x:v>2710095426</x:v>
      </x:c>
      <x:c r="B861" s="13" t="str">
        <x:v>프롬프트 엔지니어링의 창의적 기여에 대한 연구: 인공지능-인간의 협업 기반 창작 개념 재구성</x:v>
      </x:c>
      <x:c r="C861" s="13" t="str">
        <x:v>한국과학기술원</x:v>
      </x:c>
      <x:c r="D861" s="13" t="str">
        <x:v>대전</x:v>
      </x:c>
      <x:c r="E861" s="13" t="str">
        <x:v>일반 활용·기타</x:v>
      </x:c>
      <x:c r="F861" s="13" t="str">
        <x:v>문화·콘텐츠</x:v>
      </x:c>
      <x:c r="G861" s="13" t="str"/>
      <x:c r="H861" s="13" t="str">
        <x:v>fallback</x:v>
      </x:c>
      <x:c r="I861" s="13" t="str">
        <x:v>창작</x:v>
      </x:c>
      <x:c r="J861" s="13" t="str">
        <x:v>title</x:v>
      </x:c>
      <x:c r="K861" s="13" t="str">
        <x:v>달리 분류되지 않는 사회과학</x:v>
      </x:c>
      <x:c r="L861" s="14" t="str">
        <x:v>지식의 진보(비목적연구)</x:v>
      </x:c>
    </x:row>
    <x:row r="862">
      <x:c r="A862" s="12" t="str">
        <x:v>2710095427</x:v>
      </x:c>
      <x:c r="B862" s="13" t="str">
        <x:v>AI와 인간의 스토리텔링 비교 연구: 인물 관계 및 사건 전개 분석을 중심으로</x:v>
      </x:c>
      <x:c r="C862" s="13" t="str">
        <x:v>한국과학기술원</x:v>
      </x:c>
      <x:c r="D862" s="13" t="str">
        <x:v>대전</x:v>
      </x:c>
      <x:c r="E862" s="13" t="str">
        <x:v>일반 활용·기타</x:v>
      </x:c>
      <x:c r="F862" s="13" t="str">
        <x:v>문화·콘텐츠</x:v>
      </x:c>
      <x:c r="G862" s="13" t="str"/>
      <x:c r="H862" s="13" t="str">
        <x:v>fallback</x:v>
      </x:c>
      <x:c r="I862" s="13" t="str">
        <x:v>스토리</x:v>
      </x:c>
      <x:c r="J862" s="13" t="str">
        <x:v>title</x:v>
      </x:c>
      <x:c r="K862" s="13" t="str">
        <x:v>문예창작</x:v>
      </x:c>
      <x:c r="L862" s="14" t="str">
        <x:v>지식의 진보(비목적연구)</x:v>
      </x:c>
    </x:row>
    <x:row r="863">
      <x:c r="A863" s="12" t="str">
        <x:v>2710095647</x:v>
      </x:c>
      <x:c r="B863" s="13" t="str">
        <x:v>거대언어모델 기반 문헌자료 학습을 통한 수전해용 신규 촉매 추천시스템 개발</x:v>
      </x:c>
      <x:c r="C863" s="13" t="str">
        <x:v>한국과학기술원</x:v>
      </x:c>
      <x:c r="D863" s="13" t="str">
        <x:v>대전</x:v>
      </x:c>
      <x:c r="E863" s="13" t="str">
        <x:v>일반 활용·기타</x:v>
      </x:c>
      <x:c r="F863" s="13" t="str">
        <x:v>비즈니스·서비스</x:v>
      </x:c>
      <x:c r="G863" s="13" t="str"/>
      <x:c r="H863" s="13" t="str">
        <x:v>fallback</x:v>
      </x:c>
      <x:c r="I863" s="13" t="str">
        <x:v>추천</x:v>
      </x:c>
      <x:c r="J863" s="13" t="str">
        <x:v>title</x:v>
      </x:c>
      <x:c r="K863" s="13" t="str">
        <x:v>에너지소재기술</x:v>
      </x:c>
      <x:c r="L863" s="14" t="str">
        <x:v>에너지</x:v>
      </x:c>
    </x:row>
    <x:row r="864">
      <x:c r="A864" s="12" t="str">
        <x:v>2710101501</x:v>
      </x:c>
      <x:c r="B864" s="13" t="str">
        <x:v>차세대 위조 탐지 AI 모델 및 Foundation 모형 연구</x:v>
      </x:c>
      <x:c r="C864" s="13" t="str">
        <x:v>중앙대학교</x:v>
      </x:c>
      <x:c r="D864" s="13" t="str">
        <x:v>서울</x:v>
      </x:c>
      <x:c r="E864" s="13" t="str">
        <x:v>안전·신뢰·거버넌스</x:v>
      </x:c>
      <x:c r="F864" s="13" t="str">
        <x:v>문화·콘텐츠</x:v>
      </x:c>
      <x:c r="G864" s="13" t="str">
        <x:v>deepfake</x:v>
      </x:c>
      <x:c r="H864" s="13" t="str">
        <x:v>title</x:v>
      </x:c>
      <x:c r="I864" s="13" t="str">
        <x:v>영상</x:v>
      </x:c>
      <x:c r="J864" s="13" t="str">
        <x:v>title_keyword</x:v>
      </x:c>
      <x:c r="K864" s="13" t="str">
        <x:v>공업통계</x:v>
      </x:c>
      <x:c r="L864" s="14" t="str">
        <x:v>사회질서 및 안전</x:v>
      </x:c>
    </x:row>
    <x:row r="865">
      <x:c r="A865" s="12" t="str">
        <x:v>2710101519</x:v>
      </x:c>
      <x:c r="B865" s="13" t="str">
        <x:v>LLM 기반 에이전트 시스템의 테스팅 및 디버깅</x:v>
      </x:c>
      <x:c r="C865" s="13" t="str">
        <x:v>한국과학기술원</x:v>
      </x:c>
      <x:c r="D865" s="13" t="str">
        <x:v>대전</x:v>
      </x:c>
      <x:c r="E865" s="13" t="str">
        <x:v>에이전트·상호작용</x:v>
      </x:c>
      <x:c r="F865" s="13" t="str">
        <x:v>과학·연구</x:v>
      </x:c>
      <x:c r="G865" s="13" t="str">
        <x:v>에이전트 | agent</x:v>
      </x:c>
      <x:c r="H865" s="13" t="str">
        <x:v>title</x:v>
      </x:c>
      <x:c r="I865" s="13" t="str">
        <x:v>소프트웨어</x:v>
      </x:c>
      <x:c r="J865" s="13" t="str">
        <x:v>title_keyword</x:v>
      </x:c>
      <x:c r="K865" s="13" t="str">
        <x:v>소프트웨어 공학</x:v>
      </x:c>
      <x:c r="L865" s="14" t="str">
        <x:v>교통/정보통신/기타 기반시설</x:v>
      </x:c>
    </x:row>
    <x:row r="866">
      <x:c r="A866" s="12" t="str">
        <x:v>2710101556</x:v>
      </x:c>
      <x:c r="B866" s="13" t="str">
        <x:v>스마트팩토리 시설물자산관리의 LLM 최적화를 위한 정보식별체계 개발</x:v>
      </x:c>
      <x:c r="C866" s="13" t="str">
        <x:v>명지대학교</x:v>
      </x:c>
      <x:c r="D866" s="13" t="str">
        <x:v>경기</x:v>
      </x:c>
      <x:c r="E866" s="13" t="str">
        <x:v>에이전트·상호작용</x:v>
      </x:c>
      <x:c r="F866" s="13" t="str">
        <x:v>제조·산업·로봇</x:v>
      </x:c>
      <x:c r="G866" s="13" t="str">
        <x:v>에이전트 | multi-agent | agent</x:v>
      </x:c>
      <x:c r="H866" s="13" t="str">
        <x:v>title_keyword</x:v>
      </x:c>
      <x:c r="I866" s="13" t="str">
        <x:v>스마트팩토리</x:v>
      </x:c>
      <x:c r="J866" s="13" t="str">
        <x:v>title</x:v>
      </x:c>
      <x:c r="K866" s="13" t="str">
        <x:v>시공 자동화기술</x:v>
      </x:c>
      <x:c r="L866" s="14" t="str">
        <x:v>건설업</x:v>
      </x:c>
    </x:row>
    <x:row r="867">
      <x:c r="A867" s="12" t="str">
        <x:v>2710101717</x:v>
      </x:c>
      <x:c r="B867" s="13" t="str">
        <x:v>물리기반 고차 그래프 기초 모델 구축과 퇴행성 뇌질환에 대한 반사실적 학습 연구</x:v>
      </x:c>
      <x:c r="C867" s="13" t="str">
        <x:v>포항공과대학교</x:v>
      </x:c>
      <x:c r="D867" s="13" t="str">
        <x:v>경북</x:v>
      </x:c>
      <x:c r="E867" s="13" t="str">
        <x:v>모델·학습·추론</x:v>
      </x:c>
      <x:c r="F867" s="13" t="str">
        <x:v>건강·바이오</x:v>
      </x:c>
      <x:c r="G867" s="13" t="str">
        <x:v>foundation model</x:v>
      </x:c>
      <x:c r="H867" s="13" t="str">
        <x:v>title</x:v>
      </x:c>
      <x:c r="I867" s="13" t="str">
        <x:v>질환</x:v>
      </x:c>
      <x:c r="J867" s="13" t="str">
        <x:v>title</x:v>
      </x:c>
      <x:c r="K867" s="13" t="str">
        <x:v>인공지능</x:v>
      </x:c>
      <x:c r="L867" s="14" t="str">
        <x:v>지식의 진보(비목적연구)</x:v>
      </x:c>
    </x:row>
    <x:row r="868">
      <x:c r="A868" s="12" t="str">
        <x:v>2710101872</x:v>
      </x:c>
      <x:c r="B868" s="13" t="str">
        <x:v>생성형 신경망 기반 나노클러스터 촉매 설계를 통한 아산화질소 전기화학적 전환</x:v>
      </x:c>
      <x:c r="C868" s="13" t="str">
        <x:v>서울대학교</x:v>
      </x:c>
      <x:c r="D868" s="13" t="str">
        <x:v>서울</x:v>
      </x:c>
      <x:c r="E868" s="13" t="str">
        <x:v>일반 활용·기타</x:v>
      </x:c>
      <x:c r="F868" s="13" t="str">
        <x:v>과학·연구</x:v>
      </x:c>
      <x:c r="G868" s="13" t="str"/>
      <x:c r="H868" s="13" t="str">
        <x:v>fallback</x:v>
      </x:c>
      <x:c r="I868" s="13" t="str">
        <x:v>화학</x:v>
      </x:c>
      <x:c r="J868" s="13" t="str">
        <x:v>title</x:v>
      </x:c>
      <x:c r="K868" s="13" t="str">
        <x:v>촉매/반응기술</x:v>
      </x:c>
      <x:c r="L868" s="14" t="str">
        <x:v>에너지</x:v>
      </x:c>
    </x:row>
    <x:row r="869">
      <x:c r="A869" s="12" t="str">
        <x:v>2710101963</x:v>
      </x:c>
      <x:c r="B869" s="13" t="str">
        <x:v>위상 민감도 가이드 물리정보-생성형 AI 기반 전자기 역문제 해결 기법</x:v>
      </x:c>
      <x:c r="C869" s="13" t="str">
        <x:v>성균관대학교</x:v>
      </x:c>
      <x:c r="D869" s="13" t="str">
        <x:v>서울</x:v>
      </x:c>
      <x:c r="E869" s="13" t="str">
        <x:v>멀티모달·생성콘텐츠</x:v>
      </x:c>
      <x:c r="F869" s="13" t="str">
        <x:v>과학·연구</x:v>
      </x:c>
      <x:c r="G869" s="13" t="str">
        <x:v>diffusion</x:v>
      </x:c>
      <x:c r="H869" s="13" t="str">
        <x:v>title_keyword</x:v>
      </x:c>
      <x:c r="I869" s="13" t="str">
        <x:v>물리</x:v>
      </x:c>
      <x:c r="J869" s="13" t="str">
        <x:v>title</x:v>
      </x:c>
      <x:c r="K869" s="13" t="str">
        <x:v>발전기/전동기 및 제어</x:v>
      </x:c>
      <x:c r="L869" s="14" t="str">
        <x:v>제조업(전기 및 기계장비)</x:v>
      </x:c>
    </x:row>
    <x:row r="870">
      <x:c r="A870" s="12" t="str">
        <x:v>2710101982</x:v>
      </x:c>
      <x:c r="B870" s="13" t="str">
        <x:v>효율적 생성형 인공지능을 위한 합성곱 기반 확산 모델</x:v>
      </x:c>
      <x:c r="C870" s="13" t="str">
        <x:v>한국과학기술원</x:v>
      </x:c>
      <x:c r="D870" s="13" t="str">
        <x:v>대전</x:v>
      </x:c>
      <x:c r="E870" s="13" t="str">
        <x:v>멀티모달·생성콘텐츠</x:v>
      </x:c>
      <x:c r="F870" s="13" t="str">
        <x:v>과학·연구</x:v>
      </x:c>
      <x:c r="G870" s="13" t="str">
        <x:v>diffusion</x:v>
      </x:c>
      <x:c r="H870" s="13" t="str">
        <x:v>title</x:v>
      </x:c>
      <x:c r="I870" s="13" t="str">
        <x:v>전문, 과학 및 기술서비스업</x:v>
      </x:c>
      <x:c r="J870" s="13" t="str">
        <x:v>official_application_field</x:v>
      </x:c>
      <x:c r="K870" s="13" t="str">
        <x:v>인공지능</x:v>
      </x:c>
      <x:c r="L870" s="14" t="str">
        <x:v>전문, 과학 및 기술서비스업</x:v>
      </x:c>
    </x:row>
    <x:row r="871">
      <x:c r="A871" s="12" t="str">
        <x:v>2710102090</x:v>
      </x:c>
      <x:c r="B871" s="13" t="str">
        <x:v>TCR-pMHC 예측 구조 신뢰도 기반 TCR-항원 상호작용 판별 모델 및 신항원 예측 파이프라인 개발</x:v>
      </x:c>
      <x:c r="C871" s="13" t="str">
        <x:v>한국과학기술원</x:v>
      </x:c>
      <x:c r="D871" s="13" t="str">
        <x:v>대전</x:v>
      </x:c>
      <x:c r="E871" s="13" t="str">
        <x:v>안전·신뢰·거버넌스</x:v>
      </x:c>
      <x:c r="F871" s="13" t="str">
        <x:v>건강·바이오</x:v>
      </x:c>
      <x:c r="G871" s="13" t="str">
        <x:v>신뢰</x:v>
      </x:c>
      <x:c r="H871" s="13" t="str">
        <x:v>title</x:v>
      </x:c>
      <x:c r="I871" s="13" t="str">
        <x:v>치료</x:v>
      </x:c>
      <x:c r="J871" s="13" t="str">
        <x:v>title_keyword</x:v>
      </x:c>
      <x:c r="K871" s="13" t="str">
        <x:v>생물정보학</x:v>
      </x:c>
      <x:c r="L871" s="14" t="str">
        <x:v>전문, 과학 및 기술서비스업</x:v>
      </x:c>
    </x:row>
    <x:row r="872">
      <x:c r="A872" s="12" t="str">
        <x:v>2710102145</x:v>
      </x:c>
      <x:c r="B872" s="13" t="str">
        <x:v>생성형 AI 기반의 비스포크 콘텐츠 생성 시스템 구현 및 디자인 가이드라인 도출 연구</x:v>
      </x:c>
      <x:c r="C872" s="13" t="str">
        <x:v>한국과학기술원</x:v>
      </x:c>
      <x:c r="D872" s="13" t="str">
        <x:v>대전</x:v>
      </x:c>
      <x:c r="E872" s="13" t="str">
        <x:v>멀티모달·생성콘텐츠</x:v>
      </x:c>
      <x:c r="F872" s="13" t="str">
        <x:v>문화·콘텐츠</x:v>
      </x:c>
      <x:c r="G872" s="13" t="str">
        <x:v>콘텐츠 생성</x:v>
      </x:c>
      <x:c r="H872" s="13" t="str">
        <x:v>title</x:v>
      </x:c>
      <x:c r="I872" s="13" t="str">
        <x:v>콘텐츠 | 디자인</x:v>
      </x:c>
      <x:c r="J872" s="13" t="str">
        <x:v>title</x:v>
      </x:c>
      <x:c r="K872" s="13" t="str">
        <x:v>Human Computer Interface</x:v>
      </x:c>
      <x:c r="L872" s="14" t="str">
        <x:v>전문, 과학 및 기술서비스업</x:v>
      </x:c>
    </x:row>
    <x:row r="873">
      <x:c r="A873" s="12" t="str">
        <x:v>2710102745</x:v>
      </x:c>
      <x:c r="B873" s="13" t="str">
        <x:v>정밀치료를 위한 성차기반 심혈관질환 관련 약물효과 평가 연구: 약물역학 및 AI 기반 접근</x:v>
      </x:c>
      <x:c r="C873" s="13" t="str">
        <x:v>연세대학교</x:v>
      </x:c>
      <x:c r="D873" s="13" t="str">
        <x:v>서울</x:v>
      </x:c>
      <x:c r="E873" s="13" t="str">
        <x:v>일반 활용·기타</x:v>
      </x:c>
      <x:c r="F873" s="13" t="str">
        <x:v>건강·바이오</x:v>
      </x:c>
      <x:c r="G873" s="13" t="str"/>
      <x:c r="H873" s="13" t="str">
        <x:v>fallback</x:v>
      </x:c>
      <x:c r="I873" s="13" t="str">
        <x:v>질환 | 치료 | 약물</x:v>
      </x:c>
      <x:c r="J873" s="13" t="str">
        <x:v>title</x:v>
      </x:c>
      <x:c r="K873" s="13" t="str">
        <x:v>만성병역학</x:v>
      </x:c>
      <x:c r="L873" s="14" t="str">
        <x:v>건강</x:v>
      </x:c>
    </x:row>
    <x:row r="874">
      <x:c r="A874" s="12" t="str">
        <x:v>2710102750</x:v>
      </x:c>
      <x:c r="B874" s="13" t="str">
        <x:v>의료 AI연구를 위한 LLM 기반 멀티 에이전트 플랫폼 개발: 멀티모달 의료 데이터의 자동 구조화, 자율 분석 및 근거 추적 시스템</x:v>
      </x:c>
      <x:c r="C874" s="13" t="str">
        <x:v>서울대학교병원</x:v>
      </x:c>
      <x:c r="D874" s="13" t="str">
        <x:v>서울</x:v>
      </x:c>
      <x:c r="E874" s="13" t="str">
        <x:v>안전·신뢰·거버넌스</x:v>
      </x:c>
      <x:c r="F874" s="13" t="str">
        <x:v>건강·바이오</x:v>
      </x:c>
      <x:c r="G874" s="13" t="str">
        <x:v>security</x:v>
      </x:c>
      <x:c r="H874" s="13" t="str">
        <x:v>title</x:v>
      </x:c>
      <x:c r="I874" s="13" t="str">
        <x:v>의료 | medical | clinical</x:v>
      </x:c>
      <x:c r="J874" s="13" t="str">
        <x:v>title</x:v>
      </x:c>
      <x:c r="K874" s="13" t="str">
        <x:v>인공지능</x:v>
      </x:c>
      <x:c r="L874" s="14" t="str">
        <x:v>보건업 및 사회복지 서비스업</x:v>
      </x:c>
    </x:row>
    <x:row r="875">
      <x:c r="A875" s="12" t="str">
        <x:v>2710102768</x:v>
      </x:c>
      <x:c r="B875" s="13" t="str">
        <x:v>거대언어모델(LLM) 기반 가상환자 페르소나 및 음성대화 시뮬레이션을 활용한 완화의료·호스피스 간호 교육 플랫폼 개발</x:v>
      </x:c>
      <x:c r="C875" s="13" t="str">
        <x:v>고신대학교</x:v>
      </x:c>
      <x:c r="D875" s="13" t="str">
        <x:v>부산</x:v>
      </x:c>
      <x:c r="E875" s="13" t="str">
        <x:v>일반 활용·기타</x:v>
      </x:c>
      <x:c r="F875" s="13" t="str">
        <x:v>건강·바이오</x:v>
      </x:c>
      <x:c r="G875" s="13" t="str"/>
      <x:c r="H875" s="13" t="str">
        <x:v>fallback</x:v>
      </x:c>
      <x:c r="I875" s="13" t="str">
        <x:v>의료 | 환자 | 간호</x:v>
      </x:c>
      <x:c r="J875" s="13" t="str">
        <x:v>title</x:v>
      </x:c>
      <x:c r="K875" s="13" t="str">
        <x:v>간호기기 개발기술</x:v>
      </x:c>
      <x:c r="L875" s="14" t="str">
        <x:v>교육 및 인력양성</x:v>
      </x:c>
    </x:row>
    <x:row r="876">
      <x:c r="A876" s="12" t="str">
        <x:v>2710102795</x:v>
      </x:c>
      <x:c r="B876" s="13" t="str">
        <x:v>축소도시와 사회 문화적 변화 대응을 위한 디지털트윈-LLM 기반 건축물 에너지전환 워크벤치</x:v>
      </x:c>
      <x:c r="C876" s="13" t="str">
        <x:v>경북대학교</x:v>
      </x:c>
      <x:c r="D876" s="13" t="str">
        <x:v>대구</x:v>
      </x:c>
      <x:c r="E876" s="13" t="str">
        <x:v>일반 활용·기타</x:v>
      </x:c>
      <x:c r="F876" s="13" t="str">
        <x:v>공공·국방·법·사회</x:v>
      </x:c>
      <x:c r="G876" s="13" t="str"/>
      <x:c r="H876" s="13" t="str">
        <x:v>fallback</x:v>
      </x:c>
      <x:c r="I876" s="13" t="str">
        <x:v>사회 | 도시</x:v>
      </x:c>
      <x:c r="J876" s="13" t="str">
        <x:v>title</x:v>
      </x:c>
      <x:c r="K876" s="13" t="str">
        <x:v>건축/도시환경 시스템 정보화기술</x:v>
      </x:c>
      <x:c r="L876" s="14" t="str">
        <x:v>전문, 과학 및 기술서비스업</x:v>
      </x:c>
    </x:row>
    <x:row r="877">
      <x:c r="A877" s="12" t="str">
        <x:v>2710102811</x:v>
      </x:c>
      <x:c r="B877" s="13" t="str">
        <x:v>한국형 소버린 AI 구축을 위한 산림 특화 한국어 LLM 개발 및 산업 적용 가능성 분석</x:v>
      </x:c>
      <x:c r="C877" s="13" t="str">
        <x:v>충남대학교</x:v>
      </x:c>
      <x:c r="D877" s="13" t="str">
        <x:v>대전</x:v>
      </x:c>
      <x:c r="E877" s="13" t="str">
        <x:v>모델·학습·추론</x:v>
      </x:c>
      <x:c r="F877" s="13" t="str">
        <x:v>제조·산업·로봇</x:v>
      </x:c>
      <x:c r="G877" s="13" t="str">
        <x:v>llm 개발</x:v>
      </x:c>
      <x:c r="H877" s="13" t="str">
        <x:v>title</x:v>
      </x:c>
      <x:c r="I877" s="13" t="str">
        <x:v>산업</x:v>
      </x:c>
      <x:c r="J877" s="13" t="str">
        <x:v>title</x:v>
      </x:c>
      <x:c r="K877" s="13" t="str">
        <x:v>산림휴양/경제/정책</x:v>
      </x:c>
      <x:c r="L877" s="14" t="str">
        <x:v>농업, 임업 및 어업</x:v>
      </x:c>
    </x:row>
    <x:row r="878">
      <x:c r="A878" s="12" t="str">
        <x:v>2710102858</x:v>
      </x:c>
      <x:c r="B878" s="13" t="str">
        <x:v>멀티-다이 AI 시스템 아키텍처 연구</x:v>
      </x:c>
      <x:c r="C878" s="13" t="str">
        <x:v>부산대학교</x:v>
      </x:c>
      <x:c r="D878" s="13" t="str">
        <x:v>부산</x:v>
      </x:c>
      <x:c r="E878" s="13" t="str">
        <x:v>일반 활용·기타</x:v>
      </x:c>
      <x:c r="F878" s="13" t="str">
        <x:v>제조·산업·로봇</x:v>
      </x:c>
      <x:c r="G878" s="13" t="str"/>
      <x:c r="H878" s="13" t="str">
        <x:v>fallback</x:v>
      </x:c>
      <x:c r="I878" s="13" t="str">
        <x:v>제조업</x:v>
      </x:c>
      <x:c r="J878" s="13" t="str">
        <x:v>official_application_field</x:v>
      </x:c>
      <x:c r="K878" s="13" t="str">
        <x:v>SoC</x:v>
      </x:c>
      <x:c r="L878" s="14" t="str">
        <x:v>제조업(전자부품, 컴퓨터, 영상, 음향 및 통신장비)</x:v>
      </x:c>
    </x:row>
    <x:row r="879">
      <x:c r="A879" s="12" t="str">
        <x:v>2710102874</x:v>
      </x:c>
      <x:c r="B879" s="13" t="str">
        <x:v>LLM 기반 계층적 개인화 패션 큐레이션 에이전트 기술 개발 및 평가</x:v>
      </x:c>
      <x:c r="C879" s="13" t="str">
        <x:v>한양대학교</x:v>
      </x:c>
      <x:c r="D879" s="13" t="str">
        <x:v>서울</x:v>
      </x:c>
      <x:c r="E879" s="13" t="str">
        <x:v>에이전트·상호작용</x:v>
      </x:c>
      <x:c r="F879" s="13" t="str">
        <x:v>문화·콘텐츠</x:v>
      </x:c>
      <x:c r="G879" s="13" t="str">
        <x:v>에이전트 | agent</x:v>
      </x:c>
      <x:c r="H879" s="13" t="str">
        <x:v>title</x:v>
      </x:c>
      <x:c r="I879" s="13" t="str">
        <x:v>패션</x:v>
      </x:c>
      <x:c r="J879" s="13" t="str">
        <x:v>title</x:v>
      </x:c>
      <x:c r="K879" s="13" t="str">
        <x:v>인공지능</x:v>
      </x:c>
      <x:c r="L879" s="14" t="str">
        <x:v>지식의 진보(비목적연구)</x:v>
      </x:c>
    </x:row>
    <x:row r="880">
      <x:c r="A880" s="12" t="str">
        <x:v>2710102875</x:v>
      </x:c>
      <x:c r="B880" s="13" t="str">
        <x:v>생성형 AI 기반 보행자 관점의 야간 도시환경 평가 프레임워크 개발</x:v>
      </x:c>
      <x:c r="C880" s="13" t="str">
        <x:v>이화여자대학교</x:v>
      </x:c>
      <x:c r="D880" s="13" t="str">
        <x:v>서울</x:v>
      </x:c>
      <x:c r="E880" s="13" t="str">
        <x:v>멀티모달·생성콘텐츠</x:v>
      </x:c>
      <x:c r="F880" s="13" t="str">
        <x:v>공공·국방·법·사회</x:v>
      </x:c>
      <x:c r="G880" s="13" t="str">
        <x:v>multimodal</x:v>
      </x:c>
      <x:c r="H880" s="13" t="str">
        <x:v>title_keyword</x:v>
      </x:c>
      <x:c r="I880" s="13" t="str">
        <x:v>도시</x:v>
      </x:c>
      <x:c r="J880" s="13" t="str">
        <x:v>title</x:v>
      </x:c>
      <x:c r="K880" s="13" t="str">
        <x:v>국토지능화/공간정보</x:v>
      </x:c>
      <x:c r="L880" s="14" t="str">
        <x:v>사회질서 및 안전</x:v>
      </x:c>
    </x:row>
    <x:row r="881">
      <x:c r="A881" s="12" t="str">
        <x:v>2710102881</x:v>
      </x:c>
      <x:c r="B881" s="13" t="str">
        <x:v>적응형 프롬프트 캐싱 기반 에너지 효율적 LLM 서비스: 대규모 AI 추론을 위한 비용 절감형 캐싱 아키텍처</x:v>
      </x:c>
      <x:c r="C881" s="13" t="str">
        <x:v>강원대학교</x:v>
      </x:c>
      <x:c r="D881" s="13" t="str">
        <x:v>강원</x:v>
      </x:c>
      <x:c r="E881" s="13" t="str">
        <x:v>모델·학습·추론</x:v>
      </x:c>
      <x:c r="F881" s="13" t="str">
        <x:v>제조·산업·로봇</x:v>
      </x:c>
      <x:c r="G881" s="13" t="str">
        <x:v>추론 | inference</x:v>
      </x:c>
      <x:c r="H881" s="13" t="str">
        <x:v>title</x:v>
      </x:c>
      <x:c r="I881" s="13" t="str">
        <x:v>에너지</x:v>
      </x:c>
      <x:c r="J881" s="13" t="str">
        <x:v>title</x:v>
      </x:c>
      <x:c r="K881" s="13" t="str">
        <x:v>정보통신 융합 컴퓨팅 플랫폼 기술</x:v>
      </x:c>
      <x:c r="L881" s="14" t="str">
        <x:v>전문, 과학 및 기술서비스업</x:v>
      </x:c>
    </x:row>
    <x:row r="882">
      <x:c r="A882" s="12" t="str">
        <x:v>2710102981</x:v>
      </x:c>
      <x:c r="B882" s="13" t="str">
        <x:v>온디바이스 LLM 서비스 실현을 위한 모바일-엣지 컴퓨팅 최적화</x:v>
      </x:c>
      <x:c r="C882" s="13" t="str">
        <x:v>인하대학교</x:v>
      </x:c>
      <x:c r="D882" s="13" t="str">
        <x:v>인천</x:v>
      </x:c>
      <x:c r="E882" s="13" t="str">
        <x:v>모델·학습·추론</x:v>
      </x:c>
      <x:c r="F882" s="13" t="str">
        <x:v>비즈니스·서비스</x:v>
      </x:c>
      <x:c r="G882" s="13" t="str">
        <x:v>온디바이스 | on-device</x:v>
      </x:c>
      <x:c r="H882" s="13" t="str">
        <x:v>title</x:v>
      </x:c>
      <x:c r="I882" s="13" t="str">
        <x:v>서비스</x:v>
      </x:c>
      <x:c r="J882" s="13" t="str">
        <x:v>title</x:v>
      </x:c>
      <x:c r="K882" s="13" t="str">
        <x:v>달리 분류되지 않는 유선 통신·네트워크</x:v>
      </x:c>
      <x:c r="L882" s="14" t="str">
        <x:v>전문, 과학 및 기술서비스업</x:v>
      </x:c>
    </x:row>
    <x:row r="883">
      <x:c r="A883" s="12" t="str">
        <x:v>2710102999</x:v>
      </x:c>
      <x:c r="B883" s="13" t="str">
        <x:v>이상 시계열 탐지를 위한 신뢰 가능한 생성형 AI 모델 개발</x:v>
      </x:c>
      <x:c r="C883" s="13" t="str">
        <x:v>충북대학교</x:v>
      </x:c>
      <x:c r="D883" s="13" t="str">
        <x:v>충북</x:v>
      </x:c>
      <x:c r="E883" s="13" t="str">
        <x:v>안전·신뢰·거버넌스</x:v>
      </x:c>
      <x:c r="F883" s="13" t="str">
        <x:v>비즈니스·서비스</x:v>
      </x:c>
      <x:c r="G883" s="13" t="str">
        <x:v>신뢰 | trust</x:v>
      </x:c>
      <x:c r="H883" s="13" t="str">
        <x:v>title</x:v>
      </x:c>
      <x:c r="I883" s="13" t="str">
        <x:v>정보통신</x:v>
      </x:c>
      <x:c r="J883" s="13" t="str">
        <x:v>official_application_field</x:v>
      </x:c>
      <x:c r="K883" s="13" t="str">
        <x:v>시계열/공간자료분석</x:v>
      </x:c>
      <x:c r="L883" s="14" t="str">
        <x:v>교통/정보통신/기타 기반시설</x:v>
      </x:c>
    </x:row>
    <x:row r="884">
      <x:c r="A884" s="12" t="str">
        <x:v>2710103046</x:v>
      </x:c>
      <x:c r="B884" s="13" t="str">
        <x:v>적층제조 구조물의 제조 실현성을 고려한 다중 전문가 생성형 인공지능 기반 자율설계 프레임워크 개발</x:v>
      </x:c>
      <x:c r="C884" s="13" t="str">
        <x:v>가천대학교</x:v>
      </x:c>
      <x:c r="D884" s="13" t="str">
        <x:v>경기</x:v>
      </x:c>
      <x:c r="E884" s="13" t="str">
        <x:v>일반 활용·기타</x:v>
      </x:c>
      <x:c r="F884" s="13" t="str">
        <x:v>제조·산업·로봇</x:v>
      </x:c>
      <x:c r="G884" s="13" t="str"/>
      <x:c r="H884" s="13" t="str">
        <x:v>fallback</x:v>
      </x:c>
      <x:c r="I884" s="13" t="str">
        <x:v>제조</x:v>
      </x:c>
      <x:c r="J884" s="13" t="str">
        <x:v>title</x:v>
      </x:c>
      <x:c r="K884" s="13" t="str">
        <x:v>최적화기술</x:v>
      </x:c>
      <x:c r="L884" s="14" t="str">
        <x:v>제조업(전기 및 기계장비)</x:v>
      </x:c>
    </x:row>
    <x:row r="885">
      <x:c r="A885" s="12" t="str">
        <x:v>2710103154</x:v>
      </x:c>
      <x:c r="B885" s="13" t="str">
        <x:v>편마비 환자를 위한 멀티모달 대규모 언어모델 비대면 상지 피드백 운동 시스템의 개발 및 기능적 근적외선 분광법을 이용한 효과 검증</x:v>
      </x:c>
      <x:c r="C885" s="13" t="str">
        <x:v>고려대학교</x:v>
      </x:c>
      <x:c r="D885" s="13" t="str">
        <x:v>서울</x:v>
      </x:c>
      <x:c r="E885" s="13" t="str">
        <x:v>멀티모달·생성콘텐츠</x:v>
      </x:c>
      <x:c r="F885" s="13" t="str">
        <x:v>건강·바이오</x:v>
      </x:c>
      <x:c r="G885" s="13" t="str">
        <x:v>멀티모달 | multimodal</x:v>
      </x:c>
      <x:c r="H885" s="13" t="str">
        <x:v>title</x:v>
      </x:c>
      <x:c r="I885" s="13" t="str">
        <x:v>환자</x:v>
      </x:c>
      <x:c r="J885" s="13" t="str">
        <x:v>title</x:v>
      </x:c>
      <x:c r="K885" s="13" t="str">
        <x:v>재활훈련기기</x:v>
      </x:c>
      <x:c r="L885" s="14" t="str">
        <x:v>건강</x:v>
      </x:c>
    </x:row>
    <x:row r="886">
      <x:c r="A886" s="12" t="str">
        <x:v>2710103157</x:v>
      </x:c>
      <x:c r="B886" s="13" t="str">
        <x:v>경구용 비천연 고리형 펩타이드 정밀 설계를 위한 물리 지식 기반 인공지능 플랫폼 기술 개발</x:v>
      </x:c>
      <x:c r="C886" s="13" t="str">
        <x:v>고려대학교</x:v>
      </x:c>
      <x:c r="D886" s="13" t="str">
        <x:v>세종</x:v>
      </x:c>
      <x:c r="E886" s="13" t="str">
        <x:v>일반 활용·기타</x:v>
      </x:c>
      <x:c r="F886" s="13" t="str">
        <x:v>과학·연구</x:v>
      </x:c>
      <x:c r="G886" s="13" t="str"/>
      <x:c r="H886" s="13" t="str">
        <x:v>fallback</x:v>
      </x:c>
      <x:c r="I886" s="13" t="str">
        <x:v>물리</x:v>
      </x:c>
      <x:c r="J886" s="13" t="str">
        <x:v>title</x:v>
      </x:c>
      <x:c r="K886" s="13" t="str">
        <x:v>단백질의약품</x:v>
      </x:c>
      <x:c r="L886" s="14" t="str">
        <x:v>제조업(의료용 물질 및 의약품)</x:v>
      </x:c>
    </x:row>
    <x:row r="887">
      <x:c r="A887" s="12" t="str">
        <x:v>2710103167</x:v>
      </x:c>
      <x:c r="B887" s="13" t="str">
        <x:v>거대언어모델 기반 대규모 유전자 예측?검증 통합 플랫폼을 이용한 간질환 핵심 유전자 탐색 파이프라인 구축에 관한 연구</x:v>
      </x:c>
      <x:c r="C887" s="13" t="str">
        <x:v>이화여자대학교</x:v>
      </x:c>
      <x:c r="D887" s="13" t="str">
        <x:v>서울</x:v>
      </x:c>
      <x:c r="E887" s="13" t="str">
        <x:v>일반 활용·기타</x:v>
      </x:c>
      <x:c r="F887" s="13" t="str">
        <x:v>건강·바이오</x:v>
      </x:c>
      <x:c r="G887" s="13" t="str"/>
      <x:c r="H887" s="13" t="str">
        <x:v>fallback</x:v>
      </x:c>
      <x:c r="I887" s="13" t="str">
        <x:v>질환 | 유전자</x:v>
      </x:c>
      <x:c r="J887" s="13" t="str">
        <x:v>title</x:v>
      </x:c>
      <x:c r="K887" s="13" t="str">
        <x:v>소화기학</x:v>
      </x:c>
      <x:c r="L887" s="14" t="str">
        <x:v>지식의 진보(비목적연구)</x:v>
      </x:c>
    </x:row>
    <x:row r="888">
      <x:c r="A888" s="12" t="str">
        <x:v>2710103175</x:v>
      </x:c>
      <x:c r="B888" s="13" t="str">
        <x:v>4D IoT 교통상황 데이터 자율주행 차량 궤적 예측을 위한 SQC-D SSM 거대언어모델 알고리즘 개발</x:v>
      </x:c>
      <x:c r="C888" s="13" t="str">
        <x:v>고려대학교</x:v>
      </x:c>
      <x:c r="D888" s="13" t="str">
        <x:v>세종</x:v>
      </x:c>
      <x:c r="E888" s="13" t="str">
        <x:v>모델·학습·추론</x:v>
      </x:c>
      <x:c r="F888" s="13" t="str">
        <x:v>공공·국방·법·사회</x:v>
      </x:c>
      <x:c r="G888" s="13" t="str">
        <x:v>알고리즘 개발</x:v>
      </x:c>
      <x:c r="H888" s="13" t="str">
        <x:v>title</x:v>
      </x:c>
      <x:c r="I888" s="13" t="str">
        <x:v>교통</x:v>
      </x:c>
      <x:c r="J888" s="13" t="str">
        <x:v>title</x:v>
      </x:c>
      <x:c r="K888" s="13" t="str">
        <x:v>인공지능</x:v>
      </x:c>
      <x:c r="L888" s="14" t="str">
        <x:v>교통/정보통신/기타 기반시설</x:v>
      </x:c>
    </x:row>
    <x:row r="889">
      <x:c r="A889" s="12" t="str">
        <x:v>2710103197</x:v>
      </x:c>
      <x:c r="B889" s="13" t="str">
        <x:v>다중 모달리티 기반 경계표현 재구축 및 LLM 기반 인식 기술 연구</x:v>
      </x:c>
      <x:c r="C889" s="13" t="str">
        <x:v>충남대학교</x:v>
      </x:c>
      <x:c r="D889" s="13" t="str">
        <x:v>대전</x:v>
      </x:c>
      <x:c r="E889" s="13" t="str">
        <x:v>멀티모달·생성콘텐츠</x:v>
      </x:c>
      <x:c r="F889" s="13" t="str">
        <x:v>교육·인재</x:v>
      </x:c>
      <x:c r="G889" s="13" t="str">
        <x:v>multi-modal</x:v>
      </x:c>
      <x:c r="H889" s="13" t="str">
        <x:v>title</x:v>
      </x:c>
      <x:c r="I889" s="13" t="str">
        <x:v>교육 | 인력양성</x:v>
      </x:c>
      <x:c r="J889" s="13" t="str">
        <x:v>official_application_field</x:v>
      </x:c>
      <x:c r="K889" s="13" t="str">
        <x:v>인공지능</x:v>
      </x:c>
      <x:c r="L889" s="14" t="str">
        <x:v>교육 및 인력양성</x:v>
      </x:c>
    </x:row>
    <x:row r="890">
      <x:c r="A890" s="12" t="str">
        <x:v>2710103202</x:v>
      </x:c>
      <x:c r="B890" s="13" t="str">
        <x:v>생성형 AI 기반의 모니터링과 적응형 학습 기반의 제어를 통한 스마트 적층 제조 공정 실현</x:v>
      </x:c>
      <x:c r="C890" s="13" t="str">
        <x:v>한양대학교</x:v>
      </x:c>
      <x:c r="D890" s="13" t="str">
        <x:v>서울</x:v>
      </x:c>
      <x:c r="E890" s="13" t="str">
        <x:v>모델·학습·추론</x:v>
      </x:c>
      <x:c r="F890" s="13" t="str">
        <x:v>제조·산업·로봇</x:v>
      </x:c>
      <x:c r="G890" s="13" t="str">
        <x:v>강화학습 | reinforcement learning</x:v>
      </x:c>
      <x:c r="H890" s="13" t="str">
        <x:v>title_keyword</x:v>
      </x:c>
      <x:c r="I890" s="13" t="str">
        <x:v>제조 | 공정</x:v>
      </x:c>
      <x:c r="J890" s="13" t="str">
        <x:v>title</x:v>
      </x:c>
      <x:c r="K890" s="13" t="str">
        <x:v>품질관리기술</x:v>
      </x:c>
      <x:c r="L890" s="14" t="str">
        <x:v>제조업(전자부품, 컴퓨터, 영상, 음향 및 통신장비)</x:v>
      </x:c>
    </x:row>
    <x:row r="891">
      <x:c r="A891" s="12" t="str">
        <x:v>2710103218</x:v>
      </x:c>
      <x:c r="B891" s="13" t="str">
        <x:v>요양병원 간호사의 도덕적 고뇌 완화를 위한 맞춤형 생성형 AI 멘토링 시스템 개발: 간호-교육공학 융합 모델 적용</x:v>
      </x:c>
      <x:c r="C891" s="13" t="str">
        <x:v>경동대학교</x:v>
      </x:c>
      <x:c r="D891" s="13" t="str">
        <x:v>강원</x:v>
      </x:c>
      <x:c r="E891" s="13" t="str">
        <x:v>안전·신뢰·거버넌스</x:v>
      </x:c>
      <x:c r="F891" s="13" t="str">
        <x:v>건강·바이오</x:v>
      </x:c>
      <x:c r="G891" s="13" t="str">
        <x:v>윤리 | ethic</x:v>
      </x:c>
      <x:c r="H891" s="13" t="str">
        <x:v>title_keyword</x:v>
      </x:c>
      <x:c r="I891" s="13" t="str">
        <x:v>병원 | 간호</x:v>
      </x:c>
      <x:c r="J891" s="13" t="str">
        <x:v>title</x:v>
      </x:c>
      <x:c r="K891" s="13" t="str">
        <x:v>달리 분류되지 않는 간호과학</x:v>
      </x:c>
      <x:c r="L891" s="14" t="str">
        <x:v>건강</x:v>
      </x:c>
    </x:row>
    <x:row r="892">
      <x:c r="A892" s="12" t="str">
        <x:v>2710103275</x:v>
      </x:c>
      <x:c r="B892" s="13" t="str">
        <x:v>통합 잠재 표현 기반 제조 AI 에이전트 시스템: 예측·스케줄링 통합 및 구조적 LLM 오케스트레이션</x:v>
      </x:c>
      <x:c r="C892" s="13" t="str">
        <x:v>서울과학기술대학교</x:v>
      </x:c>
      <x:c r="D892" s="13" t="str">
        <x:v>서울</x:v>
      </x:c>
      <x:c r="E892" s="13" t="str">
        <x:v>에이전트·상호작용</x:v>
      </x:c>
      <x:c r="F892" s="13" t="str">
        <x:v>제조·산업·로봇</x:v>
      </x:c>
      <x:c r="G892" s="13" t="str">
        <x:v>에이전트 | agent</x:v>
      </x:c>
      <x:c r="H892" s="13" t="str">
        <x:v>title</x:v>
      </x:c>
      <x:c r="I892" s="13" t="str">
        <x:v>제조</x:v>
      </x:c>
      <x:c r="J892" s="13" t="str">
        <x:v>title</x:v>
      </x:c>
      <x:c r="K892" s="13" t="str">
        <x:v>스마트팩토리 응용서비스</x:v>
      </x:c>
      <x:c r="L892" s="14" t="str">
        <x:v>제조업(전자부품, 컴퓨터, 영상, 음향 및 통신장비)</x:v>
      </x:c>
    </x:row>
    <x:row r="893">
      <x:c r="A893" s="12" t="str">
        <x:v>2710103276</x:v>
      </x:c>
      <x:c r="B893" s="13" t="str">
        <x:v>ViT와 LLM을 융합한 4기 치주염 치료를 위한 임상 의사결정 지원 시스템 개발</x:v>
      </x:c>
      <x:c r="C893" s="13" t="str">
        <x:v>국립강릉원주대학교</x:v>
      </x:c>
      <x:c r="D893" s="13" t="str">
        <x:v>강원</x:v>
      </x:c>
      <x:c r="E893" s="13" t="str">
        <x:v>모델·학습·추론</x:v>
      </x:c>
      <x:c r="F893" s="13" t="str">
        <x:v>건강·바이오</x:v>
      </x:c>
      <x:c r="G893" s="13" t="str">
        <x:v>foundation model</x:v>
      </x:c>
      <x:c r="H893" s="13" t="str">
        <x:v>title_keyword</x:v>
      </x:c>
      <x:c r="I893" s="13" t="str">
        <x:v>임상 | 치료 | clinical</x:v>
      </x:c>
      <x:c r="J893" s="13" t="str">
        <x:v>title</x:v>
      </x:c>
      <x:c r="K893" s="13" t="str">
        <x:v>치주과학</x:v>
      </x:c>
      <x:c r="L893" s="14" t="str">
        <x:v>건강</x:v>
      </x:c>
    </x:row>
    <x:row r="894">
      <x:c r="A894" s="12" t="str">
        <x:v>2710103314</x:v>
      </x:c>
      <x:c r="B894" s="13" t="str">
        <x:v>AI Pathway 개념 정립을 통한 생성형 AI 전주기 보안 프레임워크 구축 연구</x:v>
      </x:c>
      <x:c r="C894" s="13" t="str">
        <x:v>연세대학교</x:v>
      </x:c>
      <x:c r="D894" s="13" t="str">
        <x:v>강원</x:v>
      </x:c>
      <x:c r="E894" s="13" t="str">
        <x:v>안전·신뢰·거버넌스</x:v>
      </x:c>
      <x:c r="F894" s="13" t="str">
        <x:v>공공·국방·법·사회</x:v>
      </x:c>
      <x:c r="G894" s="13" t="str">
        <x:v>보안 | security</x:v>
      </x:c>
      <x:c r="H894" s="13" t="str">
        <x:v>title</x:v>
      </x:c>
      <x:c r="I894" s="13" t="str">
        <x:v>사회질서</x:v>
      </x:c>
      <x:c r="J894" s="13" t="str">
        <x:v>official_application_field</x:v>
      </x:c>
      <x:c r="K894" s="13" t="str">
        <x:v>서비스/응용보안</x:v>
      </x:c>
      <x:c r="L894" s="14" t="str">
        <x:v>사회질서 및 안전</x:v>
      </x:c>
    </x:row>
    <x:row r="895">
      <x:c r="A895" s="12" t="str">
        <x:v>2710103366</x:v>
      </x:c>
      <x:c r="B895" s="13" t="str">
        <x:v>표기법 통일을 통한 효율적인 범언어 음성 거대언어모델 개발</x:v>
      </x:c>
      <x:c r="C895" s="13" t="str">
        <x:v>연세대학교</x:v>
      </x:c>
      <x:c r="D895" s="13" t="str">
        <x:v>서울</x:v>
      </x:c>
      <x:c r="E895" s="13" t="str">
        <x:v>모델·학습·추론</x:v>
      </x:c>
      <x:c r="F895" s="13" t="str">
        <x:v>과학·연구</x:v>
      </x:c>
      <x:c r="G895" s="13" t="str">
        <x:v>언어모델 개발</x:v>
      </x:c>
      <x:c r="H895" s="13" t="str">
        <x:v>title</x:v>
      </x:c>
      <x:c r="I895" s="13" t="str">
        <x:v>지식의 진보</x:v>
      </x:c>
      <x:c r="J895" s="13" t="str">
        <x:v>official_application_field</x:v>
      </x:c>
      <x:c r="K895" s="13" t="str">
        <x:v>인공지능</x:v>
      </x:c>
      <x:c r="L895" s="14" t="str">
        <x:v>지식의 진보(비목적연구)</x:v>
      </x:c>
    </x:row>
    <x:row r="896">
      <x:c r="A896" s="12" t="str">
        <x:v>2710103384</x:v>
      </x:c>
      <x:c r="B896" s="13" t="str">
        <x:v>Circuit-Guided Steering: 회로 기반 Subspace 선택을 통한 LLM 행동 제어 및 실시간 안전성 강화</x:v>
      </x:c>
      <x:c r="C896" s="13" t="str">
        <x:v>강원대학교</x:v>
      </x:c>
      <x:c r="D896" s="13" t="str">
        <x:v>강원</x:v>
      </x:c>
      <x:c r="E896" s="13" t="str">
        <x:v>안전·신뢰·거버넌스</x:v>
      </x:c>
      <x:c r="F896" s="13" t="str">
        <x:v>과학·연구</x:v>
      </x:c>
      <x:c r="G896" s="13" t="str">
        <x:v>안전 | safety</x:v>
      </x:c>
      <x:c r="H896" s="13" t="str">
        <x:v>title</x:v>
      </x:c>
      <x:c r="I896" s="13" t="str">
        <x:v>전문, 과학 및 기술서비스업</x:v>
      </x:c>
      <x:c r="J896" s="13" t="str">
        <x:v>official_application_field</x:v>
      </x:c>
      <x:c r="K896" s="13" t="str">
        <x:v>프로그래밍 언어/자연어 처리</x:v>
      </x:c>
      <x:c r="L896" s="14" t="str">
        <x:v>전문, 과학 및 기술서비스업</x:v>
      </x:c>
    </x:row>
    <x:row r="897">
      <x:c r="A897" s="12" t="str">
        <x:v>2710103401</x:v>
      </x:c>
      <x:c r="B897" s="13" t="str">
        <x:v>파운데이션 모델 일반지식 기반 도메인 강건 인식의 진단·적응·최소라벨 확장 원천기술 개발</x:v>
      </x:c>
      <x:c r="C897" s="13" t="str">
        <x:v>이화여자대학교</x:v>
      </x:c>
      <x:c r="D897" s="13" t="str">
        <x:v>서울</x:v>
      </x:c>
      <x:c r="E897" s="13" t="str">
        <x:v>모델·학습·추론</x:v>
      </x:c>
      <x:c r="F897" s="13" t="str">
        <x:v>비즈니스·서비스</x:v>
      </x:c>
      <x:c r="G897" s="13" t="str">
        <x:v>foundation model</x:v>
      </x:c>
      <x:c r="H897" s="13" t="str">
        <x:v>title_keyword</x:v>
      </x:c>
      <x:c r="I897" s="13" t="str">
        <x:v>정보통신</x:v>
      </x:c>
      <x:c r="J897" s="13" t="str">
        <x:v>official_application_field</x:v>
      </x:c>
      <x:c r="K897" s="13" t="str">
        <x:v>인공지능</x:v>
      </x:c>
      <x:c r="L897" s="14" t="str">
        <x:v>교통/정보통신/기타 기반시설</x:v>
      </x:c>
    </x:row>
    <x:row r="898">
      <x:c r="A898" s="12" t="str">
        <x:v>2710103408</x:v>
      </x:c>
      <x:c r="B898" s="13" t="str">
        <x:v>생성형 AI 에이전트 기반의 환자 맞춤형 삼첨판막 제너레이티브 설계 및 인실리코-임상 연계 검증 기술 개발</x:v>
      </x:c>
      <x:c r="C898" s="13" t="str">
        <x:v>대구기계부품연구원</x:v>
      </x:c>
      <x:c r="D898" s="13" t="str">
        <x:v>대구</x:v>
      </x:c>
      <x:c r="E898" s="13" t="str">
        <x:v>에이전트·상호작용</x:v>
      </x:c>
      <x:c r="F898" s="13" t="str">
        <x:v>건강·바이오</x:v>
      </x:c>
      <x:c r="G898" s="13" t="str">
        <x:v>에이전트 | agent</x:v>
      </x:c>
      <x:c r="H898" s="13" t="str">
        <x:v>title</x:v>
      </x:c>
      <x:c r="I898" s="13" t="str">
        <x:v>환자 | 임상 | clinical</x:v>
      </x:c>
      <x:c r="J898" s="13" t="str">
        <x:v>title</x:v>
      </x:c>
      <x:c r="K898" s="13" t="str">
        <x:v>수치해석</x:v>
      </x:c>
      <x:c r="L898" s="14" t="str">
        <x:v>지식의 진보(비목적연구)</x:v>
      </x:c>
    </x:row>
    <x:row r="899">
      <x:c r="A899" s="12" t="str">
        <x:v>2710103418</x:v>
      </x:c>
      <x:c r="B899" s="13" t="str">
        <x:v>하이피델리티 시뮬레이션과 생성형 AI 기반의 적응형 건설안전 합성데이터 재생성 시스템 개발</x:v>
      </x:c>
      <x:c r="C899" s="13" t="str">
        <x:v>고려대학교</x:v>
      </x:c>
      <x:c r="D899" s="13" t="str">
        <x:v>서울</x:v>
      </x:c>
      <x:c r="E899" s="13" t="str">
        <x:v>안전·신뢰·거버넌스</x:v>
      </x:c>
      <x:c r="F899" s="13" t="str">
        <x:v>제조·산업·로봇</x:v>
      </x:c>
      <x:c r="G899" s="13" t="str">
        <x:v>안전 | safety</x:v>
      </x:c>
      <x:c r="H899" s="13" t="str">
        <x:v>title</x:v>
      </x:c>
      <x:c r="I899" s="13" t="str">
        <x:v>건설</x:v>
      </x:c>
      <x:c r="J899" s="13" t="str">
        <x:v>title</x:v>
      </x:c>
      <x:c r="K899" s="13" t="str">
        <x:v>건설안전 관리기술</x:v>
      </x:c>
      <x:c r="L899" s="14" t="str">
        <x:v>건설업</x:v>
      </x:c>
    </x:row>
    <x:row r="900">
      <x:c r="A900" s="12" t="str">
        <x:v>2710103455</x:v>
      </x:c>
      <x:c r="B900" s="13" t="str">
        <x:v>교대근무 간호사의 시간 기반 생활패턴(Chrono-pattern)을 이용한 설명가능한 AI 수면 예측 및 LLM 기반 개인화 상황적응형 디지털 중재 개발</x:v>
      </x:c>
      <x:c r="C900" s="13" t="str">
        <x:v>전북대학교</x:v>
      </x:c>
      <x:c r="D900" s="13" t="str">
        <x:v>전북</x:v>
      </x:c>
      <x:c r="E900" s="13" t="str">
        <x:v>안전·신뢰·거버넌스</x:v>
      </x:c>
      <x:c r="F900" s="13" t="str">
        <x:v>건강·바이오</x:v>
      </x:c>
      <x:c r="G900" s="13" t="str">
        <x:v>설명가능 | explainable</x:v>
      </x:c>
      <x:c r="H900" s="13" t="str">
        <x:v>title</x:v>
      </x:c>
      <x:c r="I900" s="13" t="str">
        <x:v>간호</x:v>
      </x:c>
      <x:c r="J900" s="13" t="str">
        <x:v>title</x:v>
      </x:c>
      <x:c r="K900" s="13" t="str">
        <x:v>임상간호 중재</x:v>
      </x:c>
      <x:c r="L900" s="14" t="str">
        <x:v>건강</x:v>
      </x:c>
    </x:row>
    <x:row r="901">
      <x:c r="A901" s="12" t="str">
        <x:v>2710103461</x:v>
      </x:c>
      <x:c r="B901" s="13" t="str">
        <x:v>LLM 에이전트와 함수 호출 기술을 이용한 지능형 선형 설계 시스템</x:v>
      </x:c>
      <x:c r="C901" s="13" t="str">
        <x:v>서울대학교</x:v>
      </x:c>
      <x:c r="D901" s="13" t="str">
        <x:v>서울</x:v>
      </x:c>
      <x:c r="E901" s="13" t="str">
        <x:v>에이전트·상호작용</x:v>
      </x:c>
      <x:c r="F901" s="13" t="str">
        <x:v>과학·연구</x:v>
      </x:c>
      <x:c r="G901" s="13" t="str">
        <x:v>에이전트 | agent</x:v>
      </x:c>
      <x:c r="H901" s="13" t="str">
        <x:v>title</x:v>
      </x:c>
      <x:c r="I901" s="13" t="str">
        <x:v>전문, 과학 및 기술서비스업</x:v>
      </x:c>
      <x:c r="J901" s="13" t="str">
        <x:v>official_application_field</x:v>
      </x:c>
      <x:c r="K901" s="13" t="str">
        <x:v>선형개발/성능해석기술</x:v>
      </x:c>
      <x:c r="L901" s="14" t="str">
        <x:v>전문, 과학 및 기술서비스업</x:v>
      </x:c>
    </x:row>
    <x:row r="902">
      <x:c r="A902" s="12" t="str">
        <x:v>2710103474</x:v>
      </x:c>
      <x:c r="B902" s="13" t="str">
        <x:v>텍스트 마이닝과 거대언어모델 융합 기반의 맥락 인식형 서비스 품질 평가 및 개선 프레임워크</x:v>
      </x:c>
      <x:c r="C902" s="13" t="str">
        <x:v>아주대학교</x:v>
      </x:c>
      <x:c r="D902" s="13" t="str">
        <x:v>경기</x:v>
      </x:c>
      <x:c r="E902" s="13" t="str">
        <x:v>에이전트·상호작용</x:v>
      </x:c>
      <x:c r="F902" s="13" t="str">
        <x:v>비즈니스·서비스</x:v>
      </x:c>
      <x:c r="G902" s="13" t="str">
        <x:v>에이전트 | multi-agent | agent</x:v>
      </x:c>
      <x:c r="H902" s="13" t="str">
        <x:v>title_keyword</x:v>
      </x:c>
      <x:c r="I902" s="13" t="str">
        <x:v>서비스</x:v>
      </x:c>
      <x:c r="J902" s="13" t="str">
        <x:v>title</x:v>
      </x:c>
      <x:c r="K902" s="13" t="str">
        <x:v>서비스경영</x:v>
      </x:c>
      <x:c r="L902" s="14" t="str">
        <x:v>전문, 과학 및 기술서비스업</x:v>
      </x:c>
    </x:row>
    <x:row r="903">
      <x:c r="A903" s="12" t="str">
        <x:v>2710103478</x:v>
      </x:c>
      <x:c r="B903" s="13" t="str">
        <x:v>초고해상도 멀티모달 이미지 생성을 위한 점진적 디퓨전 모델 구축</x:v>
      </x:c>
      <x:c r="C903" s="13" t="str">
        <x:v>한양대학교</x:v>
      </x:c>
      <x:c r="D903" s="13" t="str">
        <x:v>경기</x:v>
      </x:c>
      <x:c r="E903" s="13" t="str">
        <x:v>멀티모달·생성콘텐츠</x:v>
      </x:c>
      <x:c r="F903" s="13" t="str">
        <x:v>문화·콘텐츠</x:v>
      </x:c>
      <x:c r="G903" s="13" t="str">
        <x:v>멀티모달 | multimodal | 이미지 생성 | diffusion | 디퓨전</x:v>
      </x:c>
      <x:c r="H903" s="13" t="str">
        <x:v>title</x:v>
      </x:c>
      <x:c r="I903" s="13" t="str">
        <x:v>방송 | 영상</x:v>
      </x:c>
      <x:c r="J903" s="13" t="str">
        <x:v>official_application_field</x:v>
      </x:c>
      <x:c r="K903" s="13" t="str">
        <x:v>인공지능</x:v>
      </x:c>
      <x:c r="L903" s="14" t="str">
        <x:v>출판, 영상, 방송통신 및 정보서비스업</x:v>
      </x:c>
    </x:row>
    <x:row r="904">
      <x:c r="A904" s="12" t="str">
        <x:v>2710103484</x:v>
      </x:c>
      <x:c r="B904" s="13" t="str">
        <x:v>웹 비디오, 시뮬레이션, 실세계의 순환적 확장을 통한 비전-언어 네비게이션 에이전트 연구</x:v>
      </x:c>
      <x:c r="C904" s="13" t="str">
        <x:v>국민대학교</x:v>
      </x:c>
      <x:c r="D904" s="13" t="str">
        <x:v>서울</x:v>
      </x:c>
      <x:c r="E904" s="13" t="str">
        <x:v>에이전트·상호작용</x:v>
      </x:c>
      <x:c r="F904" s="13" t="str">
        <x:v>과학·연구</x:v>
      </x:c>
      <x:c r="G904" s="13" t="str">
        <x:v>에이전트 | agent</x:v>
      </x:c>
      <x:c r="H904" s="13" t="str">
        <x:v>title</x:v>
      </x:c>
      <x:c r="I904" s="13" t="str">
        <x:v>지식의 진보</x:v>
      </x:c>
      <x:c r="J904" s="13" t="str">
        <x:v>official_application_field</x:v>
      </x:c>
      <x:c r="K904" s="13" t="str">
        <x:v>로봇 제어/지능화기술</x:v>
      </x:c>
      <x:c r="L904" s="14" t="str">
        <x:v>지식의 진보(비목적연구)</x:v>
      </x:c>
    </x:row>
    <x:row r="905">
      <x:c r="A905" s="12" t="str">
        <x:v>2710103487</x:v>
      </x:c>
      <x:c r="B905" s="13" t="str">
        <x:v>장기요양기관 요양보호사를 위한 생성형 AI 기반 인간중심돌봄 시뮬레이션 교육 프로그램 개발 및 효과 검증</x:v>
      </x:c>
      <x:c r="C905" s="13" t="str">
        <x:v>대전대학교</x:v>
      </x:c>
      <x:c r="D905" s="13" t="str">
        <x:v>대전</x:v>
      </x:c>
      <x:c r="E905" s="13" t="str">
        <x:v>일반 활용·기타</x:v>
      </x:c>
      <x:c r="F905" s="13" t="str">
        <x:v>교육·인재</x:v>
      </x:c>
      <x:c r="G905" s="13" t="str"/>
      <x:c r="H905" s="13" t="str">
        <x:v>fallback</x:v>
      </x:c>
      <x:c r="I905" s="13" t="str">
        <x:v>교육 | education</x:v>
      </x:c>
      <x:c r="J905" s="13" t="str">
        <x:v>title</x:v>
      </x:c>
      <x:c r="K905" s="13" t="str">
        <x:v>지역사회/보건간호 중재</x:v>
      </x:c>
      <x:c r="L905" s="14" t="str">
        <x:v>건강</x:v>
      </x:c>
    </x:row>
    <x:row r="906">
      <x:c r="A906" s="12" t="str">
        <x:v>2710103536</x:v>
      </x:c>
      <x:c r="B906" s="13" t="str">
        <x:v>연합학습 및 4DGS 기반 다기관 공동 내시경 디지털 트윈 및 수술 시뮬레이션용 월드 모델 플랫폼 개발</x:v>
      </x:c>
      <x:c r="C906" s="13" t="str">
        <x:v>국립부경대학교</x:v>
      </x:c>
      <x:c r="D906" s="13" t="str">
        <x:v>부산</x:v>
      </x:c>
      <x:c r="E906" s="13" t="str">
        <x:v>일반 활용·기타</x:v>
      </x:c>
      <x:c r="F906" s="13" t="str">
        <x:v>문화·콘텐츠</x:v>
      </x:c>
      <x:c r="G906" s="13" t="str"/>
      <x:c r="H906" s="13" t="str">
        <x:v>fallback</x:v>
      </x:c>
      <x:c r="I906" s="13" t="str">
        <x:v>영상</x:v>
      </x:c>
      <x:c r="J906" s="13" t="str">
        <x:v>title_keyword</x:v>
      </x:c>
      <x:c r="K906" s="13" t="str">
        <x:v>인공지능</x:v>
      </x:c>
      <x:c r="L906" s="14" t="str">
        <x:v>제조업(전자부품, 컴퓨터, 영상, 음향 및 통신장비)</x:v>
      </x:c>
    </x:row>
    <x:row r="907">
      <x:c r="A907" s="12" t="str">
        <x:v>2710103545</x:v>
      </x:c>
      <x:c r="B907" s="13" t="str">
        <x:v>생성형 AI를 활용한 공공디자인 초기 개념 형성 연구: 디자인 브리프 매트릭스(Design Brief Matrix) 기반 설계 방법론</x:v>
      </x:c>
      <x:c r="C907" s="13" t="str">
        <x:v>한양대학교</x:v>
      </x:c>
      <x:c r="D907" s="13" t="str">
        <x:v>경기</x:v>
      </x:c>
      <x:c r="E907" s="13" t="str">
        <x:v>일반 활용·기타</x:v>
      </x:c>
      <x:c r="F907" s="13" t="str">
        <x:v>공공·국방·법·사회</x:v>
      </x:c>
      <x:c r="G907" s="13" t="str"/>
      <x:c r="H907" s="13" t="str">
        <x:v>fallback</x:v>
      </x:c>
      <x:c r="I907" s="13" t="str">
        <x:v>공공</x:v>
      </x:c>
      <x:c r="J907" s="13" t="str">
        <x:v>title</x:v>
      </x:c>
      <x:c r="K907" s="13" t="str">
        <x:v>건축</x:v>
      </x:c>
      <x:c r="L907" s="14" t="str">
        <x:v>건설업</x:v>
      </x:c>
    </x:row>
    <x:row r="908">
      <x:c r="A908" s="12" t="str">
        <x:v>2710103547</x:v>
      </x:c>
      <x:c r="B908" s="13" t="str">
        <x:v>Wastewater Foundation Model 기반 분산형 WRRF 자율 에이전틱 디시전 인텔리전스 연구</x:v>
      </x:c>
      <x:c r="C908" s="13" t="str">
        <x:v>강원대학교</x:v>
      </x:c>
      <x:c r="D908" s="13" t="str">
        <x:v>강원</x:v>
      </x:c>
      <x:c r="E908" s="13" t="str">
        <x:v>에이전트·상호작용</x:v>
      </x:c>
      <x:c r="F908" s="13" t="str">
        <x:v>제조·산업·로봇</x:v>
      </x:c>
      <x:c r="G908" s="13" t="str">
        <x:v>agent</x:v>
      </x:c>
      <x:c r="H908" s="13" t="str">
        <x:v>title</x:v>
      </x:c>
      <x:c r="I908" s="13" t="str">
        <x:v>공정</x:v>
      </x:c>
      <x:c r="J908" s="13" t="str">
        <x:v>title_keyword</x:v>
      </x:c>
      <x:c r="K908" s="13" t="str">
        <x:v>수질오염 방지기술</x:v>
      </x:c>
      <x:c r="L908" s="14" t="str">
        <x:v>하수폐기물처리, 원료재생 및 환경복원업</x:v>
      </x:c>
    </x:row>
    <x:row r="909">
      <x:c r="A909" s="12" t="str">
        <x:v>2710103604</x:v>
      </x:c>
      <x:c r="B909" s="13" t="str">
        <x:v>LLM 기반 AI 에이전트를 활용한 경제·사회 실험 시뮬레이션 플랫폼</x:v>
      </x:c>
      <x:c r="C909" s="13" t="str">
        <x:v>한국과학기술원</x:v>
      </x:c>
      <x:c r="D909" s="13" t="str">
        <x:v>대전</x:v>
      </x:c>
      <x:c r="E909" s="13" t="str">
        <x:v>에이전트·상호작용</x:v>
      </x:c>
      <x:c r="F909" s="13" t="str">
        <x:v>공공·국방·법·사회</x:v>
      </x:c>
      <x:c r="G909" s="13" t="str">
        <x:v>에이전트 | agent</x:v>
      </x:c>
      <x:c r="H909" s="13" t="str">
        <x:v>title</x:v>
      </x:c>
      <x:c r="I909" s="13" t="str">
        <x:v>사회</x:v>
      </x:c>
      <x:c r="J909" s="13" t="str">
        <x:v>title</x:v>
      </x:c>
      <x:c r="K909" s="13" t="str">
        <x:v>인공지능</x:v>
      </x:c>
      <x:c r="L909" s="14" t="str">
        <x:v>교통/정보통신/기타 기반시설</x:v>
      </x:c>
    </x:row>
    <x:row r="910">
      <x:c r="A910" s="12" t="str">
        <x:v>2710103609</x:v>
      </x:c>
      <x:c r="B910" s="13" t="str">
        <x:v>자연어 명령 기반의 이종 로봇 자율 작업 수행을 위한 3D Vision-Language-Planning 프레임워크 개발</x:v>
      </x:c>
      <x:c r="C910" s="13" t="str">
        <x:v>동국대학교</x:v>
      </x:c>
      <x:c r="D910" s="13" t="str">
        <x:v>서울</x:v>
      </x:c>
      <x:c r="E910" s="13" t="str">
        <x:v>일반 활용·기타</x:v>
      </x:c>
      <x:c r="F910" s="13" t="str">
        <x:v>제조·산업·로봇</x:v>
      </x:c>
      <x:c r="G910" s="13" t="str"/>
      <x:c r="H910" s="13" t="str">
        <x:v>fallback</x:v>
      </x:c>
      <x:c r="I910" s="13" t="str">
        <x:v>로봇</x:v>
      </x:c>
      <x:c r="J910" s="13" t="str">
        <x:v>title</x:v>
      </x:c>
      <x:c r="K910" s="13" t="str">
        <x:v>로봇 비전/생산자동화기술</x:v>
      </x:c>
      <x:c r="L910" s="14" t="str">
        <x:v>제조업(전자부품, 컴퓨터, 영상, 음향 및 통신장비)</x:v>
      </x:c>
    </x:row>
    <x:row r="911">
      <x:c r="A911" s="12" t="str">
        <x:v>2710103654</x:v>
      </x:c>
      <x:c r="B911" s="13" t="str">
        <x:v>수소-천연가스 혼입 배관망의 딥러닝 기반 해석·설계·운전 통합 디지털 플랫폼 및 AI 에이전트 개발</x:v>
      </x:c>
      <x:c r="C911" s="13" t="str">
        <x:v>동아대학교</x:v>
      </x:c>
      <x:c r="D911" s="13" t="str">
        <x:v>부산</x:v>
      </x:c>
      <x:c r="E911" s="13" t="str">
        <x:v>에이전트·상호작용</x:v>
      </x:c>
      <x:c r="F911" s="13" t="str">
        <x:v>범용·기타</x:v>
      </x:c>
      <x:c r="G911" s="13" t="str">
        <x:v>에이전트 | agent</x:v>
      </x:c>
      <x:c r="H911" s="13" t="str">
        <x:v>title</x:v>
      </x:c>
      <x:c r="I911" s="13" t="str"/>
      <x:c r="J911" s="13" t="str">
        <x:v>fallback</x:v>
      </x:c>
      <x:c r="K911" s="13" t="str">
        <x:v>유체운동/수송론</x:v>
      </x:c>
      <x:c r="L911" s="14" t="str">
        <x:v>에너지</x:v>
      </x:c>
    </x:row>
    <x:row r="912">
      <x:c r="A912" s="12" t="str">
        <x:v>2710103680</x:v>
      </x:c>
      <x:c r="B912" s="13" t="str">
        <x:v>온디바이스 LLM-뉴로어댑티브 인체 모델 융합 기반 자율주행 차량의 개인화 승차감·멀미 저감 통합 제어 기술 개발</x:v>
      </x:c>
      <x:c r="C912" s="13" t="str">
        <x:v>서울과학기술대학교</x:v>
      </x:c>
      <x:c r="D912" s="13" t="str">
        <x:v>서울</x:v>
      </x:c>
      <x:c r="E912" s="13" t="str">
        <x:v>모델·학습·추론</x:v>
      </x:c>
      <x:c r="F912" s="13" t="str">
        <x:v>제조·산업·로봇</x:v>
      </x:c>
      <x:c r="G912" s="13" t="str">
        <x:v>온디바이스 | on-device</x:v>
      </x:c>
      <x:c r="H912" s="13" t="str">
        <x:v>title</x:v>
      </x:c>
      <x:c r="I912" s="13" t="str">
        <x:v>자율주행</x:v>
      </x:c>
      <x:c r="J912" s="13" t="str">
        <x:v>title</x:v>
      </x:c>
      <x:c r="K912" s="13" t="str">
        <x:v>차량지능화기술</x:v>
      </x:c>
      <x:c r="L912" s="14" t="str">
        <x:v>제조업(자동차 및 운송장비)</x:v>
      </x:c>
    </x:row>
    <x:row r="913">
      <x:c r="A913" s="12" t="str">
        <x:v>2710103722</x:v>
      </x:c>
      <x:c r="B913" s="13" t="str">
        <x:v>치과 치료계획 자동 수립을 위한 멀티모달 생성AI 모델 개발: EMR,판독문,영상 기반 융합 모델 구축 및 임상 검증</x:v>
      </x:c>
      <x:c r="C913" s="13" t="str">
        <x:v>서울대학교</x:v>
      </x:c>
      <x:c r="D913" s="13" t="str">
        <x:v>서울</x:v>
      </x:c>
      <x:c r="E913" s="13" t="str">
        <x:v>멀티모달·생성콘텐츠</x:v>
      </x:c>
      <x:c r="F913" s="13" t="str">
        <x:v>건강·바이오</x:v>
      </x:c>
      <x:c r="G913" s="13" t="str">
        <x:v>멀티모달 | multimodal</x:v>
      </x:c>
      <x:c r="H913" s="13" t="str">
        <x:v>title</x:v>
      </x:c>
      <x:c r="I913" s="13" t="str">
        <x:v>임상 | 치료 | 치과 | clinical</x:v>
      </x:c>
      <x:c r="J913" s="13" t="str">
        <x:v>title</x:v>
      </x:c>
      <x:c r="K913" s="13" t="str">
        <x:v>구강내과학/구강악안면방사선학</x:v>
      </x:c>
      <x:c r="L913" s="14" t="str">
        <x:v>보건업 및 사회복지 서비스업</x:v>
      </x:c>
    </x:row>
    <x:row r="914">
      <x:c r="A914" s="12" t="str">
        <x:v>2710103786</x:v>
      </x:c>
      <x:c r="B914" s="13" t="str">
        <x:v>달 표면 RF 지도 기반 미션 플래닝 기법 연구</x:v>
      </x:c>
      <x:c r="C914" s="13" t="str">
        <x:v>충북대학교</x:v>
      </x:c>
      <x:c r="D914" s="13" t="str">
        <x:v>충북</x:v>
      </x:c>
      <x:c r="E914" s="13" t="str">
        <x:v>일반 활용·기타</x:v>
      </x:c>
      <x:c r="F914" s="13" t="str">
        <x:v>범용·기타</x:v>
      </x:c>
      <x:c r="G914" s="13" t="str"/>
      <x:c r="H914" s="13" t="str">
        <x:v>fallback</x:v>
      </x:c>
      <x:c r="I914" s="13" t="str"/>
      <x:c r="J914" s="13" t="str">
        <x:v>fallback</x:v>
      </x:c>
      <x:c r="K914" s="13" t="str">
        <x:v>달리 분류되지 않는 위성/전파</x:v>
      </x:c>
      <x:c r="L914" s="14" t="str">
        <x:v>우주개발 및 탐사</x:v>
      </x:c>
    </x:row>
    <x:row r="915">
      <x:c r="A915" s="12" t="str">
        <x:v>2710103840</x:v>
      </x:c>
      <x:c r="B915" s="13" t="str">
        <x:v>다중 에이전트 협업을 위한 동기화된 초경량 4D 월드 모델: 분산형 메모리 압축 및 충돌 없는 생성 제어 프레임워크</x:v>
      </x:c>
      <x:c r="C915" s="13" t="str">
        <x:v>세종대학교</x:v>
      </x:c>
      <x:c r="D915" s="13" t="str">
        <x:v>서울</x:v>
      </x:c>
      <x:c r="E915" s="13" t="str">
        <x:v>에이전트·상호작용</x:v>
      </x:c>
      <x:c r="F915" s="13" t="str">
        <x:v>문화·콘텐츠</x:v>
      </x:c>
      <x:c r="G915" s="13" t="str">
        <x:v>에이전트 | multi-agent | agent</x:v>
      </x:c>
      <x:c r="H915" s="13" t="str">
        <x:v>title</x:v>
      </x:c>
      <x:c r="I915" s="13" t="str">
        <x:v>영상</x:v>
      </x:c>
      <x:c r="J915" s="13" t="str">
        <x:v>title_keyword</x:v>
      </x:c>
      <x:c r="K915" s="13" t="str">
        <x:v>인공지능</x:v>
      </x:c>
      <x:c r="L915" s="14" t="str">
        <x:v>전문, 과학 및 기술서비스업</x:v>
      </x:c>
    </x:row>
    <x:row r="916">
      <x:c r="A916" s="12" t="str">
        <x:v>2710103843</x:v>
      </x:c>
      <x:c r="B916" s="13" t="str">
        <x:v>비근육침윤성 방광암의 맞춤형 예후예측을 위한 저자원 학습 기반 Agentic LLM 임상지원 시스템 개발</x:v>
      </x:c>
      <x:c r="C916" s="13" t="str">
        <x:v>중앙대학교</x:v>
      </x:c>
      <x:c r="D916" s="13" t="str">
        <x:v>서울</x:v>
      </x:c>
      <x:c r="E916" s="13" t="str">
        <x:v>에이전트·상호작용</x:v>
      </x:c>
      <x:c r="F916" s="13" t="str">
        <x:v>건강·바이오</x:v>
      </x:c>
      <x:c r="G916" s="13" t="str">
        <x:v>agent</x:v>
      </x:c>
      <x:c r="H916" s="13" t="str">
        <x:v>title</x:v>
      </x:c>
      <x:c r="I916" s="13" t="str">
        <x:v>임상 | clinical</x:v>
      </x:c>
      <x:c r="J916" s="13" t="str">
        <x:v>title</x:v>
      </x:c>
      <x:c r="K916" s="13" t="str">
        <x:v>비뇨기/신장학</x:v>
      </x:c>
      <x:c r="L916" s="14" t="str">
        <x:v>보건업 및 사회복지 서비스업</x:v>
      </x:c>
    </x:row>
    <x:row r="917">
      <x:c r="A917" s="12" t="str">
        <x:v>2710103844</x:v>
      </x:c>
      <x:c r="B917" s="13" t="str">
        <x:v>음성인식-LLM 기반 자동 의무기록 생성 시스템 개발과 응급실 업무효율 향상에 관한 연구</x:v>
      </x:c>
      <x:c r="C917" s="13" t="str">
        <x:v>중앙대학교</x:v>
      </x:c>
      <x:c r="D917" s="13" t="str">
        <x:v>서울</x:v>
      </x:c>
      <x:c r="E917" s="13" t="str">
        <x:v>일반 활용·기타</x:v>
      </x:c>
      <x:c r="F917" s="13" t="str">
        <x:v>건강·바이오</x:v>
      </x:c>
      <x:c r="G917" s="13" t="str"/>
      <x:c r="H917" s="13" t="str">
        <x:v>fallback</x:v>
      </x:c>
      <x:c r="I917" s="13" t="str">
        <x:v>medical</x:v>
      </x:c>
      <x:c r="J917" s="13" t="str">
        <x:v>title</x:v>
      </x:c>
      <x:c r="K917" s="13" t="str">
        <x:v>병원의료정보시스템/설비</x:v>
      </x:c>
      <x:c r="L917" s="14" t="str">
        <x:v>보건업 및 사회복지 서비스업</x:v>
      </x:c>
    </x:row>
    <x:row r="918">
      <x:c r="A918" s="12" t="str">
        <x:v>2710103849</x:v>
      </x:c>
      <x:c r="B918" s="13" t="str">
        <x:v>LLM·Graph RAG 기반의 신뢰성 높은 개인 맞춤형 임상 의사결정 지원 기술 개발</x:v>
      </x:c>
      <x:c r="C918" s="13" t="str">
        <x:v>숙명여자대학교</x:v>
      </x:c>
      <x:c r="D918" s="13" t="str">
        <x:v>서울</x:v>
      </x:c>
      <x:c r="E918" s="13" t="str">
        <x:v>안전·신뢰·거버넌스</x:v>
      </x:c>
      <x:c r="F918" s="13" t="str">
        <x:v>건강·바이오</x:v>
      </x:c>
      <x:c r="G918" s="13" t="str">
        <x:v>신뢰</x:v>
      </x:c>
      <x:c r="H918" s="13" t="str">
        <x:v>title</x:v>
      </x:c>
      <x:c r="I918" s="13" t="str">
        <x:v>임상 | clinical</x:v>
      </x:c>
      <x:c r="J918" s="13" t="str">
        <x:v>title</x:v>
      </x:c>
      <x:c r="K918" s="13" t="str">
        <x:v>인공지능</x:v>
      </x:c>
      <x:c r="L918" s="14" t="str">
        <x:v>제조업(전자부품, 컴퓨터, 영상, 음향 및 통신장비)</x:v>
      </x:c>
    </x:row>
    <x:row r="919">
      <x:c r="A919" s="12" t="str">
        <x:v>2710103868</x:v>
      </x:c>
      <x:c r="B919" s="13" t="str">
        <x:v>AI가 시각 창작물 시장과 상표 디자인에 미치는 영향:비상업적 거래의 위축과 상표 디자인의 동질화</x:v>
      </x:c>
      <x:c r="C919" s="13" t="str">
        <x:v>서울대학교</x:v>
      </x:c>
      <x:c r="D919" s="13" t="str">
        <x:v>서울</x:v>
      </x:c>
      <x:c r="E919" s="13" t="str">
        <x:v>안전·신뢰·거버넌스</x:v>
      </x:c>
      <x:c r="F919" s="13" t="str">
        <x:v>비즈니스·서비스</x:v>
      </x:c>
      <x:c r="G919" s="13" t="str">
        <x:v>저작권 | copyright</x:v>
      </x:c>
      <x:c r="H919" s="13" t="str">
        <x:v>title_keyword</x:v>
      </x:c>
      <x:c r="I919" s="13" t="str">
        <x:v>시장</x:v>
      </x:c>
      <x:c r="J919" s="13" t="str">
        <x:v>title</x:v>
      </x:c>
      <x:c r="K919" s="13" t="str">
        <x:v>과학기술과 경제/경영</x:v>
      </x:c>
      <x:c r="L919" s="14" t="str">
        <x:v>지식의 진보(비목적연구)</x:v>
      </x:c>
    </x:row>
    <x:row r="920">
      <x:c r="A920" s="12" t="str">
        <x:v>2710103924</x:v>
      </x:c>
      <x:c r="B920" s="13" t="str">
        <x:v>인공지능 기반 합성 가능한 표적 단백질 분해 치료제 설계 연구</x:v>
      </x:c>
      <x:c r="C920" s="13" t="str">
        <x:v>한국화학연구원</x:v>
      </x:c>
      <x:c r="D920" s="13" t="str">
        <x:v>대전</x:v>
      </x:c>
      <x:c r="E920" s="13" t="str">
        <x:v>일반 활용·기타</x:v>
      </x:c>
      <x:c r="F920" s="13" t="str">
        <x:v>건강·바이오</x:v>
      </x:c>
      <x:c r="G920" s="13" t="str"/>
      <x:c r="H920" s="13" t="str">
        <x:v>fallback</x:v>
      </x:c>
      <x:c r="I920" s="13" t="str">
        <x:v>치료</x:v>
      </x:c>
      <x:c r="J920" s="13" t="str">
        <x:v>title</x:v>
      </x:c>
      <x:c r="K920" s="13" t="str">
        <x:v>인공지능</x:v>
      </x:c>
      <x:c r="L920" s="14" t="str">
        <x:v>건강</x:v>
      </x:c>
    </x:row>
    <x:row r="921">
      <x:c r="A921" s="12" t="str">
        <x:v>2710103936</x:v>
      </x:c>
      <x:c r="B921" s="13" t="str">
        <x:v>무전력 기계 신호 인지 및 추론을 위한 메타구조 시스템 개발</x:v>
      </x:c>
      <x:c r="C921" s="13" t="str">
        <x:v>부산대학교</x:v>
      </x:c>
      <x:c r="D921" s="13" t="str">
        <x:v>부산</x:v>
      </x:c>
      <x:c r="E921" s="13" t="str">
        <x:v>모델·학습·추론</x:v>
      </x:c>
      <x:c r="F921" s="13" t="str">
        <x:v>범용·기타</x:v>
      </x:c>
      <x:c r="G921" s="13" t="str">
        <x:v>추론 | inference</x:v>
      </x:c>
      <x:c r="H921" s="13" t="str">
        <x:v>title</x:v>
      </x:c>
      <x:c r="I921" s="13" t="str"/>
      <x:c r="J921" s="13" t="str">
        <x:v>fallback</x:v>
      </x:c>
      <x:c r="K921" s="13" t="str">
        <x:v>달리 분류되지 않는 기계</x:v>
      </x:c>
      <x:c r="L921" s="14" t="str">
        <x:v>에너지</x:v>
      </x:c>
    </x:row>
    <x:row r="922">
      <x:c r="A922" s="12" t="str">
        <x:v>2710103950</x:v>
      </x:c>
      <x:c r="B922" s="13" t="str">
        <x:v>동형암호 기반 거대 언어 모델 인공지능 기술 개발</x:v>
      </x:c>
      <x:c r="C922" s="13" t="str">
        <x:v>한양대학교</x:v>
      </x:c>
      <x:c r="D922" s="13" t="str">
        <x:v>서울</x:v>
      </x:c>
      <x:c r="E922" s="13" t="str">
        <x:v>일반 활용·기타</x:v>
      </x:c>
      <x:c r="F922" s="13" t="str">
        <x:v>과학·연구</x:v>
      </x:c>
      <x:c r="G922" s="13" t="str"/>
      <x:c r="H922" s="13" t="str">
        <x:v>fallback</x:v>
      </x:c>
      <x:c r="I922" s="13" t="str">
        <x:v>지식의 진보</x:v>
      </x:c>
      <x:c r="J922" s="13" t="str">
        <x:v>official_application_field</x:v>
      </x:c>
      <x:c r="K922" s="13" t="str">
        <x:v>공통 보안기술</x:v>
      </x:c>
      <x:c r="L922" s="14" t="str">
        <x:v>지식의 진보(비목적연구)</x:v>
      </x:c>
    </x:row>
    <x:row r="923">
      <x:c r="A923" s="12" t="str">
        <x:v>2710103956</x:v>
      </x:c>
      <x:c r="B923" s="13" t="str">
        <x:v>고해상도 이미지 복원을 위한 주파수 적응형 Flow Matching Mamba 파운데이션 모델</x:v>
      </x:c>
      <x:c r="C923" s="13" t="str">
        <x:v>고려대학교</x:v>
      </x:c>
      <x:c r="D923" s="13" t="str">
        <x:v>서울</x:v>
      </x:c>
      <x:c r="E923" s="13" t="str">
        <x:v>모델·학습·추론</x:v>
      </x:c>
      <x:c r="F923" s="13" t="str">
        <x:v>제조·산업·로봇</x:v>
      </x:c>
      <x:c r="G923" s="13" t="str">
        <x:v>foundation model</x:v>
      </x:c>
      <x:c r="H923" s="13" t="str">
        <x:v>title</x:v>
      </x:c>
      <x:c r="I923" s="13" t="str">
        <x:v>반도체</x:v>
      </x:c>
      <x:c r="J923" s="13" t="str">
        <x:v>title_keyword</x:v>
      </x:c>
      <x:c r="K923" s="13" t="str">
        <x:v>인공지능</x:v>
      </x:c>
      <x:c r="L923" s="14" t="str">
        <x:v>전문, 과학 및 기술서비스업</x:v>
      </x:c>
    </x:row>
    <x:row r="924">
      <x:c r="A924" s="12" t="str">
        <x:v>2710103980</x:v>
      </x:c>
      <x:c r="B924" s="13" t="str">
        <x:v>제조 AX를 위한 다양한 공정조건에 강건한 프레스 성형 품질 예측용 물리기반 가공표면 이미지 생성 모델 개발</x:v>
      </x:c>
      <x:c r="C924" s="13" t="str">
        <x:v>경북대학교</x:v>
      </x:c>
      <x:c r="D924" s="13" t="str">
        <x:v>대구</x:v>
      </x:c>
      <x:c r="E924" s="13" t="str">
        <x:v>멀티모달·생성콘텐츠</x:v>
      </x:c>
      <x:c r="F924" s="13" t="str">
        <x:v>제조·산업·로봇</x:v>
      </x:c>
      <x:c r="G924" s="13" t="str">
        <x:v>이미지 생성</x:v>
      </x:c>
      <x:c r="H924" s="13" t="str">
        <x:v>title</x:v>
      </x:c>
      <x:c r="I924" s="13" t="str">
        <x:v>제조 | 공정</x:v>
      </x:c>
      <x:c r="J924" s="13" t="str">
        <x:v>title</x:v>
      </x:c>
      <x:c r="K924" s="13" t="str">
        <x:v>품질관리기술</x:v>
      </x:c>
      <x:c r="L924" s="14" t="str">
        <x:v>제조업(비금속광물 및 금속제품)</x:v>
      </x:c>
    </x:row>
    <x:row r="925">
      <x:c r="A925" s="12" t="str">
        <x:v>2710104047</x:v>
      </x:c>
      <x:c r="B925" s="13" t="str">
        <x:v>메디컬 트윈 모델과 생성형 AI를 활용한 한의 LLM 맞춤형 Real-World-Like 데이터 생성 기술 개발 연구</x:v>
      </x:c>
      <x:c r="C925" s="13" t="str">
        <x:v>한국한의학연구원</x:v>
      </x:c>
      <x:c r="D925" s="13" t="str">
        <x:v>대전</x:v>
      </x:c>
      <x:c r="E925" s="13" t="str">
        <x:v>일반 활용·기타</x:v>
      </x:c>
      <x:c r="F925" s="13" t="str">
        <x:v>건강·바이오</x:v>
      </x:c>
      <x:c r="G925" s="13" t="str"/>
      <x:c r="H925" s="13" t="str">
        <x:v>fallback</x:v>
      </x:c>
      <x:c r="I925" s="13" t="str">
        <x:v>medical</x:v>
      </x:c>
      <x:c r="J925" s="13" t="str">
        <x:v>title</x:v>
      </x:c>
      <x:c r="K925" s="13" t="str">
        <x:v>달리 분류되지 않는 한의과학</x:v>
      </x:c>
      <x:c r="L925" s="14" t="str">
        <x:v>지식의 진보(비목적연구)</x:v>
      </x:c>
    </x:row>
    <x:row r="926">
      <x:c r="A926" s="12" t="str">
        <x:v>2710104078</x:v>
      </x:c>
      <x:c r="B926" s="13" t="str">
        <x:v>노년층 친화형 LLM 상호작용을 위한 사용자 행동 기반 평가 프레임워크 연구</x:v>
      </x:c>
      <x:c r="C926" s="13" t="str">
        <x:v>한국과학기술원</x:v>
      </x:c>
      <x:c r="D926" s="13" t="str">
        <x:v>대전</x:v>
      </x:c>
      <x:c r="E926" s="13" t="str">
        <x:v>일반 활용·기타</x:v>
      </x:c>
      <x:c r="F926" s="13" t="str">
        <x:v>비즈니스·서비스</x:v>
      </x:c>
      <x:c r="G926" s="13" t="str"/>
      <x:c r="H926" s="13" t="str">
        <x:v>fallback</x:v>
      </x:c>
      <x:c r="I926" s="13" t="str">
        <x:v>정보통신</x:v>
      </x:c>
      <x:c r="J926" s="13" t="str">
        <x:v>official_application_field</x:v>
      </x:c>
      <x:c r="K926" s="13" t="str">
        <x:v>인공지능</x:v>
      </x:c>
      <x:c r="L926" s="14" t="str">
        <x:v>교통/정보통신/기타 기반시설</x:v>
      </x:c>
    </x:row>
    <x:row r="927">
      <x:c r="A927" s="12" t="str">
        <x:v>2710104091</x:v>
      </x:c>
      <x:c r="B927" s="13" t="str">
        <x:v>General Neural Adjoint method 기반 탠덤 OLED 역설계 기술 개발</x:v>
      </x:c>
      <x:c r="C927" s="13" t="str">
        <x:v>경희대학교</x:v>
      </x:c>
      <x:c r="D927" s="13" t="str">
        <x:v>서울</x:v>
      </x:c>
      <x:c r="E927" s="13" t="str">
        <x:v>일반 활용·기타</x:v>
      </x:c>
      <x:c r="F927" s="13" t="str">
        <x:v>제조·산업·로봇</x:v>
      </x:c>
      <x:c r="G927" s="13" t="str"/>
      <x:c r="H927" s="13" t="str">
        <x:v>fallback</x:v>
      </x:c>
      <x:c r="I927" s="13" t="str">
        <x:v>제조업</x:v>
      </x:c>
      <x:c r="J927" s="13" t="str">
        <x:v>official_application_field</x:v>
      </x:c>
      <x:c r="K927" s="13" t="str">
        <x:v>인공지능</x:v>
      </x:c>
      <x:c r="L927" s="14" t="str">
        <x:v>제조업(전자부품, 컴퓨터, 영상, 음향 및 통신장비)</x:v>
      </x:c>
    </x:row>
    <x:row r="928">
      <x:c r="A928" s="12" t="str">
        <x:v>2710104109</x:v>
      </x:c>
      <x:c r="B928" s="13" t="str">
        <x:v>폴리올레핀 대체를 위한 가역적 해중합성 고분자 소재의 전산 설계</x:v>
      </x:c>
      <x:c r="C928" s="13" t="str">
        <x:v>서울과학기술대학교</x:v>
      </x:c>
      <x:c r="D928" s="13" t="str">
        <x:v>서울</x:v>
      </x:c>
      <x:c r="E928" s="13" t="str">
        <x:v>모델·학습·추론</x:v>
      </x:c>
      <x:c r="F928" s="13" t="str">
        <x:v>과학·연구</x:v>
      </x:c>
      <x:c r="G928" s="13" t="str">
        <x:v>양자화</x:v>
      </x:c>
      <x:c r="H928" s="13" t="str">
        <x:v>title_keyword</x:v>
      </x:c>
      <x:c r="I928" s="13" t="str">
        <x:v>소재</x:v>
      </x:c>
      <x:c r="J928" s="13" t="str">
        <x:v>title</x:v>
      </x:c>
      <x:c r="K928" s="13" t="str">
        <x:v>달리 분류되지 않는 고분자 공정기술</x:v>
      </x:c>
      <x:c r="L928" s="14" t="str">
        <x:v>지식의 진보(비목적연구)</x:v>
      </x:c>
    </x:row>
    <x:row r="929">
      <x:c r="A929" s="12" t="str">
        <x:v>2710104175</x:v>
      </x:c>
      <x:c r="B929" s="13" t="str">
        <x:v>전 암종 면역항암 다중오믹스 아틀라스 기반 치료반응 예측 바이오마커 발굴 및 Bio-LLM 융합형 앙상블 AI 예측 모델 개발</x:v>
      </x:c>
      <x:c r="C929" s="13" t="str">
        <x:v>한국과학기술원</x:v>
      </x:c>
      <x:c r="D929" s="13" t="str">
        <x:v>대전</x:v>
      </x:c>
      <x:c r="E929" s="13" t="str">
        <x:v>일반 활용·기타</x:v>
      </x:c>
      <x:c r="F929" s="13" t="str">
        <x:v>건강·바이오</x:v>
      </x:c>
      <x:c r="G929" s="13" t="str"/>
      <x:c r="H929" s="13" t="str">
        <x:v>fallback</x:v>
      </x:c>
      <x:c r="I929" s="13" t="str">
        <x:v>치료 | 바이오 | clinical</x:v>
      </x:c>
      <x:c r="J929" s="13" t="str">
        <x:v>title</x:v>
      </x:c>
      <x:c r="K929" s="13" t="str">
        <x:v>오믹스학</x:v>
      </x:c>
      <x:c r="L929" s="14" t="str">
        <x:v>지식의 진보(비목적연구)</x:v>
      </x:c>
    </x:row>
    <x:row r="930">
      <x:c r="A930" s="12" t="str">
        <x:v>2710104216</x:v>
      </x:c>
      <x:c r="B930" s="13" t="str">
        <x:v>멀티모달 뇌영상 생성형 인공지능 기반 조현병 정밀 진단 및 예후 예측 통합 기술 개발</x:v>
      </x:c>
      <x:c r="C930" s="13" t="str">
        <x:v>경희대학교</x:v>
      </x:c>
      <x:c r="D930" s="13" t="str">
        <x:v>서울</x:v>
      </x:c>
      <x:c r="E930" s="13" t="str">
        <x:v>멀티모달·생성콘텐츠</x:v>
      </x:c>
      <x:c r="F930" s="13" t="str">
        <x:v>문화·콘텐츠</x:v>
      </x:c>
      <x:c r="G930" s="13" t="str">
        <x:v>멀티모달 | multimodal | 영상 생성</x:v>
      </x:c>
      <x:c r="H930" s="13" t="str">
        <x:v>title</x:v>
      </x:c>
      <x:c r="I930" s="13" t="str">
        <x:v>영상</x:v>
      </x:c>
      <x:c r="J930" s="13" t="str">
        <x:v>title</x:v>
      </x:c>
      <x:c r="K930" s="13" t="str">
        <x:v>인공지능</x:v>
      </x:c>
      <x:c r="L930" s="14" t="str">
        <x:v>지식의 진보(비목적연구)</x:v>
      </x:c>
    </x:row>
    <x:row r="931">
      <x:c r="A931" s="12" t="str">
        <x:v>2710104236</x:v>
      </x:c>
      <x:c r="B931" s="13" t="str">
        <x:v>멀티모달 LLM 기반 K-12 STEAM 탐구활동 '추론-오류 그래프' 자동평가·피드백 시스템 개발</x:v>
      </x:c>
      <x:c r="C931" s="13" t="str">
        <x:v>홍익대학교</x:v>
      </x:c>
      <x:c r="D931" s="13" t="str">
        <x:v>서울</x:v>
      </x:c>
      <x:c r="E931" s="13" t="str">
        <x:v>멀티모달·생성콘텐츠</x:v>
      </x:c>
      <x:c r="F931" s="13" t="str">
        <x:v>교육·인재</x:v>
      </x:c>
      <x:c r="G931" s="13" t="str">
        <x:v>멀티모달 | multimodal</x:v>
      </x:c>
      <x:c r="H931" s="13" t="str">
        <x:v>title</x:v>
      </x:c>
      <x:c r="I931" s="13" t="str">
        <x:v>교사</x:v>
      </x:c>
      <x:c r="J931" s="13" t="str">
        <x:v>title_keyword</x:v>
      </x:c>
      <x:c r="K931" s="13" t="str">
        <x:v>인공지능</x:v>
      </x:c>
      <x:c r="L931" s="14" t="str">
        <x:v>교육 및 인력양성</x:v>
      </x:c>
    </x:row>
    <x:row r="932">
      <x:c r="A932" s="12" t="str">
        <x:v>2710104262</x:v>
      </x:c>
      <x:c r="B932" s="13" t="str">
        <x:v>금융시장 패턴 해석 및 신뢰 가능한 투자 의사결정을 위한 생성형 모델 기반 설명 가능한 AI 연구</x:v>
      </x:c>
      <x:c r="C932" s="13" t="str">
        <x:v>연세대학교</x:v>
      </x:c>
      <x:c r="D932" s="13" t="str">
        <x:v>서울</x:v>
      </x:c>
      <x:c r="E932" s="13" t="str">
        <x:v>안전·신뢰·거버넌스</x:v>
      </x:c>
      <x:c r="F932" s="13" t="str">
        <x:v>비즈니스·서비스</x:v>
      </x:c>
      <x:c r="G932" s="13" t="str">
        <x:v>신뢰 | trust | explainable</x:v>
      </x:c>
      <x:c r="H932" s="13" t="str">
        <x:v>title</x:v>
      </x:c>
      <x:c r="I932" s="13" t="str">
        <x:v>금융 | 투자 | 시장 | financial</x:v>
      </x:c>
      <x:c r="J932" s="13" t="str">
        <x:v>title</x:v>
      </x:c>
      <x:c r="K932" s="13" t="str">
        <x:v>인공지능</x:v>
      </x:c>
      <x:c r="L932" s="14" t="str">
        <x:v>기타 산업</x:v>
      </x:c>
    </x:row>
    <x:row r="933">
      <x:c r="A933" s="12" t="str">
        <x:v>2710104288</x:v>
      </x:c>
      <x:c r="B933" s="13" t="str">
        <x:v>대규모 언어 모델(LLM) 내부 작동 원리 해석을 위한 파라미터 식별, 제어, 이식 기술 개발 및 활용 연구</x:v>
      </x:c>
      <x:c r="C933" s="13" t="str">
        <x:v>숭실대학교</x:v>
      </x:c>
      <x:c r="D933" s="13" t="str">
        <x:v>서울</x:v>
      </x:c>
      <x:c r="E933" s="13" t="str">
        <x:v>일반 활용·기타</x:v>
      </x:c>
      <x:c r="F933" s="13" t="str">
        <x:v>과학·연구</x:v>
      </x:c>
      <x:c r="G933" s="13" t="str"/>
      <x:c r="H933" s="13" t="str">
        <x:v>fallback</x:v>
      </x:c>
      <x:c r="I933" s="13" t="str">
        <x:v>전문, 과학 및 기술서비스업</x:v>
      </x:c>
      <x:c r="J933" s="13" t="str">
        <x:v>official_application_field</x:v>
      </x:c>
      <x:c r="K933" s="13" t="str">
        <x:v>인공지능</x:v>
      </x:c>
      <x:c r="L933" s="14" t="str">
        <x:v>전문, 과학 및 기술서비스업</x:v>
      </x:c>
    </x:row>
    <x:row r="934">
      <x:c r="A934" s="12" t="str">
        <x:v>2710104299</x:v>
      </x:c>
      <x:c r="B934" s="13" t="str">
        <x:v>임베디드 하드웨어 플랫폼의 특성을 고려한 생성형 AI 소프트웨어 최적화</x:v>
      </x:c>
      <x:c r="C934" s="13" t="str">
        <x:v>서울대학교</x:v>
      </x:c>
      <x:c r="D934" s="13" t="str">
        <x:v>서울</x:v>
      </x:c>
      <x:c r="E934" s="13" t="str">
        <x:v>일반 활용·기타</x:v>
      </x:c>
      <x:c r="F934" s="13" t="str">
        <x:v>과학·연구</x:v>
      </x:c>
      <x:c r="G934" s="13" t="str"/>
      <x:c r="H934" s="13" t="str">
        <x:v>fallback</x:v>
      </x:c>
      <x:c r="I934" s="13" t="str">
        <x:v>소프트웨어</x:v>
      </x:c>
      <x:c r="J934" s="13" t="str">
        <x:v>title</x:v>
      </x:c>
      <x:c r="K934" s="13" t="str">
        <x:v>임베디드 S/W</x:v>
      </x:c>
      <x:c r="L934" s="14" t="str">
        <x:v>출판, 영상, 방송통신 및 정보서비스업</x:v>
      </x:c>
    </x:row>
    <x:row r="935">
      <x:c r="A935" s="12" t="str">
        <x:v>2710104312</x:v>
      </x:c>
      <x:c r="B935" s="13" t="str">
        <x:v>LLM 편향 메커니즘 규명 연구: Data-Model-Inference 관점에서</x:v>
      </x:c>
      <x:c r="C935" s="13" t="str">
        <x:v>가천대학교</x:v>
      </x:c>
      <x:c r="D935" s="13" t="str">
        <x:v>경기</x:v>
      </x:c>
      <x:c r="E935" s="13" t="str">
        <x:v>안전·신뢰·거버넌스</x:v>
      </x:c>
      <x:c r="F935" s="13" t="str">
        <x:v>제조·산업·로봇</x:v>
      </x:c>
      <x:c r="G935" s="13" t="str">
        <x:v>편향 | bias</x:v>
      </x:c>
      <x:c r="H935" s="13" t="str">
        <x:v>title</x:v>
      </x:c>
      <x:c r="I935" s="13" t="str">
        <x:v>공정</x:v>
      </x:c>
      <x:c r="J935" s="13" t="str">
        <x:v>title_keyword</x:v>
      </x:c>
      <x:c r="K935" s="13" t="str">
        <x:v>달리 분류되지 않는 정보통신 융합 서비스</x:v>
      </x:c>
      <x:c r="L935" s="14" t="str">
        <x:v>출판, 영상, 방송통신 및 정보서비스업</x:v>
      </x:c>
    </x:row>
    <x:row r="936">
      <x:c r="A936" s="12" t="str">
        <x:v>2710104318</x:v>
      </x:c>
      <x:c r="B936" s="13" t="str">
        <x:v>Multi-robot system의 자율적 협업을 위한 분산 학습모델 개발</x:v>
      </x:c>
      <x:c r="C936" s="13" t="str">
        <x:v>고려대학교</x:v>
      </x:c>
      <x:c r="D936" s="13" t="str">
        <x:v>서울</x:v>
      </x:c>
      <x:c r="E936" s="13" t="str">
        <x:v>일반 활용·기타</x:v>
      </x:c>
      <x:c r="F936" s="13" t="str">
        <x:v>제조·산업·로봇</x:v>
      </x:c>
      <x:c r="G936" s="13" t="str"/>
      <x:c r="H936" s="13" t="str">
        <x:v>fallback</x:v>
      </x:c>
      <x:c r="I936" s="13" t="str">
        <x:v>로봇</x:v>
      </x:c>
      <x:c r="J936" s="13" t="str">
        <x:v>title_keyword</x:v>
      </x:c>
      <x:c r="K936" s="13" t="str">
        <x:v>로봇 제어/지능화기술</x:v>
      </x:c>
      <x:c r="L936" s="14" t="str">
        <x:v>전문, 과학 및 기술서비스업</x:v>
      </x:c>
    </x:row>
    <x:row r="937">
      <x:c r="A937" s="12" t="str">
        <x:v>2710104328</x:v>
      </x:c>
      <x:c r="B937" s="13" t="str">
        <x:v>초개인화 모바일 부착형 다중감각 햅틱 시스템: 생성형 AI 기반 컨텐츠 및 인지적 보상 기술</x:v>
      </x:c>
      <x:c r="C937" s="13" t="str">
        <x:v>고려대학교</x:v>
      </x:c>
      <x:c r="D937" s="13" t="str">
        <x:v>서울</x:v>
      </x:c>
      <x:c r="E937" s="13" t="str">
        <x:v>멀티모달·생성콘텐츠</x:v>
      </x:c>
      <x:c r="F937" s="13" t="str">
        <x:v>문화·콘텐츠</x:v>
      </x:c>
      <x:c r="G937" s="13" t="str">
        <x:v>multimodal</x:v>
      </x:c>
      <x:c r="H937" s="13" t="str">
        <x:v>title</x:v>
      </x:c>
      <x:c r="I937" s="13" t="str">
        <x:v>문화 | 매스미디어</x:v>
      </x:c>
      <x:c r="J937" s="13" t="str">
        <x:v>official_application_field</x:v>
      </x:c>
      <x:c r="K937" s="13" t="str">
        <x:v>Human Computer Interface</x:v>
      </x:c>
      <x:c r="L937" s="14" t="str">
        <x:v>문화, 여가증진, 종교 및 매스미디어</x:v>
      </x:c>
    </x:row>
    <x:row r="938">
      <x:c r="A938" s="12" t="str">
        <x:v>2710104356</x:v>
      </x:c>
      <x:c r="B938" s="13" t="str">
        <x:v>온톨로지 기반 운동 및 스포츠영양 처방 도메인 특화 대규모 언어모델(LLM)과 검색 증강 생성(RAG) 기술을 활용한 개인화된 건강관리 대화 시스템 구축 연구</x:v>
      </x:c>
      <x:c r="C938" s="13" t="str">
        <x:v>인하대학교</x:v>
      </x:c>
      <x:c r="D938" s="13" t="str">
        <x:v>인천</x:v>
      </x:c>
      <x:c r="E938" s="13" t="str">
        <x:v>RAG·지식검색</x:v>
      </x:c>
      <x:c r="F938" s="13" t="str">
        <x:v>건강·바이오</x:v>
      </x:c>
      <x:c r="G938" s="13" t="str">
        <x:v>rag | 검색 증강</x:v>
      </x:c>
      <x:c r="H938" s="13" t="str">
        <x:v>title</x:v>
      </x:c>
      <x:c r="I938" s="13" t="str">
        <x:v>health</x:v>
      </x:c>
      <x:c r="J938" s="13" t="str">
        <x:v>title</x:v>
      </x:c>
      <x:c r="K938" s="13" t="str">
        <x:v>운동생리학/운동처방</x:v>
      </x:c>
      <x:c r="L938" s="14" t="str">
        <x:v>지식의 진보(비목적연구)</x:v>
      </x:c>
    </x:row>
    <x:row r="939">
      <x:c r="A939" s="12" t="str">
        <x:v>2710104363</x:v>
      </x:c>
      <x:c r="B939" s="13" t="str">
        <x:v>거대언어모델 분산 처리를 위한 이종 멀티칩 하드웨어-소프트웨어 통합설계</x:v>
      </x:c>
      <x:c r="C939" s="13" t="str">
        <x:v>건국대학교</x:v>
      </x:c>
      <x:c r="D939" s="13" t="str">
        <x:v>서울</x:v>
      </x:c>
      <x:c r="E939" s="13" t="str">
        <x:v>일반 활용·기타</x:v>
      </x:c>
      <x:c r="F939" s="13" t="str">
        <x:v>과학·연구</x:v>
      </x:c>
      <x:c r="G939" s="13" t="str"/>
      <x:c r="H939" s="13" t="str">
        <x:v>fallback</x:v>
      </x:c>
      <x:c r="I939" s="13" t="str">
        <x:v>소프트웨어</x:v>
      </x:c>
      <x:c r="J939" s="13" t="str">
        <x:v>title</x:v>
      </x:c>
      <x:c r="K939" s="13" t="str">
        <x:v>SoC</x:v>
      </x:c>
      <x:c r="L939" s="14" t="str">
        <x:v>제조업(전자부품, 컴퓨터, 영상, 음향 및 통신장비)</x:v>
      </x:c>
    </x:row>
    <x:row r="940">
      <x:c r="A940" s="12" t="str">
        <x:v>2710104650</x:v>
      </x:c>
      <x:c r="B940" s="13" t="str">
        <x:v>A3HCI: LLM 기반 의도 이해와 맥락 적응형 오류 복구를 통한자폐스펙트럼장애 맞춤형 음성 상호작용 프레임워크 설계 및 검증</x:v>
      </x:c>
      <x:c r="C940" s="13" t="str">
        <x:v>이화여자대학교</x:v>
      </x:c>
      <x:c r="D940" s="13" t="str">
        <x:v>서울</x:v>
      </x:c>
      <x:c r="E940" s="13" t="str">
        <x:v>일반 활용·기타</x:v>
      </x:c>
      <x:c r="F940" s="13" t="str">
        <x:v>과학·연구</x:v>
      </x:c>
      <x:c r="G940" s="13" t="str"/>
      <x:c r="H940" s="13" t="str">
        <x:v>fallback</x:v>
      </x:c>
      <x:c r="I940" s="13" t="str">
        <x:v>지식의 진보</x:v>
      </x:c>
      <x:c r="J940" s="13" t="str">
        <x:v>official_application_field</x:v>
      </x:c>
      <x:c r="K940" s="13" t="str">
        <x:v>특수교육</x:v>
      </x:c>
      <x:c r="L940" s="14" t="str">
        <x:v>지식의 진보(비목적연구)</x:v>
      </x:c>
    </x:row>
    <x:row r="941">
      <x:c r="A941" s="12" t="str">
        <x:v>2710104671</x:v>
      </x:c>
      <x:c r="B941" s="13" t="str">
        <x:v>지능적 단위체 모델을 통해 상호작용이 가능한 인공지능 기술</x:v>
      </x:c>
      <x:c r="C941" s="13" t="str">
        <x:v>서울대학교</x:v>
      </x:c>
      <x:c r="D941" s="13" t="str">
        <x:v>서울</x:v>
      </x:c>
      <x:c r="E941" s="13" t="str">
        <x:v>일반 활용·기타</x:v>
      </x:c>
      <x:c r="F941" s="13" t="str">
        <x:v>과학·연구</x:v>
      </x:c>
      <x:c r="G941" s="13" t="str"/>
      <x:c r="H941" s="13" t="str">
        <x:v>fallback</x:v>
      </x:c>
      <x:c r="I941" s="13" t="str">
        <x:v>지식의 진보</x:v>
      </x:c>
      <x:c r="J941" s="13" t="str">
        <x:v>official_application_field</x:v>
      </x:c>
      <x:c r="K941" s="13" t="str">
        <x:v>인공지능</x:v>
      </x:c>
      <x:c r="L941" s="14" t="str">
        <x:v>지식의 진보(비목적연구)</x:v>
      </x:c>
    </x:row>
    <x:row r="942">
      <x:c r="A942" s="12" t="str">
        <x:v>2710104674</x:v>
      </x:c>
      <x:c r="B942" s="13" t="str">
        <x:v>대규모 언어 모델(LLM) 및 멀티스케일 해석 기반 고용량 전고체 전지 전극 미세구조 최적화 및 설계 자동화 플랫폼 개발</x:v>
      </x:c>
      <x:c r="C942" s="13" t="str">
        <x:v>중앙대학교</x:v>
      </x:c>
      <x:c r="D942" s="13" t="str">
        <x:v>서울</x:v>
      </x:c>
      <x:c r="E942" s="13" t="str">
        <x:v>일반 활용·기타</x:v>
      </x:c>
      <x:c r="F942" s="13" t="str">
        <x:v>범용·기타</x:v>
      </x:c>
      <x:c r="G942" s="13" t="str"/>
      <x:c r="H942" s="13" t="str">
        <x:v>fallback</x:v>
      </x:c>
      <x:c r="I942" s="13" t="str"/>
      <x:c r="J942" s="13" t="str">
        <x:v>fallback</x:v>
      </x:c>
      <x:c r="K942" s="13" t="str">
        <x:v>예측/시뮬레이션기술</x:v>
      </x:c>
      <x:c r="L942" s="14" t="str">
        <x:v>에너지</x:v>
      </x:c>
    </x:row>
    <x:row r="943">
      <x:c r="A943" s="12" t="str">
        <x:v>2710104709</x:v>
      </x:c>
      <x:c r="B943" s="13" t="str">
        <x:v>LabWorld: 심층 생성형 세계모델 기반 상호작용가능한 가상연구실</x:v>
      </x:c>
      <x:c r="C943" s="13" t="str">
        <x:v>울산과학기술원</x:v>
      </x:c>
      <x:c r="D943" s="13" t="str">
        <x:v>울산</x:v>
      </x:c>
      <x:c r="E943" s="13" t="str">
        <x:v>일반 활용·기타</x:v>
      </x:c>
      <x:c r="F943" s="13" t="str">
        <x:v>과학·연구</x:v>
      </x:c>
      <x:c r="G943" s="13" t="str"/>
      <x:c r="H943" s="13" t="str">
        <x:v>fallback</x:v>
      </x:c>
      <x:c r="I943" s="13" t="str">
        <x:v>과학 | 실험 | 물리 | science</x:v>
      </x:c>
      <x:c r="J943" s="13" t="str">
        <x:v>title_keyword</x:v>
      </x:c>
      <x:c r="K943" s="13" t="str">
        <x:v>인공지능</x:v>
      </x:c>
      <x:c r="L943" s="14" t="str">
        <x:v>에너지</x:v>
      </x:c>
    </x:row>
    <x:row r="944">
      <x:c r="A944" s="12" t="str">
        <x:v>2710104873</x:v>
      </x:c>
      <x:c r="B944" s="13" t="str">
        <x:v>DiffusionScore: 사전 학습된 확산 모델 기반 이미지 창의성 및 사실성 정량화 기술 개발</x:v>
      </x:c>
      <x:c r="C944" s="13" t="str">
        <x:v>서강대학교</x:v>
      </x:c>
      <x:c r="D944" s="13" t="str">
        <x:v>서울</x:v>
      </x:c>
      <x:c r="E944" s="13" t="str">
        <x:v>멀티모달·생성콘텐츠</x:v>
      </x:c>
      <x:c r="F944" s="13" t="str">
        <x:v>과학·연구</x:v>
      </x:c>
      <x:c r="G944" s="13" t="str">
        <x:v>diffusion</x:v>
      </x:c>
      <x:c r="H944" s="13" t="str">
        <x:v>title</x:v>
      </x:c>
      <x:c r="I944" s="13" t="str">
        <x:v>지식의 진보</x:v>
      </x:c>
      <x:c r="J944" s="13" t="str">
        <x:v>official_application_field</x:v>
      </x:c>
      <x:c r="K944" s="13" t="str">
        <x:v>인공지능</x:v>
      </x:c>
      <x:c r="L944" s="14" t="str">
        <x:v>지식의 진보(비목적연구)</x:v>
      </x:c>
    </x:row>
    <x:row r="945">
      <x:c r="A945" s="12" t="str">
        <x:v>2710104911</x:v>
      </x:c>
      <x:c r="B945" s="13" t="str">
        <x:v>AI 통합 형상 모델링 기반의 제품 상세형상 설계 자동화 기술 개발</x:v>
      </x:c>
      <x:c r="C945" s="13" t="str">
        <x:v>고려대학교</x:v>
      </x:c>
      <x:c r="D945" s="13" t="str">
        <x:v>서울</x:v>
      </x:c>
      <x:c r="E945" s="13" t="str">
        <x:v>일반 활용·기타</x:v>
      </x:c>
      <x:c r="F945" s="13" t="str">
        <x:v>제조·산업·로봇</x:v>
      </x:c>
      <x:c r="G945" s="13" t="str"/>
      <x:c r="H945" s="13" t="str">
        <x:v>fallback</x:v>
      </x:c>
      <x:c r="I945" s="13" t="str">
        <x:v>제조업 | 전기</x:v>
      </x:c>
      <x:c r="J945" s="13" t="str">
        <x:v>official_application_field</x:v>
      </x:c>
      <x:c r="K945" s="13" t="str">
        <x:v>CAD/CAM 관련 S/W</x:v>
      </x:c>
      <x:c r="L945" s="14" t="str">
        <x:v>제조업(전기 및 기계장비)</x:v>
      </x:c>
    </x:row>
    <x:row r="946">
      <x:c r="A946" s="12" t="str">
        <x:v>2710104943</x:v>
      </x:c>
      <x:c r="B946" s="13" t="str">
        <x:v>제어 루프 병렬 샤딩 및 의미론적 가속화를 통한 실시간 LLM 기반 ICS 침입탐지 기술</x:v>
      </x:c>
      <x:c r="C946" s="13" t="str">
        <x:v>동국대학교</x:v>
      </x:c>
      <x:c r="D946" s="13" t="str">
        <x:v>서울</x:v>
      </x:c>
      <x:c r="E946" s="13" t="str">
        <x:v>안전·신뢰·거버넌스</x:v>
      </x:c>
      <x:c r="F946" s="13" t="str">
        <x:v>제조·산업·로봇</x:v>
      </x:c>
      <x:c r="G946" s="13" t="str">
        <x:v>보안 | security | explainable</x:v>
      </x:c>
      <x:c r="H946" s="13" t="str">
        <x:v>title_keyword</x:v>
      </x:c>
      <x:c r="I946" s="13" t="str">
        <x:v>산업</x:v>
      </x:c>
      <x:c r="J946" s="13" t="str">
        <x:v>title_keyword</x:v>
      </x:c>
      <x:c r="K946" s="13" t="str">
        <x:v>산업보안/융합보안</x:v>
      </x:c>
      <x:c r="L946" s="14" t="str">
        <x:v>사회질서 및 안전</x:v>
      </x:c>
    </x:row>
    <x:row r="947">
      <x:c r="A947" s="12" t="str">
        <x:v>2710104972</x:v>
      </x:c>
      <x:c r="B947" s="13" t="str">
        <x:v>다중 해상도 네트워크 기반 CLU 병리적 상호작용체의 구조 해독 및 알츠하이머병 표적 펩타이드 제어제 발굴</x:v>
      </x:c>
      <x:c r="C947" s="13" t="str">
        <x:v>울산대학교</x:v>
      </x:c>
      <x:c r="D947" s="13" t="str">
        <x:v>울산</x:v>
      </x:c>
      <x:c r="E947" s="13" t="str">
        <x:v>일반 활용·기타</x:v>
      </x:c>
      <x:c r="F947" s="13" t="str">
        <x:v>과학·연구</x:v>
      </x:c>
      <x:c r="G947" s="13" t="str"/>
      <x:c r="H947" s="13" t="str">
        <x:v>fallback</x:v>
      </x:c>
      <x:c r="I947" s="13" t="str">
        <x:v>전문, 과학 및 기술서비스업</x:v>
      </x:c>
      <x:c r="J947" s="13" t="str">
        <x:v>official_application_field</x:v>
      </x:c>
      <x:c r="K947" s="13" t="str">
        <x:v>단백질 구조와 기능</x:v>
      </x:c>
      <x:c r="L947" s="14" t="str">
        <x:v>전문, 과학 및 기술서비스업</x:v>
      </x:c>
    </x:row>
    <x:row r="948">
      <x:c r="A948" s="12" t="str">
        <x:v>2710104987</x:v>
      </x:c>
      <x:c r="B948" s="13" t="str">
        <x:v>희귀암 정밀의료 구현을 위한 전주기적 데이터 사이언스 통합연구:역학적 규명부터 AI·LLM 예후 예측 플랫폼 개발 및 전향적 검증까지</x:v>
      </x:c>
      <x:c r="C948" s="13" t="str">
        <x:v>고려대학교</x:v>
      </x:c>
      <x:c r="D948" s="13" t="str">
        <x:v>서울</x:v>
      </x:c>
      <x:c r="E948" s="13" t="str">
        <x:v>일반 활용·기타</x:v>
      </x:c>
      <x:c r="F948" s="13" t="str">
        <x:v>건강·바이오</x:v>
      </x:c>
      <x:c r="G948" s="13" t="str"/>
      <x:c r="H948" s="13" t="str">
        <x:v>fallback</x:v>
      </x:c>
      <x:c r="I948" s="13" t="str">
        <x:v>의료</x:v>
      </x:c>
      <x:c r="J948" s="13" t="str">
        <x:v>title</x:v>
      </x:c>
      <x:c r="K948" s="13" t="str">
        <x:v>혈액/종양학</x:v>
      </x:c>
      <x:c r="L948" s="14" t="str">
        <x:v>건강</x:v>
      </x:c>
    </x:row>
    <x:row r="949">
      <x:c r="A949" s="12" t="str">
        <x:v>2710105041</x:v>
      </x:c>
      <x:c r="B949" s="13" t="str">
        <x:v>온디바이스 AI 에이전트와 테스트-타임 스케일링을 위한 멀티 피델리티 LLM 기반 NPU-SoC 및 LPDDR-PIM 아키텍처</x:v>
      </x:c>
      <x:c r="C949" s="13" t="str">
        <x:v>광주과학기술원</x:v>
      </x:c>
      <x:c r="D949" s="13" t="str">
        <x:v>광주</x:v>
      </x:c>
      <x:c r="E949" s="13" t="str">
        <x:v>에이전트·상호작용</x:v>
      </x:c>
      <x:c r="F949" s="13" t="str">
        <x:v>제조·산업·로봇</x:v>
      </x:c>
      <x:c r="G949" s="13" t="str">
        <x:v>에이전트 | agent</x:v>
      </x:c>
      <x:c r="H949" s="13" t="str">
        <x:v>title</x:v>
      </x:c>
      <x:c r="I949" s="13" t="str">
        <x:v>제조업</x:v>
      </x:c>
      <x:c r="J949" s="13" t="str">
        <x:v>official_application_field</x:v>
      </x:c>
      <x:c r="K949" s="13" t="str">
        <x:v>SoC</x:v>
      </x:c>
      <x:c r="L949" s="14" t="str">
        <x:v>제조업(전자부품, 컴퓨터, 영상, 음향 및 통신장비)</x:v>
      </x:c>
    </x:row>
    <x:row r="950">
      <x:c r="A950" s="12" t="str">
        <x:v>2710105088</x:v>
      </x:c>
      <x:c r="B950" s="13" t="str">
        <x:v>고령자 신경 성능 기반 바이오필릭 복지시설 AI 설계지원 플랫폼 구축</x:v>
      </x:c>
      <x:c r="C950" s="13" t="str">
        <x:v>계명대학교</x:v>
      </x:c>
      <x:c r="D950" s="13" t="str">
        <x:v>대구</x:v>
      </x:c>
      <x:c r="E950" s="13" t="str">
        <x:v>안전·신뢰·거버넌스</x:v>
      </x:c>
      <x:c r="F950" s="13" t="str">
        <x:v>건강·바이오</x:v>
      </x:c>
      <x:c r="G950" s="13" t="str">
        <x:v>설명가능 | explainable</x:v>
      </x:c>
      <x:c r="H950" s="13" t="str">
        <x:v>title_keyword</x:v>
      </x:c>
      <x:c r="I950" s="13" t="str">
        <x:v>바이오</x:v>
      </x:c>
      <x:c r="J950" s="13" t="str">
        <x:v>title</x:v>
      </x:c>
      <x:c r="K950" s="13" t="str">
        <x:v>설계 정보화기술</x:v>
      </x:c>
      <x:c r="L950" s="14" t="str">
        <x:v>지식의 진보(비목적연구)</x:v>
      </x:c>
    </x:row>
    <x:row r="951">
      <x:c r="A951" s="12" t="str">
        <x:v>2710105283</x:v>
      </x:c>
      <x:c r="B951" s="13" t="str">
        <x:v>인공지능과 QM/MM 및 멀티스케일 생체분자 시뮬레이션을 통한 시그널 네트워크 허브 단백질의 다이나믹 커뮤니케이션 메커니즘 규명 및 선택적 알로스테릭 조절제 개발</x:v>
      </x:c>
      <x:c r="C951" s="13" t="str">
        <x:v>이화여자대학교</x:v>
      </x:c>
      <x:c r="D951" s="13" t="str">
        <x:v>서울</x:v>
      </x:c>
      <x:c r="E951" s="13" t="str">
        <x:v>일반 활용·기타</x:v>
      </x:c>
      <x:c r="F951" s="13" t="str">
        <x:v>제조·산업·로봇</x:v>
      </x:c>
      <x:c r="G951" s="13" t="str"/>
      <x:c r="H951" s="13" t="str">
        <x:v>fallback</x:v>
      </x:c>
      <x:c r="I951" s="13" t="str">
        <x:v>에너지</x:v>
      </x:c>
      <x:c r="J951" s="13" t="str">
        <x:v>title_keyword</x:v>
      </x:c>
      <x:c r="K951" s="13" t="str">
        <x:v>의약품 모델링</x:v>
      </x:c>
      <x:c r="L951" s="14" t="str">
        <x:v>제조업(의료용 물질 및 의약품)</x:v>
      </x:c>
    </x:row>
    <x:row r="952">
      <x:c r="A952" s="12" t="str">
        <x:v>2710105355</x:v>
      </x:c>
      <x:c r="B952" s="13" t="str">
        <x:v>확률편미분방정식 기반 확률론적 생성모형 기술의 근간 이론을 위한 함수해석적 기법 연구</x:v>
      </x:c>
      <x:c r="C952" s="13" t="str">
        <x:v>고려대학교</x:v>
      </x:c>
      <x:c r="D952" s="13" t="str">
        <x:v>서울</x:v>
      </x:c>
      <x:c r="E952" s="13" t="str">
        <x:v>일반 활용·기타</x:v>
      </x:c>
      <x:c r="F952" s="13" t="str">
        <x:v>과학·연구</x:v>
      </x:c>
      <x:c r="G952" s="13" t="str"/>
      <x:c r="H952" s="13" t="str">
        <x:v>fallback</x:v>
      </x:c>
      <x:c r="I952" s="13" t="str">
        <x:v>과학 | science</x:v>
      </x:c>
      <x:c r="J952" s="13" t="str">
        <x:v>title_keyword</x:v>
      </x:c>
      <x:c r="K952" s="13" t="str">
        <x:v>인공지능수학/데이터사이언스수학</x:v>
      </x:c>
      <x:c r="L952" s="14" t="str">
        <x:v>지식의 진보(비목적연구)</x:v>
      </x:c>
    </x:row>
    <x:row r="953">
      <x:c r="A953" s="12" t="str">
        <x:v>2710105394</x:v>
      </x:c>
      <x:c r="B953" s="13" t="str">
        <x:v>ESM-2 기반 구조·서열 정보와 대규모 언어모델 융합을 통한 질병-비부호화 RNA 연관성 예측 기술 개발</x:v>
      </x:c>
      <x:c r="C953" s="13" t="str">
        <x:v>국립부경대학교</x:v>
      </x:c>
      <x:c r="D953" s="13" t="str">
        <x:v>부산</x:v>
      </x:c>
      <x:c r="E953" s="13" t="str">
        <x:v>일반 활용·기타</x:v>
      </x:c>
      <x:c r="F953" s="13" t="str">
        <x:v>건강·바이오</x:v>
      </x:c>
      <x:c r="G953" s="13" t="str"/>
      <x:c r="H953" s="13" t="str">
        <x:v>fallback</x:v>
      </x:c>
      <x:c r="I953" s="13" t="str">
        <x:v>질병</x:v>
      </x:c>
      <x:c r="J953" s="13" t="str">
        <x:v>title</x:v>
      </x:c>
      <x:c r="K953" s="13" t="str">
        <x:v>인공지능</x:v>
      </x:c>
      <x:c r="L953" s="14" t="str">
        <x:v>건강</x:v>
      </x:c>
    </x:row>
    <x:row r="954">
      <x:c r="A954" s="12" t="str">
        <x:v>2710105466</x:v>
      </x:c>
      <x:c r="B954" s="13" t="str">
        <x:v>LLM 활용 장소 지능화 기반 인식 및 추론 기술 개발</x:v>
      </x:c>
      <x:c r="C954" s="13" t="str">
        <x:v>건국대학교</x:v>
      </x:c>
      <x:c r="D954" s="13" t="str">
        <x:v>서울</x:v>
      </x:c>
      <x:c r="E954" s="13" t="str">
        <x:v>모델·학습·추론</x:v>
      </x:c>
      <x:c r="F954" s="13" t="str">
        <x:v>비즈니스·서비스</x:v>
      </x:c>
      <x:c r="G954" s="13" t="str">
        <x:v>추론</x:v>
      </x:c>
      <x:c r="H954" s="13" t="str">
        <x:v>title</x:v>
      </x:c>
      <x:c r="I954" s="13" t="str">
        <x:v>정보통신</x:v>
      </x:c>
      <x:c r="J954" s="13" t="str">
        <x:v>official_application_field</x:v>
      </x:c>
      <x:c r="K954" s="13" t="str">
        <x:v>국토지능화/공간정보</x:v>
      </x:c>
      <x:c r="L954" s="14" t="str">
        <x:v>교통/정보통신/기타 기반시설</x:v>
      </x:c>
    </x:row>
    <x:row r="955">
      <x:c r="A955" s="12" t="str">
        <x:v>2710105478</x:v>
      </x:c>
      <x:c r="B955" s="13" t="str">
        <x:v>이종 도메인 지식 정렬 및 생성형 모델 기반 신사업 기회 발굴 및 평가 방법론 개발</x:v>
      </x:c>
      <x:c r="C955" s="13" t="str">
        <x:v>고려대학교</x:v>
      </x:c>
      <x:c r="D955" s="13" t="str">
        <x:v>서울</x:v>
      </x:c>
      <x:c r="E955" s="13" t="str">
        <x:v>모델·학습·추론</x:v>
      </x:c>
      <x:c r="F955" s="13" t="str">
        <x:v>비즈니스·서비스</x:v>
      </x:c>
      <x:c r="G955" s="13" t="str">
        <x:v>alignment</x:v>
      </x:c>
      <x:c r="H955" s="13" t="str">
        <x:v>title</x:v>
      </x:c>
      <x:c r="I955" s="13" t="str">
        <x:v>business</x:v>
      </x:c>
      <x:c r="J955" s="13" t="str">
        <x:v>title</x:v>
      </x:c>
      <x:c r="K955" s="13" t="str">
        <x:v>인공지능</x:v>
      </x:c>
      <x:c r="L955" s="14" t="str">
        <x:v>전문, 과학 및 기술서비스업</x:v>
      </x:c>
    </x:row>
    <x:row r="956">
      <x:c r="A956" s="12" t="str">
        <x:v>2710105547</x:v>
      </x:c>
      <x:c r="B956" s="13" t="str">
        <x:v>대규모 배전계통의 상태추정을 위한 멀티모달 Foundation 모델 연구</x:v>
      </x:c>
      <x:c r="C956" s="13" t="str">
        <x:v>국립금오공과대학교</x:v>
      </x:c>
      <x:c r="D956" s="13" t="str">
        <x:v>경북</x:v>
      </x:c>
      <x:c r="E956" s="13" t="str">
        <x:v>멀티모달·생성콘텐츠</x:v>
      </x:c>
      <x:c r="F956" s="13" t="str">
        <x:v>범용·기타</x:v>
      </x:c>
      <x:c r="G956" s="13" t="str">
        <x:v>멀티모달 | multi-modal</x:v>
      </x:c>
      <x:c r="H956" s="13" t="str">
        <x:v>title</x:v>
      </x:c>
      <x:c r="I956" s="13" t="str"/>
      <x:c r="J956" s="13" t="str">
        <x:v>fallback</x:v>
      </x:c>
      <x:c r="K956" s="13" t="str">
        <x:v>전력시스템 설계·운영·해석 기술</x:v>
      </x:c>
      <x:c r="L956" s="14" t="str">
        <x:v>에너지</x:v>
      </x:c>
    </x:row>
    <x:row r="957">
      <x:c r="A957" s="12" t="str">
        <x:v>2710105552</x:v>
      </x:c>
      <x:c r="B957" s="13" t="str">
        <x:v>대규모 LLM 추론을 위한 초광대역·저전력·고신뢰성 HBF 向 차세대 3D IGZO FeAND 어레이 개발</x:v>
      </x:c>
      <x:c r="C957" s="13" t="str">
        <x:v>서강대학교</x:v>
      </x:c>
      <x:c r="D957" s="13" t="str">
        <x:v>서울</x:v>
      </x:c>
      <x:c r="E957" s="13" t="str">
        <x:v>안전·신뢰·거버넌스</x:v>
      </x:c>
      <x:c r="F957" s="13" t="str">
        <x:v>건강·바이오</x:v>
      </x:c>
      <x:c r="G957" s="13" t="str">
        <x:v>신뢰</x:v>
      </x:c>
      <x:c r="H957" s="13" t="str">
        <x:v>title</x:v>
      </x:c>
      <x:c r="I957" s="13" t="str">
        <x:v>유전체</x:v>
      </x:c>
      <x:c r="J957" s="13" t="str">
        <x:v>title_keyword</x:v>
      </x:c>
      <x:c r="K957" s="13" t="str">
        <x:v>반도체 재료</x:v>
      </x:c>
      <x:c r="L957" s="14" t="str">
        <x:v>제조업(전자부품, 컴퓨터, 영상, 음향 및 통신장비)</x:v>
      </x:c>
    </x:row>
    <x:row r="958">
      <x:c r="A958" s="12" t="str">
        <x:v>2710105581</x:v>
      </x:c>
      <x:c r="B958" s="13" t="str">
        <x:v>임상판단능력 향상을 위한 GenAI/NLP 기반 멀티에이전트 정밀평가시스템 개발</x:v>
      </x:c>
      <x:c r="C958" s="13" t="str">
        <x:v>이화여자대학교</x:v>
      </x:c>
      <x:c r="D958" s="13" t="str">
        <x:v>서울</x:v>
      </x:c>
      <x:c r="E958" s="13" t="str">
        <x:v>에이전트·상호작용</x:v>
      </x:c>
      <x:c r="F958" s="13" t="str">
        <x:v>건강·바이오</x:v>
      </x:c>
      <x:c r="G958" s="13" t="str">
        <x:v>에이전트 | 멀티에이전트 | multi-agent | agent</x:v>
      </x:c>
      <x:c r="H958" s="13" t="str">
        <x:v>title</x:v>
      </x:c>
      <x:c r="I958" s="13" t="str">
        <x:v>임상 | clinical</x:v>
      </x:c>
      <x:c r="J958" s="13" t="str">
        <x:v>title</x:v>
      </x:c>
      <x:c r="K958" s="13" t="str">
        <x:v>달리 분류되지 않는 간호과학</x:v>
      </x:c>
      <x:c r="L958" s="14" t="str">
        <x:v>교육 및 인력양성</x:v>
      </x:c>
    </x:row>
    <x:row r="959">
      <x:c r="A959" s="12" t="str">
        <x:v>2710105599</x:v>
      </x:c>
      <x:c r="B959" s="13" t="str">
        <x:v>고립에서 동행으로: 중년 1인 가구의 생심리사회적 건강증진을 위한 맞춤형 통합 중재 개발 및 적용 효과</x:v>
      </x:c>
      <x:c r="C959" s="13" t="str">
        <x:v>중앙대학교</x:v>
      </x:c>
      <x:c r="D959" s="13" t="str">
        <x:v>서울</x:v>
      </x:c>
      <x:c r="E959" s="13" t="str">
        <x:v>일반 활용·기타</x:v>
      </x:c>
      <x:c r="F959" s="13" t="str">
        <x:v>건강·바이오</x:v>
      </x:c>
      <x:c r="G959" s="13" t="str"/>
      <x:c r="H959" s="13" t="str">
        <x:v>fallback</x:v>
      </x:c>
      <x:c r="I959" s="13" t="str">
        <x:v>health</x:v>
      </x:c>
      <x:c r="J959" s="13" t="str">
        <x:v>title</x:v>
      </x:c>
      <x:c r="K959" s="13" t="str">
        <x:v>지역사회/보건간호 중재</x:v>
      </x:c>
      <x:c r="L959" s="14" t="str">
        <x:v>건강</x:v>
      </x:c>
    </x:row>
    <x:row r="960">
      <x:c r="A960" s="12" t="str">
        <x:v>2710105602</x:v>
      </x:c>
      <x:c r="B960" s="13" t="str">
        <x:v>멀티모달 생성형 AI와 BIM 연동을 통한 혼합현실 기반의 스마트 안전관리 시스템 개발</x:v>
      </x:c>
      <x:c r="C960" s="13" t="str">
        <x:v>인천대학교</x:v>
      </x:c>
      <x:c r="D960" s="13" t="str">
        <x:v>인천</x:v>
      </x:c>
      <x:c r="E960" s="13" t="str">
        <x:v>안전·신뢰·거버넌스</x:v>
      </x:c>
      <x:c r="F960" s="13" t="str">
        <x:v>제조·산업·로봇</x:v>
      </x:c>
      <x:c r="G960" s="13" t="str">
        <x:v>안전 | safety</x:v>
      </x:c>
      <x:c r="H960" s="13" t="str">
        <x:v>title</x:v>
      </x:c>
      <x:c r="I960" s="13" t="str">
        <x:v>건설</x:v>
      </x:c>
      <x:c r="J960" s="13" t="str">
        <x:v>title_keyword</x:v>
      </x:c>
      <x:c r="K960" s="13" t="str">
        <x:v>건설안전 관리기술</x:v>
      </x:c>
      <x:c r="L960" s="14" t="str">
        <x:v>건설업</x:v>
      </x:c>
    </x:row>
    <x:row r="961">
      <x:c r="A961" s="12" t="str">
        <x:v>2710105620</x:v>
      </x:c>
      <x:c r="B961" s="13" t="str">
        <x:v>Misconception-Tuned Lightweight LLM 기반 물리 교육 캘리브레이션 시스템 개발</x:v>
      </x:c>
      <x:c r="C961" s="13" t="str">
        <x:v>경북대학교</x:v>
      </x:c>
      <x:c r="D961" s="13" t="str">
        <x:v>대구</x:v>
      </x:c>
      <x:c r="E961" s="13" t="str">
        <x:v>모델·학습·추론</x:v>
      </x:c>
      <x:c r="F961" s="13" t="str">
        <x:v>교육·인재</x:v>
      </x:c>
      <x:c r="G961" s="13" t="str">
        <x:v>온디바이스 | on-device | 추론 | inference</x:v>
      </x:c>
      <x:c r="H961" s="13" t="str">
        <x:v>title_keyword</x:v>
      </x:c>
      <x:c r="I961" s="13" t="str">
        <x:v>교육 | education</x:v>
      </x:c>
      <x:c r="J961" s="13" t="str">
        <x:v>title</x:v>
      </x:c>
      <x:c r="K961" s="13" t="str">
        <x:v>인공지능</x:v>
      </x:c>
      <x:c r="L961" s="14" t="str">
        <x:v>전문, 과학 및 기술서비스업</x:v>
      </x:c>
    </x:row>
    <x:row r="962">
      <x:c r="A962" s="12" t="str">
        <x:v>2710105623</x:v>
      </x:c>
      <x:c r="B962" s="13" t="str">
        <x:v>흉부 영상 판독에서 인간-AI 상호작용 분석 및 범용 비지도 이상탐지 모델을 활용한 개인 맞춤형 협업 솔루션 개발</x:v>
      </x:c>
      <x:c r="C962" s="13" t="str">
        <x:v>분당서울대학교병원</x:v>
      </x:c>
      <x:c r="D962" s="13" t="str">
        <x:v>경기</x:v>
      </x:c>
      <x:c r="E962" s="13" t="str">
        <x:v>일반 활용·기타</x:v>
      </x:c>
      <x:c r="F962" s="13" t="str">
        <x:v>건강·바이오</x:v>
      </x:c>
      <x:c r="G962" s="13" t="str"/>
      <x:c r="H962" s="13" t="str">
        <x:v>fallback</x:v>
      </x:c>
      <x:c r="I962" s="13" t="str">
        <x:v>흉부</x:v>
      </x:c>
      <x:c r="J962" s="13" t="str">
        <x:v>title</x:v>
      </x:c>
      <x:c r="K962" s="13" t="str">
        <x:v>영상의학</x:v>
      </x:c>
      <x:c r="L962" s="14" t="str">
        <x:v>건강</x:v>
      </x:c>
    </x:row>
    <x:row r="963">
      <x:c r="A963" s="12" t="str">
        <x:v>2710105640</x:v>
      </x:c>
      <x:c r="B963" s="13" t="str">
        <x:v>자기 진화형 Physical LLM: 불확실한 환경에서 행동 파운데이션 모델의 강건하고 효율적인 적응 기술 연구</x:v>
      </x:c>
      <x:c r="C963" s="13" t="str">
        <x:v>대구경북과학기술원</x:v>
      </x:c>
      <x:c r="D963" s="13" t="str">
        <x:v>대구</x:v>
      </x:c>
      <x:c r="E963" s="13" t="str">
        <x:v>모델·학습·추론</x:v>
      </x:c>
      <x:c r="F963" s="13" t="str">
        <x:v>제조·산업·로봇</x:v>
      </x:c>
      <x:c r="G963" s="13" t="str">
        <x:v>foundation model</x:v>
      </x:c>
      <x:c r="H963" s="13" t="str">
        <x:v>title</x:v>
      </x:c>
      <x:c r="I963" s="13" t="str">
        <x:v>제조업</x:v>
      </x:c>
      <x:c r="J963" s="13" t="str">
        <x:v>official_application_field</x:v>
      </x:c>
      <x:c r="K963" s="13" t="str">
        <x:v>로봇 비전/생산자동화기술</x:v>
      </x:c>
      <x:c r="L963" s="14" t="str">
        <x:v>제조업(전자부품, 컴퓨터, 영상, 음향 및 통신장비)</x:v>
      </x:c>
    </x:row>
    <x:row r="964">
      <x:c r="A964" s="12" t="str">
        <x:v>2710105648</x:v>
      </x:c>
      <x:c r="B964" s="13" t="str">
        <x:v>의료영상 AI 에이전트 구동을 위한 대형언어모델 기반 PACS 서버(LLM-PACS) 프레임워크 개발 및 임상 검증</x:v>
      </x:c>
      <x:c r="C964" s="13" t="str">
        <x:v>삼성서울병원</x:v>
      </x:c>
      <x:c r="D964" s="13" t="str">
        <x:v>서울</x:v>
      </x:c>
      <x:c r="E964" s="13" t="str">
        <x:v>에이전트·상호작용</x:v>
      </x:c>
      <x:c r="F964" s="13" t="str">
        <x:v>건강·바이오</x:v>
      </x:c>
      <x:c r="G964" s="13" t="str">
        <x:v>에이전트 | agent</x:v>
      </x:c>
      <x:c r="H964" s="13" t="str">
        <x:v>title</x:v>
      </x:c>
      <x:c r="I964" s="13" t="str">
        <x:v>의료 | 임상 | medical | clinical</x:v>
      </x:c>
      <x:c r="J964" s="13" t="str">
        <x:v>title</x:v>
      </x:c>
      <x:c r="K964" s="13" t="str">
        <x:v>인공지능</x:v>
      </x:c>
      <x:c r="L964" s="14" t="str">
        <x:v>건강</x:v>
      </x:c>
    </x:row>
    <x:row r="965">
      <x:c r="A965" s="12" t="str">
        <x:v>2710105673</x:v>
      </x:c>
      <x:c r="B965" s="13" t="str">
        <x:v>계산과학-강화학습-LLM 자율 최적화 프레임워크에 기반한직접 암모니아 연료전지 음극 촉매설계</x:v>
      </x:c>
      <x:c r="C965" s="13" t="str">
        <x:v>한양대학교</x:v>
      </x:c>
      <x:c r="D965" s="13" t="str">
        <x:v>서울</x:v>
      </x:c>
      <x:c r="E965" s="13" t="str">
        <x:v>모델·학습·추론</x:v>
      </x:c>
      <x:c r="F965" s="13" t="str">
        <x:v>과학·연구</x:v>
      </x:c>
      <x:c r="G965" s="13" t="str">
        <x:v>강화학습</x:v>
      </x:c>
      <x:c r="H965" s="13" t="str">
        <x:v>title</x:v>
      </x:c>
      <x:c r="I965" s="13" t="str">
        <x:v>과학 | 화학 | science</x:v>
      </x:c>
      <x:c r="J965" s="13" t="str">
        <x:v>title</x:v>
      </x:c>
      <x:c r="K965" s="13" t="str">
        <x:v>촉매/반응기술</x:v>
      </x:c>
      <x:c r="L965" s="14" t="str">
        <x:v>에너지</x:v>
      </x:c>
    </x:row>
    <x:row r="966">
      <x:c r="A966" s="12" t="str">
        <x:v>2710105702</x:v>
      </x:c>
      <x:c r="B966" s="13" t="str">
        <x:v>월드모델 기반의 고정밀 무선 디지털 트윈 구축 및 6G AI-RAN 핵심 기술 개발</x:v>
      </x:c>
      <x:c r="C966" s="13" t="str">
        <x:v>성균관대학교</x:v>
      </x:c>
      <x:c r="D966" s="13" t="str">
        <x:v>서울</x:v>
      </x:c>
      <x:c r="E966" s="13" t="str">
        <x:v>일반 활용·기타</x:v>
      </x:c>
      <x:c r="F966" s="13" t="str">
        <x:v>비즈니스·서비스</x:v>
      </x:c>
      <x:c r="G966" s="13" t="str"/>
      <x:c r="H966" s="13" t="str">
        <x:v>fallback</x:v>
      </x:c>
      <x:c r="I966" s="13" t="str">
        <x:v>정보통신</x:v>
      </x:c>
      <x:c r="J966" s="13" t="str">
        <x:v>official_application_field</x:v>
      </x:c>
      <x:c r="K966" s="13" t="str">
        <x:v>인공지능</x:v>
      </x:c>
      <x:c r="L966" s="14" t="str">
        <x:v>교통/정보통신/기타 기반시설</x:v>
      </x:c>
    </x:row>
    <x:row r="967">
      <x:c r="A967" s="12" t="str">
        <x:v>2710105711</x:v>
      </x:c>
      <x:c r="B967" s="13" t="str">
        <x:v>AI 융합 초개인화 VR 테라피(VRT) 플랫폼 개발: 사용자 내러티브 기반 환경 조절을 통한 스트레스 및 불안 완화 메커니즘의 실증적 규명</x:v>
      </x:c>
      <x:c r="C967" s="13" t="str">
        <x:v>연세대학교</x:v>
      </x:c>
      <x:c r="D967" s="13" t="str">
        <x:v>서울</x:v>
      </x:c>
      <x:c r="E967" s="13" t="str">
        <x:v>일반 활용·기타</x:v>
      </x:c>
      <x:c r="F967" s="13" t="str">
        <x:v>건강·바이오</x:v>
      </x:c>
      <x:c r="G967" s="13" t="str"/>
      <x:c r="H967" s="13" t="str">
        <x:v>fallback</x:v>
      </x:c>
      <x:c r="I967" s="13" t="str">
        <x:v>스트레스</x:v>
      </x:c>
      <x:c r="J967" s="13" t="str">
        <x:v>title</x:v>
      </x:c>
      <x:c r="K967" s="13" t="str">
        <x:v>건축</x:v>
      </x:c>
      <x:c r="L967" s="14" t="str">
        <x:v>건강</x:v>
      </x:c>
    </x:row>
    <x:row r="968">
      <x:c r="A968" s="12" t="str">
        <x:v>2710105729</x:v>
      </x:c>
      <x:c r="B968" s="13" t="str">
        <x:v>중환자실 지능형 디지털 트윈: 파운데이션 모델 기반 인과 시뮬레이터와 에이전틱 LLM을 통한 디지털 트윈 지능화</x:v>
      </x:c>
      <x:c r="C968" s="13" t="str">
        <x:v>고려대학교</x:v>
      </x:c>
      <x:c r="D968" s="13" t="str">
        <x:v>서울</x:v>
      </x:c>
      <x:c r="E968" s="13" t="str">
        <x:v>에이전트·상호작용</x:v>
      </x:c>
      <x:c r="F968" s="13" t="str">
        <x:v>건강·바이오</x:v>
      </x:c>
      <x:c r="G968" s="13" t="str">
        <x:v>agent</x:v>
      </x:c>
      <x:c r="H968" s="13" t="str">
        <x:v>title</x:v>
      </x:c>
      <x:c r="I968" s="13" t="str">
        <x:v>환자 | medical</x:v>
      </x:c>
      <x:c r="J968" s="13" t="str">
        <x:v>title</x:v>
      </x:c>
      <x:c r="K968" s="13" t="str">
        <x:v>예측/시뮬레이션기술</x:v>
      </x:c>
      <x:c r="L968" s="14" t="str">
        <x:v>제조업(의료, 정밀, 광학기기 및 시계)</x:v>
      </x:c>
    </x:row>
    <x:row r="969">
      <x:c r="A969" s="12" t="str">
        <x:v>2710105763</x:v>
      </x:c>
      <x:c r="B969" s="13" t="str">
        <x:v>생성형 AI 콜드 데이터의 장기 보존을 위한 재구성 가능한 DNA 토큰 스토리지 원천기술 개발</x:v>
      </x:c>
      <x:c r="C969" s="13" t="str">
        <x:v>인천대학교</x:v>
      </x:c>
      <x:c r="D969" s="13" t="str">
        <x:v>인천</x:v>
      </x:c>
      <x:c r="E969" s="13" t="str">
        <x:v>모델·학습·추론</x:v>
      </x:c>
      <x:c r="F969" s="13" t="str">
        <x:v>문화·콘텐츠</x:v>
      </x:c>
      <x:c r="G969" s="13" t="str">
        <x:v>토큰 | token</x:v>
      </x:c>
      <x:c r="H969" s="13" t="str">
        <x:v>title</x:v>
      </x:c>
      <x:c r="I969" s="13" t="str">
        <x:v>스토리</x:v>
      </x:c>
      <x:c r="J969" s="13" t="str">
        <x:v>title</x:v>
      </x:c>
      <x:c r="K969" s="13" t="str">
        <x:v>바이오칩</x:v>
      </x:c>
      <x:c r="L969" s="14" t="str">
        <x:v>지식의 진보(비목적연구)</x:v>
      </x:c>
    </x:row>
    <x:row r="970">
      <x:c r="A970" s="12" t="str">
        <x:v>2710105789</x:v>
      </x:c>
      <x:c r="B970" s="13" t="str">
        <x:v>신뢰성·설명가능성·고속성을 보장하는 로봇 파운데이션 모델 및 실환경 기반 검증 벤치마크 개발</x:v>
      </x:c>
      <x:c r="C970" s="13" t="str">
        <x:v>포항공과대학교</x:v>
      </x:c>
      <x:c r="D970" s="13" t="str">
        <x:v>경북</x:v>
      </x:c>
      <x:c r="E970" s="13" t="str">
        <x:v>안전·신뢰·거버넌스</x:v>
      </x:c>
      <x:c r="F970" s="13" t="str">
        <x:v>제조·산업·로봇</x:v>
      </x:c>
      <x:c r="G970" s="13" t="str">
        <x:v>신뢰 | 설명가능 | trust | explainable</x:v>
      </x:c>
      <x:c r="H970" s="13" t="str">
        <x:v>title</x:v>
      </x:c>
      <x:c r="I970" s="13" t="str">
        <x:v>로봇</x:v>
      </x:c>
      <x:c r="J970" s="13" t="str">
        <x:v>title</x:v>
      </x:c>
      <x:c r="K970" s="13" t="str">
        <x:v>로봇 제어/지능화기술</x:v>
      </x:c>
      <x:c r="L970" s="14" t="str">
        <x:v>교통/정보통신/기타 기반시설</x:v>
      </x:c>
    </x:row>
    <x:row r="971">
      <x:c r="A971" s="12" t="str">
        <x:v>2710105800</x:v>
      </x:c>
      <x:c r="B971" s="13" t="str">
        <x:v>멀티스케일 유전자발현 파운데이션모델기반 정형적/비정형적 유전자 발현 조절기전 제어 및 설계기술 연구</x:v>
      </x:c>
      <x:c r="C971" s="13" t="str">
        <x:v>한양대학교</x:v>
      </x:c>
      <x:c r="D971" s="13" t="str">
        <x:v>서울</x:v>
      </x:c>
      <x:c r="E971" s="13" t="str">
        <x:v>모델·학습·추론</x:v>
      </x:c>
      <x:c r="F971" s="13" t="str">
        <x:v>건강·바이오</x:v>
      </x:c>
      <x:c r="G971" s="13" t="str">
        <x:v>foundation model</x:v>
      </x:c>
      <x:c r="H971" s="13" t="str">
        <x:v>title</x:v>
      </x:c>
      <x:c r="I971" s="13" t="str">
        <x:v>유전자</x:v>
      </x:c>
      <x:c r="J971" s="13" t="str">
        <x:v>title</x:v>
      </x:c>
      <x:c r="K971" s="13" t="str">
        <x:v>생물정보학</x:v>
      </x:c>
      <x:c r="L971" s="14" t="str">
        <x:v>지식의 진보(비목적연구)</x:v>
      </x:c>
    </x:row>
    <x:row r="972">
      <x:c r="A972" s="12" t="str">
        <x:v>2710105823</x:v>
      </x:c>
      <x:c r="B972" s="13" t="str">
        <x:v>대규모 언어모델 기반 다양한 마이크 배열에서의 공간 음향 추론 연구</x:v>
      </x:c>
      <x:c r="C972" s="13" t="str">
        <x:v>서강대학교</x:v>
      </x:c>
      <x:c r="D972" s="13" t="str">
        <x:v>서울</x:v>
      </x:c>
      <x:c r="E972" s="13" t="str">
        <x:v>모델·학습·추론</x:v>
      </x:c>
      <x:c r="F972" s="13" t="str">
        <x:v>제조·산업·로봇</x:v>
      </x:c>
      <x:c r="G972" s="13" t="str">
        <x:v>추론</x:v>
      </x:c>
      <x:c r="H972" s="13" t="str">
        <x:v>title</x:v>
      </x:c>
      <x:c r="I972" s="13" t="str">
        <x:v>제조업</x:v>
      </x:c>
      <x:c r="J972" s="13" t="str">
        <x:v>official_application_field</x:v>
      </x:c>
      <x:c r="K972" s="13" t="str">
        <x:v>인공지능</x:v>
      </x:c>
      <x:c r="L972" s="14" t="str">
        <x:v>제조업(전자부품, 컴퓨터, 영상, 음향 및 통신장비)</x:v>
      </x:c>
    </x:row>
    <x:row r="973">
      <x:c r="A973" s="12" t="str">
        <x:v>2710105834</x:v>
      </x:c>
      <x:c r="B973" s="13" t="str">
        <x:v>Agentic AI와 모빌리티 시뮬레이션을 연계한 교통 시스템 운영 및 평가 연구</x:v>
      </x:c>
      <x:c r="C973" s="13" t="str">
        <x:v>가천대학교</x:v>
      </x:c>
      <x:c r="D973" s="13" t="str">
        <x:v>경기</x:v>
      </x:c>
      <x:c r="E973" s="13" t="str">
        <x:v>에이전트·상호작용</x:v>
      </x:c>
      <x:c r="F973" s="13" t="str">
        <x:v>공공·국방·법·사회</x:v>
      </x:c>
      <x:c r="G973" s="13" t="str">
        <x:v>agent</x:v>
      </x:c>
      <x:c r="H973" s="13" t="str">
        <x:v>title</x:v>
      </x:c>
      <x:c r="I973" s="13" t="str">
        <x:v>교통</x:v>
      </x:c>
      <x:c r="J973" s="13" t="str">
        <x:v>title</x:v>
      </x:c>
      <x:c r="K973" s="13" t="str">
        <x:v>교통운영관리기술</x:v>
      </x:c>
      <x:c r="L973" s="14" t="str">
        <x:v>교통/정보통신/기타 기반시설</x:v>
      </x:c>
    </x:row>
    <x:row r="974">
      <x:c r="A974" s="12" t="str">
        <x:v>2710105839</x:v>
      </x:c>
      <x:c r="B974" s="13" t="str">
        <x:v>멀티오믹스 지식 그래프와 초거대 AI (LLM+LDM) 융합 기반 자율 추론형 파운데이션 모델 및 플랫폼 개발</x:v>
      </x:c>
      <x:c r="C974" s="13" t="str">
        <x:v>숙명여자대학교</x:v>
      </x:c>
      <x:c r="D974" s="13" t="str">
        <x:v>서울</x:v>
      </x:c>
      <x:c r="E974" s="13" t="str">
        <x:v>RAG·지식검색</x:v>
      </x:c>
      <x:c r="F974" s="13" t="str">
        <x:v>건강·바이오</x:v>
      </x:c>
      <x:c r="G974" s="13" t="str">
        <x:v>knowledge graph</x:v>
      </x:c>
      <x:c r="H974" s="13" t="str">
        <x:v>title</x:v>
      </x:c>
      <x:c r="I974" s="13" t="str">
        <x:v>유전자</x:v>
      </x:c>
      <x:c r="J974" s="13" t="str">
        <x:v>title_keyword</x:v>
      </x:c>
      <x:c r="K974" s="13" t="str">
        <x:v>시스템생물학</x:v>
      </x:c>
      <x:c r="L974" s="14" t="str">
        <x:v>건강</x:v>
      </x:c>
    </x:row>
    <x:row r="975">
      <x:c r="A975" s="12" t="str">
        <x:v>2710105849</x:v>
      </x:c>
      <x:c r="B975" s="13" t="str">
        <x:v>영상-법률 지식 그래프와 세계 모델을 융합한 뉴로-심볼릭 AI 기반 교통사고 과실 책임 산정 및 시뮬레이션 검증 기술 개발</x:v>
      </x:c>
      <x:c r="C975" s="13" t="str">
        <x:v>국민대학교</x:v>
      </x:c>
      <x:c r="D975" s="13" t="str">
        <x:v>서울</x:v>
      </x:c>
      <x:c r="E975" s="13" t="str">
        <x:v>RAG·지식검색</x:v>
      </x:c>
      <x:c r="F975" s="13" t="str">
        <x:v>공공·국방·법·사회</x:v>
      </x:c>
      <x:c r="G975" s="13" t="str">
        <x:v>knowledge graph</x:v>
      </x:c>
      <x:c r="H975" s="13" t="str">
        <x:v>title</x:v>
      </x:c>
      <x:c r="I975" s="13" t="str">
        <x:v>법률 | 교통</x:v>
      </x:c>
      <x:c r="J975" s="13" t="str">
        <x:v>title</x:v>
      </x:c>
      <x:c r="K975" s="13" t="str">
        <x:v>인공지능</x:v>
      </x:c>
      <x:c r="L975" s="14" t="str">
        <x:v>교통/정보통신/기타 기반시설</x:v>
      </x:c>
    </x:row>
    <x:row r="976">
      <x:c r="A976" s="12" t="str">
        <x:v>2710105883</x:v>
      </x:c>
      <x:c r="B976" s="13" t="str">
        <x:v>초소형 인공위성 특화 가상설계/가상센싱 에이전트:입력 프롬프트로 상세설계 및 가상센싱까지</x:v>
      </x:c>
      <x:c r="C976" s="13" t="str">
        <x:v>경희대학교</x:v>
      </x:c>
      <x:c r="D976" s="13" t="str">
        <x:v>서울</x:v>
      </x:c>
      <x:c r="E976" s="13" t="str">
        <x:v>에이전트·상호작용</x:v>
      </x:c>
      <x:c r="F976" s="13" t="str">
        <x:v>범용·기타</x:v>
      </x:c>
      <x:c r="G976" s="13" t="str">
        <x:v>에이전트 | agent</x:v>
      </x:c>
      <x:c r="H976" s="13" t="str">
        <x:v>title</x:v>
      </x:c>
      <x:c r="I976" s="13" t="str"/>
      <x:c r="J976" s="13" t="str">
        <x:v>fallback</x:v>
      </x:c>
      <x:c r="K976" s="13" t="str">
        <x:v>달리 분류되지 않는 우주시스템</x:v>
      </x:c>
      <x:c r="L976" s="14" t="str">
        <x:v>우주개발 및 탐사</x:v>
      </x:c>
    </x:row>
    <x:row r="977">
      <x:c r="A977" s="12" t="str">
        <x:v>2710105886</x:v>
      </x:c>
      <x:c r="B977" s="13" t="str">
        <x:v>딥러닝 기반의 멀티모달 디지털 콘텐츠를 위한 저작권 기술 프레임워크</x:v>
      </x:c>
      <x:c r="C977" s="13" t="str">
        <x:v>홍익대학교</x:v>
      </x:c>
      <x:c r="D977" s="13" t="str">
        <x:v>세종</x:v>
      </x:c>
      <x:c r="E977" s="13" t="str">
        <x:v>안전·신뢰·거버넌스</x:v>
      </x:c>
      <x:c r="F977" s="13" t="str">
        <x:v>문화·콘텐츠</x:v>
      </x:c>
      <x:c r="G977" s="13" t="str">
        <x:v>저작권 | copyright</x:v>
      </x:c>
      <x:c r="H977" s="13" t="str">
        <x:v>title</x:v>
      </x:c>
      <x:c r="I977" s="13" t="str">
        <x:v>콘텐츠</x:v>
      </x:c>
      <x:c r="J977" s="13" t="str">
        <x:v>title</x:v>
      </x:c>
      <x:c r="K977" s="13" t="str">
        <x:v>서비스/응용보안</x:v>
      </x:c>
      <x:c r="L977" s="14" t="str">
        <x:v>교통/정보통신/기타 기반시설</x:v>
      </x:c>
    </x:row>
    <x:row r="978">
      <x:c r="A978" s="12" t="str">
        <x:v>2710105936</x:v>
      </x:c>
      <x:c r="B978" s="13" t="str">
        <x:v>재훈련 없는 파운데이션 모델 연결: 희소 오토인코더 기반 단일 의미성 확보 및 범용 개념 공간 정렬 기술</x:v>
      </x:c>
      <x:c r="C978" s="13" t="str">
        <x:v>연세대학교</x:v>
      </x:c>
      <x:c r="D978" s="13" t="str">
        <x:v>서울</x:v>
      </x:c>
      <x:c r="E978" s="13" t="str">
        <x:v>모델·학습·추론</x:v>
      </x:c>
      <x:c r="F978" s="13" t="str">
        <x:v>과학·연구</x:v>
      </x:c>
      <x:c r="G978" s="13" t="str">
        <x:v>alignment | foundation model</x:v>
      </x:c>
      <x:c r="H978" s="13" t="str">
        <x:v>title</x:v>
      </x:c>
      <x:c r="I978" s="13" t="str">
        <x:v>지식의 진보</x:v>
      </x:c>
      <x:c r="J978" s="13" t="str">
        <x:v>official_application_field</x:v>
      </x:c>
      <x:c r="K978" s="13" t="str">
        <x:v>인공지능</x:v>
      </x:c>
      <x:c r="L978" s="14" t="str">
        <x:v>지식의 진보(비목적연구)</x:v>
      </x:c>
    </x:row>
    <x:row r="979">
      <x:c r="A979" s="12" t="str">
        <x:v>2710105954</x:v>
      </x:c>
      <x:c r="B979" s="13" t="str">
        <x:v>멀티모달 플로우 매칭과 AlphaFold3 구조 정보를 활용하는 다중 속성 최적화 나노바디 생성 연구</x:v>
      </x:c>
      <x:c r="C979" s="13" t="str">
        <x:v>강원대학교</x:v>
      </x:c>
      <x:c r="D979" s="13" t="str">
        <x:v>강원</x:v>
      </x:c>
      <x:c r="E979" s="13" t="str">
        <x:v>멀티모달·생성콘텐츠</x:v>
      </x:c>
      <x:c r="F979" s="13" t="str">
        <x:v>건강·바이오</x:v>
      </x:c>
      <x:c r="G979" s="13" t="str">
        <x:v>멀티모달 | multimodal</x:v>
      </x:c>
      <x:c r="H979" s="13" t="str">
        <x:v>title</x:v>
      </x:c>
      <x:c r="I979" s="13" t="str">
        <x:v>신약</x:v>
      </x:c>
      <x:c r="J979" s="13" t="str">
        <x:v>title_keyword</x:v>
      </x:c>
      <x:c r="K979" s="13" t="str">
        <x:v>인공지능</x:v>
      </x:c>
      <x:c r="L979" s="14" t="str">
        <x:v>지식의 진보(비목적연구)</x:v>
      </x:c>
    </x:row>
    <x:row r="980">
      <x:c r="A980" s="12" t="str">
        <x:v>2710105959</x:v>
      </x:c>
      <x:c r="B980" s="13" t="str">
        <x:v>외상 간호 예측 모델 및 교육 프로그램 개발: 공공 데이터의 SNOMED CT 기반 표준간호용어 매핑</x:v>
      </x:c>
      <x:c r="C980" s="13" t="str">
        <x:v>대전대학교</x:v>
      </x:c>
      <x:c r="D980" s="13" t="str">
        <x:v>대전</x:v>
      </x:c>
      <x:c r="E980" s="13" t="str">
        <x:v>일반 활용·기타</x:v>
      </x:c>
      <x:c r="F980" s="13" t="str">
        <x:v>건강·바이오</x:v>
      </x:c>
      <x:c r="G980" s="13" t="str"/>
      <x:c r="H980" s="13" t="str">
        <x:v>fallback</x:v>
      </x:c>
      <x:c r="I980" s="13" t="str">
        <x:v>간호</x:v>
      </x:c>
      <x:c r="J980" s="13" t="str">
        <x:v>title</x:v>
      </x:c>
      <x:c r="K980" s="13" t="str">
        <x:v>임상간호 중재</x:v>
      </x:c>
      <x:c r="L980" s="14" t="str">
        <x:v>전문, 과학 및 기술서비스업</x:v>
      </x:c>
    </x:row>
    <x:row r="981">
      <x:c r="A981" s="12" t="str">
        <x:v>2710105972</x:v>
      </x:c>
      <x:c r="B981" s="13" t="str">
        <x:v>3차원 수직 적층형 강유전체 터널 접합 어레이 기반 초저전력 인메모리 LLM 연산 가속기 개발</x:v>
      </x:c>
      <x:c r="C981" s="13" t="str">
        <x:v>한양대학교</x:v>
      </x:c>
      <x:c r="D981" s="13" t="str">
        <x:v>서울</x:v>
      </x:c>
      <x:c r="E981" s="13" t="str">
        <x:v>일반 활용·기타</x:v>
      </x:c>
      <x:c r="F981" s="13" t="str">
        <x:v>건강·바이오</x:v>
      </x:c>
      <x:c r="G981" s="13" t="str"/>
      <x:c r="H981" s="13" t="str">
        <x:v>fallback</x:v>
      </x:c>
      <x:c r="I981" s="13" t="str">
        <x:v>유전체</x:v>
      </x:c>
      <x:c r="J981" s="13" t="str">
        <x:v>title</x:v>
      </x:c>
      <x:c r="K981" s="13" t="str">
        <x:v>Si 소자</x:v>
      </x:c>
      <x:c r="L981" s="14" t="str">
        <x:v>제조업(전자부품, 컴퓨터, 영상, 음향 및 통신장비)</x:v>
      </x:c>
    </x:row>
    <x:row r="982">
      <x:c r="A982" s="12" t="str">
        <x:v>2710106018</x:v>
      </x:c>
      <x:c r="B982" s="13" t="str">
        <x:v>Physics-Informed AI 기반 PEM 연료전지 물리장 예측·설계·운전 최적화 통합 모델 및 실시간 디지털트윈 구현</x:v>
      </x:c>
      <x:c r="C982" s="13" t="str">
        <x:v>국립공주대학교</x:v>
      </x:c>
      <x:c r="D982" s="13" t="str">
        <x:v>충남</x:v>
      </x:c>
      <x:c r="E982" s="13" t="str">
        <x:v>일반 활용·기타</x:v>
      </x:c>
      <x:c r="F982" s="13" t="str">
        <x:v>과학·연구</x:v>
      </x:c>
      <x:c r="G982" s="13" t="str"/>
      <x:c r="H982" s="13" t="str">
        <x:v>fallback</x:v>
      </x:c>
      <x:c r="I982" s="13" t="str">
        <x:v>물리</x:v>
      </x:c>
      <x:c r="J982" s="13" t="str">
        <x:v>title</x:v>
      </x:c>
      <x:c r="K982" s="13" t="str">
        <x:v>예측/시뮬레이션기술</x:v>
      </x:c>
      <x:c r="L982" s="14" t="str">
        <x:v>에너지</x:v>
      </x:c>
    </x:row>
    <x:row r="983">
      <x:c r="A983" s="12" t="str">
        <x:v>2710106064</x:v>
      </x:c>
      <x:c r="B983" s="13" t="str">
        <x:v>생성형 AI 시대의 Responsible AI 알고리즘 설계 연구: 인간·AI 상호작용에 기반하여</x:v>
      </x:c>
      <x:c r="C983" s="13" t="str">
        <x:v>성균관대학교</x:v>
      </x:c>
      <x:c r="D983" s="13" t="str">
        <x:v>서울</x:v>
      </x:c>
      <x:c r="E983" s="13" t="str">
        <x:v>안전·신뢰·거버넌스</x:v>
      </x:c>
      <x:c r="F983" s="13" t="str">
        <x:v>과학·연구</x:v>
      </x:c>
      <x:c r="G983" s="13" t="str">
        <x:v>신뢰 | 편향 | trust | hallucination | bias</x:v>
      </x:c>
      <x:c r="H983" s="13" t="str">
        <x:v>title_keyword</x:v>
      </x:c>
      <x:c r="I983" s="13" t="str">
        <x:v>전문, 과학 및 기술서비스업</x:v>
      </x:c>
      <x:c r="J983" s="13" t="str">
        <x:v>official_application_field</x:v>
      </x:c>
      <x:c r="K983" s="13" t="str">
        <x:v>과학기술과 사회</x:v>
      </x:c>
      <x:c r="L983" s="14" t="str">
        <x:v>전문, 과학 및 기술서비스업</x:v>
      </x:c>
    </x:row>
    <x:row r="984">
      <x:c r="A984" s="12" t="str">
        <x:v>2710106079</x:v>
      </x:c>
      <x:c r="B984" s="13" t="str">
        <x:v>멀티모달 햅틱 슬리브 기반 실시간 촉각 상호작용을 위한 생성 모델 연구</x:v>
      </x:c>
      <x:c r="C984" s="13" t="str">
        <x:v>광주과학기술원</x:v>
      </x:c>
      <x:c r="D984" s="13" t="str">
        <x:v>광주</x:v>
      </x:c>
      <x:c r="E984" s="13" t="str">
        <x:v>멀티모달·생성콘텐츠</x:v>
      </x:c>
      <x:c r="F984" s="13" t="str">
        <x:v>공공·국방·법·사회</x:v>
      </x:c>
      <x:c r="G984" s="13" t="str">
        <x:v>멀티모달 | multimodal</x:v>
      </x:c>
      <x:c r="H984" s="13" t="str">
        <x:v>title</x:v>
      </x:c>
      <x:c r="I984" s="13" t="str">
        <x:v>사회</x:v>
      </x:c>
      <x:c r="J984" s="13" t="str">
        <x:v>title_keyword</x:v>
      </x:c>
      <x:c r="K984" s="13" t="str">
        <x:v>응용 인지과학</x:v>
      </x:c>
      <x:c r="L984" s="14" t="str">
        <x:v>지식의 진보(비목적연구)</x:v>
      </x:c>
    </x:row>
    <x:row r="985">
      <x:c r="A985" s="12" t="str">
        <x:v>2710106087</x:v>
      </x:c>
      <x:c r="B985" s="13" t="str">
        <x:v>부반응 경로 탐색 및 불순물 예측을 위한 생성형 인공지능 모델 개발</x:v>
      </x:c>
      <x:c r="C985" s="13" t="str">
        <x:v>국민대학교</x:v>
      </x:c>
      <x:c r="D985" s="13" t="str">
        <x:v>서울</x:v>
      </x:c>
      <x:c r="E985" s="13" t="str">
        <x:v>모델·학습·추론</x:v>
      </x:c>
      <x:c r="F985" s="13" t="str">
        <x:v>과학·연구</x:v>
      </x:c>
      <x:c r="G985" s="13" t="str">
        <x:v>인공지능 모델 개발</x:v>
      </x:c>
      <x:c r="H985" s="13" t="str">
        <x:v>title</x:v>
      </x:c>
      <x:c r="I985" s="13" t="str">
        <x:v>화학</x:v>
      </x:c>
      <x:c r="J985" s="13" t="str">
        <x:v>title_keyword</x:v>
      </x:c>
      <x:c r="K985" s="13" t="str">
        <x:v>양자화학/전산화학</x:v>
      </x:c>
      <x:c r="L985" s="14" t="str">
        <x:v>지식의 진보(비목적연구)</x:v>
      </x:c>
    </x:row>
    <x:row r="986">
      <x:c r="A986" s="12" t="str">
        <x:v>2710106150</x:v>
      </x:c>
      <x:c r="B986" s="13" t="str">
        <x:v>이기종 모바일 SoC향 QoS 및 Accuracy 인지 기반 에너지 효율형 LLM 추론 시스템 연구 및 개발</x:v>
      </x:c>
      <x:c r="C986" s="13" t="str">
        <x:v>울산과학기술원</x:v>
      </x:c>
      <x:c r="D986" s="13" t="str">
        <x:v>울산</x:v>
      </x:c>
      <x:c r="E986" s="13" t="str">
        <x:v>모델·학습·추론</x:v>
      </x:c>
      <x:c r="F986" s="13" t="str">
        <x:v>제조·산업·로봇</x:v>
      </x:c>
      <x:c r="G986" s="13" t="str">
        <x:v>추론 | inference</x:v>
      </x:c>
      <x:c r="H986" s="13" t="str">
        <x:v>title</x:v>
      </x:c>
      <x:c r="I986" s="13" t="str">
        <x:v>에너지</x:v>
      </x:c>
      <x:c r="J986" s="13" t="str">
        <x:v>title</x:v>
      </x:c>
      <x:c r="K986" s="13" t="str">
        <x:v>오퍼레이팅 시스템</x:v>
      </x:c>
      <x:c r="L986" s="14" t="str">
        <x:v>제조업(전자부품, 컴퓨터, 영상, 음향 및 통신장비)</x:v>
      </x:c>
    </x:row>
    <x:row r="987">
      <x:c r="A987" s="12" t="str">
        <x:v>2710106153</x:v>
      </x:c>
      <x:c r="B987" s="13" t="str">
        <x:v>생성형 AI를 활용한 랜드마크 기반 임플란트 보철 설계 및 예후 예측용 4D 시뮬레이션</x:v>
      </x:c>
      <x:c r="C987" s="13" t="str">
        <x:v>고려대학교</x:v>
      </x:c>
      <x:c r="D987" s="13" t="str">
        <x:v>서울</x:v>
      </x:c>
      <x:c r="E987" s="13" t="str">
        <x:v>멀티모달·생성콘텐츠</x:v>
      </x:c>
      <x:c r="F987" s="13" t="str">
        <x:v>건강·바이오</x:v>
      </x:c>
      <x:c r="G987" s="13" t="str">
        <x:v>diffusion</x:v>
      </x:c>
      <x:c r="H987" s="13" t="str">
        <x:v>title_keyword</x:v>
      </x:c>
      <x:c r="I987" s="13" t="str">
        <x:v>의료 | medical</x:v>
      </x:c>
      <x:c r="J987" s="13" t="str">
        <x:v>title_keyword</x:v>
      </x:c>
      <x:c r="K987" s="13" t="str">
        <x:v>인공지능</x:v>
      </x:c>
      <x:c r="L987" s="14" t="str">
        <x:v>제조업(전자부품, 컴퓨터, 영상, 음향 및 통신장비)</x:v>
      </x:c>
    </x:row>
    <x:row r="988">
      <x:c r="A988" s="12" t="str">
        <x:v>2710106164</x:v>
      </x:c>
      <x:c r="B988" s="13" t="str">
        <x:v>신뢰 기반 ESG 자동 보고를 위한 Multi-Agent LLM OrchestrESG 시스템 개발</x:v>
      </x:c>
      <x:c r="C988" s="13" t="str">
        <x:v>동국대학교</x:v>
      </x:c>
      <x:c r="D988" s="13" t="str">
        <x:v>서울</x:v>
      </x:c>
      <x:c r="E988" s="13" t="str">
        <x:v>안전·신뢰·거버넌스</x:v>
      </x:c>
      <x:c r="F988" s="13" t="str">
        <x:v>공공·국방·법·사회</x:v>
      </x:c>
      <x:c r="G988" s="13" t="str">
        <x:v>신뢰 | trust</x:v>
      </x:c>
      <x:c r="H988" s="13" t="str">
        <x:v>title</x:v>
      </x:c>
      <x:c r="I988" s="13" t="str">
        <x:v>사회 | 규제</x:v>
      </x:c>
      <x:c r="J988" s="13" t="str">
        <x:v>title_keyword</x:v>
      </x:c>
      <x:c r="K988" s="13" t="str">
        <x:v>인공지능</x:v>
      </x:c>
      <x:c r="L988" s="14" t="str">
        <x:v>전문, 과학 및 기술서비스업</x:v>
      </x:c>
    </x:row>
    <x:row r="989">
      <x:c r="A989" s="12" t="str">
        <x:v>2710106197</x:v>
      </x:c>
      <x:c r="B989" s="13" t="str">
        <x:v>생성형 AI 바이오 파운데이션 모델 기반 청신경종양 제어 타겟 발굴 및 고효율 약물전달시스템 구축</x:v>
      </x:c>
      <x:c r="C989" s="13" t="str">
        <x:v>순천향대학교</x:v>
      </x:c>
      <x:c r="D989" s="13" t="str">
        <x:v>충남</x:v>
      </x:c>
      <x:c r="E989" s="13" t="str">
        <x:v>모델·학습·추론</x:v>
      </x:c>
      <x:c r="F989" s="13" t="str">
        <x:v>건강·바이오</x:v>
      </x:c>
      <x:c r="G989" s="13" t="str">
        <x:v>foundation model</x:v>
      </x:c>
      <x:c r="H989" s="13" t="str">
        <x:v>title</x:v>
      </x:c>
      <x:c r="I989" s="13" t="str">
        <x:v>바이오 | 약물</x:v>
      </x:c>
      <x:c r="J989" s="13" t="str">
        <x:v>title</x:v>
      </x:c>
      <x:c r="K989" s="13" t="str">
        <x:v>피부/감각기학</x:v>
      </x:c>
      <x:c r="L989" s="14" t="str">
        <x:v>건강</x:v>
      </x:c>
    </x:row>
    <x:row r="990">
      <x:c r="A990" s="12" t="str">
        <x:v>2710106198</x:v>
      </x:c>
      <x:c r="B990" s="13" t="str">
        <x:v>대규모 생성형 인공지능 자기검증 기술 개발</x:v>
      </x:c>
      <x:c r="C990" s="13" t="str">
        <x:v>국민대학교</x:v>
      </x:c>
      <x:c r="D990" s="13" t="str">
        <x:v>서울</x:v>
      </x:c>
      <x:c r="E990" s="13" t="str">
        <x:v>안전·신뢰·거버넌스</x:v>
      </x:c>
      <x:c r="F990" s="13" t="str">
        <x:v>과학·연구</x:v>
      </x:c>
      <x:c r="G990" s="13" t="str">
        <x:v>신뢰 | trust</x:v>
      </x:c>
      <x:c r="H990" s="13" t="str">
        <x:v>title_keyword</x:v>
      </x:c>
      <x:c r="I990" s="13" t="str">
        <x:v>전문, 과학 및 기술서비스업</x:v>
      </x:c>
      <x:c r="J990" s="13" t="str">
        <x:v>official_application_field</x:v>
      </x:c>
      <x:c r="K990" s="13" t="str">
        <x:v>인공지능</x:v>
      </x:c>
      <x:c r="L990" s="14" t="str">
        <x:v>전문, 과학 및 기술서비스업</x:v>
      </x:c>
    </x:row>
    <x:row r="991">
      <x:c r="A991" s="12" t="str">
        <x:v>2710106206</x:v>
      </x:c>
      <x:c r="B991" s="13" t="str">
        <x:v>LLM기반 지능형 오픈 도메인 다중 테이블 질의응답 시스템 개발</x:v>
      </x:c>
      <x:c r="C991" s="13" t="str">
        <x:v>서울대학교</x:v>
      </x:c>
      <x:c r="D991" s="13" t="str">
        <x:v>서울</x:v>
      </x:c>
      <x:c r="E991" s="13" t="str">
        <x:v>RAG·지식검색</x:v>
      </x:c>
      <x:c r="F991" s="13" t="str">
        <x:v>과학·연구</x:v>
      </x:c>
      <x:c r="G991" s="13" t="str">
        <x:v>질의응답</x:v>
      </x:c>
      <x:c r="H991" s="13" t="str">
        <x:v>title</x:v>
      </x:c>
      <x:c r="I991" s="13" t="str">
        <x:v>전문, 과학 및 기술서비스업</x:v>
      </x:c>
      <x:c r="J991" s="13" t="str">
        <x:v>official_application_field</x:v>
      </x:c>
      <x:c r="K991" s="13" t="str">
        <x:v>데이터베이스</x:v>
      </x:c>
      <x:c r="L991" s="14" t="str">
        <x:v>전문, 과학 및 기술서비스업</x:v>
      </x:c>
    </x:row>
    <x:row r="992">
      <x:c r="A992" s="12" t="str">
        <x:v>2710106208</x:v>
      </x:c>
      <x:c r="B992" s="13" t="str">
        <x:v>생성형 AI 기반 SAF 생산 최적 공정 설계, 평가 및 공급망 모델 구축 자동화 오픈 플랫폼 개발</x:v>
      </x:c>
      <x:c r="C992" s="13" t="str">
        <x:v>포항공과대학교</x:v>
      </x:c>
      <x:c r="D992" s="13" t="str">
        <x:v>경북</x:v>
      </x:c>
      <x:c r="E992" s="13" t="str">
        <x:v>일반 활용·기타</x:v>
      </x:c>
      <x:c r="F992" s="13" t="str">
        <x:v>제조·산업·로봇</x:v>
      </x:c>
      <x:c r="G992" s="13" t="str"/>
      <x:c r="H992" s="13" t="str">
        <x:v>fallback</x:v>
      </x:c>
      <x:c r="I992" s="13" t="str">
        <x:v>공정</x:v>
      </x:c>
      <x:c r="J992" s="13" t="str">
        <x:v>title</x:v>
      </x:c>
      <x:c r="K992" s="13" t="str">
        <x:v>공정시스템기술</x:v>
      </x:c>
      <x:c r="L992" s="14" t="str">
        <x:v>에너지</x:v>
      </x:c>
    </x:row>
    <x:row r="993">
      <x:c r="A993" s="12" t="str">
        <x:v>2710106245</x:v>
      </x:c>
      <x:c r="B993" s="13" t="str">
        <x:v>메모리 중심 데이터 표현 기반 차세대 LLM 가속 프로세서 설계 연구</x:v>
      </x:c>
      <x:c r="C993" s="13" t="str">
        <x:v>연세대학교</x:v>
      </x:c>
      <x:c r="D993" s="13" t="str">
        <x:v>서울</x:v>
      </x:c>
      <x:c r="E993" s="13" t="str">
        <x:v>모델·학습·추론</x:v>
      </x:c>
      <x:c r="F993" s="13" t="str">
        <x:v>제조·산업·로봇</x:v>
      </x:c>
      <x:c r="G993" s="13" t="str">
        <x:v>llm 가속</x:v>
      </x:c>
      <x:c r="H993" s="13" t="str">
        <x:v>title</x:v>
      </x:c>
      <x:c r="I993" s="13" t="str">
        <x:v>반도체</x:v>
      </x:c>
      <x:c r="J993" s="13" t="str">
        <x:v>title_keyword</x:v>
      </x:c>
      <x:c r="K993" s="13" t="str">
        <x:v>설계 Tool</x:v>
      </x:c>
      <x:c r="L993" s="14" t="str">
        <x:v>제조업(전자부품, 컴퓨터, 영상, 음향 및 통신장비)</x:v>
      </x:c>
    </x:row>
    <x:row r="994">
      <x:c r="A994" s="12" t="str">
        <x:v>2710106273</x:v>
      </x:c>
      <x:c r="B994" s="13" t="str">
        <x:v>멀티모달 엣지 인텔리전스와 인간공학 전문가 LLM 기반의 개인화 산업안전 AI 플랫폼 설계 및 개발</x:v>
      </x:c>
      <x:c r="C994" s="13" t="str">
        <x:v>고려대학교</x:v>
      </x:c>
      <x:c r="D994" s="13" t="str">
        <x:v>서울</x:v>
      </x:c>
      <x:c r="E994" s="13" t="str">
        <x:v>안전·신뢰·거버넌스</x:v>
      </x:c>
      <x:c r="F994" s="13" t="str">
        <x:v>제조·산업·로봇</x:v>
      </x:c>
      <x:c r="G994" s="13" t="str">
        <x:v>안전 | safety</x:v>
      </x:c>
      <x:c r="H994" s="13" t="str">
        <x:v>title</x:v>
      </x:c>
      <x:c r="I994" s="13" t="str">
        <x:v>산업</x:v>
      </x:c>
      <x:c r="J994" s="13" t="str">
        <x:v>title</x:v>
      </x:c>
      <x:c r="K994" s="13" t="str">
        <x:v>산업인간공학</x:v>
      </x:c>
      <x:c r="L994" s="14" t="str">
        <x:v>건강</x:v>
      </x:c>
    </x:row>
    <x:row r="995">
      <x:c r="A995" s="12" t="str">
        <x:v>2710106376</x:v>
      </x:c>
      <x:c r="B995" s="13" t="str">
        <x:v>휴먼 파운데이션 모델 기반의 건설안전관리 에이전트 구축</x:v>
      </x:c>
      <x:c r="C995" s="13" t="str">
        <x:v>부산대학교</x:v>
      </x:c>
      <x:c r="D995" s="13" t="str">
        <x:v>부산</x:v>
      </x:c>
      <x:c r="E995" s="13" t="str">
        <x:v>안전·신뢰·거버넌스</x:v>
      </x:c>
      <x:c r="F995" s="13" t="str">
        <x:v>제조·산업·로봇</x:v>
      </x:c>
      <x:c r="G995" s="13" t="str">
        <x:v>안전 | safety</x:v>
      </x:c>
      <x:c r="H995" s="13" t="str">
        <x:v>title</x:v>
      </x:c>
      <x:c r="I995" s="13" t="str">
        <x:v>건설</x:v>
      </x:c>
      <x:c r="J995" s="13" t="str">
        <x:v>title</x:v>
      </x:c>
      <x:c r="K995" s="13" t="str">
        <x:v>건설안전 관리기술</x:v>
      </x:c>
      <x:c r="L995" s="14" t="str">
        <x:v>건설업</x:v>
      </x:c>
    </x:row>
    <x:row r="996">
      <x:c r="A996" s="12" t="str">
        <x:v>2710106386</x:v>
      </x:c>
      <x:c r="B996" s="13" t="str">
        <x:v>시설물 보수보강 DB 및 LLM 유지보수 이력 기반 비용예측모델 개발</x:v>
      </x:c>
      <x:c r="C996" s="13" t="str">
        <x:v>영남대학교</x:v>
      </x:c>
      <x:c r="D996" s="13" t="str">
        <x:v>경북</x:v>
      </x:c>
      <x:c r="E996" s="13" t="str">
        <x:v>일반 활용·기타</x:v>
      </x:c>
      <x:c r="F996" s="13" t="str">
        <x:v>제조·산업·로봇</x:v>
      </x:c>
      <x:c r="G996" s="13" t="str"/>
      <x:c r="H996" s="13" t="str">
        <x:v>fallback</x:v>
      </x:c>
      <x:c r="I996" s="13" t="str">
        <x:v>건설업</x:v>
      </x:c>
      <x:c r="J996" s="13" t="str">
        <x:v>official_application_field</x:v>
      </x:c>
      <x:c r="K996" s="13" t="str">
        <x:v>건축시공기술</x:v>
      </x:c>
      <x:c r="L996" s="14" t="str">
        <x:v>건설업</x:v>
      </x:c>
    </x:row>
    <x:row r="997">
      <x:c r="A997" s="12" t="str">
        <x:v>2710106431</x:v>
      </x:c>
      <x:c r="B997" s="13" t="str">
        <x:v>멀티모달 대형언어모델(LLM)을 활용한 통합 도시안전성 진단: 로드뷰·위성영상 기반 교통사고·범죄의 객관적 위험과 주관적 안전 인식 차이 분석</x:v>
      </x:c>
      <x:c r="C997" s="13" t="str">
        <x:v>성균관대학교</x:v>
      </x:c>
      <x:c r="D997" s="13" t="str">
        <x:v>서울</x:v>
      </x:c>
      <x:c r="E997" s="13" t="str">
        <x:v>안전·신뢰·거버넌스</x:v>
      </x:c>
      <x:c r="F997" s="13" t="str">
        <x:v>공공·국방·법·사회</x:v>
      </x:c>
      <x:c r="G997" s="13" t="str">
        <x:v>안전 | 범죄 | 위험 | safety</x:v>
      </x:c>
      <x:c r="H997" s="13" t="str">
        <x:v>title</x:v>
      </x:c>
      <x:c r="I997" s="13" t="str">
        <x:v>범죄 | 도시 | 교통</x:v>
      </x:c>
      <x:c r="J997" s="13" t="str">
        <x:v>title</x:v>
      </x:c>
      <x:c r="K997" s="13" t="str">
        <x:v>도시계획</x:v>
      </x:c>
      <x:c r="L997" s="14" t="str">
        <x:v>교통/정보통신/기타 기반시설</x:v>
      </x:c>
    </x:row>
    <x:row r="998">
      <x:c r="A998" s="12" t="str">
        <x:v>2710106475</x:v>
      </x:c>
      <x:c r="B998" s="13" t="str">
        <x:v>물리 정보 신경망과 LLM-강화 융합을 통한 정밀 순 부하 역전 시점 예측</x:v>
      </x:c>
      <x:c r="C998" s="13" t="str">
        <x:v>제주대학교</x:v>
      </x:c>
      <x:c r="D998" s="13" t="str">
        <x:v>제주</x:v>
      </x:c>
      <x:c r="E998" s="13" t="str">
        <x:v>일반 활용·기타</x:v>
      </x:c>
      <x:c r="F998" s="13" t="str">
        <x:v>과학·연구</x:v>
      </x:c>
      <x:c r="G998" s="13" t="str"/>
      <x:c r="H998" s="13" t="str">
        <x:v>fallback</x:v>
      </x:c>
      <x:c r="I998" s="13" t="str">
        <x:v>물리</x:v>
      </x:c>
      <x:c r="J998" s="13" t="str">
        <x:v>title</x:v>
      </x:c>
      <x:c r="K998" s="13" t="str">
        <x:v>인공지능</x:v>
      </x:c>
      <x:c r="L998" s="14" t="str">
        <x:v>전문, 과학 및 기술서비스업</x:v>
      </x:c>
    </x:row>
    <x:row r="999">
      <x:c r="A999" s="12" t="str">
        <x:v>2710106489</x:v>
      </x:c>
      <x:c r="B999" s="13" t="str">
        <x:v>생성형 파운데이션 모델의 편향 완화 및 안전성 확보를 위한 가드레일 프레임워크 개발 및 응용</x:v>
      </x:c>
      <x:c r="C999" s="13" t="str">
        <x:v>아주대학교</x:v>
      </x:c>
      <x:c r="D999" s="13" t="str">
        <x:v>경기</x:v>
      </x:c>
      <x:c r="E999" s="13" t="str">
        <x:v>안전·신뢰·거버넌스</x:v>
      </x:c>
      <x:c r="F999" s="13" t="str">
        <x:v>제조·산업·로봇</x:v>
      </x:c>
      <x:c r="G999" s="13" t="str">
        <x:v>안전 | 편향 | safety | bias</x:v>
      </x:c>
      <x:c r="H999" s="13" t="str">
        <x:v>title</x:v>
      </x:c>
      <x:c r="I999" s="13" t="str">
        <x:v>제조업</x:v>
      </x:c>
      <x:c r="J999" s="13" t="str">
        <x:v>official_application_field</x:v>
      </x:c>
      <x:c r="K999" s="13" t="str">
        <x:v>인공지능</x:v>
      </x:c>
      <x:c r="L999" s="14" t="str">
        <x:v>제조업(전자부품, 컴퓨터, 영상, 음향 및 통신장비)</x:v>
      </x:c>
    </x:row>
    <x:row r="1000">
      <x:c r="A1000" s="12" t="str">
        <x:v>2710106508</x:v>
      </x:c>
      <x:c r="B1000" s="13" t="str">
        <x:v>생성형 인공지능을 위한 계산적 광학 시스템 개발</x:v>
      </x:c>
      <x:c r="C1000" s="13" t="str">
        <x:v>서울대학교</x:v>
      </x:c>
      <x:c r="D1000" s="13" t="str">
        <x:v>서울</x:v>
      </x:c>
      <x:c r="E1000" s="13" t="str">
        <x:v>일반 활용·기타</x:v>
      </x:c>
      <x:c r="F1000" s="13" t="str">
        <x:v>건강·바이오</x:v>
      </x:c>
      <x:c r="G1000" s="13" t="str"/>
      <x:c r="H1000" s="13" t="str">
        <x:v>fallback</x:v>
      </x:c>
      <x:c r="I1000" s="13" t="str">
        <x:v>의료</x:v>
      </x:c>
      <x:c r="J1000" s="13" t="str">
        <x:v>official_application_field</x:v>
      </x:c>
      <x:c r="K1000" s="13" t="str">
        <x:v>AR/VR 디스플레이</x:v>
      </x:c>
      <x:c r="L1000" s="14" t="str">
        <x:v>제조업(의료, 정밀, 광학기기 및 시계)</x:v>
      </x:c>
    </x:row>
    <x:row r="1001">
      <x:c r="A1001" s="12" t="str">
        <x:v>2710106514</x:v>
      </x:c>
      <x:c r="B1001" s="13" t="str">
        <x:v>멀티모달 생성형 AI의 교차 모달 재등장 차단을 위한 견고한 통합 개념 삭제 프레임워크 개발</x:v>
      </x:c>
      <x:c r="C1001" s="13" t="str">
        <x:v>숭실대학교</x:v>
      </x:c>
      <x:c r="D1001" s="13" t="str">
        <x:v>서울</x:v>
      </x:c>
      <x:c r="E1001" s="13" t="str">
        <x:v>멀티모달·생성콘텐츠</x:v>
      </x:c>
      <x:c r="F1001" s="13" t="str">
        <x:v>과학·연구</x:v>
      </x:c>
      <x:c r="G1001" s="13" t="str">
        <x:v>멀티모달 | multimodal</x:v>
      </x:c>
      <x:c r="H1001" s="13" t="str">
        <x:v>title</x:v>
      </x:c>
      <x:c r="I1001" s="13" t="str">
        <x:v>전문, 과학 및 기술서비스업</x:v>
      </x:c>
      <x:c r="J1001" s="13" t="str">
        <x:v>official_application_field</x:v>
      </x:c>
      <x:c r="K1001" s="13" t="str">
        <x:v>인공지능</x:v>
      </x:c>
      <x:c r="L1001" s="14" t="str">
        <x:v>전문, 과학 및 기술서비스업</x:v>
      </x:c>
    </x:row>
    <x:row r="1002">
      <x:c r="A1002" s="12" t="str">
        <x:v>2710106521</x:v>
      </x:c>
      <x:c r="B1002" s="13" t="str">
        <x:v>3세대 디지털 PET/CT 리스트 모드 데이터와 생성형 AI를 활용한 Sub-millisievert 초저선량 영상 복원 기술 개발</x:v>
      </x:c>
      <x:c r="C1002" s="13" t="str">
        <x:v>한림대학교</x:v>
      </x:c>
      <x:c r="D1002" s="13" t="str">
        <x:v>강원</x:v>
      </x:c>
      <x:c r="E1002" s="13" t="str">
        <x:v>일반 활용·기타</x:v>
      </x:c>
      <x:c r="F1002" s="13" t="str">
        <x:v>문화·콘텐츠</x:v>
      </x:c>
      <x:c r="G1002" s="13" t="str"/>
      <x:c r="H1002" s="13" t="str">
        <x:v>fallback</x:v>
      </x:c>
      <x:c r="I1002" s="13" t="str">
        <x:v>영상</x:v>
      </x:c>
      <x:c r="J1002" s="13" t="str">
        <x:v>title</x:v>
      </x:c>
      <x:c r="K1002" s="13" t="str">
        <x:v>핵의학</x:v>
      </x:c>
      <x:c r="L1002" s="14" t="str">
        <x:v>건강</x:v>
      </x:c>
    </x:row>
    <x:row r="1003">
      <x:c r="A1003" s="12" t="str">
        <x:v>2710106525</x:v>
      </x:c>
      <x:c r="B1003" s="13" t="str">
        <x:v>Geometric deep learning과 LLM을 이용한 외부유동 특화 aerodynamic foundation model architecture 설계</x:v>
      </x:c>
      <x:c r="C1003" s="13" t="str">
        <x:v>한국생산기술연구원</x:v>
      </x:c>
      <x:c r="D1003" s="13" t="str">
        <x:v>충남</x:v>
      </x:c>
      <x:c r="E1003" s="13" t="str">
        <x:v>모델·학습·추론</x:v>
      </x:c>
      <x:c r="F1003" s="13" t="str">
        <x:v>제조·산업·로봇</x:v>
      </x:c>
      <x:c r="G1003" s="13" t="str">
        <x:v>model architecture | foundation model</x:v>
      </x:c>
      <x:c r="H1003" s="13" t="str">
        <x:v>title</x:v>
      </x:c>
      <x:c r="I1003" s="13" t="str">
        <x:v>제조업</x:v>
      </x:c>
      <x:c r="J1003" s="13" t="str">
        <x:v>official_application_field</x:v>
      </x:c>
      <x:c r="K1003" s="13" t="str">
        <x:v>열유동 전산해석 기술</x:v>
      </x:c>
      <x:c r="L1003" s="14" t="str">
        <x:v>제조업(자동차 및 운송장비)</x:v>
      </x:c>
    </x:row>
    <x:row r="1004">
      <x:c r="A1004" s="12" t="str">
        <x:v>2710106565</x:v>
      </x:c>
      <x:c r="B1004" s="13" t="str">
        <x:v>대규모 언어모델 기반 3D CAD 설계 자동화 개발</x:v>
      </x:c>
      <x:c r="C1004" s="13" t="str">
        <x:v>강원대학교</x:v>
      </x:c>
      <x:c r="D1004" s="13" t="str">
        <x:v>강원</x:v>
      </x:c>
      <x:c r="E1004" s="13" t="str">
        <x:v>일반 활용·기타</x:v>
      </x:c>
      <x:c r="F1004" s="13" t="str">
        <x:v>제조·산업·로봇</x:v>
      </x:c>
      <x:c r="G1004" s="13" t="str"/>
      <x:c r="H1004" s="13" t="str">
        <x:v>fallback</x:v>
      </x:c>
      <x:c r="I1004" s="13" t="str">
        <x:v>제조업 | 전기</x:v>
      </x:c>
      <x:c r="J1004" s="13" t="str">
        <x:v>official_application_field</x:v>
      </x:c>
      <x:c r="K1004" s="13" t="str">
        <x:v>CAD/CAM 관련 S/W</x:v>
      </x:c>
      <x:c r="L1004" s="14" t="str">
        <x:v>제조업(전기 및 기계장비)</x:v>
      </x:c>
    </x:row>
    <x:row r="1005">
      <x:c r="A1005" s="12" t="str">
        <x:v>2710106597</x:v>
      </x:c>
      <x:c r="B1005" s="13" t="str">
        <x:v>언어 모델 생성 로봇 작업 계획 및 제어 실시간 컴퓨팅 기술 개발</x:v>
      </x:c>
      <x:c r="C1005" s="13" t="str">
        <x:v>한양대학교</x:v>
      </x:c>
      <x:c r="D1005" s="13" t="str">
        <x:v>경기</x:v>
      </x:c>
      <x:c r="E1005" s="13" t="str">
        <x:v>일반 활용·기타</x:v>
      </x:c>
      <x:c r="F1005" s="13" t="str">
        <x:v>제조·산업·로봇</x:v>
      </x:c>
      <x:c r="G1005" s="13" t="str"/>
      <x:c r="H1005" s="13" t="str">
        <x:v>fallback</x:v>
      </x:c>
      <x:c r="I1005" s="13" t="str">
        <x:v>로봇</x:v>
      </x:c>
      <x:c r="J1005" s="13" t="str">
        <x:v>title</x:v>
      </x:c>
      <x:c r="K1005" s="13" t="str">
        <x:v>실시간 시스템</x:v>
      </x:c>
      <x:c r="L1005" s="14" t="str">
        <x:v>전문, 과학 및 기술서비스업</x:v>
      </x:c>
    </x:row>
    <x:row r="1006">
      <x:c r="A1006" s="12" t="str">
        <x:v>2710106671</x:v>
      </x:c>
      <x:c r="B1006" s="13" t="str">
        <x:v>생성형 AI 시대의 과학 교육 평가: AI 저항 문항 생성 시스템(AIGS) 개발 및 활용을 통한 학습자의 인식적 오케스트레이션 역량 함양</x:v>
      </x:c>
      <x:c r="C1006" s="13" t="str">
        <x:v>서울대학교</x:v>
      </x:c>
      <x:c r="D1006" s="13" t="str">
        <x:v>서울</x:v>
      </x:c>
      <x:c r="E1006" s="13" t="str">
        <x:v>일반 활용·기타</x:v>
      </x:c>
      <x:c r="F1006" s="13" t="str">
        <x:v>교육·인재</x:v>
      </x:c>
      <x:c r="G1006" s="13" t="str"/>
      <x:c r="H1006" s="13" t="str">
        <x:v>fallback</x:v>
      </x:c>
      <x:c r="I1006" s="13" t="str">
        <x:v>교육 | 학습자 | education</x:v>
      </x:c>
      <x:c r="J1006" s="13" t="str">
        <x:v>title</x:v>
      </x:c>
      <x:c r="K1006" s="13" t="str">
        <x:v>달리 분류되지 않는 교육학</x:v>
      </x:c>
      <x:c r="L1006" s="14" t="str">
        <x:v>교육 및 인력양성</x:v>
      </x:c>
    </x:row>
    <x:row r="1007">
      <x:c r="A1007" s="12" t="str">
        <x:v>2710106678</x:v>
      </x:c>
      <x:c r="B1007" s="13" t="str">
        <x:v>선형 LM Head 구조 기반 은닉 표현 섭동의 선형 투영을 이용한 학습 불필요 LLM 워터마킹 및 탐지</x:v>
      </x:c>
      <x:c r="C1007" s="13" t="str">
        <x:v>세명대학교</x:v>
      </x:c>
      <x:c r="D1007" s="13" t="str">
        <x:v>충북</x:v>
      </x:c>
      <x:c r="E1007" s="13" t="str">
        <x:v>안전·신뢰·거버넌스</x:v>
      </x:c>
      <x:c r="F1007" s="13" t="str">
        <x:v>과학·연구</x:v>
      </x:c>
      <x:c r="G1007" s="13" t="str">
        <x:v>watermark</x:v>
      </x:c>
      <x:c r="H1007" s="13" t="str">
        <x:v>title</x:v>
      </x:c>
      <x:c r="I1007" s="13" t="str">
        <x:v>전문, 과학 및 기술서비스업</x:v>
      </x:c>
      <x:c r="J1007" s="13" t="str">
        <x:v>official_application_field</x:v>
      </x:c>
      <x:c r="K1007" s="13" t="str">
        <x:v>데이터베이스</x:v>
      </x:c>
      <x:c r="L1007" s="14" t="str">
        <x:v>전문, 과학 및 기술서비스업</x:v>
      </x:c>
    </x:row>
    <x:row r="1008">
      <x:c r="A1008" s="12" t="str">
        <x:v>2710106710</x:v>
      </x:c>
      <x:c r="B1008" s="13" t="str">
        <x:v>근골격계(MSK) 멀티모달 파운데이션 모델 개발 및 생성형  AI  기반 의무기록지 자동 생성 시스템 구축</x:v>
      </x:c>
      <x:c r="C1008" s="13" t="str">
        <x:v>서울대학교병원</x:v>
      </x:c>
      <x:c r="D1008" s="13" t="str">
        <x:v>서울</x:v>
      </x:c>
      <x:c r="E1008" s="13" t="str">
        <x:v>멀티모달·생성콘텐츠</x:v>
      </x:c>
      <x:c r="F1008" s="13" t="str">
        <x:v>건강·바이오</x:v>
      </x:c>
      <x:c r="G1008" s="13" t="str">
        <x:v>멀티모달 | multimodal</x:v>
      </x:c>
      <x:c r="H1008" s="13" t="str">
        <x:v>title</x:v>
      </x:c>
      <x:c r="I1008" s="13" t="str">
        <x:v>medical</x:v>
      </x:c>
      <x:c r="J1008" s="13" t="str">
        <x:v>title</x:v>
      </x:c>
      <x:c r="K1008" s="13" t="str">
        <x:v>근골격학</x:v>
      </x:c>
      <x:c r="L1008" s="14" t="str">
        <x:v>지식의 진보(비목적연구)</x:v>
      </x:c>
    </x:row>
    <x:row r="1009">
      <x:c r="A1009" s="12" t="str">
        <x:v>2710106758</x:v>
      </x:c>
      <x:c r="B1009" s="13" t="str">
        <x:v>생성형 AI 사용과 인지적 오프로딩: 인지 통제력 약화와 노력 회피의 신경학적 기전 규명</x:v>
      </x:c>
      <x:c r="C1009" s="13" t="str">
        <x:v>포항공과대학교</x:v>
      </x:c>
      <x:c r="D1009" s="13" t="str">
        <x:v>경북</x:v>
      </x:c>
      <x:c r="E1009" s="13" t="str">
        <x:v>일반 활용·기타</x:v>
      </x:c>
      <x:c r="F1009" s="13" t="str">
        <x:v>과학·연구</x:v>
      </x:c>
      <x:c r="G1009" s="13" t="str"/>
      <x:c r="H1009" s="13" t="str">
        <x:v>fallback</x:v>
      </x:c>
      <x:c r="I1009" s="13" t="str">
        <x:v>지식의 진보</x:v>
      </x:c>
      <x:c r="J1009" s="13" t="str">
        <x:v>official_application_field</x:v>
      </x:c>
      <x:c r="K1009" s="13" t="str">
        <x:v>인지신경 정보처리</x:v>
      </x:c>
      <x:c r="L1009" s="14" t="str">
        <x:v>지식의 진보(비목적연구)</x:v>
      </x:c>
    </x:row>
    <x:row r="1010">
      <x:c r="A1010" s="12" t="str">
        <x:v>2710106794</x:v>
      </x:c>
      <x:c r="B1010" s="13" t="str">
        <x:v>인공지능 융합 기반 건설공사 기간 예측 및 공정계획 생성 모델 개발</x:v>
      </x:c>
      <x:c r="C1010" s="13" t="str">
        <x:v>국립금오공과대학교</x:v>
      </x:c>
      <x:c r="D1010" s="13" t="str">
        <x:v>경북</x:v>
      </x:c>
      <x:c r="E1010" s="13" t="str">
        <x:v>일반 활용·기타</x:v>
      </x:c>
      <x:c r="F1010" s="13" t="str">
        <x:v>제조·산업·로봇</x:v>
      </x:c>
      <x:c r="G1010" s="13" t="str"/>
      <x:c r="H1010" s="13" t="str">
        <x:v>fallback</x:v>
      </x:c>
      <x:c r="I1010" s="13" t="str">
        <x:v>공정 | 건설</x:v>
      </x:c>
      <x:c r="J1010" s="13" t="str">
        <x:v>title</x:v>
      </x:c>
      <x:c r="K1010" s="13" t="str">
        <x:v>건설시공관리기술</x:v>
      </x:c>
      <x:c r="L1010" s="14" t="str">
        <x:v>건설업</x:v>
      </x:c>
    </x:row>
    <x:row r="1011">
      <x:c r="A1011" s="12" t="str">
        <x:v>2710106865</x:v>
      </x:c>
      <x:c r="B1011" s="13" t="str">
        <x:v>전기 구동 시스템 스위칭 소음 저감을 위한 AI 기반 가청주파수 대역자기 차폐 물질 최적 설계</x:v>
      </x:c>
      <x:c r="C1011" s="13" t="str">
        <x:v>동의대학교</x:v>
      </x:c>
      <x:c r="D1011" s="13" t="str">
        <x:v>부산</x:v>
      </x:c>
      <x:c r="E1011" s="13" t="str">
        <x:v>일반 활용·기타</x:v>
      </x:c>
      <x:c r="F1011" s="13" t="str">
        <x:v>과학·연구</x:v>
      </x:c>
      <x:c r="G1011" s="13" t="str"/>
      <x:c r="H1011" s="13" t="str">
        <x:v>fallback</x:v>
      </x:c>
      <x:c r="I1011" s="13" t="str">
        <x:v>물리</x:v>
      </x:c>
      <x:c r="J1011" s="13" t="str">
        <x:v>title_keyword</x:v>
      </x:c>
      <x:c r="K1011" s="13" t="str">
        <x:v>소음/진동 방지/저감기술</x:v>
      </x:c>
      <x:c r="L1011" s="14" t="str">
        <x:v>제조업(전기 및 기계장비)</x:v>
      </x:c>
    </x:row>
    <x:row r="1012">
      <x:c r="A1012" s="12" t="str">
        <x:v>2710106903</x:v>
      </x:c>
      <x:c r="B1012" s="13" t="str">
        <x:v>다중 모달 생성형 AI 악용 차단을 위한 실시간 범용 영상 면역화 기술</x:v>
      </x:c>
      <x:c r="C1012" s="13" t="str">
        <x:v>포항공과대학교</x:v>
      </x:c>
      <x:c r="D1012" s="13" t="str">
        <x:v>경북</x:v>
      </x:c>
      <x:c r="E1012" s="13" t="str">
        <x:v>멀티모달·생성콘텐츠</x:v>
      </x:c>
      <x:c r="F1012" s="13" t="str">
        <x:v>문화·콘텐츠</x:v>
      </x:c>
      <x:c r="G1012" s="13" t="str">
        <x:v>multi-modal</x:v>
      </x:c>
      <x:c r="H1012" s="13" t="str">
        <x:v>title</x:v>
      </x:c>
      <x:c r="I1012" s="13" t="str">
        <x:v>영상</x:v>
      </x:c>
      <x:c r="J1012" s="13" t="str">
        <x:v>title</x:v>
      </x:c>
      <x:c r="K1012" s="13" t="str">
        <x:v>인공지능</x:v>
      </x:c>
      <x:c r="L1012" s="14" t="str">
        <x:v>지식의 진보(비목적연구)</x:v>
      </x:c>
    </x:row>
    <x:row r="1013">
      <x:c r="A1013" s="12" t="str">
        <x:v>2710106977</x:v>
      </x:c>
      <x:c r="B1013" s="13" t="str">
        <x:v>리만계량 OT 기반 Flow-Matching 생성형 모델의 손톱모세혈관 영상 및 DVS 이벤트 분석을 통한 비침습 혈당 예측</x:v>
      </x:c>
      <x:c r="C1013" s="13" t="str">
        <x:v>광운대학교</x:v>
      </x:c>
      <x:c r="D1013" s="13" t="str">
        <x:v>서울</x:v>
      </x:c>
      <x:c r="E1013" s="13" t="str">
        <x:v>멀티모달·생성콘텐츠</x:v>
      </x:c>
      <x:c r="F1013" s="13" t="str">
        <x:v>문화·콘텐츠</x:v>
      </x:c>
      <x:c r="G1013" s="13" t="str">
        <x:v>멀티모달 | multimodal</x:v>
      </x:c>
      <x:c r="H1013" s="13" t="str">
        <x:v>title_keyword</x:v>
      </x:c>
      <x:c r="I1013" s="13" t="str">
        <x:v>영상</x:v>
      </x:c>
      <x:c r="J1013" s="13" t="str">
        <x:v>title</x:v>
      </x:c>
      <x:c r="K1013" s="13" t="str">
        <x:v>생체신호 측정/진단기기</x:v>
      </x:c>
      <x:c r="L1013" s="14" t="str">
        <x:v>건강</x:v>
      </x:c>
    </x:row>
    <x:row r="1014">
      <x:c r="A1014" s="12" t="str">
        <x:v>2710106991</x:v>
      </x:c>
      <x:c r="B1014" s="13" t="str">
        <x:v>표적·면역치료 암환자 맞춤형 임상의사결정 지원을 위한 멀티모달 Onco-LLM 기반 디지털 간호서비스 모델 개발 및 임상 검증</x:v>
      </x:c>
      <x:c r="C1014" s="13" t="str">
        <x:v>중앙대학교</x:v>
      </x:c>
      <x:c r="D1014" s="13" t="str">
        <x:v>서울</x:v>
      </x:c>
      <x:c r="E1014" s="13" t="str">
        <x:v>멀티모달·생성콘텐츠</x:v>
      </x:c>
      <x:c r="F1014" s="13" t="str">
        <x:v>건강·바이오</x:v>
      </x:c>
      <x:c r="G1014" s="13" t="str">
        <x:v>멀티모달 | multimodal</x:v>
      </x:c>
      <x:c r="H1014" s="13" t="str">
        <x:v>title</x:v>
      </x:c>
      <x:c r="I1014" s="13" t="str">
        <x:v>환자 | 임상 | 치료 | 간호 | clinical</x:v>
      </x:c>
      <x:c r="J1014" s="13" t="str">
        <x:v>title</x:v>
      </x:c>
      <x:c r="K1014" s="13" t="str">
        <x:v>임상간호 중재</x:v>
      </x:c>
      <x:c r="L1014" s="14" t="str">
        <x:v>건강</x:v>
      </x:c>
    </x:row>
    <x:row r="1015">
      <x:c r="A1015" s="12" t="str">
        <x:v>2710107014</x:v>
      </x:c>
      <x:c r="B1015" s="13" t="str">
        <x:v>서사형 디지털 트윈 기반 암 환자 환자 중심 보고 결과(Patient-Reported Outcome) 체계 개발: Zero Raw-Data 아키텍처를 이용한 대리 인터뷰 플랫폼 구축 및 검증</x:v>
      </x:c>
      <x:c r="C1015" s="13" t="str">
        <x:v>서울대학교병원</x:v>
      </x:c>
      <x:c r="D1015" s="13" t="str">
        <x:v>서울</x:v>
      </x:c>
      <x:c r="E1015" s="13" t="str">
        <x:v>안전·신뢰·거버넌스</x:v>
      </x:c>
      <x:c r="F1015" s="13" t="str">
        <x:v>건강·바이오</x:v>
      </x:c>
      <x:c r="G1015" s="13" t="str">
        <x:v>개인정보 | privacy</x:v>
      </x:c>
      <x:c r="H1015" s="13" t="str">
        <x:v>title_keyword</x:v>
      </x:c>
      <x:c r="I1015" s="13" t="str">
        <x:v>환자</x:v>
      </x:c>
      <x:c r="J1015" s="13" t="str">
        <x:v>title</x:v>
      </x:c>
      <x:c r="K1015" s="13" t="str">
        <x:v>방사선 치료기기</x:v>
      </x:c>
      <x:c r="L1015" s="14" t="str">
        <x:v>보건업 및 사회복지 서비스업</x:v>
      </x:c>
    </x:row>
    <x:row r="1016">
      <x:c r="A1016" s="12" t="str">
        <x:v>2710107044</x:v>
      </x:c>
      <x:c r="B1016" s="13" t="str">
        <x:v>설명 가능 추천을 위한 파라메트릭 개인화 대형 언어 모델 연구</x:v>
      </x:c>
      <x:c r="C1016" s="13" t="str">
        <x:v>단국대학교</x:v>
      </x:c>
      <x:c r="D1016" s="13" t="str">
        <x:v>경기</x:v>
      </x:c>
      <x:c r="E1016" s="13" t="str">
        <x:v>안전·신뢰·거버넌스</x:v>
      </x:c>
      <x:c r="F1016" s="13" t="str">
        <x:v>비즈니스·서비스</x:v>
      </x:c>
      <x:c r="G1016" s="13" t="str">
        <x:v>explainable</x:v>
      </x:c>
      <x:c r="H1016" s="13" t="str">
        <x:v>title</x:v>
      </x:c>
      <x:c r="I1016" s="13" t="str">
        <x:v>추천 | recommendation</x:v>
      </x:c>
      <x:c r="J1016" s="13" t="str">
        <x:v>title</x:v>
      </x:c>
      <x:c r="K1016" s="13" t="str">
        <x:v>인공지능</x:v>
      </x:c>
      <x:c r="L1016" s="14" t="str">
        <x:v>전문, 과학 및 기술서비스업</x:v>
      </x:c>
    </x:row>
    <x:row r="1017">
      <x:c r="A1017" s="12" t="str">
        <x:v>2710107359</x:v>
      </x:c>
      <x:c r="B1017" s="13" t="str">
        <x:v>RAG 기반 생성형 AI 탐구 네비게이터를 활용한 개방형 물리 탐구 지원 및 메타인지 증진 방안 연구</x:v>
      </x:c>
      <x:c r="C1017" s="13" t="str">
        <x:v>경북대학교</x:v>
      </x:c>
      <x:c r="D1017" s="13" t="str">
        <x:v>대구</x:v>
      </x:c>
      <x:c r="E1017" s="13" t="str">
        <x:v>RAG·지식검색</x:v>
      </x:c>
      <x:c r="F1017" s="13" t="str">
        <x:v>과학·연구</x:v>
      </x:c>
      <x:c r="G1017" s="13" t="str">
        <x:v>rag</x:v>
      </x:c>
      <x:c r="H1017" s="13" t="str">
        <x:v>title</x:v>
      </x:c>
      <x:c r="I1017" s="13" t="str">
        <x:v>물리</x:v>
      </x:c>
      <x:c r="J1017" s="13" t="str">
        <x:v>title</x:v>
      </x:c>
      <x:c r="K1017" s="13" t="str">
        <x:v>인공지능</x:v>
      </x:c>
      <x:c r="L1017" s="14" t="str">
        <x:v>교육 및 인력양성</x:v>
      </x:c>
    </x:row>
    <x:row r="1018">
      <x:c r="A1018" s="12" t="str">
        <x:v>2710107372</x:v>
      </x:c>
      <x:c r="B1018" s="13" t="str">
        <x:v>LLM 가속을 위한 터너리 기반 3T IGZO-FeFET PIM 어레이 소자 제작 및 연산 검증</x:v>
      </x:c>
      <x:c r="C1018" s="13" t="str">
        <x:v>동국대학교</x:v>
      </x:c>
      <x:c r="D1018" s="13" t="str">
        <x:v>서울</x:v>
      </x:c>
      <x:c r="E1018" s="13" t="str">
        <x:v>모델·학습·추론</x:v>
      </x:c>
      <x:c r="F1018" s="13" t="str">
        <x:v>건강·바이오</x:v>
      </x:c>
      <x:c r="G1018" s="13" t="str">
        <x:v>llm 가속</x:v>
      </x:c>
      <x:c r="H1018" s="13" t="str">
        <x:v>title</x:v>
      </x:c>
      <x:c r="I1018" s="13" t="str">
        <x:v>유전체</x:v>
      </x:c>
      <x:c r="J1018" s="13" t="str">
        <x:v>title_keyword</x:v>
      </x:c>
      <x:c r="K1018" s="13" t="str">
        <x:v>달리 분류되지 않는 반도체 소자·회로</x:v>
      </x:c>
      <x:c r="L1018" s="14" t="str">
        <x:v>제조업(전자부품, 컴퓨터, 영상, 음향 및 통신장비)</x:v>
      </x:c>
    </x:row>
    <x:row r="1019">
      <x:c r="A1019" s="12" t="str">
        <x:v>2710107454</x:v>
      </x:c>
      <x:c r="B1019" s="13" t="str">
        <x:v>이기종 디바이스의 개인화 감각 정보 공유와 상호작용 기술 개발</x:v>
      </x:c>
      <x:c r="C1019" s="13" t="str">
        <x:v>한국전자기술연구원</x:v>
      </x:c>
      <x:c r="D1019" s="13" t="str">
        <x:v>경기</x:v>
      </x:c>
      <x:c r="E1019" s="13" t="str">
        <x:v>일반 활용·기타</x:v>
      </x:c>
      <x:c r="F1019" s="13" t="str">
        <x:v>문화·콘텐츠</x:v>
      </x:c>
      <x:c r="G1019" s="13" t="str"/>
      <x:c r="H1019" s="13" t="str">
        <x:v>fallback</x:v>
      </x:c>
      <x:c r="I1019" s="13" t="str">
        <x:v>방송 | 영상</x:v>
      </x:c>
      <x:c r="J1019" s="13" t="str">
        <x:v>official_application_field</x:v>
      </x:c>
      <x:c r="K1019" s="13" t="str">
        <x:v>디지털방송 실감방송</x:v>
      </x:c>
      <x:c r="L1019" s="14" t="str">
        <x:v>출판, 영상, 방송통신 및 정보서비스업</x:v>
      </x:c>
    </x:row>
    <x:row r="1020">
      <x:c r="A1020" s="12" t="str">
        <x:v>2710107456</x:v>
      </x:c>
      <x:c r="B1020" s="13" t="str">
        <x:v>저가시-비가시 환경에 대한 3D 공간 구성과 시각화 기술 개발</x:v>
      </x:c>
      <x:c r="C1020" s="13" t="str">
        <x:v>한국전자기술연구원</x:v>
      </x:c>
      <x:c r="D1020" s="13" t="str">
        <x:v>경기</x:v>
      </x:c>
      <x:c r="E1020" s="13" t="str">
        <x:v>멀티모달·생성콘텐츠</x:v>
      </x:c>
      <x:c r="F1020" s="13" t="str">
        <x:v>비즈니스·서비스</x:v>
      </x:c>
      <x:c r="G1020" s="13" t="str">
        <x:v>멀티모달 | multimodal</x:v>
      </x:c>
      <x:c r="H1020" s="13" t="str">
        <x:v>title_keyword</x:v>
      </x:c>
      <x:c r="I1020" s="13" t="str">
        <x:v>정보통신</x:v>
      </x:c>
      <x:c r="J1020" s="13" t="str">
        <x:v>official_application_field</x:v>
      </x:c>
      <x:c r="K1020" s="13" t="str">
        <x:v>디지털방송 실감방송</x:v>
      </x:c>
      <x:c r="L1020" s="14" t="str">
        <x:v>교통/정보통신/기타 기반시설</x:v>
      </x:c>
    </x:row>
    <x:row r="1021">
      <x:c r="A1021" s="12" t="str">
        <x:v>2710107596</x:v>
      </x:c>
      <x:c r="B1021" s="13" t="str">
        <x:v>AI 기반 차세대 이차전지 소재-전극-셀 통합 설계 및 안정성 예측 플랫폼 개발</x:v>
      </x:c>
      <x:c r="C1021" s="13" t="str">
        <x:v>연세대학교</x:v>
      </x:c>
      <x:c r="D1021" s="13" t="str">
        <x:v>서울</x:v>
      </x:c>
      <x:c r="E1021" s="13" t="str">
        <x:v>안전·신뢰·거버넌스</x:v>
      </x:c>
      <x:c r="F1021" s="13" t="str">
        <x:v>과학·연구</x:v>
      </x:c>
      <x:c r="G1021" s="13" t="str">
        <x:v>safety</x:v>
      </x:c>
      <x:c r="H1021" s="13" t="str">
        <x:v>title</x:v>
      </x:c>
      <x:c r="I1021" s="13" t="str">
        <x:v>소재</x:v>
      </x:c>
      <x:c r="J1021" s="13" t="str">
        <x:v>title</x:v>
      </x:c>
      <x:c r="K1021" s="13" t="str">
        <x:v>이차전지</x:v>
      </x:c>
      <x:c r="L1021" s="14" t="str">
        <x:v>에너지</x:v>
      </x:c>
    </x:row>
    <x:row r="1022">
      <x:c r="A1022" s="12" t="str">
        <x:v>2710107704</x:v>
      </x:c>
      <x:c r="B1022" s="13" t="str">
        <x:v>능동적 문제 해결을 위한 거대 행동 모델 기반 디지털트윈 자율 운용 기술 개발</x:v>
      </x:c>
      <x:c r="C1022" s="13" t="str">
        <x:v>한국전자기술연구원</x:v>
      </x:c>
      <x:c r="D1022" s="13" t="str">
        <x:v>경기</x:v>
      </x:c>
      <x:c r="E1022" s="13" t="str">
        <x:v>일반 활용·기타</x:v>
      </x:c>
      <x:c r="F1022" s="13" t="str">
        <x:v>과학·연구</x:v>
      </x:c>
      <x:c r="G1022" s="13" t="str"/>
      <x:c r="H1022" s="13" t="str">
        <x:v>fallback</x:v>
      </x:c>
      <x:c r="I1022" s="13" t="str">
        <x:v>물리</x:v>
      </x:c>
      <x:c r="J1022" s="13" t="str">
        <x:v>title_keyword</x:v>
      </x:c>
      <x:c r="K1022" s="13" t="str">
        <x:v>정보통신 융합 컴퓨팅 플랫폼 기술</x:v>
      </x:c>
      <x:c r="L1022" s="14" t="str">
        <x:v>출판, 영상, 방송통신 및 정보서비스업</x:v>
      </x:c>
    </x:row>
    <x:row r="1023">
      <x:c r="A1023" s="12" t="str">
        <x:v>2710107756</x:v>
      </x:c>
      <x:c r="B1023" s="13" t="str">
        <x:v>온디바이스 LLM 데이터 플로우에 최적화된 차세대 LPDDR PIM 구조 및 반도체 개발</x:v>
      </x:c>
      <x:c r="C1023" s="13" t="str">
        <x:v>한양대학교</x:v>
      </x:c>
      <x:c r="D1023" s="13" t="str">
        <x:v>서울</x:v>
      </x:c>
      <x:c r="E1023" s="13" t="str">
        <x:v>모델·학습·추론</x:v>
      </x:c>
      <x:c r="F1023" s="13" t="str">
        <x:v>제조·산업·로봇</x:v>
      </x:c>
      <x:c r="G1023" s="13" t="str">
        <x:v>온디바이스 | on-device</x:v>
      </x:c>
      <x:c r="H1023" s="13" t="str">
        <x:v>title</x:v>
      </x:c>
      <x:c r="I1023" s="13" t="str">
        <x:v>반도체</x:v>
      </x:c>
      <x:c r="J1023" s="13" t="str">
        <x:v>title</x:v>
      </x:c>
      <x:c r="K1023" s="13" t="str">
        <x:v>SoC</x:v>
      </x:c>
      <x:c r="L1023" s="14" t="str">
        <x:v>제조업(전자부품, 컴퓨터, 영상, 음향 및 통신장비)</x:v>
      </x:c>
    </x:row>
    <x:row r="1024">
      <x:c r="A1024" s="12" t="str">
        <x:v>2710107774</x:v>
      </x:c>
      <x:c r="B1024" s="13" t="str">
        <x:v>공존형 인간-로봇 상호작용을 위한 사용자 맥락 인지 멀티모달 피지컬 AI 프레임워크 연구</x:v>
      </x:c>
      <x:c r="C1024" s="13" t="str">
        <x:v>한국과학기술원</x:v>
      </x:c>
      <x:c r="D1024" s="13" t="str">
        <x:v>대전</x:v>
      </x:c>
      <x:c r="E1024" s="13" t="str">
        <x:v>멀티모달·생성콘텐츠</x:v>
      </x:c>
      <x:c r="F1024" s="13" t="str">
        <x:v>제조·산업·로봇</x:v>
      </x:c>
      <x:c r="G1024" s="13" t="str">
        <x:v>멀티모달 | multimodal</x:v>
      </x:c>
      <x:c r="H1024" s="13" t="str">
        <x:v>title</x:v>
      </x:c>
      <x:c r="I1024" s="13" t="str">
        <x:v>로봇</x:v>
      </x:c>
      <x:c r="J1024" s="13" t="str">
        <x:v>title</x:v>
      </x:c>
      <x:c r="K1024" s="13" t="str">
        <x:v>Human Computer Interface</x:v>
      </x:c>
      <x:c r="L1024" s="14" t="str">
        <x:v>제조업(전자부품, 컴퓨터, 영상, 음향 및 통신장비)</x:v>
      </x:c>
    </x:row>
    <x:row r="1025">
      <x:c r="A1025" s="12" t="str">
        <x:v>2710107835</x:v>
      </x:c>
      <x:c r="B1025" s="13" t="str">
        <x:v>DNA 결합 단백질의 확산 동역학에서 IDR의 역할 규명: 물리 기반 시뮬레이션과 인공지능 기반 모델링</x:v>
      </x:c>
      <x:c r="C1025" s="13" t="str">
        <x:v>고등과학원</x:v>
      </x:c>
      <x:c r="D1025" s="13" t="str">
        <x:v>서울</x:v>
      </x:c>
      <x:c r="E1025" s="13" t="str">
        <x:v>멀티모달·생성콘텐츠</x:v>
      </x:c>
      <x:c r="F1025" s="13" t="str">
        <x:v>과학·연구</x:v>
      </x:c>
      <x:c r="G1025" s="13" t="str">
        <x:v>diffusion</x:v>
      </x:c>
      <x:c r="H1025" s="13" t="str">
        <x:v>title</x:v>
      </x:c>
      <x:c r="I1025" s="13" t="str">
        <x:v>물리</x:v>
      </x:c>
      <x:c r="J1025" s="13" t="str">
        <x:v>title</x:v>
      </x:c>
      <x:c r="K1025" s="13" t="str">
        <x:v>생물물리</x:v>
      </x:c>
      <x:c r="L1025" s="14" t="str">
        <x:v>지식의 진보(비목적연구)</x:v>
      </x:c>
    </x:row>
    <x:row r="1026">
      <x:c r="A1026" s="12" t="str">
        <x:v>2710107912</x:v>
      </x:c>
      <x:c r="B1026" s="13" t="str">
        <x:v>생성형 AI 주도 극저온향 소듐 전해질용 De Novo 설계 기술 개발</x:v>
      </x:c>
      <x:c r="C1026" s="13" t="str">
        <x:v>경희대학교</x:v>
      </x:c>
      <x:c r="D1026" s="13" t="str">
        <x:v>서울</x:v>
      </x:c>
      <x:c r="E1026" s="13" t="str">
        <x:v>일반 활용·기타</x:v>
      </x:c>
      <x:c r="F1026" s="13" t="str">
        <x:v>과학·연구</x:v>
      </x:c>
      <x:c r="G1026" s="13" t="str"/>
      <x:c r="H1026" s="13" t="str">
        <x:v>fallback</x:v>
      </x:c>
      <x:c r="I1026" s="13" t="str">
        <x:v>전해질 | 소듐</x:v>
      </x:c>
      <x:c r="J1026" s="13" t="str">
        <x:v>title</x:v>
      </x:c>
      <x:c r="K1026" s="13" t="str">
        <x:v>이차전지</x:v>
      </x:c>
      <x:c r="L1026" s="14" t="str">
        <x:v>에너지</x:v>
      </x:c>
    </x:row>
    <x:row r="1027">
      <x:c r="A1027" s="12" t="str">
        <x:v>2710107923</x:v>
      </x:c>
      <x:c r="B1027" s="13" t="str">
        <x:v>관상동맥조영술의 방사선 선량 저감 및 진단 정확도 향상을 위한 생성형 AI(VFI) 솔루션 개발 및 실시간 영상 처리 Standalone시스템 구현</x:v>
      </x:c>
      <x:c r="C1027" s="13" t="str">
        <x:v>분당서울대학교병원</x:v>
      </x:c>
      <x:c r="D1027" s="13" t="str">
        <x:v>경기</x:v>
      </x:c>
      <x:c r="E1027" s="13" t="str">
        <x:v>일반 활용·기타</x:v>
      </x:c>
      <x:c r="F1027" s="13" t="str">
        <x:v>건강·바이오</x:v>
      </x:c>
      <x:c r="G1027" s="13" t="str"/>
      <x:c r="H1027" s="13" t="str">
        <x:v>fallback</x:v>
      </x:c>
      <x:c r="I1027" s="13" t="str">
        <x:v>방사선</x:v>
      </x:c>
      <x:c r="J1027" s="13" t="str">
        <x:v>title</x:v>
      </x:c>
      <x:c r="K1027" s="13" t="str">
        <x:v>심장/혈관학</x:v>
      </x:c>
      <x:c r="L1027" s="14" t="str">
        <x:v>건강</x:v>
      </x:c>
    </x:row>
    <x:row r="1028">
      <x:c r="A1028" s="12" t="str">
        <x:v>2710107961</x:v>
      </x:c>
      <x:c r="B1028" s="13" t="str">
        <x:v>LLM 기반 질의형 임상 데이터베이스와 동적 예측 모델 및 비전 EMR 인터페이스를 통합한 임상 모니터링 플랫폼 개발을 위한 장비 구축</x:v>
      </x:c>
      <x:c r="C1028" s="13" t="str">
        <x:v>울산대학교</x:v>
      </x:c>
      <x:c r="D1028" s="13" t="str">
        <x:v>울산</x:v>
      </x:c>
      <x:c r="E1028" s="13" t="str">
        <x:v>일반 활용·기타</x:v>
      </x:c>
      <x:c r="F1028" s="13" t="str">
        <x:v>건강·바이오</x:v>
      </x:c>
      <x:c r="G1028" s="13" t="str"/>
      <x:c r="H1028" s="13" t="str">
        <x:v>fallback</x:v>
      </x:c>
      <x:c r="I1028" s="13" t="str">
        <x:v>임상 | clinical</x:v>
      </x:c>
      <x:c r="J1028" s="13" t="str">
        <x:v>title</x:v>
      </x:c>
      <x:c r="K1028" s="13" t="str">
        <x:v>비뇨기/신장학</x:v>
      </x:c>
      <x:c r="L1028" s="14" t="str">
        <x:v>건강</x:v>
      </x:c>
    </x:row>
    <x:row r="1029">
      <x:c r="A1029" s="12" t="str">
        <x:v>2710107982</x:v>
      </x:c>
      <x:c r="B1029" s="13" t="str">
        <x:v>완성형 콘텐츠에 감정-감성을 투영하는 XR 콘텐츠 자율변형 프레임워크 기술 개발</x:v>
      </x:c>
      <x:c r="C1029" s="13" t="str">
        <x:v>한국전자기술연구원</x:v>
      </x:c>
      <x:c r="D1029" s="13" t="str">
        <x:v>경기</x:v>
      </x:c>
      <x:c r="E1029" s="13" t="str">
        <x:v>일반 활용·기타</x:v>
      </x:c>
      <x:c r="F1029" s="13" t="str">
        <x:v>문화·콘텐츠</x:v>
      </x:c>
      <x:c r="G1029" s="13" t="str"/>
      <x:c r="H1029" s="13" t="str">
        <x:v>fallback</x:v>
      </x:c>
      <x:c r="I1029" s="13" t="str">
        <x:v>콘텐츠</x:v>
      </x:c>
      <x:c r="J1029" s="13" t="str">
        <x:v>title</x:v>
      </x:c>
      <x:c r="K1029" s="13" t="str">
        <x:v>인공지능</x:v>
      </x:c>
      <x:c r="L1029" s="14" t="str">
        <x:v>예술, 스포츠 및 여가관련 서비스업</x:v>
      </x:c>
    </x:row>
    <x:row r="1030">
      <x:c r="A1030" s="12" t="str">
        <x:v>2710107995</x:v>
      </x:c>
      <x:c r="B1030" s="13" t="str">
        <x:v>생성형 AI 기반 구조 역설계 및 혁신공정 기반 고엔트로피 제어형 초고이온전도 고체전해질 개발</x:v>
      </x:c>
      <x:c r="C1030" s="13" t="str">
        <x:v>한국과학기술연구원</x:v>
      </x:c>
      <x:c r="D1030" s="13" t="str">
        <x:v>서울</x:v>
      </x:c>
      <x:c r="E1030" s="13" t="str">
        <x:v>일반 활용·기타</x:v>
      </x:c>
      <x:c r="F1030" s="13" t="str">
        <x:v>제조·산업·로봇</x:v>
      </x:c>
      <x:c r="G1030" s="13" t="str"/>
      <x:c r="H1030" s="13" t="str">
        <x:v>fallback</x:v>
      </x:c>
      <x:c r="I1030" s="13" t="str">
        <x:v>공정</x:v>
      </x:c>
      <x:c r="J1030" s="13" t="str">
        <x:v>title</x:v>
      </x:c>
      <x:c r="K1030" s="13" t="str">
        <x:v>에너지 변환/저장 전기화학</x:v>
      </x:c>
      <x:c r="L1030" s="14" t="str">
        <x:v>에너지</x:v>
      </x:c>
    </x:row>
    <x:row r="1031">
      <x:c r="A1031" s="12" t="str">
        <x:v>2710108026</x:v>
      </x:c>
      <x:c r="B1031" s="13" t="str">
        <x:v>LLM 에이전트 기반의 공간 인지(Geo-aware) 능동 학습과 정책 증류를 이용한 고해상도 건물 변화탐지</x:v>
      </x:c>
      <x:c r="C1031" s="13" t="str">
        <x:v>조선대학교</x:v>
      </x:c>
      <x:c r="D1031" s="13" t="str">
        <x:v>광주</x:v>
      </x:c>
      <x:c r="E1031" s="13" t="str">
        <x:v>에이전트·상호작용</x:v>
      </x:c>
      <x:c r="F1031" s="13" t="str">
        <x:v>공공·국방·법·사회</x:v>
      </x:c>
      <x:c r="G1031" s="13" t="str">
        <x:v>에이전트 | agent</x:v>
      </x:c>
      <x:c r="H1031" s="13" t="str">
        <x:v>title</x:v>
      </x:c>
      <x:c r="I1031" s="13" t="str">
        <x:v>정책</x:v>
      </x:c>
      <x:c r="J1031" s="13" t="str">
        <x:v>title</x:v>
      </x:c>
      <x:c r="K1031" s="13" t="str">
        <x:v>국토지능화/공간정보</x:v>
      </x:c>
      <x:c r="L1031" s="14" t="str">
        <x:v>교통/정보통신/기타 기반시설</x:v>
      </x:c>
    </x:row>
    <x:row r="1032">
      <x:c r="A1032" s="12" t="str">
        <x:v>2710108027</x:v>
      </x:c>
      <x:c r="B1032" s="13" t="str">
        <x:v>전천후 지구 관측을 위한 생성형 AI 기반고해상도 SAR 영상 시각화 및 분석 기술 연구</x:v>
      </x:c>
      <x:c r="C1032" s="13" t="str">
        <x:v>한국과학기술원</x:v>
      </x:c>
      <x:c r="D1032" s="13" t="str">
        <x:v>대전</x:v>
      </x:c>
      <x:c r="E1032" s="13" t="str">
        <x:v>일반 활용·기타</x:v>
      </x:c>
      <x:c r="F1032" s="13" t="str">
        <x:v>문화·콘텐츠</x:v>
      </x:c>
      <x:c r="G1032" s="13" t="str"/>
      <x:c r="H1032" s="13" t="str">
        <x:v>fallback</x:v>
      </x:c>
      <x:c r="I1032" s="13" t="str">
        <x:v>영상</x:v>
      </x:c>
      <x:c r="J1032" s="13" t="str">
        <x:v>title</x:v>
      </x:c>
      <x:c r="K1032" s="13" t="str">
        <x:v>디지털 영상</x:v>
      </x:c>
      <x:c r="L1032" s="14" t="str">
        <x:v>지구개발 및 탐사</x:v>
      </x:c>
    </x:row>
    <x:row r="1033">
      <x:c r="A1033" s="12" t="str">
        <x:v>2710108067</x:v>
      </x:c>
      <x:c r="B1033" s="13" t="str">
        <x:v>복합 생성형 딥페이크 대응을 위한 능동 탐지·심층 분석 솔루션 개발</x:v>
      </x:c>
      <x:c r="C1033" s="13" t="str">
        <x:v>한국전자기술연구원</x:v>
      </x:c>
      <x:c r="D1033" s="13" t="str">
        <x:v>경기</x:v>
      </x:c>
      <x:c r="E1033" s="13" t="str">
        <x:v>안전·신뢰·거버넌스</x:v>
      </x:c>
      <x:c r="F1033" s="13" t="str">
        <x:v>과학·연구</x:v>
      </x:c>
      <x:c r="G1033" s="13" t="str">
        <x:v>딥페이크</x:v>
      </x:c>
      <x:c r="H1033" s="13" t="str">
        <x:v>title</x:v>
      </x:c>
      <x:c r="I1033" s="13" t="str">
        <x:v>전문, 과학 및 기술서비스업</x:v>
      </x:c>
      <x:c r="J1033" s="13" t="str">
        <x:v>official_application_field</x:v>
      </x:c>
      <x:c r="K1033" s="13" t="str">
        <x:v>인공지능</x:v>
      </x:c>
      <x:c r="L1033" s="14" t="str">
        <x:v>전문, 과학 및 기술서비스업</x:v>
      </x:c>
    </x:row>
    <x:row r="1034">
      <x:c r="A1034" s="12" t="str">
        <x:v>2710108728</x:v>
      </x:c>
      <x:c r="B1034" s="13" t="str">
        <x:v>바이오 멀티모달 파운데이션 모델 개발을 위한 초고차원 비선형 생체 복잡계 데이터 동화 기법 연구용 고성능 컴퓨팅 서버 구축</x:v>
      </x:c>
      <x:c r="C1034" s="13" t="str">
        <x:v>한국과학기술원</x:v>
      </x:c>
      <x:c r="D1034" s="13" t="str">
        <x:v>대전</x:v>
      </x:c>
      <x:c r="E1034" s="13" t="str">
        <x:v>멀티모달·생성콘텐츠</x:v>
      </x:c>
      <x:c r="F1034" s="13" t="str">
        <x:v>건강·바이오</x:v>
      </x:c>
      <x:c r="G1034" s="13" t="str">
        <x:v>멀티모달 | multimodal</x:v>
      </x:c>
      <x:c r="H1034" s="13" t="str">
        <x:v>title</x:v>
      </x:c>
      <x:c r="I1034" s="13" t="str">
        <x:v>바이오 | biological</x:v>
      </x:c>
      <x:c r="J1034" s="13" t="str">
        <x:v>title</x:v>
      </x:c>
      <x:c r="K1034" s="13" t="str">
        <x:v>바이오수학</x:v>
      </x:c>
      <x:c r="L1034" s="14" t="str">
        <x:v>지식의 진보(비목적연구)</x:v>
      </x:c>
    </x:row>
    <x:row r="1035">
      <x:c r="A1035" s="12" t="str">
        <x:v>2710108758</x:v>
      </x:c>
      <x:c r="B1035" s="13" t="str">
        <x:v>SENTINEL (Semantic ENcoded Traffic INtelligence for Evasive Links): 산업별 네트워크 트래픽 특성의 의미적 일탈을 학습하는 합성 데이터 기반 생성형 AI의 자율 위협 탐지·대응 요소기술 개발</x:v>
      </x:c>
      <x:c r="C1035" s="13" t="str">
        <x:v>차의과학대학교</x:v>
      </x:c>
      <x:c r="D1035" s="13" t="str">
        <x:v>경기</x:v>
      </x:c>
      <x:c r="E1035" s="13" t="str">
        <x:v>안전·신뢰·거버넌스</x:v>
      </x:c>
      <x:c r="F1035" s="13" t="str">
        <x:v>제조·산업·로봇</x:v>
      </x:c>
      <x:c r="G1035" s="13" t="str">
        <x:v>보안 | security</x:v>
      </x:c>
      <x:c r="H1035" s="13" t="str">
        <x:v>title_keyword</x:v>
      </x:c>
      <x:c r="I1035" s="13" t="str">
        <x:v>산업</x:v>
      </x:c>
      <x:c r="J1035" s="13" t="str">
        <x:v>title</x:v>
      </x:c>
      <x:c r="K1035" s="13" t="str">
        <x:v>네트워크 시스템 보안</x:v>
      </x:c>
      <x:c r="L1035" s="14" t="str">
        <x:v>교통/정보통신/기타 기반시설</x:v>
      </x:c>
    </x:row>
    <x:row r="1036">
      <x:c r="A1036" s="12" t="str">
        <x:v>2710108840</x:v>
      </x:c>
      <x:c r="B1036" s="13" t="str">
        <x:v>생성형 AI 악용 Long-term 사이버 스캠 대응을 위한 이미지?대화?워터마크 통합 분석 기술 개발을 위한 GPU 장비 구축</x:v>
      </x:c>
      <x:c r="C1036" s="13" t="str">
        <x:v>충남대학교</x:v>
      </x:c>
      <x:c r="D1036" s="13" t="str">
        <x:v>대전</x:v>
      </x:c>
      <x:c r="E1036" s="13" t="str">
        <x:v>안전·신뢰·거버넌스</x:v>
      </x:c>
      <x:c r="F1036" s="13" t="str">
        <x:v>공공·국방·법·사회</x:v>
      </x:c>
      <x:c r="G1036" s="13" t="str">
        <x:v>워터마크 | watermark</x:v>
      </x:c>
      <x:c r="H1036" s="13" t="str">
        <x:v>title</x:v>
      </x:c>
      <x:c r="I1036" s="13" t="str">
        <x:v>기타 공공목적</x:v>
      </x:c>
      <x:c r="J1036" s="13" t="str">
        <x:v>official_application_field</x:v>
      </x:c>
      <x:c r="K1036" s="13" t="str">
        <x:v>인공지능</x:v>
      </x:c>
      <x:c r="L1036" s="14" t="str">
        <x:v>기타 공공목적</x:v>
      </x:c>
    </x:row>
    <x:row r="1037">
      <x:c r="A1037" s="12" t="str">
        <x:v>2710109046</x:v>
      </x:c>
      <x:c r="B1037" s="13" t="str">
        <x:v>AI 기반 당뇨병성 신장질환(DKD) 바이오마커 발굴을 통한 진단제 및 항체치료제 기술 개발</x:v>
      </x:c>
      <x:c r="C1037" s="13" t="str">
        <x:v>(재)스크립스코리아항체연구원</x:v>
      </x:c>
      <x:c r="D1037" s="13" t="str">
        <x:v>강원</x:v>
      </x:c>
      <x:c r="E1037" s="13" t="str">
        <x:v>일반 활용·기타</x:v>
      </x:c>
      <x:c r="F1037" s="13" t="str">
        <x:v>건강·바이오</x:v>
      </x:c>
      <x:c r="G1037" s="13" t="str"/>
      <x:c r="H1037" s="13" t="str">
        <x:v>fallback</x:v>
      </x:c>
      <x:c r="I1037" s="13" t="str">
        <x:v>질환 | 치료 | 바이오</x:v>
      </x:c>
      <x:c r="J1037" s="13" t="str">
        <x:v>title</x:v>
      </x:c>
      <x:c r="K1037" s="13" t="str">
        <x:v>치료용항체</x:v>
      </x:c>
      <x:c r="L1037" s="14" t="str">
        <x:v>건강</x:v>
      </x:c>
    </x:row>
    <x:row r="1038">
      <x:c r="A1038" s="12" t="str">
        <x:v>2710109168</x:v>
      </x:c>
      <x:c r="B1038" s="13" t="str">
        <x:v>멀티모달 데이터 기반 자율 추론 및 의사결정 지원형 바이오소재 통합 검색/분석 플랫폼 개발</x:v>
      </x:c>
      <x:c r="C1038" s="13" t="str">
        <x:v>한국화학융합시험연구원</x:v>
      </x:c>
      <x:c r="D1038" s="13" t="str">
        <x:v>경기</x:v>
      </x:c>
      <x:c r="E1038" s="13" t="str">
        <x:v>멀티모달·생성콘텐츠</x:v>
      </x:c>
      <x:c r="F1038" s="13" t="str">
        <x:v>건강·바이오</x:v>
      </x:c>
      <x:c r="G1038" s="13" t="str">
        <x:v>멀티모달 | multi-modal</x:v>
      </x:c>
      <x:c r="H1038" s="13" t="str">
        <x:v>title</x:v>
      </x:c>
      <x:c r="I1038" s="13" t="str">
        <x:v>바이오</x:v>
      </x:c>
      <x:c r="J1038" s="13" t="str">
        <x:v>title</x:v>
      </x:c>
      <x:c r="K1038" s="13" t="str">
        <x:v>인공지능</x:v>
      </x:c>
      <x:c r="L1038" s="14" t="str">
        <x:v>전문, 과학 및 기술서비스업</x:v>
      </x:c>
    </x:row>
    <x:row r="1039">
      <x:c r="A1039" s="12" t="str">
        <x:v>2710109171</x:v>
      </x:c>
      <x:c r="B1039" s="13" t="str">
        <x:v>VITAL-AI: 멀티모달 세포 데이터 기반 가상세포 파운데이션 AI 모델 구축</x:v>
      </x:c>
      <x:c r="C1039" s="13" t="str">
        <x:v>동국대학교</x:v>
      </x:c>
      <x:c r="D1039" s="13" t="str">
        <x:v>서울</x:v>
      </x:c>
      <x:c r="E1039" s="13" t="str">
        <x:v>멀티모달·생성콘텐츠</x:v>
      </x:c>
      <x:c r="F1039" s="13" t="str">
        <x:v>건강·바이오</x:v>
      </x:c>
      <x:c r="G1039" s="13" t="str">
        <x:v>멀티모달 | multimodal</x:v>
      </x:c>
      <x:c r="H1039" s="13" t="str">
        <x:v>title</x:v>
      </x:c>
      <x:c r="I1039" s="13" t="str">
        <x:v>바이오</x:v>
      </x:c>
      <x:c r="J1039" s="13" t="str">
        <x:v>title_keyword</x:v>
      </x:c>
      <x:c r="K1039" s="13" t="str">
        <x:v>인공지능</x:v>
      </x:c>
      <x:c r="L1039" s="14" t="str">
        <x:v>지식의 진보(비목적연구)</x:v>
      </x:c>
    </x:row>
    <x:row r="1040">
      <x:c r="A1040" s="12" t="str">
        <x:v>2710109252</x:v>
      </x:c>
      <x:c r="B1040" s="13" t="str">
        <x:v>K-Sleep Foundation Model (K-SleepFM): 기초-임상 수면 표현형 융합을 통한 인공지능 기반 한국형 다중모달 신경퇴행성 질환 예측 모델</x:v>
      </x:c>
      <x:c r="C1040" s="13" t="str">
        <x:v>광주과학기술원</x:v>
      </x:c>
      <x:c r="D1040" s="13" t="str">
        <x:v>광주</x:v>
      </x:c>
      <x:c r="E1040" s="13" t="str">
        <x:v>멀티모달·생성콘텐츠</x:v>
      </x:c>
      <x:c r="F1040" s="13" t="str">
        <x:v>건강·바이오</x:v>
      </x:c>
      <x:c r="G1040" s="13" t="str">
        <x:v>multimodal</x:v>
      </x:c>
      <x:c r="H1040" s="13" t="str">
        <x:v>title</x:v>
      </x:c>
      <x:c r="I1040" s="13" t="str">
        <x:v>임상 | 질환 | clinical</x:v>
      </x:c>
      <x:c r="J1040" s="13" t="str">
        <x:v>title</x:v>
      </x:c>
      <x:c r="K1040" s="13" t="str">
        <x:v>뇌신호의 측정 및 분석</x:v>
      </x:c>
      <x:c r="L1040" s="14" t="str">
        <x:v>전문, 과학 및 기술서비스업</x:v>
      </x:c>
    </x:row>
    <x:row r="1041">
      <x:c r="A1041" s="12" t="str">
        <x:v>2710109286</x:v>
      </x:c>
      <x:c r="B1041" s="13" t="str">
        <x:v>고품질 RNA 2차 구조 데이터 생산을 통한 고정밀 RNA 2차 구조 예측·설계 플랫폼 개발 및 치료용 구조 RNA 신약 유효물질 발굴</x:v>
      </x:c>
      <x:c r="C1041" s="13" t="str">
        <x:v>한양대학교</x:v>
      </x:c>
      <x:c r="D1041" s="13" t="str">
        <x:v>서울</x:v>
      </x:c>
      <x:c r="E1041" s="13" t="str">
        <x:v>일반 활용·기타</x:v>
      </x:c>
      <x:c r="F1041" s="13" t="str">
        <x:v>건강·바이오</x:v>
      </x:c>
      <x:c r="G1041" s="13" t="str"/>
      <x:c r="H1041" s="13" t="str">
        <x:v>fallback</x:v>
      </x:c>
      <x:c r="I1041" s="13" t="str">
        <x:v>치료 | 신약</x:v>
      </x:c>
      <x:c r="J1041" s="13" t="str">
        <x:v>title</x:v>
      </x:c>
      <x:c r="K1041" s="13" t="str">
        <x:v>유전자 발현조절</x:v>
      </x:c>
      <x:c r="L1041" s="14" t="str">
        <x:v>지식의 진보(비목적연구)</x:v>
      </x:c>
    </x:row>
    <x:row r="1042">
      <x:c r="A1042" s="12" t="str">
        <x:v>2710109512</x:v>
      </x:c>
      <x:c r="B1042" s="13" t="str">
        <x:v>대규모 생성형 AI 병렬컴퓨팅 기술개발</x:v>
      </x:c>
      <x:c r="C1042" s="13" t="str">
        <x:v>한국전자통신연구원</x:v>
      </x:c>
      <x:c r="D1042" s="13" t="str">
        <x:v>대전</x:v>
      </x:c>
      <x:c r="E1042" s="13" t="str">
        <x:v>모델·학습·추론</x:v>
      </x:c>
      <x:c r="F1042" s="13" t="str">
        <x:v>제조·산업·로봇</x:v>
      </x:c>
      <x:c r="G1042" s="13" t="str">
        <x:v>추론 | inference</x:v>
      </x:c>
      <x:c r="H1042" s="13" t="str">
        <x:v>title_keyword</x:v>
      </x:c>
      <x:c r="I1042" s="13" t="str">
        <x:v>반도체</x:v>
      </x:c>
      <x:c r="J1042" s="13" t="str">
        <x:v>title_keyword</x:v>
      </x:c>
      <x:c r="K1042" s="13" t="str">
        <x:v>System Integration</x:v>
      </x:c>
      <x:c r="L1042" s="14" t="str">
        <x:v>지식의 진보(비목적연구)</x:v>
      </x:c>
    </x:row>
    <x:row r="1043">
      <x:c r="A1043" s="12" t="str">
        <x:v>2710109671</x:v>
      </x:c>
      <x:c r="B1043" s="13" t="str">
        <x:v>"NeuroX" 다중 스케일(fMRI-iEEG) 뇌 데이터와 행동·언어·환경의 정렬 기반 생성형 뇌 파운데이션 모델: 전 생애주기 종/횡단 데이터 기반 생성형 뇌 에뮬레이터</x:v>
      </x:c>
      <x:c r="C1043" s="13" t="str">
        <x:v>서울대학교</x:v>
      </x:c>
      <x:c r="D1043" s="13" t="str">
        <x:v>서울</x:v>
      </x:c>
      <x:c r="E1043" s="13" t="str">
        <x:v>모델·학습·추론</x:v>
      </x:c>
      <x:c r="F1043" s="13" t="str">
        <x:v>과학·연구</x:v>
      </x:c>
      <x:c r="G1043" s="13" t="str">
        <x:v>alignment | foundation model</x:v>
      </x:c>
      <x:c r="H1043" s="13" t="str">
        <x:v>title</x:v>
      </x:c>
      <x:c r="I1043" s="13" t="str">
        <x:v>지식의 진보</x:v>
      </x:c>
      <x:c r="J1043" s="13" t="str">
        <x:v>official_application_field</x:v>
      </x:c>
      <x:c r="K1043" s="13" t="str">
        <x:v>뇌기능의 계산모델</x:v>
      </x:c>
      <x:c r="L1043" s="14" t="str">
        <x:v>지식의 진보(비목적연구)</x:v>
      </x:c>
    </x:row>
    <x:row r="1044">
      <x:c r="A1044" s="12" t="str">
        <x:v>2710110014</x:v>
      </x:c>
      <x:c r="B1044" s="13" t="str">
        <x:v>엣지 AI 기반 에이전트 LLM 협력 학습 및 추론 연구</x:v>
      </x:c>
      <x:c r="C1044" s="13" t="str">
        <x:v>서울대학교</x:v>
      </x:c>
      <x:c r="D1044" s="13" t="str">
        <x:v>서울</x:v>
      </x:c>
      <x:c r="E1044" s="13" t="str">
        <x:v>에이전트·상호작용</x:v>
      </x:c>
      <x:c r="F1044" s="13" t="str">
        <x:v>비즈니스·서비스</x:v>
      </x:c>
      <x:c r="G1044" s="13" t="str">
        <x:v>에이전트</x:v>
      </x:c>
      <x:c r="H1044" s="13" t="str">
        <x:v>title</x:v>
      </x:c>
      <x:c r="I1044" s="13" t="str">
        <x:v>정보통신</x:v>
      </x:c>
      <x:c r="J1044" s="13" t="str">
        <x:v>official_application_field</x:v>
      </x:c>
      <x:c r="K1044" s="13" t="str">
        <x:v>인공지능</x:v>
      </x:c>
      <x:c r="L1044" s="14" t="str">
        <x:v>교통/정보통신/기타 기반시설</x:v>
      </x:c>
    </x:row>
    <x:row r="1045">
      <x:c r="A1045" s="12" t="str">
        <x:v>2710110333</x:v>
      </x:c>
      <x:c r="B1045" s="13" t="str">
        <x:v>다개체 제조환경에서의 조작 숙련성 개선을 위한 고정밀 디지털트윈 기술 개발</x:v>
      </x:c>
      <x:c r="C1045" s="13" t="str">
        <x:v>국립금오공과대학교</x:v>
      </x:c>
      <x:c r="D1045" s="13" t="str">
        <x:v>경북</x:v>
      </x:c>
      <x:c r="E1045" s="13" t="str">
        <x:v>에이전트·상호작용</x:v>
      </x:c>
      <x:c r="F1045" s="13" t="str">
        <x:v>제조·산업·로봇</x:v>
      </x:c>
      <x:c r="G1045" s="13" t="str">
        <x:v>multi-agent | agent</x:v>
      </x:c>
      <x:c r="H1045" s="13" t="str">
        <x:v>title</x:v>
      </x:c>
      <x:c r="I1045" s="13" t="str">
        <x:v>제조</x:v>
      </x:c>
      <x:c r="J1045" s="13" t="str">
        <x:v>title</x:v>
      </x:c>
      <x:c r="K1045" s="13" t="str">
        <x:v>정보통신 융합 컴퓨팅 플랫폼 기술</x:v>
      </x:c>
      <x:c r="L1045" s="14" t="str">
        <x:v>지식의 진보(비목적연구)</x:v>
      </x:c>
    </x:row>
    <x:row r="1046">
      <x:c r="A1046" s="12" t="str">
        <x:v>2710110394</x:v>
      </x:c>
      <x:c r="B1046" s="13" t="str">
        <x:v>스케일 아웃 컨텍스트 메모리 기반 고효율 초거대 LLM 추론 시스템</x:v>
      </x:c>
      <x:c r="C1046" s="13" t="str">
        <x:v>아주대학교</x:v>
      </x:c>
      <x:c r="D1046" s="13" t="str">
        <x:v>경기</x:v>
      </x:c>
      <x:c r="E1046" s="13" t="str">
        <x:v>모델·학습·추론</x:v>
      </x:c>
      <x:c r="F1046" s="13" t="str">
        <x:v>제조·산업·로봇</x:v>
      </x:c>
      <x:c r="G1046" s="13" t="str">
        <x:v>추론 | inference</x:v>
      </x:c>
      <x:c r="H1046" s="13" t="str">
        <x:v>title</x:v>
      </x:c>
      <x:c r="I1046" s="13" t="str">
        <x:v>에너지</x:v>
      </x:c>
      <x:c r="J1046" s="13" t="str">
        <x:v>title_keyword</x:v>
      </x:c>
      <x:c r="K1046" s="13" t="str">
        <x:v>오퍼레이팅 시스템</x:v>
      </x:c>
      <x:c r="L1046" s="14" t="str">
        <x:v>전문, 과학 및 기술서비스업</x:v>
      </x:c>
    </x:row>
    <x:row r="1047">
      <x:c r="A1047" s="12" t="str">
        <x:v>2710110445</x:v>
      </x:c>
      <x:c r="B1047" s="13" t="str">
        <x:v>인공지능 기반 연속체 로봇을 활용한 뇌혈관 내비게이션 및 중재 시술 자동화 시스템 개발</x:v>
      </x:c>
      <x:c r="C1047" s="13" t="str">
        <x:v>경희대학교</x:v>
      </x:c>
      <x:c r="D1047" s="13" t="str">
        <x:v>경기</x:v>
      </x:c>
      <x:c r="E1047" s="13" t="str">
        <x:v>모델·학습·추론</x:v>
      </x:c>
      <x:c r="F1047" s="13" t="str">
        <x:v>제조·산업·로봇</x:v>
      </x:c>
      <x:c r="G1047" s="13" t="str">
        <x:v>강화학습 | reinforcement learning</x:v>
      </x:c>
      <x:c r="H1047" s="13" t="str">
        <x:v>title_keyword</x:v>
      </x:c>
      <x:c r="I1047" s="13" t="str">
        <x:v>로봇</x:v>
      </x:c>
      <x:c r="J1047" s="13" t="str">
        <x:v>title</x:v>
      </x:c>
      <x:c r="K1047" s="13" t="str">
        <x:v>인공지능</x:v>
      </x:c>
      <x:c r="L1047" s="14" t="str">
        <x:v>제조업(의료, 정밀, 광학기기 및 시계)</x:v>
      </x:c>
    </x:row>
    <x:row r="1048">
      <x:c r="A1048" s="12" t="str">
        <x:v>2710110535</x:v>
      </x:c>
      <x:c r="B1048" s="13" t="str">
        <x:v>연산자 합성 관점의 심층 신경망 이론 분석:Transformer(LLM 핵심 구조) 중심</x:v>
      </x:c>
      <x:c r="C1048" s="13" t="str">
        <x:v>경북대학교</x:v>
      </x:c>
      <x:c r="D1048" s="13" t="str">
        <x:v>대구</x:v>
      </x:c>
      <x:c r="E1048" s="13" t="str">
        <x:v>일반 활용·기타</x:v>
      </x:c>
      <x:c r="F1048" s="13" t="str">
        <x:v>과학·연구</x:v>
      </x:c>
      <x:c r="G1048" s="13" t="str"/>
      <x:c r="H1048" s="13" t="str">
        <x:v>fallback</x:v>
      </x:c>
      <x:c r="I1048" s="13" t="str">
        <x:v>지식의 진보</x:v>
      </x:c>
      <x:c r="J1048" s="13" t="str">
        <x:v>official_application_field</x:v>
      </x:c>
      <x:c r="K1048" s="13" t="str">
        <x:v>인공지능수학/데이터사이언스수학</x:v>
      </x:c>
      <x:c r="L1048" s="14" t="str">
        <x:v>지식의 진보(비목적연구)</x:v>
      </x:c>
    </x:row>
    <x:row r="1049">
      <x:c r="A1049" s="12" t="str">
        <x:v>2710110585</x:v>
      </x:c>
      <x:c r="B1049" s="13" t="str">
        <x:v>로봇 촉각 파운데이션 모델 기초연구실</x:v>
      </x:c>
      <x:c r="C1049" s="13" t="str">
        <x:v>고려대학교</x:v>
      </x:c>
      <x:c r="D1049" s="13" t="str">
        <x:v>세종</x:v>
      </x:c>
      <x:c r="E1049" s="13" t="str">
        <x:v>모델·학습·추론</x:v>
      </x:c>
      <x:c r="F1049" s="13" t="str">
        <x:v>제조·산업·로봇</x:v>
      </x:c>
      <x:c r="G1049" s="13" t="str">
        <x:v>foundation model</x:v>
      </x:c>
      <x:c r="H1049" s="13" t="str">
        <x:v>title</x:v>
      </x:c>
      <x:c r="I1049" s="13" t="str">
        <x:v>로봇</x:v>
      </x:c>
      <x:c r="J1049" s="13" t="str">
        <x:v>title</x:v>
      </x:c>
      <x:c r="K1049" s="13" t="str">
        <x:v>인공지능</x:v>
      </x:c>
      <x:c r="L1049" s="14" t="str">
        <x:v>전문, 과학 및 기술서비스업</x:v>
      </x:c>
    </x:row>
    <x:row r="1050">
      <x:c r="A1050" s="12" t="str">
        <x:v>2710110623</x:v>
      </x:c>
      <x:c r="B1050" s="13" t="str">
        <x:v>LLM 기반 디지털 덴티스트리 멀티-AI 에이전트 플랫폼</x:v>
      </x:c>
      <x:c r="C1050" s="13" t="str">
        <x:v>서울대학교</x:v>
      </x:c>
      <x:c r="D1050" s="13" t="str">
        <x:v>서울</x:v>
      </x:c>
      <x:c r="E1050" s="13" t="str">
        <x:v>에이전트·상호작용</x:v>
      </x:c>
      <x:c r="F1050" s="13" t="str">
        <x:v>건강·바이오</x:v>
      </x:c>
      <x:c r="G1050" s="13" t="str">
        <x:v>에이전트 | agent</x:v>
      </x:c>
      <x:c r="H1050" s="13" t="str">
        <x:v>title</x:v>
      </x:c>
      <x:c r="I1050" s="13" t="str">
        <x:v>의료</x:v>
      </x:c>
      <x:c r="J1050" s="13" t="str">
        <x:v>official_application_field</x:v>
      </x:c>
      <x:c r="K1050" s="13" t="str">
        <x:v>인공지능</x:v>
      </x:c>
      <x:c r="L1050" s="14" t="str">
        <x:v>제조업(의료, 정밀, 광학기기 및 시계)</x:v>
      </x:c>
    </x:row>
    <x:row r="1051">
      <x:c r="A1051" s="12" t="str">
        <x:v>2710110640</x:v>
      </x:c>
      <x:c r="B1051" s="13" t="str">
        <x:v>노화 지표 실시간 검출 및 AI 노화 예측을 위한 오가노이드칩 연구실</x:v>
      </x:c>
      <x:c r="C1051" s="13" t="str">
        <x:v>서강대학교</x:v>
      </x:c>
      <x:c r="D1051" s="13" t="str">
        <x:v>서울</x:v>
      </x:c>
      <x:c r="E1051" s="13" t="str">
        <x:v>일반 활용·기타</x:v>
      </x:c>
      <x:c r="F1051" s="13" t="str">
        <x:v>건강·바이오</x:v>
      </x:c>
      <x:c r="G1051" s="13" t="str"/>
      <x:c r="H1051" s="13" t="str">
        <x:v>fallback</x:v>
      </x:c>
      <x:c r="I1051" s="13" t="str">
        <x:v>의료</x:v>
      </x:c>
      <x:c r="J1051" s="13" t="str">
        <x:v>official_application_field</x:v>
      </x:c>
      <x:c r="K1051" s="13" t="str">
        <x:v>바이오칩</x:v>
      </x:c>
      <x:c r="L1051" s="14" t="str">
        <x:v>제조업(의료용 물질 및 의약품)</x:v>
      </x:c>
    </x:row>
    <x:row r="1052">
      <x:c r="A1052" s="12" t="str">
        <x:v>2710110785</x:v>
      </x:c>
      <x:c r="B1052" s="13" t="str">
        <x:v>뉴럴 파운데이션 모델 기반 에이전트 중심 Brain-To-Speech 기술 개발</x:v>
      </x:c>
      <x:c r="C1052" s="13" t="str">
        <x:v>고려대학교</x:v>
      </x:c>
      <x:c r="D1052" s="13" t="str">
        <x:v>서울</x:v>
      </x:c>
      <x:c r="E1052" s="13" t="str">
        <x:v>에이전트·상호작용</x:v>
      </x:c>
      <x:c r="F1052" s="13" t="str">
        <x:v>과학·연구</x:v>
      </x:c>
      <x:c r="G1052" s="13" t="str">
        <x:v>에이전트 | agent</x:v>
      </x:c>
      <x:c r="H1052" s="13" t="str">
        <x:v>title</x:v>
      </x:c>
      <x:c r="I1052" s="13" t="str">
        <x:v>전문, 과학 및 기술서비스업</x:v>
      </x:c>
      <x:c r="J1052" s="13" t="str">
        <x:v>official_application_field</x:v>
      </x:c>
      <x:c r="K1052" s="13" t="str">
        <x:v>뇌-기계 인터페이스</x:v>
      </x:c>
      <x:c r="L1052" s="14" t="str">
        <x:v>전문, 과학 및 기술서비스업</x:v>
      </x:c>
    </x:row>
    <x:row r="1053">
      <x:c r="A1053" s="12" t="str">
        <x:v>2710110830</x:v>
      </x:c>
      <x:c r="B1053" s="13" t="str">
        <x:v>위성-UAV-6G 융합 네트워크에서의 비디오 전송을 위한 확률 모델링 및 생성형 AI 기반 에너지-체감품질 결합 최적화</x:v>
      </x:c>
      <x:c r="C1053" s="13" t="str">
        <x:v>명지대학교</x:v>
      </x:c>
      <x:c r="D1053" s="13" t="str">
        <x:v>경기</x:v>
      </x:c>
      <x:c r="E1053" s="13" t="str">
        <x:v>일반 활용·기타</x:v>
      </x:c>
      <x:c r="F1053" s="13" t="str">
        <x:v>제조·산업·로봇</x:v>
      </x:c>
      <x:c r="G1053" s="13" t="str"/>
      <x:c r="H1053" s="13" t="str">
        <x:v>fallback</x:v>
      </x:c>
      <x:c r="I1053" s="13" t="str">
        <x:v>에너지</x:v>
      </x:c>
      <x:c r="J1053" s="13" t="str">
        <x:v>title</x:v>
      </x:c>
      <x:c r="K1053" s="13" t="str">
        <x:v>무선·이동통신 시스템</x:v>
      </x:c>
      <x:c r="L1053" s="14" t="str">
        <x:v>교통/정보통신/기타 기반시설</x:v>
      </x:c>
    </x:row>
    <x:row r="1054">
      <x:c r="A1054" s="12" t="str">
        <x:v>2710110885</x:v>
      </x:c>
      <x:c r="B1054" s="13" t="str">
        <x:v>AI와 양자역학 첨단 테크놀로지를 활용한 약물설계 및 작용 메커니즘 연구</x:v>
      </x:c>
      <x:c r="C1054" s="13" t="str">
        <x:v>이화여자대학교</x:v>
      </x:c>
      <x:c r="D1054" s="13" t="str">
        <x:v>서울</x:v>
      </x:c>
      <x:c r="E1054" s="13" t="str">
        <x:v>일반 활용·기타</x:v>
      </x:c>
      <x:c r="F1054" s="13" t="str">
        <x:v>건강·바이오</x:v>
      </x:c>
      <x:c r="G1054" s="13" t="str"/>
      <x:c r="H1054" s="13" t="str">
        <x:v>fallback</x:v>
      </x:c>
      <x:c r="I1054" s="13" t="str">
        <x:v>약물</x:v>
      </x:c>
      <x:c r="J1054" s="13" t="str">
        <x:v>title</x:v>
      </x:c>
      <x:c r="K1054" s="13" t="str">
        <x:v>의약품 모델링</x:v>
      </x:c>
      <x:c r="L1054" s="14" t="str">
        <x:v>건강</x:v>
      </x:c>
    </x:row>
    <x:row r="1055">
      <x:c r="A1055" s="12" t="str">
        <x:v>2710110895</x:v>
      </x:c>
      <x:c r="B1055" s="13" t="str">
        <x:v>수학적 원리 기반 차세대 AI 구조·학습 알고리즘의 전주기 설계·검증 프레임워크 개발</x:v>
      </x:c>
      <x:c r="C1055" s="13" t="str">
        <x:v>한국과학기술원</x:v>
      </x:c>
      <x:c r="D1055" s="13" t="str">
        <x:v>대전</x:v>
      </x:c>
      <x:c r="E1055" s="13" t="str">
        <x:v>안전·신뢰·거버넌스</x:v>
      </x:c>
      <x:c r="F1055" s="13" t="str">
        <x:v>과학·연구</x:v>
      </x:c>
      <x:c r="G1055" s="13" t="str">
        <x:v>신뢰 | trust</x:v>
      </x:c>
      <x:c r="H1055" s="13" t="str">
        <x:v>title_keyword</x:v>
      </x:c>
      <x:c r="I1055" s="13" t="str">
        <x:v>수학</x:v>
      </x:c>
      <x:c r="J1055" s="13" t="str">
        <x:v>title</x:v>
      </x:c>
      <x:c r="K1055" s="13" t="str">
        <x:v>인공지능수학/데이터사이언스수학</x:v>
      </x:c>
      <x:c r="L1055" s="14" t="str">
        <x:v>출판, 영상, 방송통신 및 정보서비스업</x:v>
      </x:c>
    </x:row>
    <x:row r="1056">
      <x:c r="A1056" s="12" t="str">
        <x:v>2710111570</x:v>
      </x:c>
      <x:c r="B1056" s="13" t="str">
        <x:v>전이학습 및 LLM 통합 AI 기반 지속가능 콘크리트 배합설계 모델 개발</x:v>
      </x:c>
      <x:c r="C1056" s="13" t="str">
        <x:v>한양대학교</x:v>
      </x:c>
      <x:c r="D1056" s="13" t="str">
        <x:v>경기</x:v>
      </x:c>
      <x:c r="E1056" s="13" t="str">
        <x:v>일반 활용·기타</x:v>
      </x:c>
      <x:c r="F1056" s="13" t="str">
        <x:v>제조·산업·로봇</x:v>
      </x:c>
      <x:c r="G1056" s="13" t="str"/>
      <x:c r="H1056" s="13" t="str">
        <x:v>fallback</x:v>
      </x:c>
      <x:c r="I1056" s="13" t="str">
        <x:v>건설업</x:v>
      </x:c>
      <x:c r="J1056" s="13" t="str">
        <x:v>official_application_field</x:v>
      </x:c>
      <x:c r="K1056" s="13" t="str">
        <x:v>건설시공관리기술</x:v>
      </x:c>
      <x:c r="L1056" s="14" t="str">
        <x:v>건설업</x:v>
      </x:c>
    </x:row>
    <x:row r="1057">
      <x:c r="A1057" s="12" t="str">
        <x:v>2710111701</x:v>
      </x:c>
      <x:c r="B1057" s="13" t="str">
        <x:v>생성형 AI로부터 이미지를 보호하기 위한 모델과 창작자의 협력적 정렬 원천 기술 개발</x:v>
      </x:c>
      <x:c r="C1057" s="13" t="str">
        <x:v>인하대학교</x:v>
      </x:c>
      <x:c r="D1057" s="13" t="str">
        <x:v>인천</x:v>
      </x:c>
      <x:c r="E1057" s="13" t="str">
        <x:v>모델·학습·추론</x:v>
      </x:c>
      <x:c r="F1057" s="13" t="str">
        <x:v>문화·콘텐츠</x:v>
      </x:c>
      <x:c r="G1057" s="13" t="str">
        <x:v>alignment</x:v>
      </x:c>
      <x:c r="H1057" s="13" t="str">
        <x:v>title</x:v>
      </x:c>
      <x:c r="I1057" s="13" t="str">
        <x:v>창작</x:v>
      </x:c>
      <x:c r="J1057" s="13" t="str">
        <x:v>title</x:v>
      </x:c>
      <x:c r="K1057" s="13" t="str">
        <x:v>인공지능</x:v>
      </x:c>
      <x:c r="L1057" s="14" t="str">
        <x:v>출판, 영상, 방송통신 및 정보서비스업</x:v>
      </x:c>
    </x:row>
    <x:row r="1058">
      <x:c r="A1058" s="12" t="str">
        <x:v>2710111712</x:v>
      </x:c>
      <x:c r="B1058" s="13" t="str">
        <x:v>LLM 에이전트를 통해 C-러스트 포인터 번역의 올바름을 정형 검증하는 베리코딩 기술 개발</x:v>
      </x:c>
      <x:c r="C1058" s="13" t="str">
        <x:v>울산과학기술원</x:v>
      </x:c>
      <x:c r="D1058" s="13" t="str">
        <x:v>울산</x:v>
      </x:c>
      <x:c r="E1058" s="13" t="str">
        <x:v>에이전트·상호작용</x:v>
      </x:c>
      <x:c r="F1058" s="13" t="str">
        <x:v>과학·연구</x:v>
      </x:c>
      <x:c r="G1058" s="13" t="str">
        <x:v>에이전트 | agent</x:v>
      </x:c>
      <x:c r="H1058" s="13" t="str">
        <x:v>title</x:v>
      </x:c>
      <x:c r="I1058" s="13" t="str">
        <x:v>코딩 | 러스트</x:v>
      </x:c>
      <x:c r="J1058" s="13" t="str">
        <x:v>title</x:v>
      </x:c>
      <x:c r="K1058" s="13" t="str">
        <x:v>프로그래밍 언어/자연어 처리</x:v>
      </x:c>
      <x:c r="L1058" s="14" t="str">
        <x:v>교통/정보통신/기타 기반시설</x:v>
      </x:c>
    </x:row>
    <x:row r="1059">
      <x:c r="A1059" s="12" t="str">
        <x:v>2710111739</x:v>
      </x:c>
      <x:c r="B1059" s="13" t="str">
        <x:v>물리데이터 품질관리 기술 개발</x:v>
      </x:c>
      <x:c r="C1059" s="13" t="str">
        <x:v>한국전자통신연구원</x:v>
      </x:c>
      <x:c r="D1059" s="13" t="str">
        <x:v>대전</x:v>
      </x:c>
      <x:c r="E1059" s="13" t="str">
        <x:v>멀티모달·생성콘텐츠</x:v>
      </x:c>
      <x:c r="F1059" s="13" t="str">
        <x:v>과학·연구</x:v>
      </x:c>
      <x:c r="G1059" s="13" t="str">
        <x:v>멀티모달 | multimodal</x:v>
      </x:c>
      <x:c r="H1059" s="13" t="str">
        <x:v>title_keyword</x:v>
      </x:c>
      <x:c r="I1059" s="13" t="str">
        <x:v>물리</x:v>
      </x:c>
      <x:c r="J1059" s="13" t="str">
        <x:v>title</x:v>
      </x:c>
      <x:c r="K1059" s="13" t="str">
        <x:v>인공지능</x:v>
      </x:c>
      <x:c r="L1059" s="14" t="str">
        <x:v>전문, 과학 및 기술서비스업</x:v>
      </x:c>
    </x:row>
    <x:row r="1060">
      <x:c r="A1060" s="12" t="str">
        <x:v>2710111770</x:v>
      </x:c>
      <x:c r="B1060" s="13" t="str">
        <x:v>무인공장 운용-피지컬AI SDF 특화 기반모델 연구개발</x:v>
      </x:c>
      <x:c r="C1060" s="13" t="str">
        <x:v>전북대학교</x:v>
      </x:c>
      <x:c r="D1060" s="13" t="str">
        <x:v>전북</x:v>
      </x:c>
      <x:c r="E1060" s="13" t="str">
        <x:v>모델·학습·추론</x:v>
      </x:c>
      <x:c r="F1060" s="13" t="str">
        <x:v>제조·산업·로봇</x:v>
      </x:c>
      <x:c r="G1060" s="13" t="str">
        <x:v>foundation model</x:v>
      </x:c>
      <x:c r="H1060" s="13" t="str">
        <x:v>title</x:v>
      </x:c>
      <x:c r="I1060" s="13" t="str">
        <x:v>제조</x:v>
      </x:c>
      <x:c r="J1060" s="13" t="str">
        <x:v>title_keyword</x:v>
      </x:c>
      <x:c r="K1060" s="13" t="str">
        <x:v>인공지능</x:v>
      </x:c>
      <x:c r="L1060" s="14" t="str">
        <x:v>제조업(전기 및 기계장비)</x:v>
      </x:c>
    </x:row>
    <x:row r="1061">
      <x:c r="A1061" s="12" t="str">
        <x:v>2710111821</x:v>
      </x:c>
      <x:c r="B1061" s="13" t="str">
        <x:v>능동형 피지컬 AI를 위한 신뢰도 보증 기반 센서 독립형 범용 인지 프레임워크 개발 및 반도체 나노 계측 실증</x:v>
      </x:c>
      <x:c r="C1061" s="13" t="str">
        <x:v>숙명여자대학교</x:v>
      </x:c>
      <x:c r="D1061" s="13" t="str">
        <x:v>서울</x:v>
      </x:c>
      <x:c r="E1061" s="13" t="str">
        <x:v>안전·신뢰·거버넌스</x:v>
      </x:c>
      <x:c r="F1061" s="13" t="str">
        <x:v>제조·산업·로봇</x:v>
      </x:c>
      <x:c r="G1061" s="13" t="str">
        <x:v>신뢰</x:v>
      </x:c>
      <x:c r="H1061" s="13" t="str">
        <x:v>title</x:v>
      </x:c>
      <x:c r="I1061" s="13" t="str">
        <x:v>반도체</x:v>
      </x:c>
      <x:c r="J1061" s="13" t="str">
        <x:v>title</x:v>
      </x:c>
      <x:c r="K1061" s="13" t="str">
        <x:v>인공지능</x:v>
      </x:c>
      <x:c r="L1061" s="14" t="str">
        <x:v>제조업(의료, 정밀, 광학기기 및 시계)</x:v>
      </x:c>
    </x:row>
    <x:row r="1062">
      <x:c r="A1062" s="12" t="str">
        <x:v>2710111880</x:v>
      </x:c>
      <x:c r="B1062" s="13" t="str">
        <x:v>예측에서 발견으로: AI 공동과학자·의미론적 도시 지능 LLM·물리정보 그래프 신경망의 수렴 프레임워크를 통한 도시열섬 과학의 패러다임 전환</x:v>
      </x:c>
      <x:c r="C1062" s="13" t="str">
        <x:v>경희대학교</x:v>
      </x:c>
      <x:c r="D1062" s="13" t="str">
        <x:v>경기</x:v>
      </x:c>
      <x:c r="E1062" s="13" t="str">
        <x:v>일반 활용·기타</x:v>
      </x:c>
      <x:c r="F1062" s="13" t="str">
        <x:v>공공·국방·법·사회</x:v>
      </x:c>
      <x:c r="G1062" s="13" t="str"/>
      <x:c r="H1062" s="13" t="str">
        <x:v>fallback</x:v>
      </x:c>
      <x:c r="I1062" s="13" t="str">
        <x:v>도시</x:v>
      </x:c>
      <x:c r="J1062" s="13" t="str">
        <x:v>title</x:v>
      </x:c>
      <x:c r="K1062" s="13" t="str">
        <x:v>건축환경/설비기술</x:v>
      </x:c>
      <x:c r="L1062" s="14" t="str">
        <x:v>건설업</x:v>
      </x:c>
    </x:row>
    <x:row r="1063">
      <x:c r="A1063" s="12" t="str">
        <x:v>2710111948</x:v>
      </x:c>
      <x:c r="B1063" s="13" t="str">
        <x:v>생성형 인공지능의 효율적 추론을 위한 입력 인지형 동적 모델 압축 기법 연구</x:v>
      </x:c>
      <x:c r="C1063" s="13" t="str">
        <x:v>한국과학기술원</x:v>
      </x:c>
      <x:c r="D1063" s="13" t="str">
        <x:v>대전</x:v>
      </x:c>
      <x:c r="E1063" s="13" t="str">
        <x:v>모델·학습·추론</x:v>
      </x:c>
      <x:c r="F1063" s="13" t="str">
        <x:v>비즈니스·서비스</x:v>
      </x:c>
      <x:c r="G1063" s="13" t="str">
        <x:v>모델 압축 | 추론 | inference</x:v>
      </x:c>
      <x:c r="H1063" s="13" t="str">
        <x:v>title</x:v>
      </x:c>
      <x:c r="I1063" s="13" t="str">
        <x:v>정보통신</x:v>
      </x:c>
      <x:c r="J1063" s="13" t="str">
        <x:v>official_application_field</x:v>
      </x:c>
      <x:c r="K1063" s="13" t="str">
        <x:v>인공지능</x:v>
      </x:c>
      <x:c r="L1063" s="14" t="str">
        <x:v>교통/정보통신/기타 기반시설</x:v>
      </x:c>
    </x:row>
    <x:row r="1064">
      <x:c r="A1064" s="12" t="str">
        <x:v>2710111987</x:v>
      </x:c>
      <x:c r="B1064" s="13" t="str">
        <x:v>발전소 블랙아웃·SMR 중대사고 예방을 위한 디지털 트윈 기반 이상탐지 및 LLM 에이전트 추론 프레임워크</x:v>
      </x:c>
      <x:c r="C1064" s="13" t="str">
        <x:v>연세대학교</x:v>
      </x:c>
      <x:c r="D1064" s="13" t="str">
        <x:v>서울</x:v>
      </x:c>
      <x:c r="E1064" s="13" t="str">
        <x:v>에이전트·상호작용</x:v>
      </x:c>
      <x:c r="F1064" s="13" t="str">
        <x:v>제조·산업·로봇</x:v>
      </x:c>
      <x:c r="G1064" s="13" t="str">
        <x:v>에이전트 | agent</x:v>
      </x:c>
      <x:c r="H1064" s="13" t="str">
        <x:v>title</x:v>
      </x:c>
      <x:c r="I1064" s="13" t="str">
        <x:v>제조업</x:v>
      </x:c>
      <x:c r="J1064" s="13" t="str">
        <x:v>official_application_field</x:v>
      </x:c>
      <x:c r="K1064" s="13" t="str">
        <x:v>인공지능</x:v>
      </x:c>
      <x:c r="L1064" s="14" t="str">
        <x:v>제조업(전자부품, 컴퓨터, 영상, 음향 및 통신장비)</x:v>
      </x:c>
    </x:row>
    <x:row r="1065">
      <x:c r="A1065" s="12" t="str">
        <x:v>2710111998</x:v>
      </x:c>
      <x:c r="B1065" s="13" t="str">
        <x:v>통합 센서-메시지 융합, 엣지 중심 연합학습, 그리고 LLM 강화 의사결정을 통한 온-비히클 AI 기반 완전자율주행</x:v>
      </x:c>
      <x:c r="C1065" s="13" t="str">
        <x:v>인하대학교</x:v>
      </x:c>
      <x:c r="D1065" s="13" t="str">
        <x:v>인천</x:v>
      </x:c>
      <x:c r="E1065" s="13" t="str">
        <x:v>일반 활용·기타</x:v>
      </x:c>
      <x:c r="F1065" s="13" t="str">
        <x:v>제조·산업·로봇</x:v>
      </x:c>
      <x:c r="G1065" s="13" t="str"/>
      <x:c r="H1065" s="13" t="str">
        <x:v>fallback</x:v>
      </x:c>
      <x:c r="I1065" s="13" t="str">
        <x:v>자율주행</x:v>
      </x:c>
      <x:c r="J1065" s="13" t="str">
        <x:v>title</x:v>
      </x:c>
      <x:c r="K1065" s="13" t="str">
        <x:v>무선·이동통신 시스템</x:v>
      </x:c>
      <x:c r="L1065" s="14" t="str">
        <x:v>교통/정보통신/기타 기반시설</x:v>
      </x:c>
    </x:row>
    <x:row r="1066">
      <x:c r="A1066" s="12" t="str">
        <x:v>2710112133</x:v>
      </x:c>
      <x:c r="B1066" s="13" t="str">
        <x:v>패치 단위 표현을 활용한 시공간 분석 기반 AI 생성 동영상 탐지 프레임워크</x:v>
      </x:c>
      <x:c r="C1066" s="13" t="str">
        <x:v>성균관대학교</x:v>
      </x:c>
      <x:c r="D1066" s="13" t="str">
        <x:v>서울</x:v>
      </x:c>
      <x:c r="E1066" s="13" t="str">
        <x:v>일반 활용·기타</x:v>
      </x:c>
      <x:c r="F1066" s="13" t="str">
        <x:v>문화·콘텐츠</x:v>
      </x:c>
      <x:c r="G1066" s="13" t="str"/>
      <x:c r="H1066" s="13" t="str">
        <x:v>fallback</x:v>
      </x:c>
      <x:c r="I1066" s="13" t="str">
        <x:v>영상</x:v>
      </x:c>
      <x:c r="J1066" s="13" t="str">
        <x:v>title</x:v>
      </x:c>
      <x:c r="K1066" s="13" t="str">
        <x:v>인공지능</x:v>
      </x:c>
      <x:c r="L1066" s="14" t="str">
        <x:v>지식의 진보(비목적연구)</x:v>
      </x:c>
    </x:row>
    <x:row r="1067">
      <x:c r="A1067" s="12" t="str">
        <x:v>2710112145</x:v>
      </x:c>
      <x:c r="B1067" s="13" t="str">
        <x:v>온디바이스 LLM을 위한 공유 잠재 서브스페이스 기반 Nested LLM 및 동적 추론 프레임워크 개발</x:v>
      </x:c>
      <x:c r="C1067" s="13" t="str">
        <x:v>대구경북과학기술원</x:v>
      </x:c>
      <x:c r="D1067" s="13" t="str">
        <x:v>대구</x:v>
      </x:c>
      <x:c r="E1067" s="13" t="str">
        <x:v>모델·학습·추론</x:v>
      </x:c>
      <x:c r="F1067" s="13" t="str">
        <x:v>과학·연구</x:v>
      </x:c>
      <x:c r="G1067" s="13" t="str">
        <x:v>온디바이스 | on-device | 추론 | inference</x:v>
      </x:c>
      <x:c r="H1067" s="13" t="str">
        <x:v>title</x:v>
      </x:c>
      <x:c r="I1067" s="13" t="str">
        <x:v>전문, 과학 및 기술서비스업</x:v>
      </x:c>
      <x:c r="J1067" s="13" t="str">
        <x:v>official_application_field</x:v>
      </x:c>
      <x:c r="K1067" s="13" t="str">
        <x:v>인공지능</x:v>
      </x:c>
      <x:c r="L1067" s="14" t="str">
        <x:v>전문, 과학 및 기술서비스업</x:v>
      </x:c>
    </x:row>
    <x:row r="1068">
      <x:c r="A1068" s="12" t="str">
        <x:v>2710112157</x:v>
      </x:c>
      <x:c r="B1068" s="13" t="str">
        <x:v>현대 홉필드 동역학 기반 어텐션 방향성 분석을 통한 안정적·범용 생성형 인공지능 가이드 프레임워크 개발</x:v>
      </x:c>
      <x:c r="C1068" s="13" t="str">
        <x:v>광주과학기술원</x:v>
      </x:c>
      <x:c r="D1068" s="13" t="str">
        <x:v>광주</x:v>
      </x:c>
      <x:c r="E1068" s="13" t="str">
        <x:v>멀티모달·생성콘텐츠</x:v>
      </x:c>
      <x:c r="F1068" s="13" t="str">
        <x:v>범용·기타</x:v>
      </x:c>
      <x:c r="G1068" s="13" t="str">
        <x:v>이미지 생성</x:v>
      </x:c>
      <x:c r="H1068" s="13" t="str">
        <x:v>title_keyword</x:v>
      </x:c>
      <x:c r="I1068" s="13" t="str"/>
      <x:c r="J1068" s="13" t="str">
        <x:v>fallback</x:v>
      </x:c>
      <x:c r="K1068" s="13" t="str">
        <x:v>인공지능수학/데이터사이언스수학</x:v>
      </x:c>
      <x:c r="L1068" s="14" t="str">
        <x:v>기타 산업</x:v>
      </x:c>
    </x:row>
    <x:row r="1069">
      <x:c r="A1069" s="12" t="str">
        <x:v>2710112201</x:v>
      </x:c>
      <x:c r="B1069" s="13" t="str">
        <x:v>침 근거 합성 연구에서 spin 감소를 위한 전문가 합의 기반 프레임워크(SPIN-Acu) 및 LLM 기반 자동 탐지 도구 개발과 확산</x:v>
      </x:c>
      <x:c r="C1069" s="13" t="str">
        <x:v>경희대학교</x:v>
      </x:c>
      <x:c r="D1069" s="13" t="str">
        <x:v>서울</x:v>
      </x:c>
      <x:c r="E1069" s="13" t="str">
        <x:v>일반 활용·기타</x:v>
      </x:c>
      <x:c r="F1069" s="13" t="str">
        <x:v>과학·연구</x:v>
      </x:c>
      <x:c r="G1069" s="13" t="str"/>
      <x:c r="H1069" s="13" t="str">
        <x:v>fallback</x:v>
      </x:c>
      <x:c r="I1069" s="13" t="str">
        <x:v>지식의 진보</x:v>
      </x:c>
      <x:c r="J1069" s="13" t="str">
        <x:v>official_application_field</x:v>
      </x:c>
      <x:c r="K1069" s="13" t="str">
        <x:v>한의기초과학</x:v>
      </x:c>
      <x:c r="L1069" s="14" t="str">
        <x:v>지식의 진보(비목적연구)</x:v>
      </x:c>
    </x:row>
    <x:row r="1070">
      <x:c r="A1070" s="12" t="str">
        <x:v>2710112244</x:v>
      </x:c>
      <x:c r="B1070" s="13" t="str">
        <x:v>경량 형식검증 기반 신뢰 가능한 LLM 기반 자동 프로그램 수정 연구</x:v>
      </x:c>
      <x:c r="C1070" s="13" t="str">
        <x:v>강원대학교</x:v>
      </x:c>
      <x:c r="D1070" s="13" t="str">
        <x:v>강원</x:v>
      </x:c>
      <x:c r="E1070" s="13" t="str">
        <x:v>안전·신뢰·거버넌스</x:v>
      </x:c>
      <x:c r="F1070" s="13" t="str">
        <x:v>과학·연구</x:v>
      </x:c>
      <x:c r="G1070" s="13" t="str">
        <x:v>신뢰 | trust</x:v>
      </x:c>
      <x:c r="H1070" s="13" t="str">
        <x:v>title</x:v>
      </x:c>
      <x:c r="I1070" s="13" t="str">
        <x:v>전문, 과학 및 기술서비스업</x:v>
      </x:c>
      <x:c r="J1070" s="13" t="str">
        <x:v>official_application_field</x:v>
      </x:c>
      <x:c r="K1070" s="13" t="str">
        <x:v>프로그래밍 언어/자연어 처리</x:v>
      </x:c>
      <x:c r="L1070" s="14" t="str">
        <x:v>전문, 과학 및 기술서비스업</x:v>
      </x:c>
    </x:row>
    <x:row r="1071">
      <x:c r="A1071" s="12" t="str">
        <x:v>2710112412</x:v>
      </x:c>
      <x:c r="B1071" s="13" t="str">
        <x:v>자율주행차 LLM 에이전트의 XAI 설명 차원과 멀티모달 정보 양식이 사용자 신뢰에 미치는 영향</x:v>
      </x:c>
      <x:c r="C1071" s="13" t="str">
        <x:v>광운대학교</x:v>
      </x:c>
      <x:c r="D1071" s="13" t="str">
        <x:v>서울</x:v>
      </x:c>
      <x:c r="E1071" s="13" t="str">
        <x:v>안전·신뢰·거버넌스</x:v>
      </x:c>
      <x:c r="F1071" s="13" t="str">
        <x:v>제조·산업·로봇</x:v>
      </x:c>
      <x:c r="G1071" s="13" t="str">
        <x:v>신뢰 | trust</x:v>
      </x:c>
      <x:c r="H1071" s="13" t="str">
        <x:v>title</x:v>
      </x:c>
      <x:c r="I1071" s="13" t="str">
        <x:v>자율주행</x:v>
      </x:c>
      <x:c r="J1071" s="13" t="str">
        <x:v>title</x:v>
      </x:c>
      <x:c r="K1071" s="13" t="str">
        <x:v>인간공학기술</x:v>
      </x:c>
      <x:c r="L1071" s="14" t="str">
        <x:v>전문, 과학 및 기술서비스업</x:v>
      </x:c>
    </x:row>
    <x:row r="1072">
      <x:c r="A1072" s="12" t="str">
        <x:v>2710112434</x:v>
      </x:c>
      <x:c r="B1072" s="13" t="str">
        <x:v>K-MedAlign: 다국어 의료 LLM 정합성 향상을 위한 표현 공간 조정 방법 및 프레임워크 개발</x:v>
      </x:c>
      <x:c r="C1072" s="13" t="str">
        <x:v>한국외국어대학교</x:v>
      </x:c>
      <x:c r="D1072" s="13" t="str">
        <x:v>서울</x:v>
      </x:c>
      <x:c r="E1072" s="13" t="str">
        <x:v>모델·학습·추론</x:v>
      </x:c>
      <x:c r="F1072" s="13" t="str">
        <x:v>건강·바이오</x:v>
      </x:c>
      <x:c r="G1072" s="13" t="str">
        <x:v>alignment</x:v>
      </x:c>
      <x:c r="H1072" s="13" t="str">
        <x:v>title</x:v>
      </x:c>
      <x:c r="I1072" s="13" t="str">
        <x:v>의료 | medical</x:v>
      </x:c>
      <x:c r="J1072" s="13" t="str">
        <x:v>title</x:v>
      </x:c>
      <x:c r="K1072" s="13" t="str">
        <x:v>프로그래밍 언어/자연어 처리</x:v>
      </x:c>
      <x:c r="L1072" s="14" t="str">
        <x:v>전문, 과학 및 기술서비스업</x:v>
      </x:c>
    </x:row>
    <x:row r="1073">
      <x:c r="A1073" s="12" t="str">
        <x:v>2710112448</x:v>
      </x:c>
      <x:c r="B1073" s="13" t="str">
        <x:v>결정소성-딥러닝 통합 기반 다상강 미세조직-물성 역설계 기술 개발</x:v>
      </x:c>
      <x:c r="C1073" s="13" t="str">
        <x:v>성균관대학교</x:v>
      </x:c>
      <x:c r="D1073" s="13" t="str">
        <x:v>서울</x:v>
      </x:c>
      <x:c r="E1073" s="13" t="str">
        <x:v>일반 활용·기타</x:v>
      </x:c>
      <x:c r="F1073" s="13" t="str">
        <x:v>제조·산업·로봇</x:v>
      </x:c>
      <x:c r="G1073" s="13" t="str"/>
      <x:c r="H1073" s="13" t="str">
        <x:v>fallback</x:v>
      </x:c>
      <x:c r="I1073" s="13" t="str">
        <x:v>제조업</x:v>
      </x:c>
      <x:c r="J1073" s="13" t="str">
        <x:v>official_application_field</x:v>
      </x:c>
      <x:c r="K1073" s="13" t="str">
        <x:v>구조재료</x:v>
      </x:c>
      <x:c r="L1073" s="14" t="str">
        <x:v>제조업(비금속광물 및 금속제품)</x:v>
      </x:c>
    </x:row>
    <x:row r="1074">
      <x:c r="A1074" s="12" t="str">
        <x:v>2710112474</x:v>
      </x:c>
      <x:c r="B1074" s="13" t="str">
        <x:v>생성형 AI를 활용한 메타 서페이스 구조의 방음벽 흡음 소재 연구</x:v>
      </x:c>
      <x:c r="C1074" s="13" t="str">
        <x:v>한양대학교</x:v>
      </x:c>
      <x:c r="D1074" s="13" t="str">
        <x:v>서울</x:v>
      </x:c>
      <x:c r="E1074" s="13" t="str">
        <x:v>일반 활용·기타</x:v>
      </x:c>
      <x:c r="F1074" s="13" t="str">
        <x:v>과학·연구</x:v>
      </x:c>
      <x:c r="G1074" s="13" t="str"/>
      <x:c r="H1074" s="13" t="str">
        <x:v>fallback</x:v>
      </x:c>
      <x:c r="I1074" s="13" t="str">
        <x:v>소재</x:v>
      </x:c>
      <x:c r="J1074" s="13" t="str">
        <x:v>title</x:v>
      </x:c>
      <x:c r="K1074" s="13" t="str">
        <x:v>소음/진동 방지/저감기술</x:v>
      </x:c>
      <x:c r="L1074" s="14" t="str">
        <x:v>환경</x:v>
      </x:c>
    </x:row>
    <x:row r="1075">
      <x:c r="A1075" s="12" t="str">
        <x:v>2710112519</x:v>
      </x:c>
      <x:c r="B1075" s="13" t="str">
        <x:v>하이브리드 모델링·생성형 AI 기반 도로교통 미시적 배출량 산정 및 LLM 의사결정 지원 플랫폼 개발</x:v>
      </x:c>
      <x:c r="C1075" s="13" t="str">
        <x:v>인하대학교</x:v>
      </x:c>
      <x:c r="D1075" s="13" t="str">
        <x:v>인천</x:v>
      </x:c>
      <x:c r="E1075" s="13" t="str">
        <x:v>일반 활용·기타</x:v>
      </x:c>
      <x:c r="F1075" s="13" t="str">
        <x:v>공공·국방·법·사회</x:v>
      </x:c>
      <x:c r="G1075" s="13" t="str"/>
      <x:c r="H1075" s="13" t="str">
        <x:v>fallback</x:v>
      </x:c>
      <x:c r="I1075" s="13" t="str">
        <x:v>교통</x:v>
      </x:c>
      <x:c r="J1075" s="13" t="str">
        <x:v>title</x:v>
      </x:c>
      <x:c r="K1075" s="13" t="str">
        <x:v>교통환경 조사/분석기술</x:v>
      </x:c>
      <x:c r="L1075" s="14" t="str">
        <x:v>교통/정보통신/기타 기반시설</x:v>
      </x:c>
    </x:row>
    <x:row r="1076">
      <x:c r="A1076" s="12" t="str">
        <x:v>2710112529</x:v>
      </x:c>
      <x:c r="B1076" s="13" t="str">
        <x:v>간호학생의 심혈관 간호 임상판단 역량 강화를 위한 NCSBN 임상판단측정모델 기반 검색증강생성(RAG) AI 튜터링 시스템 개발 및 효과평가</x:v>
      </x:c>
      <x:c r="C1076" s="13" t="str">
        <x:v>조선대학교</x:v>
      </x:c>
      <x:c r="D1076" s="13" t="str">
        <x:v>광주</x:v>
      </x:c>
      <x:c r="E1076" s="13" t="str">
        <x:v>RAG·지식검색</x:v>
      </x:c>
      <x:c r="F1076" s="13" t="str">
        <x:v>건강·바이오</x:v>
      </x:c>
      <x:c r="G1076" s="13" t="str">
        <x:v>rag | 검색증강 | retrieval-augmented</x:v>
      </x:c>
      <x:c r="H1076" s="13" t="str">
        <x:v>title</x:v>
      </x:c>
      <x:c r="I1076" s="13" t="str">
        <x:v>임상 | 간호 | clinical</x:v>
      </x:c>
      <x:c r="J1076" s="13" t="str">
        <x:v>title</x:v>
      </x:c>
      <x:c r="K1076" s="13" t="str">
        <x:v>임상간호 중재</x:v>
      </x:c>
      <x:c r="L1076" s="14" t="str">
        <x:v>건강</x:v>
      </x:c>
    </x:row>
    <x:row r="1077">
      <x:c r="A1077" s="12" t="str">
        <x:v>2710112542</x:v>
      </x:c>
      <x:c r="B1077" s="13" t="str">
        <x:v>2D X-ray의 3D 진화: 양안시차 원리와 생성형 인공지능을 융합한 3D 삼차원 영상 과 CT 재구성 플랫폼 개발</x:v>
      </x:c>
      <x:c r="C1077" s="13" t="str">
        <x:v>서울의료원</x:v>
      </x:c>
      <x:c r="D1077" s="13" t="str">
        <x:v>서울</x:v>
      </x:c>
      <x:c r="E1077" s="13" t="str">
        <x:v>일반 활용·기타</x:v>
      </x:c>
      <x:c r="F1077" s="13" t="str">
        <x:v>건강·바이오</x:v>
      </x:c>
      <x:c r="G1077" s="13" t="str"/>
      <x:c r="H1077" s="13" t="str">
        <x:v>fallback</x:v>
      </x:c>
      <x:c r="I1077" s="13" t="str">
        <x:v>x-ray</x:v>
      </x:c>
      <x:c r="J1077" s="13" t="str">
        <x:v>title</x:v>
      </x:c>
      <x:c r="K1077" s="13" t="str">
        <x:v>근골격학</x:v>
      </x:c>
      <x:c r="L1077" s="14" t="str">
        <x:v>건강</x:v>
      </x:c>
    </x:row>
    <x:row r="1078">
      <x:c r="A1078" s="12" t="str">
        <x:v>2710112546</x:v>
      </x:c>
      <x:c r="B1078" s="13" t="str">
        <x:v>희소한 사용자 입력으로부터의 인지 상태 추론과 지식 궤적 최적화를 위한 개인화 LLM 에이전트 연구</x:v>
      </x:c>
      <x:c r="C1078" s="13" t="str">
        <x:v>경상국립대학교</x:v>
      </x:c>
      <x:c r="D1078" s="13" t="str">
        <x:v>경남</x:v>
      </x:c>
      <x:c r="E1078" s="13" t="str">
        <x:v>에이전트·상호작용</x:v>
      </x:c>
      <x:c r="F1078" s="13" t="str">
        <x:v>과학·연구</x:v>
      </x:c>
      <x:c r="G1078" s="13" t="str">
        <x:v>에이전트 | agent</x:v>
      </x:c>
      <x:c r="H1078" s="13" t="str">
        <x:v>title</x:v>
      </x:c>
      <x:c r="I1078" s="13" t="str">
        <x:v>전문, 과학 및 기술서비스업</x:v>
      </x:c>
      <x:c r="J1078" s="13" t="str">
        <x:v>official_application_field</x:v>
      </x:c>
      <x:c r="K1078" s="13" t="str">
        <x:v>인공지능</x:v>
      </x:c>
      <x:c r="L1078" s="14" t="str">
        <x:v>전문, 과학 및 기술서비스업</x:v>
      </x:c>
    </x:row>
    <x:row r="1079">
      <x:c r="A1079" s="12" t="str">
        <x:v>2710112728</x:v>
      </x:c>
      <x:c r="B1079" s="13" t="str">
        <x:v>시간 변화에 따른 LLM 평가 벤치마크의 유효성 관리 기법 개발</x:v>
      </x:c>
      <x:c r="C1079" s="13" t="str">
        <x:v>전남대학교</x:v>
      </x:c>
      <x:c r="D1079" s="13" t="str">
        <x:v>광주</x:v>
      </x:c>
      <x:c r="E1079" s="13" t="str">
        <x:v>모델·학습·추론</x:v>
      </x:c>
      <x:c r="F1079" s="13" t="str">
        <x:v>비즈니스·서비스</x:v>
      </x:c>
      <x:c r="G1079" s="13" t="str">
        <x:v>벤치마크</x:v>
      </x:c>
      <x:c r="H1079" s="13" t="str">
        <x:v>title</x:v>
      </x:c>
      <x:c r="I1079" s="13" t="str">
        <x:v>정보통신</x:v>
      </x:c>
      <x:c r="J1079" s="13" t="str">
        <x:v>official_application_field</x:v>
      </x:c>
      <x:c r="K1079" s="13" t="str">
        <x:v>인공지능</x:v>
      </x:c>
      <x:c r="L1079" s="14" t="str">
        <x:v>교통/정보통신/기타 기반시설</x:v>
      </x:c>
    </x:row>
    <x:row r="1080">
      <x:c r="A1080" s="12" t="str">
        <x:v>2710112803</x:v>
      </x:c>
      <x:c r="B1080" s="13" t="str">
        <x:v>청소년의 과학 탐구력 향상을 위한 인지적 오프로딩 최적화 기반 Brain-AI Agent 개발</x:v>
      </x:c>
      <x:c r="C1080" s="13" t="str">
        <x:v>한국교원대학교</x:v>
      </x:c>
      <x:c r="D1080" s="13" t="str">
        <x:v>충북</x:v>
      </x:c>
      <x:c r="E1080" s="13" t="str">
        <x:v>에이전트·상호작용</x:v>
      </x:c>
      <x:c r="F1080" s="13" t="str">
        <x:v>과학·연구</x:v>
      </x:c>
      <x:c r="G1080" s="13" t="str">
        <x:v>agent</x:v>
      </x:c>
      <x:c r="H1080" s="13" t="str">
        <x:v>title</x:v>
      </x:c>
      <x:c r="I1080" s="13" t="str">
        <x:v>과학 | scientific</x:v>
      </x:c>
      <x:c r="J1080" s="13" t="str">
        <x:v>title</x:v>
      </x:c>
      <x:c r="K1080" s="13" t="str">
        <x:v>과학기술사회</x:v>
      </x:c>
      <x:c r="L1080" s="14" t="str">
        <x:v>지식의 진보(비목적연구)</x:v>
      </x:c>
    </x:row>
    <x:row r="1081">
      <x:c r="A1081" s="12" t="str">
        <x:v>2710112829</x:v>
      </x:c>
      <x:c r="B1081" s="13" t="str">
        <x:v>시맨틱 워터마크의 위조·제거 취약성 분석 기반 신뢰 가능한 이미지 워터마킹 설계 원리 연구</x:v>
      </x:c>
      <x:c r="C1081" s="13" t="str">
        <x:v>가천대학교</x:v>
      </x:c>
      <x:c r="D1081" s="13" t="str">
        <x:v>경기</x:v>
      </x:c>
      <x:c r="E1081" s="13" t="str">
        <x:v>안전·신뢰·거버넌스</x:v>
      </x:c>
      <x:c r="F1081" s="13" t="str">
        <x:v>공공·국방·법·사회</x:v>
      </x:c>
      <x:c r="G1081" s="13" t="str">
        <x:v>신뢰 | 워터마크 | trust | watermark</x:v>
      </x:c>
      <x:c r="H1081" s="13" t="str">
        <x:v>title</x:v>
      </x:c>
      <x:c r="I1081" s="13" t="str">
        <x:v>기타 공공목적</x:v>
      </x:c>
      <x:c r="J1081" s="13" t="str">
        <x:v>official_application_field</x:v>
      </x:c>
      <x:c r="K1081" s="13" t="str">
        <x:v>인공지능</x:v>
      </x:c>
      <x:c r="L1081" s="14" t="str">
        <x:v>기타 공공목적</x:v>
      </x:c>
    </x:row>
    <x:row r="1082">
      <x:c r="A1082" s="12" t="str">
        <x:v>2710113013</x:v>
      </x:c>
      <x:c r="B1082" s="13" t="str">
        <x:v>AX 시대의 디지털 지식생태계 및 지식노동시장 구조 변화 분석과 파급도 통합지표 개발</x:v>
      </x:c>
      <x:c r="C1082" s="13" t="str">
        <x:v>한양대학교</x:v>
      </x:c>
      <x:c r="D1082" s="13" t="str">
        <x:v>서울</x:v>
      </x:c>
      <x:c r="E1082" s="13" t="str">
        <x:v>일반 활용·기타</x:v>
      </x:c>
      <x:c r="F1082" s="13" t="str">
        <x:v>비즈니스·서비스</x:v>
      </x:c>
      <x:c r="G1082" s="13" t="str"/>
      <x:c r="H1082" s="13" t="str">
        <x:v>fallback</x:v>
      </x:c>
      <x:c r="I1082" s="13" t="str">
        <x:v>시장</x:v>
      </x:c>
      <x:c r="J1082" s="13" t="str">
        <x:v>title</x:v>
      </x:c>
      <x:c r="K1082" s="13" t="str">
        <x:v>정보기술관리 및 전략(경영정보)</x:v>
      </x:c>
      <x:c r="L1082" s="14" t="str">
        <x:v>지식의 진보(비목적연구)</x:v>
      </x:c>
    </x:row>
    <x:row r="1083">
      <x:c r="A1083" s="12" t="str">
        <x:v>2710113072</x:v>
      </x:c>
      <x:c r="B1083" s="13" t="str">
        <x:v>모바일 NPU 환경 온디바이스 LLM 가속을 위한 하드웨어 친화적 Speculative Decoding 연구</x:v>
      </x:c>
      <x:c r="C1083" s="13" t="str">
        <x:v>인하대학교</x:v>
      </x:c>
      <x:c r="D1083" s="13" t="str">
        <x:v>인천</x:v>
      </x:c>
      <x:c r="E1083" s="13" t="str">
        <x:v>모델·학습·추론</x:v>
      </x:c>
      <x:c r="F1083" s="13" t="str">
        <x:v>과학·연구</x:v>
      </x:c>
      <x:c r="G1083" s="13" t="str">
        <x:v>온디바이스 | on-device | llm 가속</x:v>
      </x:c>
      <x:c r="H1083" s="13" t="str">
        <x:v>title</x:v>
      </x:c>
      <x:c r="I1083" s="13" t="str">
        <x:v>코딩</x:v>
      </x:c>
      <x:c r="J1083" s="13" t="str">
        <x:v>title_keyword</x:v>
      </x:c>
      <x:c r="K1083" s="13" t="str">
        <x:v>인공지능</x:v>
      </x:c>
      <x:c r="L1083" s="14" t="str">
        <x:v>제조업(전자부품, 컴퓨터, 영상, 음향 및 통신장비)</x:v>
      </x:c>
    </x:row>
    <x:row r="1084">
      <x:c r="A1084" s="12" t="str">
        <x:v>2710113400</x:v>
      </x:c>
      <x:c r="B1084" s="13" t="str">
        <x:v>유니버셜 시맨틱 통신을 위한 파운데이션 모델 기반 시맨틱 송수신 및 생성형 복원 기술 개발</x:v>
      </x:c>
      <x:c r="C1084" s="13" t="str">
        <x:v>세종대학교</x:v>
      </x:c>
      <x:c r="D1084" s="13" t="str">
        <x:v>서울</x:v>
      </x:c>
      <x:c r="E1084" s="13" t="str">
        <x:v>모델·학습·추론</x:v>
      </x:c>
      <x:c r="F1084" s="13" t="str">
        <x:v>제조·산업·로봇</x:v>
      </x:c>
      <x:c r="G1084" s="13" t="str">
        <x:v>foundation model</x:v>
      </x:c>
      <x:c r="H1084" s="13" t="str">
        <x:v>title</x:v>
      </x:c>
      <x:c r="I1084" s="13" t="str">
        <x:v>제조업</x:v>
      </x:c>
      <x:c r="J1084" s="13" t="str">
        <x:v>official_application_field</x:v>
      </x:c>
      <x:c r="K1084" s="13" t="str">
        <x:v>무선·이동통신 시스템</x:v>
      </x:c>
      <x:c r="L1084" s="14" t="str">
        <x:v>제조업(전자부품, 컴퓨터, 영상, 음향 및 통신장비)</x:v>
      </x:c>
    </x:row>
    <x:row r="1085">
      <x:c r="A1085" s="12" t="str">
        <x:v>2710113425</x:v>
      </x:c>
      <x:c r="B1085" s="13" t="str">
        <x:v>VRP(Vehicle Routing Problem)를 위한 온톨로지-LLM 연계 지식 유도형 강화학습 기술 연구</x:v>
      </x:c>
      <x:c r="C1085" s="13" t="str">
        <x:v>이화여자대학교</x:v>
      </x:c>
      <x:c r="D1085" s="13" t="str">
        <x:v>서울</x:v>
      </x:c>
      <x:c r="E1085" s="13" t="str">
        <x:v>모델·학습·추론</x:v>
      </x:c>
      <x:c r="F1085" s="13" t="str">
        <x:v>과학·연구</x:v>
      </x:c>
      <x:c r="G1085" s="13" t="str">
        <x:v>강화학습 | reinforcement learning</x:v>
      </x:c>
      <x:c r="H1085" s="13" t="str">
        <x:v>title</x:v>
      </x:c>
      <x:c r="I1085" s="13" t="str">
        <x:v>화학</x:v>
      </x:c>
      <x:c r="J1085" s="13" t="str">
        <x:v>title</x:v>
      </x:c>
      <x:c r="K1085" s="13" t="str">
        <x:v>인공지능</x:v>
      </x:c>
      <x:c r="L1085" s="14" t="str">
        <x:v>지식의 진보(비목적연구)</x:v>
      </x:c>
    </x:row>
    <x:row r="1086">
      <x:c r="A1086" s="12" t="str">
        <x:v>2710113443</x:v>
      </x:c>
      <x:c r="B1086" s="13" t="str">
        <x:v>질병-식이 지식 그래프와 체계적 문헌 검토 자동화를 통한 의료  식이 의사결정 LLM 신뢰도 검증 및 영양·요리 도메인 응용</x:v>
      </x:c>
      <x:c r="C1086" s="13" t="str">
        <x:v>부산대학교</x:v>
      </x:c>
      <x:c r="D1086" s="13" t="str">
        <x:v>부산</x:v>
      </x:c>
      <x:c r="E1086" s="13" t="str">
        <x:v>안전·신뢰·거버넌스</x:v>
      </x:c>
      <x:c r="F1086" s="13" t="str">
        <x:v>건강·바이오</x:v>
      </x:c>
      <x:c r="G1086" s="13" t="str">
        <x:v>신뢰 | trust</x:v>
      </x:c>
      <x:c r="H1086" s="13" t="str">
        <x:v>title</x:v>
      </x:c>
      <x:c r="I1086" s="13" t="str">
        <x:v>의료 | 질병 | medical</x:v>
      </x:c>
      <x:c r="J1086" s="13" t="str">
        <x:v>title</x:v>
      </x:c>
      <x:c r="K1086" s="13" t="str">
        <x:v>의학지식표현</x:v>
      </x:c>
      <x:c r="L1086" s="14" t="str">
        <x:v>건강</x:v>
      </x:c>
    </x:row>
    <x:row r="1087">
      <x:c r="A1087" s="12" t="str">
        <x:v>2710113448</x:v>
      </x:c>
      <x:c r="B1087" s="13" t="str">
        <x:v>청소년 마약류·약물 오남용 조기 예방을 위한드럭-프리 세이프틴(Drug-Free SafeTeen) AI프로그램 개발 및 효과검증</x:v>
      </x:c>
      <x:c r="C1087" s="13" t="str">
        <x:v>중부대학교</x:v>
      </x:c>
      <x:c r="D1087" s="13" t="str">
        <x:v>충남</x:v>
      </x:c>
      <x:c r="E1087" s="13" t="str">
        <x:v>일반 활용·기타</x:v>
      </x:c>
      <x:c r="F1087" s="13" t="str">
        <x:v>건강·바이오</x:v>
      </x:c>
      <x:c r="G1087" s="13" t="str"/>
      <x:c r="H1087" s="13" t="str">
        <x:v>fallback</x:v>
      </x:c>
      <x:c r="I1087" s="13" t="str">
        <x:v>약물</x:v>
      </x:c>
      <x:c r="J1087" s="13" t="str">
        <x:v>title</x:v>
      </x:c>
      <x:c r="K1087" s="13" t="str">
        <x:v>지역사회/보건간호 중재</x:v>
      </x:c>
      <x:c r="L1087" s="14" t="str">
        <x:v>건강</x:v>
      </x:c>
    </x:row>
    <x:row r="1088">
      <x:c r="A1088" s="12" t="str">
        <x:v>2710113453</x:v>
      </x:c>
      <x:c r="B1088" s="13" t="str">
        <x:v>인공지능의 정치적 편향 진단 · 완화 · 검증을 위한 통합 연구</x:v>
      </x:c>
      <x:c r="C1088" s="13" t="str">
        <x:v>한국과학기술원</x:v>
      </x:c>
      <x:c r="D1088" s="13" t="str">
        <x:v>대전</x:v>
      </x:c>
      <x:c r="E1088" s="13" t="str">
        <x:v>안전·신뢰·거버넌스</x:v>
      </x:c>
      <x:c r="F1088" s="13" t="str">
        <x:v>공공·국방·법·사회</x:v>
      </x:c>
      <x:c r="G1088" s="13" t="str">
        <x:v>편향 | bias</x:v>
      </x:c>
      <x:c r="H1088" s="13" t="str">
        <x:v>title</x:v>
      </x:c>
      <x:c r="I1088" s="13" t="str">
        <x:v>사회</x:v>
      </x:c>
      <x:c r="J1088" s="13" t="str">
        <x:v>title_keyword</x:v>
      </x:c>
      <x:c r="K1088" s="13" t="str">
        <x:v>IT정치</x:v>
      </x:c>
      <x:c r="L1088" s="14" t="str">
        <x:v>사회구조 및 관계</x:v>
      </x:c>
    </x:row>
    <x:row r="1089">
      <x:c r="A1089" s="12" t="str">
        <x:v>2710113457</x:v>
      </x:c>
      <x:c r="B1089" s="13" t="str">
        <x:v>임상 증후(症候) 중심 변증-질환 통합 교육모듈 개발 및 적용</x:v>
      </x:c>
      <x:c r="C1089" s="13" t="str">
        <x:v>원광대학교</x:v>
      </x:c>
      <x:c r="D1089" s="13" t="str">
        <x:v>전북</x:v>
      </x:c>
      <x:c r="E1089" s="13" t="str">
        <x:v>일반 활용·기타</x:v>
      </x:c>
      <x:c r="F1089" s="13" t="str">
        <x:v>건강·바이오</x:v>
      </x:c>
      <x:c r="G1089" s="13" t="str"/>
      <x:c r="H1089" s="13" t="str">
        <x:v>fallback</x:v>
      </x:c>
      <x:c r="I1089" s="13" t="str">
        <x:v>임상 | 질환 | clinical</x:v>
      </x:c>
      <x:c r="J1089" s="13" t="str">
        <x:v>title</x:v>
      </x:c>
      <x:c r="K1089" s="13" t="str">
        <x:v>한의임상과학</x:v>
      </x:c>
      <x:c r="L1089" s="14" t="str">
        <x:v>교육 및 인력양성</x:v>
      </x:c>
    </x:row>
    <x:row r="1090">
      <x:c r="A1090" s="12" t="str">
        <x:v>2710113477</x:v>
      </x:c>
      <x:c r="B1090" s="13" t="str">
        <x:v>인공지능을 활용한 가로 환경의 정밀 유형화 및 맞춤형 설계·시각화 대시보드 및 RAG 데이터베이스 개발: 가로 고유 특성과 지역 맥락적 특성의 상호작용 규명을 중심으로</x:v>
      </x:c>
      <x:c r="C1090" s="13" t="str">
        <x:v>연세대학교</x:v>
      </x:c>
      <x:c r="D1090" s="13" t="str">
        <x:v>서울</x:v>
      </x:c>
      <x:c r="E1090" s="13" t="str">
        <x:v>RAG·지식검색</x:v>
      </x:c>
      <x:c r="F1090" s="13" t="str">
        <x:v>공공·국방·법·사회</x:v>
      </x:c>
      <x:c r="G1090" s="13" t="str">
        <x:v>rag</x:v>
      </x:c>
      <x:c r="H1090" s="13" t="str">
        <x:v>title</x:v>
      </x:c>
      <x:c r="I1090" s="13" t="str">
        <x:v>도시</x:v>
      </x:c>
      <x:c r="J1090" s="13" t="str">
        <x:v>title_keyword</x:v>
      </x:c>
      <x:c r="K1090" s="13" t="str">
        <x:v>건축/도시환경 시스템 정보화기술</x:v>
      </x:c>
      <x:c r="L1090" s="14" t="str">
        <x:v>건설업</x:v>
      </x:c>
    </x:row>
    <x:row r="1091">
      <x:c r="A1091" s="12" t="str">
        <x:v>2710113499</x:v>
      </x:c>
      <x:c r="B1091" s="13" t="str">
        <x:v>지역사회 노인의 만성질환 자기관리를 위한 안전한 근거기반 RAG-LLM 챗봇 개발 및 예비 임상검증</x:v>
      </x:c>
      <x:c r="C1091" s="13" t="str">
        <x:v>계명대학교</x:v>
      </x:c>
      <x:c r="D1091" s="13" t="str">
        <x:v>대구</x:v>
      </x:c>
      <x:c r="E1091" s="13" t="str">
        <x:v>안전·신뢰·거버넌스</x:v>
      </x:c>
      <x:c r="F1091" s="13" t="str">
        <x:v>건강·바이오</x:v>
      </x:c>
      <x:c r="G1091" s="13" t="str">
        <x:v>안전</x:v>
      </x:c>
      <x:c r="H1091" s="13" t="str">
        <x:v>title</x:v>
      </x:c>
      <x:c r="I1091" s="13" t="str">
        <x:v>임상 | 질환 | clinical</x:v>
      </x:c>
      <x:c r="J1091" s="13" t="str">
        <x:v>title</x:v>
      </x:c>
      <x:c r="K1091" s="13" t="str">
        <x:v>달리 분류되지 않는 간호과학</x:v>
      </x:c>
      <x:c r="L1091" s="14" t="str">
        <x:v>보건업 및 사회복지 서비스업</x:v>
      </x:c>
    </x:row>
    <x:row r="1092">
      <x:c r="A1092" s="12" t="str">
        <x:v>2710113615</x:v>
      </x:c>
      <x:c r="B1092" s="13" t="str">
        <x:v>RAG-XR 기반 통합 건강사정 및 임상 추론 교육프로그램 개발 및 평가</x:v>
      </x:c>
      <x:c r="C1092" s="13" t="str">
        <x:v>동명대학교</x:v>
      </x:c>
      <x:c r="D1092" s="13" t="str">
        <x:v>부산</x:v>
      </x:c>
      <x:c r="E1092" s="13" t="str">
        <x:v>RAG·지식검색</x:v>
      </x:c>
      <x:c r="F1092" s="13" t="str">
        <x:v>건강·바이오</x:v>
      </x:c>
      <x:c r="G1092" s="13" t="str">
        <x:v>rag</x:v>
      </x:c>
      <x:c r="H1092" s="13" t="str">
        <x:v>title</x:v>
      </x:c>
      <x:c r="I1092" s="13" t="str">
        <x:v>임상 | health | clinical</x:v>
      </x:c>
      <x:c r="J1092" s="13" t="str">
        <x:v>title</x:v>
      </x:c>
      <x:c r="K1092" s="13" t="str">
        <x:v>인공지능</x:v>
      </x:c>
      <x:c r="L1092" s="14" t="str">
        <x:v>건강</x:v>
      </x:c>
    </x:row>
    <x:row r="1093">
      <x:c r="A1093" s="12" t="str">
        <x:v>2710113617</x:v>
      </x:c>
      <x:c r="B1093" s="13" t="str">
        <x:v>초장문 LLM 추론 가속을 위한 Semantic-Aware In-Situ KV 캐시 선별 및 재계산 기술 개발</x:v>
      </x:c>
      <x:c r="C1093" s="13" t="str">
        <x:v>한양대학교</x:v>
      </x:c>
      <x:c r="D1093" s="13" t="str">
        <x:v>서울</x:v>
      </x:c>
      <x:c r="E1093" s="13" t="str">
        <x:v>모델·학습·추론</x:v>
      </x:c>
      <x:c r="F1093" s="13" t="str">
        <x:v>문화·콘텐츠</x:v>
      </x:c>
      <x:c r="G1093" s="13" t="str">
        <x:v>추론 | 추론 가속</x:v>
      </x:c>
      <x:c r="H1093" s="13" t="str">
        <x:v>title</x:v>
      </x:c>
      <x:c r="I1093" s="13" t="str">
        <x:v>방송 | 영상</x:v>
      </x:c>
      <x:c r="J1093" s="13" t="str">
        <x:v>official_application_field</x:v>
      </x:c>
      <x:c r="K1093" s="13" t="str">
        <x:v>컴퓨터</x:v>
      </x:c>
      <x:c r="L1093" s="14" t="str">
        <x:v>출판, 영상, 방송통신 및 정보서비스업</x:v>
      </x:c>
    </x:row>
    <x:row r="1094">
      <x:c r="A1094" s="12" t="str">
        <x:v>2710113629</x:v>
      </x:c>
      <x:c r="B1094" s="13" t="str">
        <x:v>LLM 기반 계층적 단백질 기능 분류 AI 모델 개발 및 경량화 연구</x:v>
      </x:c>
      <x:c r="C1094" s="13" t="str">
        <x:v>한국외국어대학교</x:v>
      </x:c>
      <x:c r="D1094" s="13" t="str">
        <x:v>서울</x:v>
      </x:c>
      <x:c r="E1094" s="13" t="str">
        <x:v>모델·학습·추론</x:v>
      </x:c>
      <x:c r="F1094" s="13" t="str">
        <x:v>과학·연구</x:v>
      </x:c>
      <x:c r="G1094" s="13" t="str">
        <x:v>ai 모델 개발</x:v>
      </x:c>
      <x:c r="H1094" s="13" t="str">
        <x:v>title</x:v>
      </x:c>
      <x:c r="I1094" s="13" t="str">
        <x:v>지식의 진보</x:v>
      </x:c>
      <x:c r="J1094" s="13" t="str">
        <x:v>official_application_field</x:v>
      </x:c>
      <x:c r="K1094" s="13" t="str">
        <x:v>인공지능</x:v>
      </x:c>
      <x:c r="L1094" s="14" t="str">
        <x:v>지식의 진보(비목적연구)</x:v>
      </x:c>
    </x:row>
    <x:row r="1095">
      <x:c r="A1095" s="12" t="str">
        <x:v>2710113634</x:v>
      </x:c>
      <x:c r="B1095" s="13" t="str">
        <x:v>RAG-LLM 행위자 기반 모형을 활용한 청년층 지역 이동 시뮬레이션 및 정책 효과 평가 모형 개발</x:v>
      </x:c>
      <x:c r="C1095" s="13" t="str">
        <x:v>충북대학교</x:v>
      </x:c>
      <x:c r="D1095" s="13" t="str">
        <x:v>충북</x:v>
      </x:c>
      <x:c r="E1095" s="13" t="str">
        <x:v>에이전트·상호작용</x:v>
      </x:c>
      <x:c r="F1095" s="13" t="str">
        <x:v>공공·국방·법·사회</x:v>
      </x:c>
      <x:c r="G1095" s="13" t="str">
        <x:v>agent</x:v>
      </x:c>
      <x:c r="H1095" s="13" t="str">
        <x:v>title</x:v>
      </x:c>
      <x:c r="I1095" s="13" t="str">
        <x:v>정책</x:v>
      </x:c>
      <x:c r="J1095" s="13" t="str">
        <x:v>title</x:v>
      </x:c>
      <x:c r="K1095" s="13" t="str">
        <x:v>도시계획</x:v>
      </x:c>
      <x:c r="L1095" s="14" t="str">
        <x:v>교통/정보통신/기타 기반시설</x:v>
      </x:c>
    </x:row>
    <x:row r="1096">
      <x:c r="A1096" s="12" t="str">
        <x:v>2710113638</x:v>
      </x:c>
      <x:c r="B1096" s="13" t="str">
        <x:v>차세대 지식 관리 및 다중 홉 추론을 위한 그래프 증강 LLM 에이전트 프레임워크</x:v>
      </x:c>
      <x:c r="C1096" s="13" t="str">
        <x:v>한국외국어대학교</x:v>
      </x:c>
      <x:c r="D1096" s="13" t="str">
        <x:v>서울</x:v>
      </x:c>
      <x:c r="E1096" s="13" t="str">
        <x:v>에이전트·상호작용</x:v>
      </x:c>
      <x:c r="F1096" s="13" t="str">
        <x:v>과학·연구</x:v>
      </x:c>
      <x:c r="G1096" s="13" t="str">
        <x:v>에이전트 | agent</x:v>
      </x:c>
      <x:c r="H1096" s="13" t="str">
        <x:v>title</x:v>
      </x:c>
      <x:c r="I1096" s="13" t="str">
        <x:v>전문, 과학 및 기술서비스업</x:v>
      </x:c>
      <x:c r="J1096" s="13" t="str">
        <x:v>official_application_field</x:v>
      </x:c>
      <x:c r="K1096" s="13" t="str">
        <x:v>인공지능</x:v>
      </x:c>
      <x:c r="L1096" s="14" t="str">
        <x:v>전문, 과학 및 기술서비스업</x:v>
      </x:c>
    </x:row>
    <x:row r="1097">
      <x:c r="A1097" s="12" t="str">
        <x:v>2710113657</x:v>
      </x:c>
      <x:c r="B1097" s="13" t="str">
        <x:v>병리 데이터 이질성 및 임상환경 변화에 강건한 병리진단 Foundation Model 고도화 및 Agentic AI 구현 연구</x:v>
      </x:c>
      <x:c r="C1097" s="13" t="str">
        <x:v>광운대학교</x:v>
      </x:c>
      <x:c r="D1097" s="13" t="str">
        <x:v>서울</x:v>
      </x:c>
      <x:c r="E1097" s="13" t="str">
        <x:v>에이전트·상호작용</x:v>
      </x:c>
      <x:c r="F1097" s="13" t="str">
        <x:v>건강·바이오</x:v>
      </x:c>
      <x:c r="G1097" s="13" t="str">
        <x:v>agent</x:v>
      </x:c>
      <x:c r="H1097" s="13" t="str">
        <x:v>title</x:v>
      </x:c>
      <x:c r="I1097" s="13" t="str">
        <x:v>임상 | clinical</x:v>
      </x:c>
      <x:c r="J1097" s="13" t="str">
        <x:v>title</x:v>
      </x:c>
      <x:c r="K1097" s="13" t="str">
        <x:v>인공지능</x:v>
      </x:c>
      <x:c r="L1097" s="14" t="str">
        <x:v>보건업 및 사회복지 서비스업</x:v>
      </x:c>
    </x:row>
    <x:row r="1098">
      <x:c r="A1098" s="12" t="str">
        <x:v>2710113667</x:v>
      </x:c>
      <x:c r="B1098" s="13" t="str">
        <x:v>허혈성 뇌졸중 CT 영상 기반 병변 재현성 중심 조건부 합성 DWI 생성 모델 개발 및 멀티모달 병변 분할 검증 연구</x:v>
      </x:c>
      <x:c r="C1098" s="13" t="str">
        <x:v>가천대 길병원</x:v>
      </x:c>
      <x:c r="D1098" s="13" t="str">
        <x:v>인천</x:v>
      </x:c>
      <x:c r="E1098" s="13" t="str">
        <x:v>멀티모달·생성콘텐츠</x:v>
      </x:c>
      <x:c r="F1098" s="13" t="str">
        <x:v>문화·콘텐츠</x:v>
      </x:c>
      <x:c r="G1098" s="13" t="str">
        <x:v>멀티모달 | multimodal</x:v>
      </x:c>
      <x:c r="H1098" s="13" t="str">
        <x:v>title</x:v>
      </x:c>
      <x:c r="I1098" s="13" t="str">
        <x:v>영상</x:v>
      </x:c>
      <x:c r="J1098" s="13" t="str">
        <x:v>title</x:v>
      </x:c>
      <x:c r="K1098" s="13" t="str">
        <x:v>신경과학</x:v>
      </x:c>
      <x:c r="L1098" s="14" t="str">
        <x:v>지식의 진보(비목적연구)</x:v>
      </x:c>
    </x:row>
    <x:row r="1099">
      <x:c r="A1099" s="12" t="str">
        <x:v>2710113668</x:v>
      </x:c>
      <x:c r="B1099" s="13" t="str">
        <x:v>사고 능력 향상을 위한 효율적인 LLM 시스템 연구</x:v>
      </x:c>
      <x:c r="C1099" s="13" t="str">
        <x:v>고려대학교</x:v>
      </x:c>
      <x:c r="D1099" s="13" t="str">
        <x:v>서울</x:v>
      </x:c>
      <x:c r="E1099" s="13" t="str">
        <x:v>일반 활용·기타</x:v>
      </x:c>
      <x:c r="F1099" s="13" t="str">
        <x:v>과학·연구</x:v>
      </x:c>
      <x:c r="G1099" s="13" t="str"/>
      <x:c r="H1099" s="13" t="str">
        <x:v>fallback</x:v>
      </x:c>
      <x:c r="I1099" s="13" t="str">
        <x:v>전문, 과학 및 기술서비스업</x:v>
      </x:c>
      <x:c r="J1099" s="13" t="str">
        <x:v>official_application_field</x:v>
      </x:c>
      <x:c r="K1099" s="13" t="str">
        <x:v>오퍼레이팅 시스템</x:v>
      </x:c>
      <x:c r="L1099" s="14" t="str">
        <x:v>전문, 과학 및 기술서비스업</x:v>
      </x:c>
    </x:row>
    <x:row r="1100">
      <x:c r="A1100" s="12" t="str">
        <x:v>2710113695</x:v>
      </x:c>
      <x:c r="B1100" s="13" t="str">
        <x:v>혈액투석실 신규 간호사를 위한 생성형 AI·VR 융합 교육 플랫폼 개발 및 효과 검증</x:v>
      </x:c>
      <x:c r="C1100" s="13" t="str">
        <x:v>백석대학교</x:v>
      </x:c>
      <x:c r="D1100" s="13" t="str">
        <x:v>충남</x:v>
      </x:c>
      <x:c r="E1100" s="13" t="str">
        <x:v>일반 활용·기타</x:v>
      </x:c>
      <x:c r="F1100" s="13" t="str">
        <x:v>건강·바이오</x:v>
      </x:c>
      <x:c r="G1100" s="13" t="str"/>
      <x:c r="H1100" s="13" t="str">
        <x:v>fallback</x:v>
      </x:c>
      <x:c r="I1100" s="13" t="str">
        <x:v>간호</x:v>
      </x:c>
      <x:c r="J1100" s="13" t="str">
        <x:v>title</x:v>
      </x:c>
      <x:c r="K1100" s="13" t="str">
        <x:v>간호관리</x:v>
      </x:c>
      <x:c r="L1100" s="14" t="str">
        <x:v>교육 서비스업</x:v>
      </x:c>
    </x:row>
    <x:row r="1101">
      <x:c r="A1101" s="12" t="str">
        <x:v>2710113759</x:v>
      </x:c>
      <x:c r="B1101" s="13" t="str">
        <x:v>지리공간 코드 생성을 위한 강화학습 기반 도메인 특화 LLM 에이전트 개발</x:v>
      </x:c>
      <x:c r="C1101" s="13" t="str">
        <x:v>서울시립대학교</x:v>
      </x:c>
      <x:c r="D1101" s="13" t="str">
        <x:v>서울</x:v>
      </x:c>
      <x:c r="E1101" s="13" t="str">
        <x:v>에이전트·상호작용</x:v>
      </x:c>
      <x:c r="F1101" s="13" t="str">
        <x:v>과학·연구</x:v>
      </x:c>
      <x:c r="G1101" s="13" t="str">
        <x:v>에이전트 | agent</x:v>
      </x:c>
      <x:c r="H1101" s="13" t="str">
        <x:v>title</x:v>
      </x:c>
      <x:c r="I1101" s="13" t="str">
        <x:v>화학 | 코드</x:v>
      </x:c>
      <x:c r="J1101" s="13" t="str">
        <x:v>title</x:v>
      </x:c>
      <x:c r="K1101" s="13" t="str">
        <x:v>국토지능화/공간정보</x:v>
      </x:c>
      <x:c r="L1101" s="14" t="str">
        <x:v>교통/정보통신/기타 기반시설</x:v>
      </x:c>
    </x:row>
    <x:row r="1102">
      <x:c r="A1102" s="12" t="str">
        <x:v>2710113775</x:v>
      </x:c>
      <x:c r="B1102" s="13" t="str">
        <x:v>생성형 AI 조정 벡터를 활용한 유해 콘텐츠 사전 감지·대응 모델 개발</x:v>
      </x:c>
      <x:c r="C1102" s="13" t="str">
        <x:v>성균관대학교</x:v>
      </x:c>
      <x:c r="D1102" s="13" t="str">
        <x:v>서울</x:v>
      </x:c>
      <x:c r="E1102" s="13" t="str">
        <x:v>일반 활용·기타</x:v>
      </x:c>
      <x:c r="F1102" s="13" t="str">
        <x:v>문화·콘텐츠</x:v>
      </x:c>
      <x:c r="G1102" s="13" t="str"/>
      <x:c r="H1102" s="13" t="str">
        <x:v>fallback</x:v>
      </x:c>
      <x:c r="I1102" s="13" t="str">
        <x:v>콘텐츠</x:v>
      </x:c>
      <x:c r="J1102" s="13" t="str">
        <x:v>title</x:v>
      </x:c>
      <x:c r="K1102" s="13" t="str">
        <x:v>인공지능</x:v>
      </x:c>
      <x:c r="L1102" s="14" t="str">
        <x:v>사회질서 및 안전</x:v>
      </x:c>
    </x:row>
    <x:row r="1103">
      <x:c r="A1103" s="12" t="str">
        <x:v>2710113783</x:v>
      </x:c>
      <x:c r="B1103" s="13" t="str">
        <x:v>거대언어모델 능력의 다면적·효율적 진단 방법 연구</x:v>
      </x:c>
      <x:c r="C1103" s="13" t="str">
        <x:v>한국외국어대학교</x:v>
      </x:c>
      <x:c r="D1103" s="13" t="str">
        <x:v>서울</x:v>
      </x:c>
      <x:c r="E1103" s="13" t="str">
        <x:v>모델·학습·추론</x:v>
      </x:c>
      <x:c r="F1103" s="13" t="str">
        <x:v>과학·연구</x:v>
      </x:c>
      <x:c r="G1103" s="13" t="str">
        <x:v>모델 평가</x:v>
      </x:c>
      <x:c r="H1103" s="13" t="str">
        <x:v>title_keyword</x:v>
      </x:c>
      <x:c r="I1103" s="13" t="str">
        <x:v>지식의 진보</x:v>
      </x:c>
      <x:c r="J1103" s="13" t="str">
        <x:v>official_application_field</x:v>
      </x:c>
      <x:c r="K1103" s="13" t="str">
        <x:v>인공지능</x:v>
      </x:c>
      <x:c r="L1103" s="14" t="str">
        <x:v>지식의 진보(비목적연구)</x:v>
      </x:c>
    </x:row>
    <x:row r="1104">
      <x:c r="A1104" s="12" t="str">
        <x:v>2710113894</x:v>
      </x:c>
      <x:c r="B1104" s="13" t="str">
        <x:v>노년층 인지 능력 저하 탐지를 위한 거대 언어 모델(LLM) 프롬프트 자동 최적화 기술 개발</x:v>
      </x:c>
      <x:c r="C1104" s="13" t="str">
        <x:v>고려대학교</x:v>
      </x:c>
      <x:c r="D1104" s="13" t="str">
        <x:v>서울</x:v>
      </x:c>
      <x:c r="E1104" s="13" t="str">
        <x:v>모델·학습·추론</x:v>
      </x:c>
      <x:c r="F1104" s="13" t="str">
        <x:v>과학·연구</x:v>
      </x:c>
      <x:c r="G1104" s="13" t="str">
        <x:v>추론</x:v>
      </x:c>
      <x:c r="H1104" s="13" t="str">
        <x:v>title_keyword</x:v>
      </x:c>
      <x:c r="I1104" s="13" t="str">
        <x:v>전문, 과학 및 기술서비스업</x:v>
      </x:c>
      <x:c r="J1104" s="13" t="str">
        <x:v>official_application_field</x:v>
      </x:c>
      <x:c r="K1104" s="13" t="str">
        <x:v>인공지능</x:v>
      </x:c>
      <x:c r="L1104" s="14" t="str">
        <x:v>전문, 과학 및 기술서비스업</x:v>
      </x:c>
    </x:row>
    <x:row r="1105">
      <x:c r="A1105" s="12" t="str">
        <x:v>2710113932</x:v>
      </x:c>
      <x:c r="B1105" s="13" t="str">
        <x:v>생성형 AI 추론 서비스의 효율적 확장을 위한 엣지-서버 다계층 협력 시스템</x:v>
      </x:c>
      <x:c r="C1105" s="13" t="str">
        <x:v>아주대학교</x:v>
      </x:c>
      <x:c r="D1105" s="13" t="str">
        <x:v>경기</x:v>
      </x:c>
      <x:c r="E1105" s="13" t="str">
        <x:v>모델·학습·추론</x:v>
      </x:c>
      <x:c r="F1105" s="13" t="str">
        <x:v>비즈니스·서비스</x:v>
      </x:c>
      <x:c r="G1105" s="13" t="str">
        <x:v>추론 | inference</x:v>
      </x:c>
      <x:c r="H1105" s="13" t="str">
        <x:v>title</x:v>
      </x:c>
      <x:c r="I1105" s="13" t="str">
        <x:v>서비스</x:v>
      </x:c>
      <x:c r="J1105" s="13" t="str">
        <x:v>title</x:v>
      </x:c>
      <x:c r="K1105" s="13" t="str">
        <x:v>오퍼레이팅 시스템</x:v>
      </x:c>
      <x:c r="L1105" s="14" t="str">
        <x:v>제조업(전자부품, 컴퓨터, 영상, 음향 및 통신장비)</x:v>
      </x:c>
    </x:row>
    <x:row r="1106">
      <x:c r="A1106" s="12" t="str">
        <x:v>2710114039</x:v>
      </x:c>
      <x:c r="B1106" s="13" t="str">
        <x:v>간호학생의 임상추론 향상을 위한 생성형 AI기반 통합 사례 · 문항 자동설계 알고리즘 개발 및 타당화</x:v>
      </x:c>
      <x:c r="C1106" s="13" t="str">
        <x:v>한양대학교</x:v>
      </x:c>
      <x:c r="D1106" s="13" t="str">
        <x:v>서울</x:v>
      </x:c>
      <x:c r="E1106" s="13" t="str">
        <x:v>모델·학습·추론</x:v>
      </x:c>
      <x:c r="F1106" s="13" t="str">
        <x:v>건강·바이오</x:v>
      </x:c>
      <x:c r="G1106" s="13" t="str">
        <x:v>추론 | 알고리즘 개발</x:v>
      </x:c>
      <x:c r="H1106" s="13" t="str">
        <x:v>title</x:v>
      </x:c>
      <x:c r="I1106" s="13" t="str">
        <x:v>임상 | 간호 | clinical</x:v>
      </x:c>
      <x:c r="J1106" s="13" t="str">
        <x:v>title</x:v>
      </x:c>
      <x:c r="K1106" s="13" t="str">
        <x:v>달리 분류되지 않는 간호과학</x:v>
      </x:c>
      <x:c r="L1106" s="14" t="str">
        <x:v>교육 및 인력양성</x:v>
      </x:c>
    </x:row>
    <x:row r="1107">
      <x:c r="A1107" s="12" t="str">
        <x:v>2710114098</x:v>
      </x:c>
      <x:c r="B1107" s="13" t="str">
        <x:v>실시간 고화질 생성 영상 스트리밍을 위한 압축성 개선 경량 확산 모델 개발</x:v>
      </x:c>
      <x:c r="C1107" s="13" t="str">
        <x:v>성신여자대학교</x:v>
      </x:c>
      <x:c r="D1107" s="13" t="str">
        <x:v>서울</x:v>
      </x:c>
      <x:c r="E1107" s="13" t="str">
        <x:v>멀티모달·생성콘텐츠</x:v>
      </x:c>
      <x:c r="F1107" s="13" t="str">
        <x:v>문화·콘텐츠</x:v>
      </x:c>
      <x:c r="G1107" s="13" t="str">
        <x:v>diffusion</x:v>
      </x:c>
      <x:c r="H1107" s="13" t="str">
        <x:v>title</x:v>
      </x:c>
      <x:c r="I1107" s="13" t="str">
        <x:v>영상</x:v>
      </x:c>
      <x:c r="J1107" s="13" t="str">
        <x:v>title</x:v>
      </x:c>
      <x:c r="K1107" s="13" t="str">
        <x:v>인공지능</x:v>
      </x:c>
      <x:c r="L1107" s="14" t="str">
        <x:v>제조업(전자부품, 컴퓨터, 영상, 음향 및 통신장비)</x:v>
      </x:c>
    </x:row>
    <x:row r="1108">
      <x:c r="A1108" s="12" t="str">
        <x:v>2710114101</x:v>
      </x:c>
      <x:c r="B1108" s="13" t="str">
        <x:v>다기관 데이터 통합을 위한 개인정보 보호형 가상 의료데이터 생성 기술 개발</x:v>
      </x:c>
      <x:c r="C1108" s="13" t="str">
        <x:v>강원대학교</x:v>
      </x:c>
      <x:c r="D1108" s="13" t="str">
        <x:v>강원</x:v>
      </x:c>
      <x:c r="E1108" s="13" t="str">
        <x:v>안전·신뢰·거버넌스</x:v>
      </x:c>
      <x:c r="F1108" s="13" t="str">
        <x:v>건강·바이오</x:v>
      </x:c>
      <x:c r="G1108" s="13" t="str">
        <x:v>개인정보 | privacy</x:v>
      </x:c>
      <x:c r="H1108" s="13" t="str">
        <x:v>title</x:v>
      </x:c>
      <x:c r="I1108" s="13" t="str">
        <x:v>의료 | medical</x:v>
      </x:c>
      <x:c r="J1108" s="13" t="str">
        <x:v>title</x:v>
      </x:c>
      <x:c r="K1108" s="13" t="str">
        <x:v>인공지능</x:v>
      </x:c>
      <x:c r="L1108" s="14" t="str">
        <x:v>전문, 과학 및 기술서비스업</x:v>
      </x:c>
    </x:row>
    <x:row r="1109">
      <x:c r="A1109" s="12" t="str">
        <x:v>2710114173</x:v>
      </x:c>
      <x:c r="B1109" s="13" t="str">
        <x:v>적응형 KV 복원을 통한 장문 LLM 추론 메모리 절감 연구</x:v>
      </x:c>
      <x:c r="C1109" s="13" t="str">
        <x:v>숙명여자대학교</x:v>
      </x:c>
      <x:c r="D1109" s="13" t="str">
        <x:v>서울</x:v>
      </x:c>
      <x:c r="E1109" s="13" t="str">
        <x:v>모델·학습·추론</x:v>
      </x:c>
      <x:c r="F1109" s="13" t="str">
        <x:v>과학·연구</x:v>
      </x:c>
      <x:c r="G1109" s="13" t="str">
        <x:v>추론 | inference</x:v>
      </x:c>
      <x:c r="H1109" s="13" t="str">
        <x:v>title</x:v>
      </x:c>
      <x:c r="I1109" s="13" t="str">
        <x:v>전문, 과학 및 기술서비스업</x:v>
      </x:c>
      <x:c r="J1109" s="13" t="str">
        <x:v>official_application_field</x:v>
      </x:c>
      <x:c r="K1109" s="13" t="str">
        <x:v>인공지능</x:v>
      </x:c>
      <x:c r="L1109" s="14" t="str">
        <x:v>전문, 과학 및 기술서비스업</x:v>
      </x:c>
    </x:row>
    <x:row r="1110">
      <x:c r="A1110" s="12" t="str">
        <x:v>2710114175</x:v>
      </x:c>
      <x:c r="B1110" s="13" t="str">
        <x:v>동물의 시각적 형질 예측을 위한 유전체-영상 교차 모달 생성형 AI 기술 개발</x:v>
      </x:c>
      <x:c r="C1110" s="13" t="str">
        <x:v>강원대학교</x:v>
      </x:c>
      <x:c r="D1110" s="13" t="str">
        <x:v>강원</x:v>
      </x:c>
      <x:c r="E1110" s="13" t="str">
        <x:v>멀티모달·생성콘텐츠</x:v>
      </x:c>
      <x:c r="F1110" s="13" t="str">
        <x:v>건강·바이오</x:v>
      </x:c>
      <x:c r="G1110" s="13" t="str">
        <x:v>영상 생성</x:v>
      </x:c>
      <x:c r="H1110" s="13" t="str">
        <x:v>title_keyword</x:v>
      </x:c>
      <x:c r="I1110" s="13" t="str">
        <x:v>유전체</x:v>
      </x:c>
      <x:c r="J1110" s="13" t="str">
        <x:v>title</x:v>
      </x:c>
      <x:c r="K1110" s="13" t="str">
        <x:v>인공지능</x:v>
      </x:c>
      <x:c r="L1110" s="14" t="str">
        <x:v>농업, 임업 및 어업</x:v>
      </x:c>
    </x:row>
    <x:row r="1111">
      <x:c r="A1111" s="12" t="str">
        <x:v>2710114185</x:v>
      </x:c>
      <x:c r="B1111" s="13" t="str">
        <x:v>자율주행 혼합 교통 환경에서 AI Agent 기반 멀티모달 생성형 AI를 활용한 교통 맥락 해석 및 최적 교통 제어 프레임워크 연구</x:v>
      </x:c>
      <x:c r="C1111" s="13" t="str">
        <x:v>명지대학교</x:v>
      </x:c>
      <x:c r="D1111" s="13" t="str">
        <x:v>경기</x:v>
      </x:c>
      <x:c r="E1111" s="13" t="str">
        <x:v>에이전트·상호작용</x:v>
      </x:c>
      <x:c r="F1111" s="13" t="str">
        <x:v>공공·국방·법·사회</x:v>
      </x:c>
      <x:c r="G1111" s="13" t="str">
        <x:v>agent</x:v>
      </x:c>
      <x:c r="H1111" s="13" t="str">
        <x:v>title</x:v>
      </x:c>
      <x:c r="I1111" s="13" t="str">
        <x:v>교통</x:v>
      </x:c>
      <x:c r="J1111" s="13" t="str">
        <x:v>title</x:v>
      </x:c>
      <x:c r="K1111" s="13" t="str">
        <x:v>교통운영관리기술</x:v>
      </x:c>
      <x:c r="L1111" s="14" t="str">
        <x:v>교통/정보통신/기타 기반시설</x:v>
      </x:c>
    </x:row>
    <x:row r="1112">
      <x:c r="A1112" s="12" t="str">
        <x:v>2710114234</x:v>
      </x:c>
      <x:c r="B1112" s="13" t="str">
        <x:v>고주파 센서 데이터의 도메인 일반화 표현과 이종지식 온톨로지를 활용한 멀티 LLM 에이전트 시스템 개발 및 근거강화 추론 방법 연구</x:v>
      </x:c>
      <x:c r="C1112" s="13" t="str">
        <x:v>서울시립대학교</x:v>
      </x:c>
      <x:c r="D1112" s="13" t="str">
        <x:v>서울</x:v>
      </x:c>
      <x:c r="E1112" s="13" t="str">
        <x:v>에이전트·상호작용</x:v>
      </x:c>
      <x:c r="F1112" s="13" t="str">
        <x:v>제조·산업·로봇</x:v>
      </x:c>
      <x:c r="G1112" s="13" t="str">
        <x:v>에이전트 | agent</x:v>
      </x:c>
      <x:c r="H1112" s="13" t="str">
        <x:v>title</x:v>
      </x:c>
      <x:c r="I1112" s="13" t="str">
        <x:v>제조업 | 전기</x:v>
      </x:c>
      <x:c r="J1112" s="13" t="str">
        <x:v>official_application_field</x:v>
      </x:c>
      <x:c r="K1112" s="13" t="str">
        <x:v>산업정보화기술</x:v>
      </x:c>
      <x:c r="L1112" s="14" t="str">
        <x:v>제조업(전기 및 기계장비)</x:v>
      </x:c>
    </x:row>
    <x:row r="1113">
      <x:c r="A1113" s="12" t="str">
        <x:v>2710114236</x:v>
      </x:c>
      <x:c r="B1113" s="13" t="str">
        <x:v>생성 모델의 유해·불법 콘텐츠 생성 차단을 위한 설명 가능한 머신 언러닝 기법 연구</x:v>
      </x:c>
      <x:c r="C1113" s="13" t="str">
        <x:v>덕성여자대학교</x:v>
      </x:c>
      <x:c r="D1113" s="13" t="str">
        <x:v>서울</x:v>
      </x:c>
      <x:c r="E1113" s="13" t="str">
        <x:v>안전·신뢰·거버넌스</x:v>
      </x:c>
      <x:c r="F1113" s="13" t="str">
        <x:v>문화·콘텐츠</x:v>
      </x:c>
      <x:c r="G1113" s="13" t="str">
        <x:v>explainable</x:v>
      </x:c>
      <x:c r="H1113" s="13" t="str">
        <x:v>title</x:v>
      </x:c>
      <x:c r="I1113" s="13" t="str">
        <x:v>콘텐츠</x:v>
      </x:c>
      <x:c r="J1113" s="13" t="str">
        <x:v>title</x:v>
      </x:c>
      <x:c r="K1113" s="13" t="str">
        <x:v>산업보안/융합보안</x:v>
      </x:c>
      <x:c r="L1113" s="14" t="str">
        <x:v>전문, 과학 및 기술서비스업</x:v>
      </x:c>
    </x:row>
    <x:row r="1114">
      <x:c r="A1114" s="12" t="str">
        <x:v>2710114240</x:v>
      </x:c>
      <x:c r="B1114" s="13" t="str">
        <x:v>지리적 분산 환경에서 Agentic LLM의 도구 호출 실행 위치 최적화를 위한 네트워크 인지 서버리스 시스템</x:v>
      </x:c>
      <x:c r="C1114" s="13" t="str">
        <x:v>동국대학교</x:v>
      </x:c>
      <x:c r="D1114" s="13" t="str">
        <x:v>서울</x:v>
      </x:c>
      <x:c r="E1114" s="13" t="str">
        <x:v>에이전트·상호작용</x:v>
      </x:c>
      <x:c r="F1114" s="13" t="str">
        <x:v>비즈니스·서비스</x:v>
      </x:c>
      <x:c r="G1114" s="13" t="str">
        <x:v>agent</x:v>
      </x:c>
      <x:c r="H1114" s="13" t="str">
        <x:v>title</x:v>
      </x:c>
      <x:c r="I1114" s="13" t="str">
        <x:v>서비스</x:v>
      </x:c>
      <x:c r="J1114" s="13" t="str">
        <x:v>title_keyword</x:v>
      </x:c>
      <x:c r="K1114" s="13" t="str">
        <x:v>Cloud computing/Grid computing</x:v>
      </x:c>
      <x:c r="L1114" s="14" t="str">
        <x:v>전문, 과학 및 기술서비스업</x:v>
      </x:c>
    </x:row>
    <x:row r="1115">
      <x:c r="A1115" s="12" t="str">
        <x:v>2710114249</x:v>
      </x:c>
      <x:c r="B1115" s="13" t="str">
        <x:v>구조 재편 중심 LLM 기반 HLS 설계 프레임워크</x:v>
      </x:c>
      <x:c r="C1115" s="13" t="str">
        <x:v>인하대학교</x:v>
      </x:c>
      <x:c r="D1115" s="13" t="str">
        <x:v>인천</x:v>
      </x:c>
      <x:c r="E1115" s="13" t="str">
        <x:v>RAG·지식검색</x:v>
      </x:c>
      <x:c r="F1115" s="13" t="str">
        <x:v>과학·연구</x:v>
      </x:c>
      <x:c r="G1115" s="13" t="str">
        <x:v>검색 증강 | retrieval-augmented</x:v>
      </x:c>
      <x:c r="H1115" s="13" t="str">
        <x:v>title_keyword</x:v>
      </x:c>
      <x:c r="I1115" s="13" t="str">
        <x:v>코드</x:v>
      </x:c>
      <x:c r="J1115" s="13" t="str">
        <x:v>title_keyword</x:v>
      </x:c>
      <x:c r="K1115" s="13" t="str">
        <x:v>설계 Tool</x:v>
      </x:c>
      <x:c r="L1115" s="14" t="str">
        <x:v>제조업(전자부품, 컴퓨터, 영상, 음향 및 통신장비)</x:v>
      </x:c>
    </x:row>
    <x:row r="1116">
      <x:c r="A1116" s="12" t="str">
        <x:v>2710114250</x:v>
      </x:c>
      <x:c r="B1116" s="13" t="str">
        <x:v>생성형 AI 기반 여론 조작 신호의 조기 탐지 조건 규명과 LLM 에이전트 시뮬레이션의 설명 가능 범위 분석</x:v>
      </x:c>
      <x:c r="C1116" s="13" t="str">
        <x:v>청주대학교</x:v>
      </x:c>
      <x:c r="D1116" s="13" t="str">
        <x:v>충북</x:v>
      </x:c>
      <x:c r="E1116" s="13" t="str">
        <x:v>안전·신뢰·거버넌스</x:v>
      </x:c>
      <x:c r="F1116" s="13" t="str">
        <x:v>공공·국방·법·사회</x:v>
      </x:c>
      <x:c r="G1116" s="13" t="str">
        <x:v>explainable</x:v>
      </x:c>
      <x:c r="H1116" s="13" t="str">
        <x:v>title</x:v>
      </x:c>
      <x:c r="I1116" s="13" t="str">
        <x:v>사회구조</x:v>
      </x:c>
      <x:c r="J1116" s="13" t="str">
        <x:v>official_application_field</x:v>
      </x:c>
      <x:c r="K1116" s="13" t="str">
        <x:v>정보처리/전술데이터 처리</x:v>
      </x:c>
      <x:c r="L1116" s="14" t="str">
        <x:v>사회구조 및 관계</x:v>
      </x:c>
    </x:row>
    <x:row r="1117">
      <x:c r="A1117" s="12" t="str">
        <x:v>2710114266</x:v>
      </x:c>
      <x:c r="B1117" s="13" t="str">
        <x:v>전기화학 기반 생성형 AI 모델을 활용한 배터리 데이터 증강 및 배터리 팩 상태 진단 알고리즘 개발</x:v>
      </x:c>
      <x:c r="C1117" s="13" t="str">
        <x:v>포항공과대학교</x:v>
      </x:c>
      <x:c r="D1117" s="13" t="str">
        <x:v>경북</x:v>
      </x:c>
      <x:c r="E1117" s="13" t="str">
        <x:v>모델·학습·추론</x:v>
      </x:c>
      <x:c r="F1117" s="13" t="str">
        <x:v>제조·산업·로봇</x:v>
      </x:c>
      <x:c r="G1117" s="13" t="str">
        <x:v>알고리즘 개발</x:v>
      </x:c>
      <x:c r="H1117" s="13" t="str">
        <x:v>title</x:v>
      </x:c>
      <x:c r="I1117" s="13" t="str">
        <x:v>배터리</x:v>
      </x:c>
      <x:c r="J1117" s="13" t="str">
        <x:v>title</x:v>
      </x:c>
      <x:c r="K1117" s="13" t="str">
        <x:v>이차전지</x:v>
      </x:c>
      <x:c r="L1117" s="14" t="str">
        <x:v>에너지</x:v>
      </x:c>
    </x:row>
    <x:row r="1118">
      <x:c r="A1118" s="12" t="str">
        <x:v>2710114325</x:v>
      </x:c>
      <x:c r="B1118" s="13" t="str">
        <x:v>최신 흐름·변환기 생성모델을 위한 문장조건 기반 광범위·다중 개념 삭제 기술 개발</x:v>
      </x:c>
      <x:c r="C1118" s="13" t="str">
        <x:v>연세대학교</x:v>
      </x:c>
      <x:c r="D1118" s="13" t="str">
        <x:v>서울</x:v>
      </x:c>
      <x:c r="E1118" s="13" t="str">
        <x:v>일반 활용·기타</x:v>
      </x:c>
      <x:c r="F1118" s="13" t="str">
        <x:v>공공·국방·법·사회</x:v>
      </x:c>
      <x:c r="G1118" s="13" t="str"/>
      <x:c r="H1118" s="13" t="str">
        <x:v>fallback</x:v>
      </x:c>
      <x:c r="I1118" s="13" t="str">
        <x:v>사회질서</x:v>
      </x:c>
      <x:c r="J1118" s="13" t="str">
        <x:v>official_application_field</x:v>
      </x:c>
      <x:c r="K1118" s="13" t="str">
        <x:v>인공지능</x:v>
      </x:c>
      <x:c r="L1118" s="14" t="str">
        <x:v>사회질서 및 안전</x:v>
      </x:c>
    </x:row>
    <x:row r="1119">
      <x:c r="A1119" s="12" t="str">
        <x:v>2710114350</x:v>
      </x:c>
      <x:c r="B1119" s="13" t="str">
        <x:v>LLM 기반 code-generation MAS의 멀티 스텝 공격 분석·검증 및 보안성 평가체계 연구</x:v>
      </x:c>
      <x:c r="C1119" s="13" t="str">
        <x:v>동국대학교</x:v>
      </x:c>
      <x:c r="D1119" s="13" t="str">
        <x:v>서울</x:v>
      </x:c>
      <x:c r="E1119" s="13" t="str">
        <x:v>안전·신뢰·거버넌스</x:v>
      </x:c>
      <x:c r="F1119" s="13" t="str">
        <x:v>과학·연구</x:v>
      </x:c>
      <x:c r="G1119" s="13" t="str">
        <x:v>보안 | security</x:v>
      </x:c>
      <x:c r="H1119" s="13" t="str">
        <x:v>title</x:v>
      </x:c>
      <x:c r="I1119" s="13" t="str">
        <x:v>코드</x:v>
      </x:c>
      <x:c r="J1119" s="13" t="str">
        <x:v>title_keyword</x:v>
      </x:c>
      <x:c r="K1119" s="13" t="str">
        <x:v>서비스/응용보안</x:v>
      </x:c>
      <x:c r="L1119" s="14" t="str">
        <x:v>지식의 진보(비목적연구)</x:v>
      </x:c>
    </x:row>
    <x:row r="1120">
      <x:c r="A1120" s="12" t="str">
        <x:v>2710114377</x:v>
      </x:c>
      <x:c r="B1120" s="13" t="str">
        <x:v>외국인 환자를 돌보는 간호사의 문화간 의사소통 역량 강화를 위한 거대언어모델 기반 다중에이전트 가상환자 시뮬레이션 (ICARE-Sim) 프로그램 개발 및 평가</x:v>
      </x:c>
      <x:c r="C1120" s="13" t="str">
        <x:v>가천대학교</x:v>
      </x:c>
      <x:c r="D1120" s="13" t="str">
        <x:v>경기</x:v>
      </x:c>
      <x:c r="E1120" s="13" t="str">
        <x:v>에이전트·상호작용</x:v>
      </x:c>
      <x:c r="F1120" s="13" t="str">
        <x:v>건강·바이오</x:v>
      </x:c>
      <x:c r="G1120" s="13" t="str">
        <x:v>에이전트</x:v>
      </x:c>
      <x:c r="H1120" s="13" t="str">
        <x:v>title</x:v>
      </x:c>
      <x:c r="I1120" s="13" t="str">
        <x:v>환자 | 간호</x:v>
      </x:c>
      <x:c r="J1120" s="13" t="str">
        <x:v>title</x:v>
      </x:c>
      <x:c r="K1120" s="13" t="str">
        <x:v>간호기기 개발기술</x:v>
      </x:c>
      <x:c r="L1120" s="14" t="str">
        <x:v>교육 및 인력양성</x:v>
      </x:c>
    </x:row>
    <x:row r="1121">
      <x:c r="A1121" s="12" t="str">
        <x:v>2710114406</x:v>
      </x:c>
      <x:c r="B1121" s="13" t="str">
        <x:v>구강암 진단 및 병기결정 보조를 위한 설명가능 대규모 언어모델(LLM) 기반 임상 의사결정 지원 시스템 개발</x:v>
      </x:c>
      <x:c r="C1121" s="13" t="str">
        <x:v>서울대학교</x:v>
      </x:c>
      <x:c r="D1121" s="13" t="str">
        <x:v>서울</x:v>
      </x:c>
      <x:c r="E1121" s="13" t="str">
        <x:v>안전·신뢰·거버넌스</x:v>
      </x:c>
      <x:c r="F1121" s="13" t="str">
        <x:v>건강·바이오</x:v>
      </x:c>
      <x:c r="G1121" s="13" t="str">
        <x:v>설명가능 | explainable</x:v>
      </x:c>
      <x:c r="H1121" s="13" t="str">
        <x:v>title</x:v>
      </x:c>
      <x:c r="I1121" s="13" t="str">
        <x:v>임상 | clinical</x:v>
      </x:c>
      <x:c r="J1121" s="13" t="str">
        <x:v>title</x:v>
      </x:c>
      <x:c r="K1121" s="13" t="str">
        <x:v>구강보건학/예방치과학</x:v>
      </x:c>
      <x:c r="L1121" s="14" t="str">
        <x:v>보건업 및 사회복지 서비스업</x:v>
      </x:c>
    </x:row>
    <x:row r="1122">
      <x:c r="A1122" s="12" t="str">
        <x:v>2710114511</x:v>
      </x:c>
      <x:c r="B1122" s="13" t="str">
        <x:v>고효율 온디바이스 검색 증강 생성을 위한 벡터 DB-LLM 통합 자원 관리 및 적응형 실행 시스템 연구</x:v>
      </x:c>
      <x:c r="C1122" s="13" t="str">
        <x:v>경북대학교</x:v>
      </x:c>
      <x:c r="D1122" s="13" t="str">
        <x:v>대구</x:v>
      </x:c>
      <x:c r="E1122" s="13" t="str">
        <x:v>RAG·지식검색</x:v>
      </x:c>
      <x:c r="F1122" s="13" t="str">
        <x:v>제조·산업·로봇</x:v>
      </x:c>
      <x:c r="G1122" s="13" t="str">
        <x:v>검색 증강 | retrieval-augmented</x:v>
      </x:c>
      <x:c r="H1122" s="13" t="str">
        <x:v>title</x:v>
      </x:c>
      <x:c r="I1122" s="13" t="str">
        <x:v>제조업</x:v>
      </x:c>
      <x:c r="J1122" s="13" t="str">
        <x:v>official_application_field</x:v>
      </x:c>
      <x:c r="K1122" s="13" t="str">
        <x:v>달리 분류되지 않는 소프트웨어</x:v>
      </x:c>
      <x:c r="L1122" s="14" t="str">
        <x:v>제조업(전자부품, 컴퓨터, 영상, 음향 및 통신장비)</x:v>
      </x:c>
    </x:row>
    <x:row r="1123">
      <x:c r="A1123" s="12" t="str">
        <x:v>2710114526</x:v>
      </x:c>
      <x:c r="B1123" s="13" t="str">
        <x:v>ACT-Core 기반 간호 DX 역량모델 개발 및 생성형 AI 간호기록 교육프로그램 효과 검증</x:v>
      </x:c>
      <x:c r="C1123" s="13" t="str">
        <x:v>부산여자대학교</x:v>
      </x:c>
      <x:c r="D1123" s="13" t="str">
        <x:v>부산</x:v>
      </x:c>
      <x:c r="E1123" s="13" t="str">
        <x:v>일반 활용·기타</x:v>
      </x:c>
      <x:c r="F1123" s="13" t="str">
        <x:v>건강·바이오</x:v>
      </x:c>
      <x:c r="G1123" s="13" t="str"/>
      <x:c r="H1123" s="13" t="str">
        <x:v>fallback</x:v>
      </x:c>
      <x:c r="I1123" s="13" t="str">
        <x:v>간호</x:v>
      </x:c>
      <x:c r="J1123" s="13" t="str">
        <x:v>title</x:v>
      </x:c>
      <x:c r="K1123" s="13" t="str">
        <x:v>간호정보표준화/보안</x:v>
      </x:c>
      <x:c r="L1123" s="14" t="str">
        <x:v>교육 및 인력양성</x:v>
      </x:c>
    </x:row>
    <x:row r="1124">
      <x:c r="A1124" s="12" t="str">
        <x:v>2710114531</x:v>
      </x:c>
      <x:c r="B1124" s="13" t="str">
        <x:v>생성형 AI 기반 차원 확장을 통한 재료 미세구조 재구성·역설계 파운데이션 모델</x:v>
      </x:c>
      <x:c r="C1124" s="13" t="str">
        <x:v>숭실대학교</x:v>
      </x:c>
      <x:c r="D1124" s="13" t="str">
        <x:v>서울</x:v>
      </x:c>
      <x:c r="E1124" s="13" t="str">
        <x:v>모델·학습·추론</x:v>
      </x:c>
      <x:c r="F1124" s="13" t="str">
        <x:v>범용·기타</x:v>
      </x:c>
      <x:c r="G1124" s="13" t="str">
        <x:v>foundation model</x:v>
      </x:c>
      <x:c r="H1124" s="13" t="str">
        <x:v>title</x:v>
      </x:c>
      <x:c r="I1124" s="13" t="str"/>
      <x:c r="J1124" s="13" t="str">
        <x:v>fallback</x:v>
      </x:c>
      <x:c r="K1124" s="13" t="str">
        <x:v>재료특성 예측/분석</x:v>
      </x:c>
      <x:c r="L1124" s="14" t="str">
        <x:v>에너지</x:v>
      </x:c>
    </x:row>
    <x:row r="1125">
      <x:c r="A1125" s="12" t="str">
        <x:v>2710114552</x:v>
      </x:c>
      <x:c r="B1125" s="13" t="str">
        <x:v>생성형 AI를 활용한 프로그래밍 과정에서 요구되는 컴퓨팅 사고력(CT)의 재구조화와 수행형 기반 CT 측정 도구 개발</x:v>
      </x:c>
      <x:c r="C1125" s="13" t="str">
        <x:v>고려사이버대학교</x:v>
      </x:c>
      <x:c r="D1125" s="13" t="str">
        <x:v>서울</x:v>
      </x:c>
      <x:c r="E1125" s="13" t="str">
        <x:v>일반 활용·기타</x:v>
      </x:c>
      <x:c r="F1125" s="13" t="str">
        <x:v>과학·연구</x:v>
      </x:c>
      <x:c r="G1125" s="13" t="str"/>
      <x:c r="H1125" s="13" t="str">
        <x:v>fallback</x:v>
      </x:c>
      <x:c r="I1125" s="13" t="str">
        <x:v>프로그래밍</x:v>
      </x:c>
      <x:c r="J1125" s="13" t="str">
        <x:v>title</x:v>
      </x:c>
      <x:c r="K1125" s="13" t="str">
        <x:v>컴퓨터</x:v>
      </x:c>
      <x:c r="L1125" s="14" t="str">
        <x:v>교육 및 인력양성</x:v>
      </x:c>
    </x:row>
    <x:row r="1126">
      <x:c r="A1126" s="12" t="str">
        <x:v>2710114555</x:v>
      </x:c>
      <x:c r="B1126" s="13" t="str">
        <x:v>거대언어모델(LLM) 기반 의미론적 뇌 신경 표현을 활용한 신경정신질환 정밀 진단 모델 개발</x:v>
      </x:c>
      <x:c r="C1126" s="13" t="str">
        <x:v>강원대학교</x:v>
      </x:c>
      <x:c r="D1126" s="13" t="str">
        <x:v>강원</x:v>
      </x:c>
      <x:c r="E1126" s="13" t="str">
        <x:v>일반 활용·기타</x:v>
      </x:c>
      <x:c r="F1126" s="13" t="str">
        <x:v>건강·바이오</x:v>
      </x:c>
      <x:c r="G1126" s="13" t="str"/>
      <x:c r="H1126" s="13" t="str">
        <x:v>fallback</x:v>
      </x:c>
      <x:c r="I1126" s="13" t="str">
        <x:v>질환</x:v>
      </x:c>
      <x:c r="J1126" s="13" t="str">
        <x:v>title</x:v>
      </x:c>
      <x:c r="K1126" s="13" t="str">
        <x:v>인공지능</x:v>
      </x:c>
      <x:c r="L1126" s="14" t="str">
        <x:v>건강</x:v>
      </x:c>
    </x:row>
    <x:row r="1127">
      <x:c r="A1127" s="12" t="str">
        <x:v>2710114568</x:v>
      </x:c>
      <x:c r="B1127" s="13" t="str">
        <x:v>국방 보급운영 도메인 특화형 거대언어모델 기반 온톨로지 구축 프레임워크</x:v>
      </x:c>
      <x:c r="C1127" s="13" t="str">
        <x:v>한국외국어대학교</x:v>
      </x:c>
      <x:c r="D1127" s="13" t="str">
        <x:v>서울</x:v>
      </x:c>
      <x:c r="E1127" s="13" t="str">
        <x:v>일반 활용·기타</x:v>
      </x:c>
      <x:c r="F1127" s="13" t="str">
        <x:v>공공·국방·법·사회</x:v>
      </x:c>
      <x:c r="G1127" s="13" t="str"/>
      <x:c r="H1127" s="13" t="str">
        <x:v>fallback</x:v>
      </x:c>
      <x:c r="I1127" s="13" t="str">
        <x:v>국방</x:v>
      </x:c>
      <x:c r="J1127" s="13" t="str">
        <x:v>title</x:v>
      </x:c>
      <x:c r="K1127" s="13" t="str">
        <x:v>정보시스템</x:v>
      </x:c>
      <x:c r="L1127" s="14" t="str">
        <x:v>국방</x:v>
      </x:c>
    </x:row>
    <x:row r="1128">
      <x:c r="A1128" s="12" t="str">
        <x:v>2710114692</x:v>
      </x:c>
      <x:c r="B1128" s="13" t="str">
        <x:v>노후 공동주택 재정비 사업성 비교 분석을 위한 LLM+룰 기반 하이브리드 의사결정 지원 플랫폼 개발 및 실증</x:v>
      </x:c>
      <x:c r="C1128" s="13" t="str">
        <x:v>아주대학교</x:v>
      </x:c>
      <x:c r="D1128" s="13" t="str">
        <x:v>경기</x:v>
      </x:c>
      <x:c r="E1128" s="13" t="str">
        <x:v>일반 활용·기타</x:v>
      </x:c>
      <x:c r="F1128" s="13" t="str">
        <x:v>제조·산업·로봇</x:v>
      </x:c>
      <x:c r="G1128" s="13" t="str"/>
      <x:c r="H1128" s="13" t="str">
        <x:v>fallback</x:v>
      </x:c>
      <x:c r="I1128" s="13" t="str">
        <x:v>건설업</x:v>
      </x:c>
      <x:c r="J1128" s="13" t="str">
        <x:v>official_application_field</x:v>
      </x:c>
      <x:c r="K1128" s="13" t="str">
        <x:v>건축/도시환경 시스템 정보화기술</x:v>
      </x:c>
      <x:c r="L1128" s="14" t="str">
        <x:v>건설업</x:v>
      </x:c>
    </x:row>
    <x:row r="1129">
      <x:c r="A1129" s="12" t="str">
        <x:v>2710114705</x:v>
      </x:c>
      <x:c r="B1129" s="13" t="str">
        <x:v>유전성 유방암·난소암 고위험군의 가족 유전정보 공유 커뮤니케이션 평가도구 개발: 생성형 AI 기반 소셜미디어 텍스트 분석을 활용한 혼합연구</x:v>
      </x:c>
      <x:c r="C1129" s="13" t="str">
        <x:v>고신대학교</x:v>
      </x:c>
      <x:c r="D1129" s="13" t="str">
        <x:v>부산</x:v>
      </x:c>
      <x:c r="E1129" s="13" t="str">
        <x:v>안전·신뢰·거버넌스</x:v>
      </x:c>
      <x:c r="F1129" s="13" t="str">
        <x:v>건강·바이오</x:v>
      </x:c>
      <x:c r="G1129" s="13" t="str">
        <x:v>위험</x:v>
      </x:c>
      <x:c r="H1129" s="13" t="str">
        <x:v>title</x:v>
      </x:c>
      <x:c r="I1129" s="13" t="str">
        <x:v>유방</x:v>
      </x:c>
      <x:c r="J1129" s="13" t="str">
        <x:v>title</x:v>
      </x:c>
      <x:c r="K1129" s="13" t="str">
        <x:v>달리 분류되지 않는 간호과학</x:v>
      </x:c>
      <x:c r="L1129" s="14" t="str">
        <x:v>건강</x:v>
      </x:c>
    </x:row>
    <x:row r="1130">
      <x:c r="A1130" s="12" t="str">
        <x:v>2710114721</x:v>
      </x:c>
      <x:c r="B1130" s="13" t="str">
        <x:v>생성형 AI 건축 이미지의 설계 소통 신뢰성 향상을 위한 의도-수신 격차 측정·영향·개입 체계 개발</x:v>
      </x:c>
      <x:c r="C1130" s="13" t="str">
        <x:v>청운대학교</x:v>
      </x:c>
      <x:c r="D1130" s="13" t="str">
        <x:v>인천</x:v>
      </x:c>
      <x:c r="E1130" s="13" t="str">
        <x:v>안전·신뢰·거버넌스</x:v>
      </x:c>
      <x:c r="F1130" s="13" t="str">
        <x:v>제조·산업·로봇</x:v>
      </x:c>
      <x:c r="G1130" s="13" t="str">
        <x:v>신뢰</x:v>
      </x:c>
      <x:c r="H1130" s="13" t="str">
        <x:v>title</x:v>
      </x:c>
      <x:c r="I1130" s="13" t="str">
        <x:v>건설업</x:v>
      </x:c>
      <x:c r="J1130" s="13" t="str">
        <x:v>official_application_field</x:v>
      </x:c>
      <x:c r="K1130" s="13" t="str">
        <x:v>건축</x:v>
      </x:c>
      <x:c r="L1130" s="14" t="str">
        <x:v>건설업</x:v>
      </x:c>
    </x:row>
    <x:row r="1131">
      <x:c r="A1131" s="12" t="str">
        <x:v>2710114731</x:v>
      </x:c>
      <x:c r="B1131" s="13" t="str">
        <x:v>자폐스펙트럼장애 아동 부모를 위한 LLM 기반 의사소통 코칭 시스템 개발 및 효과 검증</x:v>
      </x:c>
      <x:c r="C1131" s="13" t="str">
        <x:v>성균관대학교</x:v>
      </x:c>
      <x:c r="D1131" s="13" t="str">
        <x:v>서울</x:v>
      </x:c>
      <x:c r="E1131" s="13" t="str">
        <x:v>일반 활용·기타</x:v>
      </x:c>
      <x:c r="F1131" s="13" t="str">
        <x:v>건강·바이오</x:v>
      </x:c>
      <x:c r="G1131" s="13" t="str"/>
      <x:c r="H1131" s="13" t="str">
        <x:v>fallback</x:v>
      </x:c>
      <x:c r="I1131" s="13" t="str">
        <x:v>건강</x:v>
      </x:c>
      <x:c r="J1131" s="13" t="str">
        <x:v>official_application_field</x:v>
      </x:c>
      <x:c r="K1131" s="13" t="str">
        <x:v>발달장애</x:v>
      </x:c>
      <x:c r="L1131" s="14" t="str">
        <x:v>건강</x:v>
      </x:c>
    </x:row>
    <x:row r="1132">
      <x:c r="A1132" s="12" t="str">
        <x:v>2710114740</x:v>
      </x:c>
      <x:c r="B1132" s="13" t="str">
        <x:v>간호대학생의 환자안전 수행역량 향상을 위한 생성형 AI 기반 시뮬레이션 교육 프로그램 개발 및 효과 검증</x:v>
      </x:c>
      <x:c r="C1132" s="13" t="str">
        <x:v>인천가톨릭대학교</x:v>
      </x:c>
      <x:c r="D1132" s="13" t="str">
        <x:v>인천</x:v>
      </x:c>
      <x:c r="E1132" s="13" t="str">
        <x:v>안전·신뢰·거버넌스</x:v>
      </x:c>
      <x:c r="F1132" s="13" t="str">
        <x:v>건강·바이오</x:v>
      </x:c>
      <x:c r="G1132" s="13" t="str">
        <x:v>안전 | safety</x:v>
      </x:c>
      <x:c r="H1132" s="13" t="str">
        <x:v>title</x:v>
      </x:c>
      <x:c r="I1132" s="13" t="str">
        <x:v>환자 | 간호</x:v>
      </x:c>
      <x:c r="J1132" s="13" t="str">
        <x:v>title</x:v>
      </x:c>
      <x:c r="K1132" s="13" t="str">
        <x:v>교수이론/교육방법/교수법</x:v>
      </x:c>
      <x:c r="L1132" s="14" t="str">
        <x:v>교육 및 인력양성</x:v>
      </x:c>
    </x:row>
    <x:row r="1133">
      <x:c r="A1133" s="12" t="str">
        <x:v>2710114761</x:v>
      </x:c>
      <x:c r="B1133" s="13" t="str">
        <x:v>다중자원 상호작용 기반 생성형 AI 학습과정 상태진단 및 적응형 지원 시스템 개발</x:v>
      </x:c>
      <x:c r="C1133" s="13" t="str">
        <x:v>중앙대학교</x:v>
      </x:c>
      <x:c r="D1133" s="13" t="str">
        <x:v>서울</x:v>
      </x:c>
      <x:c r="E1133" s="13" t="str">
        <x:v>일반 활용·기타</x:v>
      </x:c>
      <x:c r="F1133" s="13" t="str">
        <x:v>교육·인재</x:v>
      </x:c>
      <x:c r="G1133" s="13" t="str"/>
      <x:c r="H1133" s="13" t="str">
        <x:v>fallback</x:v>
      </x:c>
      <x:c r="I1133" s="13" t="str">
        <x:v>교육 | 인력양성</x:v>
      </x:c>
      <x:c r="J1133" s="13" t="str">
        <x:v>official_application_field</x:v>
      </x:c>
      <x:c r="K1133" s="13" t="str">
        <x:v>교육공학</x:v>
      </x:c>
      <x:c r="L1133" s="14" t="str">
        <x:v>교육 및 인력양성</x:v>
      </x:c>
    </x:row>
    <x:row r="1134">
      <x:c r="A1134" s="12" t="str">
        <x:v>2710114763</x:v>
      </x:c>
      <x:c r="B1134" s="13" t="str">
        <x:v>간호대학생의 임상판단 향상을 위한 생성형 AI 기반 멀티모달 환자사례 학습·평가모델 개발</x:v>
      </x:c>
      <x:c r="C1134" s="13" t="str">
        <x:v>동남보건대학교</x:v>
      </x:c>
      <x:c r="D1134" s="13" t="str">
        <x:v>경기</x:v>
      </x:c>
      <x:c r="E1134" s="13" t="str">
        <x:v>멀티모달·생성콘텐츠</x:v>
      </x:c>
      <x:c r="F1134" s="13" t="str">
        <x:v>건강·바이오</x:v>
      </x:c>
      <x:c r="G1134" s="13" t="str">
        <x:v>멀티모달 | multimodal</x:v>
      </x:c>
      <x:c r="H1134" s="13" t="str">
        <x:v>title</x:v>
      </x:c>
      <x:c r="I1134" s="13" t="str">
        <x:v>환자 | 임상 | 간호 | clinical</x:v>
      </x:c>
      <x:c r="J1134" s="13" t="str">
        <x:v>title</x:v>
      </x:c>
      <x:c r="K1134" s="13" t="str">
        <x:v>임상간호 중재</x:v>
      </x:c>
      <x:c r="L1134" s="14" t="str">
        <x:v>교육 서비스업</x:v>
      </x:c>
    </x:row>
    <x:row r="1135">
      <x:c r="A1135" s="12" t="str">
        <x:v>2710114941</x:v>
      </x:c>
      <x:c r="B1135" s="13" t="str">
        <x:v>건설 입찰문서의 LLM기반 반복학습 시 도메인 편향 문제 보정 연구</x:v>
      </x:c>
      <x:c r="C1135" s="13" t="str">
        <x:v>서울시립대학교</x:v>
      </x:c>
      <x:c r="D1135" s="13" t="str">
        <x:v>서울</x:v>
      </x:c>
      <x:c r="E1135" s="13" t="str">
        <x:v>안전·신뢰·거버넌스</x:v>
      </x:c>
      <x:c r="F1135" s="13" t="str">
        <x:v>제조·산업·로봇</x:v>
      </x:c>
      <x:c r="G1135" s="13" t="str">
        <x:v>편향 | bias</x:v>
      </x:c>
      <x:c r="H1135" s="13" t="str">
        <x:v>title</x:v>
      </x:c>
      <x:c r="I1135" s="13" t="str">
        <x:v>건설</x:v>
      </x:c>
      <x:c r="J1135" s="13" t="str">
        <x:v>title</x:v>
      </x:c>
      <x:c r="K1135" s="13" t="str">
        <x:v>건설시공관리기술</x:v>
      </x:c>
      <x:c r="L1135" s="14" t="str">
        <x:v>건설업</x:v>
      </x:c>
    </x:row>
    <x:row r="1136">
      <x:c r="A1136" s="12" t="str">
        <x:v>2710114963</x:v>
      </x:c>
      <x:c r="B1136" s="13" t="str">
        <x:v>임상 의사결정 보조를 위한폐암 TNM 병기 분류 Explainable AI 모델 개발: 전문의·머신러닝·대규모 언어모델 비교</x:v>
      </x:c>
      <x:c r="C1136" s="13" t="str">
        <x:v>동아대학교의료원</x:v>
      </x:c>
      <x:c r="D1136" s="13" t="str">
        <x:v>부산</x:v>
      </x:c>
      <x:c r="E1136" s="13" t="str">
        <x:v>안전·신뢰·거버넌스</x:v>
      </x:c>
      <x:c r="F1136" s="13" t="str">
        <x:v>건강·바이오</x:v>
      </x:c>
      <x:c r="G1136" s="13" t="str">
        <x:v>explainable</x:v>
      </x:c>
      <x:c r="H1136" s="13" t="str">
        <x:v>title</x:v>
      </x:c>
      <x:c r="I1136" s="13" t="str">
        <x:v>임상 | clinical</x:v>
      </x:c>
      <x:c r="J1136" s="13" t="str">
        <x:v>title</x:v>
      </x:c>
      <x:c r="K1136" s="13" t="str">
        <x:v>지능형 판독시스템</x:v>
      </x:c>
      <x:c r="L1136" s="14" t="str">
        <x:v>보건업 및 사회복지 서비스업</x:v>
      </x:c>
    </x:row>
    <x:row r="1137">
      <x:c r="A1137" s="12" t="str">
        <x:v>2710115026</x:v>
      </x:c>
      <x:c r="B1137" s="13" t="str">
        <x:v>정보이론 기반 변수 상관관계 모사를 통한 고신뢰성 태뷸러 데이터 생성 모델 연구</x:v>
      </x:c>
      <x:c r="C1137" s="13" t="str">
        <x:v>인하대학교</x:v>
      </x:c>
      <x:c r="D1137" s="13" t="str">
        <x:v>인천</x:v>
      </x:c>
      <x:c r="E1137" s="13" t="str">
        <x:v>안전·신뢰·거버넌스</x:v>
      </x:c>
      <x:c r="F1137" s="13" t="str">
        <x:v>과학·연구</x:v>
      </x:c>
      <x:c r="G1137" s="13" t="str">
        <x:v>신뢰</x:v>
      </x:c>
      <x:c r="H1137" s="13" t="str">
        <x:v>title</x:v>
      </x:c>
      <x:c r="I1137" s="13" t="str">
        <x:v>지식의 진보</x:v>
      </x:c>
      <x:c r="J1137" s="13" t="str">
        <x:v>official_application_field</x:v>
      </x:c>
      <x:c r="K1137" s="13" t="str">
        <x:v>인공지능</x:v>
      </x:c>
      <x:c r="L1137" s="14" t="str">
        <x:v>지식의 진보(비목적연구)</x:v>
      </x:c>
    </x:row>
    <x:row r="1138">
      <x:c r="A1138" s="12" t="str">
        <x:v>2710115027</x:v>
      </x:c>
      <x:c r="B1138" s="13" t="str">
        <x:v>EMR 연계형 LLM 기반 환자 치료여정 맞춤형 메시지 생성 시스템 개발 및 검증</x:v>
      </x:c>
      <x:c r="C1138" s="13" t="str">
        <x:v>가천대학교</x:v>
      </x:c>
      <x:c r="D1138" s="13" t="str">
        <x:v>경기</x:v>
      </x:c>
      <x:c r="E1138" s="13" t="str">
        <x:v>일반 활용·기타</x:v>
      </x:c>
      <x:c r="F1138" s="13" t="str">
        <x:v>건강·바이오</x:v>
      </x:c>
      <x:c r="G1138" s="13" t="str"/>
      <x:c r="H1138" s="13" t="str">
        <x:v>fallback</x:v>
      </x:c>
      <x:c r="I1138" s="13" t="str">
        <x:v>환자 | 치료</x:v>
      </x:c>
      <x:c r="J1138" s="13" t="str">
        <x:v>title</x:v>
      </x:c>
      <x:c r="K1138" s="13" t="str">
        <x:v>간호정보표준화/보안</x:v>
      </x:c>
      <x:c r="L1138" s="14" t="str">
        <x:v>보건업 및 사회복지 서비스업</x:v>
      </x:c>
    </x:row>
    <x:row r="1139">
      <x:c r="A1139" s="12" t="str">
        <x:v>2710115028</x:v>
      </x:c>
      <x:c r="B1139" s="13" t="str">
        <x:v>진단 자연어 조건부 Anatomy-Informed 생성형 AI를 이용한 환자맞춤형 초음파 치료과정 설명 이미지 생성 기술 개발</x:v>
      </x:c>
      <x:c r="C1139" s="13" t="str">
        <x:v>한국기술교육대학교</x:v>
      </x:c>
      <x:c r="D1139" s="13" t="str">
        <x:v>충남</x:v>
      </x:c>
      <x:c r="E1139" s="13" t="str">
        <x:v>멀티모달·생성콘텐츠</x:v>
      </x:c>
      <x:c r="F1139" s="13" t="str">
        <x:v>건강·바이오</x:v>
      </x:c>
      <x:c r="G1139" s="13" t="str">
        <x:v>이미지 생성</x:v>
      </x:c>
      <x:c r="H1139" s="13" t="str">
        <x:v>title</x:v>
      </x:c>
      <x:c r="I1139" s="13" t="str">
        <x:v>환자 | 치료</x:v>
      </x:c>
      <x:c r="J1139" s="13" t="str">
        <x:v>title</x:v>
      </x:c>
      <x:c r="K1139" s="13" t="str">
        <x:v>초음파 진단기기</x:v>
      </x:c>
      <x:c r="L1139" s="14" t="str">
        <x:v>건강</x:v>
      </x:c>
    </x:row>
    <x:row r="1140">
      <x:c r="A1140" s="12" t="str">
        <x:v>2710115077</x:v>
      </x:c>
      <x:c r="B1140" s="13" t="str">
        <x:v>AI기반 멀티모달 생체신호 융합-합성 및 강화학습 매칭을 활용한 만성통증 표현형 정밀 중재 시스템(BPS-PPIS) 알고리즘 개발</x:v>
      </x:c>
      <x:c r="C1140" s="13" t="str">
        <x:v>광주보건대학교</x:v>
      </x:c>
      <x:c r="D1140" s="13" t="str">
        <x:v>광주</x:v>
      </x:c>
      <x:c r="E1140" s="13" t="str">
        <x:v>멀티모달·생성콘텐츠</x:v>
      </x:c>
      <x:c r="F1140" s="13" t="str">
        <x:v>과학·연구</x:v>
      </x:c>
      <x:c r="G1140" s="13" t="str">
        <x:v>멀티모달 | multimodal</x:v>
      </x:c>
      <x:c r="H1140" s="13" t="str">
        <x:v>title</x:v>
      </x:c>
      <x:c r="I1140" s="13" t="str">
        <x:v>화학</x:v>
      </x:c>
      <x:c r="J1140" s="13" t="str">
        <x:v>title</x:v>
      </x:c>
      <x:c r="K1140" s="13" t="str">
        <x:v>방사선 의학/의공학 기술</x:v>
      </x:c>
      <x:c r="L1140" s="14" t="str">
        <x:v>전문, 과학 및 기술서비스업</x:v>
      </x:c>
    </x:row>
    <x:row r="1141">
      <x:c r="A1141" s="12" t="str">
        <x:v>2710115115</x:v>
      </x:c>
      <x:c r="B1141" s="13" t="str">
        <x:v>생성형 AI 기반 자기참조 연하 동작관찰 및 운동모방 이중훈련 디지털 재활 프로그램 개발과 멀티모달 기반 신경반응 및 삼킴기능 회복에 대한 임상적 검증</x:v>
      </x:c>
      <x:c r="C1141" s="13" t="str">
        <x:v>인제대학교</x:v>
      </x:c>
      <x:c r="D1141" s="13" t="str">
        <x:v>경남</x:v>
      </x:c>
      <x:c r="E1141" s="13" t="str">
        <x:v>멀티모달·생성콘텐츠</x:v>
      </x:c>
      <x:c r="F1141" s="13" t="str">
        <x:v>건강·바이오</x:v>
      </x:c>
      <x:c r="G1141" s="13" t="str">
        <x:v>멀티모달 | multimodal</x:v>
      </x:c>
      <x:c r="H1141" s="13" t="str">
        <x:v>title</x:v>
      </x:c>
      <x:c r="I1141" s="13" t="str">
        <x:v>임상 | 재활 | clinical</x:v>
      </x:c>
      <x:c r="J1141" s="13" t="str">
        <x:v>title</x:v>
      </x:c>
      <x:c r="K1141" s="13" t="str">
        <x:v>재활훈련기기</x:v>
      </x:c>
      <x:c r="L1141" s="14" t="str">
        <x:v>건강</x:v>
      </x:c>
    </x:row>
    <x:row r="1142">
      <x:c r="A1142" s="12" t="str">
        <x:v>2710115152</x:v>
      </x:c>
      <x:c r="B1142" s="13" t="str">
        <x:v>물리 모의 연계 대리 모델과 강화학습 기반 복합 홍수 리스크 평가: LLM 에이전트 기반 자동화 프레임워크 구축</x:v>
      </x:c>
      <x:c r="C1142" s="13" t="str">
        <x:v>고려대학교</x:v>
      </x:c>
      <x:c r="D1142" s="13" t="str">
        <x:v>서울</x:v>
      </x:c>
      <x:c r="E1142" s="13" t="str">
        <x:v>에이전트·상호작용</x:v>
      </x:c>
      <x:c r="F1142" s="13" t="str">
        <x:v>과학·연구</x:v>
      </x:c>
      <x:c r="G1142" s="13" t="str">
        <x:v>에이전트 | agent</x:v>
      </x:c>
      <x:c r="H1142" s="13" t="str">
        <x:v>title</x:v>
      </x:c>
      <x:c r="I1142" s="13" t="str">
        <x:v>화학 | 물리</x:v>
      </x:c>
      <x:c r="J1142" s="13" t="str">
        <x:v>title</x:v>
      </x:c>
      <x:c r="K1142" s="13" t="str">
        <x:v>수문학</x:v>
      </x:c>
      <x:c r="L1142" s="14" t="str">
        <x:v>환경</x:v>
      </x:c>
    </x:row>
    <x:row r="1143">
      <x:c r="A1143" s="12" t="str">
        <x:v>2710115195</x:v>
      </x:c>
      <x:c r="B1143" s="13" t="str">
        <x:v>식품 영양표시 자동화·검증 시스템 개발 및 실효성 검증: LLM과 반사실적 설명 활용을 중심으로</x:v>
      </x:c>
      <x:c r="C1143" s="13" t="str">
        <x:v>호남대학교</x:v>
      </x:c>
      <x:c r="D1143" s="13" t="str">
        <x:v>광주</x:v>
      </x:c>
      <x:c r="E1143" s="13" t="str">
        <x:v>일반 활용·기타</x:v>
      </x:c>
      <x:c r="F1143" s="13" t="str">
        <x:v>제조·산업·로봇</x:v>
      </x:c>
      <x:c r="G1143" s="13" t="str"/>
      <x:c r="H1143" s="13" t="str">
        <x:v>fallback</x:v>
      </x:c>
      <x:c r="I1143" s="13" t="str">
        <x:v>제조업</x:v>
      </x:c>
      <x:c r="J1143" s="13" t="str">
        <x:v>official_application_field</x:v>
      </x:c>
      <x:c r="K1143" s="13" t="str">
        <x:v>식품영양정보 구축/활용</x:v>
      </x:c>
      <x:c r="L1143" s="14" t="str">
        <x:v>제조업(음식료품 및 담배)</x:v>
      </x:c>
    </x:row>
    <x:row r="1144">
      <x:c r="A1144" s="12" t="str">
        <x:v>2710115202</x:v>
      </x:c>
      <x:c r="B1144" s="13" t="str">
        <x:v>한국어 대규모언어모델(LLM) 응답의 정신건강 낙인성 진단·완화·검증 통합 시스템 개발</x:v>
      </x:c>
      <x:c r="C1144" s="13" t="str">
        <x:v>서울여자대학교</x:v>
      </x:c>
      <x:c r="D1144" s="13" t="str">
        <x:v>서울</x:v>
      </x:c>
      <x:c r="E1144" s="13" t="str">
        <x:v>안전·신뢰·거버넌스</x:v>
      </x:c>
      <x:c r="F1144" s="13" t="str">
        <x:v>건강·바이오</x:v>
      </x:c>
      <x:c r="G1144" s="13" t="str">
        <x:v>안전 | safety</x:v>
      </x:c>
      <x:c r="H1144" s="13" t="str">
        <x:v>title_keyword</x:v>
      </x:c>
      <x:c r="I1144" s="13" t="str">
        <x:v>health</x:v>
      </x:c>
      <x:c r="J1144" s="13" t="str">
        <x:v>title</x:v>
      </x:c>
      <x:c r="K1144" s="13" t="str">
        <x:v>인공지능</x:v>
      </x:c>
      <x:c r="L1144" s="14" t="str">
        <x:v>건강</x:v>
      </x:c>
    </x:row>
    <x:row r="1145">
      <x:c r="A1145" s="12" t="str">
        <x:v>2710115203</x:v>
      </x:c>
      <x:c r="B1145" s="13" t="str">
        <x:v>초거대 언어모델 생성 텍스트의 신뢰성 확보를 위한 ECC-PN 시퀀스 연접 워터마킹 이론 및 고강건 검출 기술 연구</x:v>
      </x:c>
      <x:c r="C1145" s="13" t="str">
        <x:v>울산대학교</x:v>
      </x:c>
      <x:c r="D1145" s="13" t="str">
        <x:v>울산</x:v>
      </x:c>
      <x:c r="E1145" s="13" t="str">
        <x:v>안전·신뢰·거버넌스</x:v>
      </x:c>
      <x:c r="F1145" s="13" t="str">
        <x:v>비즈니스·서비스</x:v>
      </x:c>
      <x:c r="G1145" s="13" t="str">
        <x:v>신뢰 | watermark</x:v>
      </x:c>
      <x:c r="H1145" s="13" t="str">
        <x:v>title</x:v>
      </x:c>
      <x:c r="I1145" s="13" t="str">
        <x:v>정보통신</x:v>
      </x:c>
      <x:c r="J1145" s="13" t="str">
        <x:v>official_application_field</x:v>
      </x:c>
      <x:c r="K1145" s="13" t="str">
        <x:v>인공지능</x:v>
      </x:c>
      <x:c r="L1145" s="14" t="str">
        <x:v>교통/정보통신/기타 기반시설</x:v>
      </x:c>
    </x:row>
    <x:row r="1146">
      <x:c r="A1146" s="12" t="str">
        <x:v>2710115287</x:v>
      </x:c>
      <x:c r="B1146" s="13" t="str">
        <x:v>회복탄력적 6G/NextG를 위한 월드 모델 기반 상황인지/적응형 통신 아키텍처 연구</x:v>
      </x:c>
      <x:c r="C1146" s="13" t="str">
        <x:v>고려대학교</x:v>
      </x:c>
      <x:c r="D1146" s="13" t="str">
        <x:v>서울</x:v>
      </x:c>
      <x:c r="E1146" s="13" t="str">
        <x:v>에이전트·상호작용</x:v>
      </x:c>
      <x:c r="F1146" s="13" t="str">
        <x:v>비즈니스·서비스</x:v>
      </x:c>
      <x:c r="G1146" s="13" t="str">
        <x:v>agent</x:v>
      </x:c>
      <x:c r="H1146" s="13" t="str">
        <x:v>title_keyword</x:v>
      </x:c>
      <x:c r="I1146" s="13" t="str">
        <x:v>정보통신</x:v>
      </x:c>
      <x:c r="J1146" s="13" t="str">
        <x:v>official_application_field</x:v>
      </x:c>
      <x:c r="K1146" s="13" t="str">
        <x:v>무선·이동통신 시스템</x:v>
      </x:c>
      <x:c r="L1146" s="14" t="str">
        <x:v>교통/정보통신/기타 기반시설</x:v>
      </x:c>
    </x:row>
    <x:row r="1147">
      <x:c r="A1147" s="12" t="str">
        <x:v>2710115367</x:v>
      </x:c>
      <x:c r="B1147" s="13" t="str">
        <x:v>AI스타펠로우십지원(전북대학교, 학제연계형)</x:v>
      </x:c>
      <x:c r="C1147" s="13" t="str">
        <x:v>전북대학교</x:v>
      </x:c>
      <x:c r="D1147" s="13" t="str">
        <x:v>전북</x:v>
      </x:c>
      <x:c r="E1147" s="13" t="str">
        <x:v>일반 활용·기타</x:v>
      </x:c>
      <x:c r="F1147" s="13" t="str">
        <x:v>문화·콘텐츠</x:v>
      </x:c>
      <x:c r="G1147" s="13" t="str"/>
      <x:c r="H1147" s="13" t="str">
        <x:v>fallback</x:v>
      </x:c>
      <x:c r="I1147" s="13" t="str">
        <x:v>방송 | 영상</x:v>
      </x:c>
      <x:c r="J1147" s="13" t="str">
        <x:v>official_application_field</x:v>
      </x:c>
      <x:c r="K1147" s="13" t="str">
        <x:v>인공지능</x:v>
      </x:c>
      <x:c r="L1147" s="14" t="str">
        <x:v>출판, 영상, 방송통신 및 정보서비스업</x:v>
      </x:c>
    </x:row>
    <x:row r="1148">
      <x:c r="A1148" s="12" t="str">
        <x:v>2770000419</x:v>
      </x:c>
      <x:c r="B1148" s="13" t="str">
        <x:v>디지털 헬스케어 분야 생성형 인공지능 연구 윤리 가이드 개발</x:v>
      </x:c>
      <x:c r="C1148" s="13" t="str">
        <x:v>연세대학교</x:v>
      </x:c>
      <x:c r="D1148" s="13" t="str">
        <x:v>서울</x:v>
      </x:c>
      <x:c r="E1148" s="13" t="str">
        <x:v>안전·신뢰·거버넌스</x:v>
      </x:c>
      <x:c r="F1148" s="13" t="str">
        <x:v>건강·바이오</x:v>
      </x:c>
      <x:c r="G1148" s="13" t="str">
        <x:v>윤리 | ethic</x:v>
      </x:c>
      <x:c r="H1148" s="13" t="str">
        <x:v>title</x:v>
      </x:c>
      <x:c r="I1148" s="13" t="str">
        <x:v>헬스 | health</x:v>
      </x:c>
      <x:c r="J1148" s="13" t="str">
        <x:v>title</x:v>
      </x:c>
      <x:c r="K1148" s="13" t="str">
        <x:v>달리 분류되지 않는 보건학</x:v>
      </x:c>
      <x:c r="L1148" s="14" t="str">
        <x:v>건강</x:v>
      </x:c>
    </x:row>
    <x:row r="1149">
      <x:c r="A1149" s="12" t="str">
        <x:v>2770000712</x:v>
      </x:c>
      <x:c r="B1149" s="13" t="str">
        <x:v>우선순위 감염병 치료제 국가 데이터베이스 구축 및 소재 라이브러리 전략적 비축</x:v>
      </x:c>
      <x:c r="C1149" s="13" t="str">
        <x:v>한국생명공학연구원</x:v>
      </x:c>
      <x:c r="D1149" s="13" t="str">
        <x:v>대전</x:v>
      </x:c>
      <x:c r="E1149" s="13" t="str">
        <x:v>일반 활용·기타</x:v>
      </x:c>
      <x:c r="F1149" s="13" t="str">
        <x:v>건강·바이오</x:v>
      </x:c>
      <x:c r="G1149" s="13" t="str"/>
      <x:c r="H1149" s="13" t="str">
        <x:v>fallback</x:v>
      </x:c>
      <x:c r="I1149" s="13" t="str">
        <x:v>치료</x:v>
      </x:c>
      <x:c r="J1149" s="13" t="str">
        <x:v>title</x:v>
      </x:c>
      <x:c r="K1149" s="13" t="str">
        <x:v>의약품 합성/탐색</x:v>
      </x:c>
      <x:c r="L1149" s="14" t="str">
        <x:v>기타 공공목적</x:v>
      </x:c>
    </x:row>
    <x:row r="1150">
      <x:c r="A1150" s="12" t="str">
        <x:v>2780000023</x:v>
      </x:c>
      <x:c r="B1150" s="13" t="str">
        <x:v>생성형 AI 모델의 프라이버시 취약성 평가 및 보호 수준 진단 기술 개발</x:v>
      </x:c>
      <x:c r="C1150" s="13" t="str">
        <x:v>국립창원대학교</x:v>
      </x:c>
      <x:c r="D1150" s="13" t="str">
        <x:v>경남</x:v>
      </x:c>
      <x:c r="E1150" s="13" t="str">
        <x:v>안전·신뢰·거버넌스</x:v>
      </x:c>
      <x:c r="F1150" s="13" t="str">
        <x:v>과학·연구</x:v>
      </x:c>
      <x:c r="G1150" s="13" t="str">
        <x:v>프라이버시 | privacy</x:v>
      </x:c>
      <x:c r="H1150" s="13" t="str">
        <x:v>title</x:v>
      </x:c>
      <x:c r="I1150" s="13" t="str">
        <x:v>전문, 과학 및 기술서비스업</x:v>
      </x:c>
      <x:c r="J1150" s="13" t="str">
        <x:v>official_application_field</x:v>
      </x:c>
      <x:c r="K1150" s="13" t="str">
        <x:v>서비스/응용보안</x:v>
      </x:c>
      <x:c r="L1150" s="14" t="str">
        <x:v>전문, 과학 및 기술서비스업</x:v>
      </x:c>
    </x:row>
    <x:row r="1151">
      <x:c r="A1151" s="12" t="str">
        <x:v>2780000038</x:v>
      </x:c>
      <x:c r="B1151" s="13" t="str">
        <x:v>Foundation Model 학습 데이터의 프라이버시 리스크 관리 기술 개발</x:v>
      </x:c>
      <x:c r="C1151" s="13" t="str">
        <x:v>한국전자통신연구원</x:v>
      </x:c>
      <x:c r="D1151" s="13" t="str">
        <x:v>대전</x:v>
      </x:c>
      <x:c r="E1151" s="13" t="str">
        <x:v>안전·신뢰·거버넌스</x:v>
      </x:c>
      <x:c r="F1151" s="13" t="str">
        <x:v>공공·국방·법·사회</x:v>
      </x:c>
      <x:c r="G1151" s="13" t="str">
        <x:v>프라이버시 | privacy</x:v>
      </x:c>
      <x:c r="H1151" s="13" t="str">
        <x:v>title</x:v>
      </x:c>
      <x:c r="I1151" s="13" t="str">
        <x:v>기타 공공목적</x:v>
      </x:c>
      <x:c r="J1151" s="13" t="str">
        <x:v>official_application_field</x:v>
      </x:c>
      <x:c r="K1151" s="13" t="str">
        <x:v>인공지능</x:v>
      </x:c>
      <x:c r="L1151" s="14" t="str">
        <x:v>기타 공공목적</x:v>
      </x:c>
    </x:row>
    <x:row r="1152">
      <x:c r="A1152" s="15" t="str">
        <x:v>2780000039</x:v>
      </x:c>
      <x:c r="B1152" s="16" t="str">
        <x:v>Foundation Model 운용과정에서 민감정보 추론 방지 및 리스크 평가 기술 개발</x:v>
      </x:c>
      <x:c r="C1152" s="16" t="str">
        <x:v>숭실대학교</x:v>
      </x:c>
      <x:c r="D1152" s="16" t="str">
        <x:v>서울</x:v>
      </x:c>
      <x:c r="E1152" s="16" t="str">
        <x:v>모델·학습·추론</x:v>
      </x:c>
      <x:c r="F1152" s="16" t="str">
        <x:v>과학·연구</x:v>
      </x:c>
      <x:c r="G1152" s="16" t="str">
        <x:v>foundation model | 추론 | inference</x:v>
      </x:c>
      <x:c r="H1152" s="16" t="str">
        <x:v>title</x:v>
      </x:c>
      <x:c r="I1152" s="16" t="str">
        <x:v>전문, 과학 및 기술서비스업</x:v>
      </x:c>
      <x:c r="J1152" s="16" t="str">
        <x:v>official_application_field</x:v>
      </x:c>
      <x:c r="K1152" s="16" t="str">
        <x:v>산업보안/융합보안</x:v>
      </x:c>
      <x:c r="L1152" s="17" t="str">
        <x:v>전문, 과학 및 기술서비스업</x:v>
      </x:c>
    </x:row>
  </x:sheetData>
  <x:pageMargins left="0.7" right="0.7" top="0.75" bottom="0.75" header="0.3" footer="0.3"/>
  <x:tableParts count="1">
    <x:tablePart xmlns:r="http://schemas.openxmlformats.org/officeDocument/2006/relationships" r:id="R00d79b85cfe84d3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70" hidden="0" customWidth="1"/>
    <x:col min="3" max="3" width="25" hidden="0" customWidth="1"/>
    <x:col min="4" max="4" width="25" hidden="0" customWidth="1"/>
    <x:col min="5" max="5" width="38" hidden="0" customWidth="1"/>
    <x:col min="6" max="6" width="38" hidden="0" customWidth="1"/>
    <x:col min="7" max="7" width="50" hidden="0" customWidth="1"/>
    <x:col min="8" max="8" width="16" hidden="0" customWidth="1"/>
    <x:col min="9" max="9" width="45" hidden="0" customWidth="1"/>
  </x:cols>
  <x:sheetData>
    <x:row r="1">
      <x:c r="A1" s="27" t="str">
        <x:v>주제군 표본 검토</x:v>
      </x:c>
    </x:row>
    <x:row r="2">
      <x:c r="A2" s="28" t="str">
        <x:v>각 기술 접근 주제군에서 6개, 각 적용 영역에서 4개를 결정론적으로 추출해 제목과 적중 규칙을 확인.</x:v>
      </x:c>
    </x:row>
    <x:row r="4">
      <x:c r="A4" s="54" t="str">
        <x:v>series_id</x:v>
      </x:c>
      <x:c r="B4" s="54" t="str">
        <x:v>대표 과제명</x:v>
      </x:c>
      <x:c r="C4" s="54" t="str">
        <x:v>기술 접근 주제군</x:v>
      </x:c>
      <x:c r="D4" s="54" t="str">
        <x:v>적용 영역 주제군</x:v>
      </x:c>
      <x:c r="E4" s="54" t="str">
        <x:v>기술 규칙 적중</x:v>
      </x:c>
      <x:c r="F4" s="54" t="str">
        <x:v>영역 규칙 적중</x:v>
      </x:c>
      <x:c r="G4" s="54" t="str">
        <x:v>표본 축</x:v>
      </x:c>
      <x:c r="H4" s="54" t="str">
        <x:v>검토 결과</x:v>
      </x:c>
      <x:c r="I4" s="54" t="str">
        <x:v>검토 메모</x:v>
      </x:c>
    </x:row>
    <x:row r="5">
      <x:c r="A5" s="9" t="str">
        <x:v>2710018074</x:v>
      </x:c>
      <x:c r="B5" s="10" t="str">
        <x:v>뇌 신경 유래 엑소좀과 도파민 프로파일링을 활용한 뇌/심인성 질환의 AI-다차원 진단 및 제어 기초 연구실</x:v>
      </x:c>
      <x:c r="C5" s="10" t="str">
        <x:v>멀티모달·생성콘텐츠</x:v>
      </x:c>
      <x:c r="D5" s="10" t="str">
        <x:v>건강·바이오</x:v>
      </x:c>
      <x:c r="E5" s="10" t="str">
        <x:v>multimodal</x:v>
      </x:c>
      <x:c r="F5" s="10" t="str">
        <x:v>질환</x:v>
      </x:c>
      <x:c r="G5" s="10" t="str">
        <x:v>application_domain:건강·바이오</x:v>
      </x:c>
      <x:c r="H5" s="10" t="str">
        <x:v>적합</x:v>
      </x:c>
      <x:c r="I5" s="11" t="str">
        <x:v>제목·적중어 기준 대표 분류 수용</x:v>
      </x:c>
    </x:row>
    <x:row r="6">
      <x:c r="A6" s="12" t="str">
        <x:v>2710105954</x:v>
      </x:c>
      <x:c r="B6" s="13" t="str">
        <x:v>멀티모달 플로우 매칭과 AlphaFold3 구조 정보를 활용하는 다중 속성 최적화 나노바디 생성 연구</x:v>
      </x:c>
      <x:c r="C6" s="13" t="str">
        <x:v>멀티모달·생성콘텐츠</x:v>
      </x:c>
      <x:c r="D6" s="13" t="str">
        <x:v>건강·바이오</x:v>
      </x:c>
      <x:c r="E6" s="13" t="str">
        <x:v>멀티모달 | multimodal</x:v>
      </x:c>
      <x:c r="F6" s="13" t="str">
        <x:v>신약</x:v>
      </x:c>
      <x:c r="G6" s="13" t="str">
        <x:v>technical_topic:멀티모달·생성콘텐츠</x:v>
      </x:c>
      <x:c r="H6" s="13" t="str">
        <x:v>적합</x:v>
      </x:c>
      <x:c r="I6" s="14" t="str">
        <x:v>제목·적중어 기준 대표 분류 수용</x:v>
      </x:c>
    </x:row>
    <x:row r="7">
      <x:c r="A7" s="12" t="str">
        <x:v>2340064673</x:v>
      </x:c>
      <x:c r="B7" s="13" t="str">
        <x:v>멀티모달 생체신호 기반 공공건축물 회복환경 AI 디자인 평가 시스템 개발</x:v>
      </x:c>
      <x:c r="C7" s="13" t="str">
        <x:v>멀티모달·생성콘텐츠</x:v>
      </x:c>
      <x:c r="D7" s="13" t="str">
        <x:v>공공·국방·법·사회</x:v>
      </x:c>
      <x:c r="E7" s="13" t="str">
        <x:v>멀티모달 | multimodal</x:v>
      </x:c>
      <x:c r="F7" s="13" t="str">
        <x:v>공공</x:v>
      </x:c>
      <x:c r="G7" s="13" t="str">
        <x:v>technical_topic:멀티모달·생성콘텐츠</x:v>
      </x:c>
      <x:c r="H7" s="13" t="str">
        <x:v>적합</x:v>
      </x:c>
      <x:c r="I7" s="14" t="str">
        <x:v>제목·적중어 기준 대표 분류 수용</x:v>
      </x:c>
    </x:row>
    <x:row r="8">
      <x:c r="A8" s="12" t="str">
        <x:v>2340048333</x:v>
      </x:c>
      <x:c r="B8" s="13" t="str">
        <x:v>Physics-Informed Diffusion Model을 활용한 다상 유동 및 상변화 예측</x:v>
      </x:c>
      <x:c r="C8" s="13" t="str">
        <x:v>멀티모달·생성콘텐츠</x:v>
      </x:c>
      <x:c r="D8" s="13" t="str">
        <x:v>과학·연구</x:v>
      </x:c>
      <x:c r="E8" s="13" t="str">
        <x:v>diffusion</x:v>
      </x:c>
      <x:c r="F8" s="13" t="str">
        <x:v>물리</x:v>
      </x:c>
      <x:c r="G8" s="13" t="str">
        <x:v>technical_topic:멀티모달·생성콘텐츠</x:v>
      </x:c>
      <x:c r="H8" s="13" t="str">
        <x:v>적합</x:v>
      </x:c>
      <x:c r="I8" s="14" t="str">
        <x:v>제목·적중어 기준 대표 분류 수용</x:v>
      </x:c>
    </x:row>
    <x:row r="9">
      <x:c r="A9" s="12" t="str">
        <x:v>2710004402</x:v>
      </x:c>
      <x:c r="B9" s="13" t="str">
        <x:v>멀티모달 초거대 언어모델 가속을 위한 HW/SW 통합설계 연구</x:v>
      </x:c>
      <x:c r="C9" s="13" t="str">
        <x:v>멀티모달·생성콘텐츠</x:v>
      </x:c>
      <x:c r="D9" s="13" t="str">
        <x:v>과학·연구</x:v>
      </x:c>
      <x:c r="E9" s="13" t="str">
        <x:v>멀티모달 | multimodal</x:v>
      </x:c>
      <x:c r="F9" s="13" t="str">
        <x:v>소프트웨어</x:v>
      </x:c>
      <x:c r="G9" s="13" t="str">
        <x:v>application_domain:과학·연구</x:v>
      </x:c>
      <x:c r="H9" s="13" t="str">
        <x:v>적합</x:v>
      </x:c>
      <x:c r="I9" s="14" t="str">
        <x:v>제목·적중어 기준 대표 분류 수용</x:v>
      </x:c>
    </x:row>
    <x:row r="10">
      <x:c r="A10" s="12" t="str">
        <x:v>2710005937</x:v>
      </x:c>
      <x:c r="B10" s="13" t="str">
        <x:v>실세계 비정제 데이터 환경에서 확산 생성 모델 강인성 향상을 위한 연구</x:v>
      </x:c>
      <x:c r="C10" s="13" t="str">
        <x:v>멀티모달·생성콘텐츠</x:v>
      </x:c>
      <x:c r="D10" s="13" t="str">
        <x:v>과학·연구</x:v>
      </x:c>
      <x:c r="E10" s="13" t="str">
        <x:v>diffusion</x:v>
      </x:c>
      <x:c r="F10" s="13" t="str">
        <x:v>지식의 진보</x:v>
      </x:c>
      <x:c r="G10" s="13" t="str">
        <x:v>technical_topic:멀티모달·생성콘텐츠</x:v>
      </x:c>
      <x:c r="H10" s="13" t="str">
        <x:v>적합</x:v>
      </x:c>
      <x:c r="I10" s="14" t="str">
        <x:v>제목·적중어 기준 대표 분류 수용</x:v>
      </x:c>
    </x:row>
    <x:row r="11">
      <x:c r="A11" s="12" t="str">
        <x:v>1345370759</x:v>
      </x:c>
      <x:c r="B11" s="13" t="str">
        <x:v>생성형 인공지능(AI) 기반 예술 속 기술적 대상들의 존재 양식: 시몽동의 기술철학적 접근을 넘어</x:v>
      </x:c>
      <x:c r="C11" s="13" t="str">
        <x:v>멀티모달·생성콘텐츠</x:v>
      </x:c>
      <x:c r="D11" s="13" t="str">
        <x:v>문화·콘텐츠</x:v>
      </x:c>
      <x:c r="E11" s="13" t="str">
        <x:v>이미지 생성</x:v>
      </x:c>
      <x:c r="F11" s="13" t="str">
        <x:v>예술</x:v>
      </x:c>
      <x:c r="G11" s="13" t="str">
        <x:v>technical_topic:멀티모달·생성콘텐츠</x:v>
      </x:c>
      <x:c r="H11" s="13" t="str">
        <x:v>적합</x:v>
      </x:c>
      <x:c r="I11" s="14" t="str">
        <x:v>제목·적중어 기준 대표 분류 수용</x:v>
      </x:c>
    </x:row>
    <x:row r="12">
      <x:c r="A12" s="12" t="str">
        <x:v>2370000083</x:v>
      </x:c>
      <x:c r="B12" s="13" t="str">
        <x:v>생성형 AI 및 클라우드 기반 콘텐츠 제작 R&amp;D 인재 양성</x:v>
      </x:c>
      <x:c r="C12" s="13" t="str">
        <x:v>멀티모달·생성콘텐츠</x:v>
      </x:c>
      <x:c r="D12" s="13" t="str">
        <x:v>문화·콘텐츠</x:v>
      </x:c>
      <x:c r="E12" s="13" t="str">
        <x:v>virtual human</x:v>
      </x:c>
      <x:c r="F12" s="13" t="str">
        <x:v>콘텐츠</x:v>
      </x:c>
      <x:c r="G12" s="13" t="str">
        <x:v>application_domain:문화·콘텐츠</x:v>
      </x:c>
      <x:c r="H12" s="13" t="str">
        <x:v>적합</x:v>
      </x:c>
      <x:c r="I12" s="14" t="str">
        <x:v>제목·적중어 기준 대표 분류 수용</x:v>
      </x:c>
    </x:row>
    <x:row r="13">
      <x:c r="A13" s="12" t="str">
        <x:v>2710090505</x:v>
      </x:c>
      <x:c r="B13" s="13" t="str">
        <x:v>Multimodal Large Language Model을 활용한 초감각 정보 추론 및 행동 기반 완전 자율주행 기술</x:v>
      </x:c>
      <x:c r="C13" s="13" t="str">
        <x:v>멀티모달·생성콘텐츠</x:v>
      </x:c>
      <x:c r="D13" s="13" t="str">
        <x:v>제조·산업·로봇</x:v>
      </x:c>
      <x:c r="E13" s="13" t="str">
        <x:v>multimodal</x:v>
      </x:c>
      <x:c r="F13" s="13" t="str">
        <x:v>자율주행</x:v>
      </x:c>
      <x:c r="G13" s="13" t="str">
        <x:v>technical_topic:멀티모달·생성콘텐츠</x:v>
      </x:c>
      <x:c r="H13" s="13" t="str">
        <x:v>적합</x:v>
      </x:c>
      <x:c r="I13" s="14" t="str">
        <x:v>제목·적중어 기준 대표 분류 수용</x:v>
      </x:c>
    </x:row>
    <x:row r="14">
      <x:c r="A14" s="12" t="str">
        <x:v>1465037299</x:v>
      </x:c>
      <x:c r="B14" s="13" t="str">
        <x:v>SMC-BERT; 대규모 언어모델 개발을 위한 가명화 및 annotation된 응급실 기록지 데이터 생성</x:v>
      </x:c>
      <x:c r="C14" s="13" t="str">
        <x:v>모델·학습·추론</x:v>
      </x:c>
      <x:c r="D14" s="13" t="str">
        <x:v>건강·바이오</x:v>
      </x:c>
      <x:c r="E14" s="13" t="str">
        <x:v>언어모델 개발</x:v>
      </x:c>
      <x:c r="F14" s="13" t="str">
        <x:v>의료 | medical</x:v>
      </x:c>
      <x:c r="G14" s="13" t="str">
        <x:v>technical_topic:모델·학습·추론 | application_domain:건강·바이오</x:v>
      </x:c>
      <x:c r="H14" s="13" t="str">
        <x:v>적합</x:v>
      </x:c>
      <x:c r="I14" s="14" t="str">
        <x:v>제목·적중어 기준 대표 분류 수용</x:v>
      </x:c>
    </x:row>
    <x:row r="15">
      <x:c r="A15" s="12" t="str">
        <x:v>2340050043</x:v>
      </x:c>
      <x:c r="B15" s="13" t="str">
        <x:v>강화 미세조정 기반 전뇌·주제불문 fMRI-LLM 통합 디코딩 프레임워크 개발</x:v>
      </x:c>
      <x:c r="C15" s="13" t="str">
        <x:v>모델·학습·추론</x:v>
      </x:c>
      <x:c r="D15" s="13" t="str">
        <x:v>과학·연구</x:v>
      </x:c>
      <x:c r="E15" s="13" t="str">
        <x:v>fine-tuning | 미세조정</x:v>
      </x:c>
      <x:c r="F15" s="13" t="str">
        <x:v>코딩</x:v>
      </x:c>
      <x:c r="G15" s="13" t="str">
        <x:v>technical_topic:모델·학습·추론</x:v>
      </x:c>
      <x:c r="H15" s="13" t="str">
        <x:v>적합</x:v>
      </x:c>
      <x:c r="I15" s="14" t="str">
        <x:v>제목·적중어 기준 대표 분류 수용</x:v>
      </x:c>
    </x:row>
    <x:row r="16">
      <x:c r="A16" s="12" t="str">
        <x:v>2340065765</x:v>
      </x:c>
      <x:c r="B16" s="13" t="str">
        <x:v>Cliff Tokens: LLM 수학 추론의 토큰 수준 성능 하락 발생 원인 분석 및 개선</x:v>
      </x:c>
      <x:c r="C16" s="13" t="str">
        <x:v>모델·학습·추론</x:v>
      </x:c>
      <x:c r="D16" s="13" t="str">
        <x:v>과학·연구</x:v>
      </x:c>
      <x:c r="E16" s="13" t="str">
        <x:v>토큰 | token | 추론</x:v>
      </x:c>
      <x:c r="F16" s="13" t="str">
        <x:v>수학</x:v>
      </x:c>
      <x:c r="G16" s="13" t="str">
        <x:v>technical_topic:모델·학습·추론</x:v>
      </x:c>
      <x:c r="H16" s="13" t="str">
        <x:v>적합</x:v>
      </x:c>
      <x:c r="I16" s="14" t="str">
        <x:v>제목·적중어 기준 대표 분류 수용</x:v>
      </x:c>
    </x:row>
    <x:row r="17">
      <x:c r="A17" s="12" t="str">
        <x:v>2710103936</x:v>
      </x:c>
      <x:c r="B17" s="13" t="str">
        <x:v>무전력 기계 신호 인지 및 추론을 위한 메타구조 시스템 개발</x:v>
      </x:c>
      <x:c r="C17" s="13" t="str">
        <x:v>모델·학습·추론</x:v>
      </x:c>
      <x:c r="D17" s="13" t="str">
        <x:v>범용·기타</x:v>
      </x:c>
      <x:c r="E17" s="13" t="str">
        <x:v>추론 | inference</x:v>
      </x:c>
      <x:c r="F17" s="13" t="str"/>
      <x:c r="G17" s="13" t="str">
        <x:v>application_domain:범용·기타</x:v>
      </x:c>
      <x:c r="H17" s="13" t="str">
        <x:v>적합</x:v>
      </x:c>
      <x:c r="I17" s="14" t="str">
        <x:v>제목·적중어 기준 대표 분류 수용</x:v>
      </x:c>
    </x:row>
    <x:row r="18">
      <x:c r="A18" s="12" t="str">
        <x:v>2710102981</x:v>
      </x:c>
      <x:c r="B18" s="13" t="str">
        <x:v>온디바이스 LLM 서비스 실현을 위한 모바일-엣지 컴퓨팅 최적화</x:v>
      </x:c>
      <x:c r="C18" s="13" t="str">
        <x:v>모델·학습·추론</x:v>
      </x:c>
      <x:c r="D18" s="13" t="str">
        <x:v>비즈니스·서비스</x:v>
      </x:c>
      <x:c r="E18" s="13" t="str">
        <x:v>온디바이스 | on-device</x:v>
      </x:c>
      <x:c r="F18" s="13" t="str">
        <x:v>서비스</x:v>
      </x:c>
      <x:c r="G18" s="13" t="str">
        <x:v>technical_topic:모델·학습·추론 | application_domain:비즈니스·서비스</x:v>
      </x:c>
      <x:c r="H18" s="13" t="str">
        <x:v>적합</x:v>
      </x:c>
      <x:c r="I18" s="14" t="str">
        <x:v>제목·적중어 기준 대표 분류 수용</x:v>
      </x:c>
    </x:row>
    <x:row r="19">
      <x:c r="A19" s="12" t="str">
        <x:v>2710079787</x:v>
      </x:c>
      <x:c r="B19" s="13" t="str">
        <x:v>인간중심 인더스트리5.0 제조 달성을 위한 대화형 AI 생산계획 플랫폼 핵심기술 개발: cLOK(Collaborative LLM/Optimization/Knowledge) 프레임워크</x:v>
      </x:c>
      <x:c r="C19" s="13" t="str">
        <x:v>모델·학습·추론</x:v>
      </x:c>
      <x:c r="D19" s="13" t="str">
        <x:v>제조·산업·로봇</x:v>
      </x:c>
      <x:c r="E19" s="13" t="str">
        <x:v>강화학습 | reinforcement learning</x:v>
      </x:c>
      <x:c r="F19" s="13" t="str">
        <x:v>제조</x:v>
      </x:c>
      <x:c r="G19" s="13" t="str">
        <x:v>technical_topic:모델·학습·추론 | application_domain:제조·산업·로봇</x:v>
      </x:c>
      <x:c r="H19" s="13" t="str">
        <x:v>적합</x:v>
      </x:c>
      <x:c r="I19" s="14" t="str">
        <x:v>제목·적중어 기준 대표 분류 수용</x:v>
      </x:c>
    </x:row>
    <x:row r="20">
      <x:c r="A20" s="12" t="str">
        <x:v>2710106525</x:v>
      </x:c>
      <x:c r="B20" s="13" t="str">
        <x:v>Geometric deep learning과 LLM을 이용한 외부유동 특화 aerodynamic foundation model architecture 설계</x:v>
      </x:c>
      <x:c r="C20" s="13" t="str">
        <x:v>모델·학습·추론</x:v>
      </x:c>
      <x:c r="D20" s="13" t="str">
        <x:v>제조·산업·로봇</x:v>
      </x:c>
      <x:c r="E20" s="13" t="str">
        <x:v>model architecture | foundation model</x:v>
      </x:c>
      <x:c r="F20" s="13" t="str">
        <x:v>제조업</x:v>
      </x:c>
      <x:c r="G20" s="13" t="str">
        <x:v>technical_topic:모델·학습·추론</x:v>
      </x:c>
      <x:c r="H20" s="13" t="str">
        <x:v>적합</x:v>
      </x:c>
      <x:c r="I20" s="14" t="str">
        <x:v>제목·적중어 기준 대표 분류 수용</x:v>
      </x:c>
    </x:row>
    <x:row r="21">
      <x:c r="A21" s="12" t="str">
        <x:v>2340047256</x:v>
      </x:c>
      <x:c r="B21" s="13" t="str">
        <x:v>약물 사용장애 환자의 재발 예측을 위한 디지털 바이오마커 탐색 연구: LLM 분석을 활용하여</x:v>
      </x:c>
      <x:c r="C21" s="13" t="str">
        <x:v>안전·신뢰·거버넌스</x:v>
      </x:c>
      <x:c r="D21" s="13" t="str">
        <x:v>건강·바이오</x:v>
      </x:c>
      <x:c r="E21" s="13" t="str">
        <x:v>위험</x:v>
      </x:c>
      <x:c r="F21" s="13" t="str">
        <x:v>환자 | 바이오 | 약물</x:v>
      </x:c>
      <x:c r="G21" s="13" t="str">
        <x:v>technical_topic:안전·신뢰·거버넌스</x:v>
      </x:c>
      <x:c r="H21" s="13" t="str">
        <x:v>적합</x:v>
      </x:c>
      <x:c r="I21" s="14" t="str">
        <x:v>제목·적중어 기준 대표 분류 수용</x:v>
      </x:c>
    </x:row>
    <x:row r="22">
      <x:c r="A22" s="12" t="str">
        <x:v>2470000676</x:v>
      </x:c>
      <x:c r="B22" s="13" t="str">
        <x:v>거대 언어 모델을 적용한 의료기기의 안전관리방안 마련을 위한 연구(2)</x:v>
      </x:c>
      <x:c r="C22" s="13" t="str">
        <x:v>안전·신뢰·거버넌스</x:v>
      </x:c>
      <x:c r="D22" s="13" t="str">
        <x:v>건강·바이오</x:v>
      </x:c>
      <x:c r="E22" s="13" t="str">
        <x:v>안전 | safety</x:v>
      </x:c>
      <x:c r="F22" s="13" t="str">
        <x:v>의료 | medical</x:v>
      </x:c>
      <x:c r="G22" s="13" t="str">
        <x:v>technical_topic:안전·신뢰·거버넌스</x:v>
      </x:c>
      <x:c r="H22" s="13" t="str">
        <x:v>적합</x:v>
      </x:c>
      <x:c r="I22" s="14" t="str">
        <x:v>제목·적중어 기준 대표 분류 수용</x:v>
      </x:c>
    </x:row>
    <x:row r="23">
      <x:c r="A23" s="12" t="str">
        <x:v>2710105088</x:v>
      </x:c>
      <x:c r="B23" s="13" t="str">
        <x:v>고령자 신경 성능 기반 바이오필릭 복지시설 AI 설계지원 플랫폼 구축</x:v>
      </x:c>
      <x:c r="C23" s="13" t="str">
        <x:v>안전·신뢰·거버넌스</x:v>
      </x:c>
      <x:c r="D23" s="13" t="str">
        <x:v>건강·바이오</x:v>
      </x:c>
      <x:c r="E23" s="13" t="str">
        <x:v>설명가능 | explainable</x:v>
      </x:c>
      <x:c r="F23" s="13" t="str">
        <x:v>바이오</x:v>
      </x:c>
      <x:c r="G23" s="13" t="str">
        <x:v>application_domain:건강·바이오</x:v>
      </x:c>
      <x:c r="H23" s="13" t="str">
        <x:v>적합</x:v>
      </x:c>
      <x:c r="I23" s="14" t="str">
        <x:v>제목·적중어 기준 대표 분류 수용</x:v>
      </x:c>
    </x:row>
    <x:row r="24">
      <x:c r="A24" s="12" t="str">
        <x:v>1345368646</x:v>
      </x:c>
      <x:c r="B24" s="13" t="str">
        <x:v>생성형 AI의 범죄위험성 예측 및 형사정책적 대응방안</x:v>
      </x:c>
      <x:c r="C24" s="13" t="str">
        <x:v>안전·신뢰·거버넌스</x:v>
      </x:c>
      <x:c r="D24" s="13" t="str">
        <x:v>공공·국방·법·사회</x:v>
      </x:c>
      <x:c r="E24" s="13" t="str">
        <x:v>범죄 | 위험</x:v>
      </x:c>
      <x:c r="F24" s="13" t="str">
        <x:v>정책 | 범죄</x:v>
      </x:c>
      <x:c r="G24" s="13" t="str">
        <x:v>technical_topic:안전·신뢰·거버넌스 | application_domain:공공·국방·법·사회</x:v>
      </x:c>
      <x:c r="H24" s="13" t="str">
        <x:v>적합</x:v>
      </x:c>
      <x:c r="I24" s="14" t="str">
        <x:v>제목·적중어 기준 대표 분류 수용</x:v>
      </x:c>
    </x:row>
    <x:row r="25">
      <x:c r="A25" s="12" t="str">
        <x:v>2340047285</x:v>
      </x:c>
      <x:c r="B25" s="13" t="str">
        <x:v>생성형 AI 기술 혁신의 역기능과 사용자 위험요인 대응 정책 방안 연구</x:v>
      </x:c>
      <x:c r="C25" s="13" t="str">
        <x:v>안전·신뢰·거버넌스</x:v>
      </x:c>
      <x:c r="D25" s="13" t="str">
        <x:v>공공·국방·법·사회</x:v>
      </x:c>
      <x:c r="E25" s="13" t="str">
        <x:v>위험 | 역기능</x:v>
      </x:c>
      <x:c r="F25" s="13" t="str">
        <x:v>정책</x:v>
      </x:c>
      <x:c r="G25" s="13" t="str">
        <x:v>application_domain:공공·국방·법·사회</x:v>
      </x:c>
      <x:c r="H25" s="13" t="str">
        <x:v>적합</x:v>
      </x:c>
      <x:c r="I25" s="14" t="str">
        <x:v>제목·적중어 기준 대표 분류 수용</x:v>
      </x:c>
    </x:row>
    <x:row r="26">
      <x:c r="A26" s="12" t="str">
        <x:v>2340063623</x:v>
      </x:c>
      <x:c r="B26" s="13" t="str">
        <x:v>생성형 AI의 개인화 및 설명가능성이 사용자의 신뢰와 사회적 수용성에 미치는 영향 연구</x:v>
      </x:c>
      <x:c r="C26" s="13" t="str">
        <x:v>안전·신뢰·거버넌스</x:v>
      </x:c>
      <x:c r="D26" s="13" t="str">
        <x:v>공공·국방·법·사회</x:v>
      </x:c>
      <x:c r="E26" s="13" t="str">
        <x:v>신뢰 | 설명가능 | trust</x:v>
      </x:c>
      <x:c r="F26" s="13" t="str">
        <x:v>사회</x:v>
      </x:c>
      <x:c r="G26" s="13" t="str">
        <x:v>application_domain:공공·국방·법·사회</x:v>
      </x:c>
      <x:c r="H26" s="13" t="str">
        <x:v>적합</x:v>
      </x:c>
      <x:c r="I26" s="14" t="str">
        <x:v>제목·적중어 기준 대표 분류 수용</x:v>
      </x:c>
    </x:row>
    <x:row r="27">
      <x:c r="A27" s="12" t="str">
        <x:v>2710091148</x:v>
      </x:c>
      <x:c r="B27" s="13" t="str">
        <x:v>수술 마취 및 시술 동의서 설명을 위한 생성형 AI기반의 LLM 챗봇 개발</x:v>
      </x:c>
      <x:c r="C27" s="13" t="str">
        <x:v>안전·신뢰·거버넌스</x:v>
      </x:c>
      <x:c r="D27" s="13" t="str">
        <x:v>공공·국방·법·사회</x:v>
      </x:c>
      <x:c r="E27" s="13" t="str">
        <x:v>explainable</x:v>
      </x:c>
      <x:c r="F27" s="13" t="str">
        <x:v>기타 공공목적</x:v>
      </x:c>
      <x:c r="G27" s="13" t="str">
        <x:v>application_domain:공공·국방·법·사회</x:v>
      </x:c>
      <x:c r="H27" s="13" t="str">
        <x:v>적합</x:v>
      </x:c>
      <x:c r="I27" s="14" t="str">
        <x:v>제목·적중어 기준 대표 분류 수용</x:v>
      </x:c>
    </x:row>
    <x:row r="28">
      <x:c r="A28" s="12" t="str">
        <x:v>2710106431</x:v>
      </x:c>
      <x:c r="B28" s="13" t="str">
        <x:v>멀티모달 대형언어모델(LLM)을 활용한 통합 도시안전성 진단: 로드뷰·위성영상 기반 교통사고·범죄의 객관적 위험과 주관적 안전 인식 차이 분석</x:v>
      </x:c>
      <x:c r="C28" s="13" t="str">
        <x:v>안전·신뢰·거버넌스</x:v>
      </x:c>
      <x:c r="D28" s="13" t="str">
        <x:v>공공·국방·법·사회</x:v>
      </x:c>
      <x:c r="E28" s="13" t="str">
        <x:v>안전 | 범죄 | 위험 | safety</x:v>
      </x:c>
      <x:c r="F28" s="13" t="str">
        <x:v>범죄 | 도시 | 교통</x:v>
      </x:c>
      <x:c r="G28" s="13" t="str">
        <x:v>technical_topic:안전·신뢰·거버넌스</x:v>
      </x:c>
      <x:c r="H28" s="13" t="str">
        <x:v>적합</x:v>
      </x:c>
      <x:c r="I28" s="14" t="str">
        <x:v>제목·적중어 기준 대표 분류 수용</x:v>
      </x:c>
    </x:row>
    <x:row r="29">
      <x:c r="A29" s="12" t="str">
        <x:v>2710103384</x:v>
      </x:c>
      <x:c r="B29" s="13" t="str">
        <x:v>Circuit-Guided Steering: 회로 기반 Subspace 선택을 통한 LLM 행동 제어 및 실시간 안전성 강화</x:v>
      </x:c>
      <x:c r="C29" s="13" t="str">
        <x:v>안전·신뢰·거버넌스</x:v>
      </x:c>
      <x:c r="D29" s="13" t="str">
        <x:v>과학·연구</x:v>
      </x:c>
      <x:c r="E29" s="13" t="str">
        <x:v>안전 | safety</x:v>
      </x:c>
      <x:c r="F29" s="13" t="str">
        <x:v>전문, 과학 및 기술서비스업</x:v>
      </x:c>
      <x:c r="G29" s="13" t="str">
        <x:v>application_domain:과학·연구</x:v>
      </x:c>
      <x:c r="H29" s="13" t="str">
        <x:v>적합</x:v>
      </x:c>
      <x:c r="I29" s="14" t="str">
        <x:v>제목·적중어 기준 대표 분류 수용</x:v>
      </x:c>
    </x:row>
    <x:row r="30">
      <x:c r="A30" s="12" t="str">
        <x:v>2340062603</x:v>
      </x:c>
      <x:c r="B30" s="13" t="str">
        <x:v>생성형 인공지능의 편향과 여성 독자의 정동적 읽기-디지털 독서 문화의 수행과 재현을 중심으로</x:v>
      </x:c>
      <x:c r="C30" s="13" t="str">
        <x:v>안전·신뢰·거버넌스</x:v>
      </x:c>
      <x:c r="D30" s="13" t="str">
        <x:v>문화·콘텐츠</x:v>
      </x:c>
      <x:c r="E30" s="13" t="str">
        <x:v>편향 | bias</x:v>
      </x:c>
      <x:c r="F30" s="13" t="str">
        <x:v>문화</x:v>
      </x:c>
      <x:c r="G30" s="13" t="str">
        <x:v>technical_topic:안전·신뢰·거버넌스</x:v>
      </x:c>
      <x:c r="H30" s="13" t="str">
        <x:v>적합</x:v>
      </x:c>
      <x:c r="I30" s="14" t="str">
        <x:v>제목·적중어 기준 대표 분류 수용</x:v>
      </x:c>
    </x:row>
    <x:row r="31">
      <x:c r="A31" s="12" t="str">
        <x:v>2710086805</x:v>
      </x:c>
      <x:c r="B31" s="13" t="str">
        <x:v>생성형 AI 개발을 위한 효율적인 콘텐츠 데이터 활용제도에 관한 연구</x:v>
      </x:c>
      <x:c r="C31" s="13" t="str">
        <x:v>안전·신뢰·거버넌스</x:v>
      </x:c>
      <x:c r="D31" s="13" t="str">
        <x:v>문화·콘텐츠</x:v>
      </x:c>
      <x:c r="E31" s="13" t="str">
        <x:v>저작권 | copyright</x:v>
      </x:c>
      <x:c r="F31" s="13" t="str">
        <x:v>콘텐츠</x:v>
      </x:c>
      <x:c r="G31" s="13" t="str">
        <x:v>application_domain:문화·콘텐츠</x:v>
      </x:c>
      <x:c r="H31" s="13" t="str">
        <x:v>적합</x:v>
      </x:c>
      <x:c r="I31" s="14" t="str">
        <x:v>제목·적중어 기준 대표 분류 수용</x:v>
      </x:c>
    </x:row>
    <x:row r="32">
      <x:c r="A32" s="12" t="str">
        <x:v>2340063065</x:v>
      </x:c>
      <x:c r="B32" s="13" t="str">
        <x:v>생성형 인공지능 기반 설명 인터페이스가 인간-알고리즘 협업 의사결정에 미치는 행동적 영향</x:v>
      </x:c>
      <x:c r="C32" s="13" t="str">
        <x:v>안전·신뢰·거버넌스</x:v>
      </x:c>
      <x:c r="D32" s="13" t="str">
        <x:v>범용·기타</x:v>
      </x:c>
      <x:c r="E32" s="13" t="str">
        <x:v>설명가능 | explainable</x:v>
      </x:c>
      <x:c r="F32" s="13" t="str"/>
      <x:c r="G32" s="13" t="str">
        <x:v>application_domain:범용·기타</x:v>
      </x:c>
      <x:c r="H32" s="13" t="str">
        <x:v>적합</x:v>
      </x:c>
      <x:c r="I32" s="14" t="str">
        <x:v>제목·적중어 기준 대표 분류 수용</x:v>
      </x:c>
    </x:row>
    <x:row r="33">
      <x:c r="A33" s="12" t="str">
        <x:v>2340065936</x:v>
      </x:c>
      <x:c r="B33" s="13" t="str">
        <x:v>대규모 언어모델 기반 다중 에이전트 의사결정 시스템의 공정성 및 신뢰성 보장 기법 연구</x:v>
      </x:c>
      <x:c r="C33" s="13" t="str">
        <x:v>안전·신뢰·거버넌스</x:v>
      </x:c>
      <x:c r="D33" s="13" t="str">
        <x:v>제조·산업·로봇</x:v>
      </x:c>
      <x:c r="E33" s="13" t="str">
        <x:v>신뢰 | 공정성</x:v>
      </x:c>
      <x:c r="F33" s="13" t="str">
        <x:v>공정</x:v>
      </x:c>
      <x:c r="G33" s="13" t="str">
        <x:v>application_domain:제조·산업·로봇</x:v>
      </x:c>
      <x:c r="H33" s="13" t="str">
        <x:v>적합</x:v>
      </x:c>
      <x:c r="I33" s="14" t="str">
        <x:v>제목·적중어 기준 대표 분류 수용</x:v>
      </x:c>
    </x:row>
    <x:row r="34">
      <x:c r="A34" s="12" t="str">
        <x:v>2710090789</x:v>
      </x:c>
      <x:c r="B34" s="13" t="str">
        <x:v>생성형 인공지능 기반 위험 시나리오 인지 및 반자율 건설장비 제어기술 개발</x:v>
      </x:c>
      <x:c r="C34" s="13" t="str">
        <x:v>안전·신뢰·거버넌스</x:v>
      </x:c>
      <x:c r="D34" s="13" t="str">
        <x:v>제조·산업·로봇</x:v>
      </x:c>
      <x:c r="E34" s="13" t="str">
        <x:v>위험</x:v>
      </x:c>
      <x:c r="F34" s="13" t="str">
        <x:v>건설</x:v>
      </x:c>
      <x:c r="G34" s="13" t="str">
        <x:v>technical_topic:안전·신뢰·거버넌스</x:v>
      </x:c>
      <x:c r="H34" s="13" t="str">
        <x:v>적합</x:v>
      </x:c>
      <x:c r="I34" s="14" t="str">
        <x:v>제목·적중어 기준 대표 분류 수용</x:v>
      </x:c>
    </x:row>
    <x:row r="35">
      <x:c r="A35" s="12" t="str">
        <x:v>2340060857</x:v>
      </x:c>
      <x:c r="B35" s="13" t="str">
        <x:v>LLM 기반 페르소나 에이전트를 활용한 인간 리더십 평가 재현 가능성 및 판단 구조 분석 연구</x:v>
      </x:c>
      <x:c r="C35" s="13" t="str">
        <x:v>에이전트·상호작용</x:v>
      </x:c>
      <x:c r="D35" s="13" t="str">
        <x:v>과학·연구</x:v>
      </x:c>
      <x:c r="E35" s="13" t="str">
        <x:v>에이전트 | agent</x:v>
      </x:c>
      <x:c r="F35" s="13" t="str">
        <x:v>지식의 진보</x:v>
      </x:c>
      <x:c r="G35" s="13" t="str">
        <x:v>technical_topic:에이전트·상호작용</x:v>
      </x:c>
      <x:c r="H35" s="13" t="str">
        <x:v>적합</x:v>
      </x:c>
      <x:c r="I35" s="14" t="str">
        <x:v>제목·적중어 기준 대표 분류 수용</x:v>
      </x:c>
    </x:row>
    <x:row r="36">
      <x:c r="A36" s="12" t="str">
        <x:v>2710111712</x:v>
      </x:c>
      <x:c r="B36" s="13" t="str">
        <x:v>LLM 에이전트를 통해 C-러스트 포인터 번역의 올바름을 정형 검증하는 베리코딩 기술 개발</x:v>
      </x:c>
      <x:c r="C36" s="13" t="str">
        <x:v>에이전트·상호작용</x:v>
      </x:c>
      <x:c r="D36" s="13" t="str">
        <x:v>과학·연구</x:v>
      </x:c>
      <x:c r="E36" s="13" t="str">
        <x:v>에이전트 | agent</x:v>
      </x:c>
      <x:c r="F36" s="13" t="str">
        <x:v>코딩 | 러스트</x:v>
      </x:c>
      <x:c r="G36" s="13" t="str">
        <x:v>technical_topic:에이전트·상호작용</x:v>
      </x:c>
      <x:c r="H36" s="13" t="str">
        <x:v>적합</x:v>
      </x:c>
      <x:c r="I36" s="14" t="str">
        <x:v>제목·적중어 기준 대표 분류 수용</x:v>
      </x:c>
    </x:row>
    <x:row r="37">
      <x:c r="A37" s="12" t="str">
        <x:v>2340061855</x:v>
      </x:c>
      <x:c r="B37" s="13" t="str">
        <x:v>예비과학교사의 반응적 교수 전문성 향상을 위한 생성형 AI 기반 가상 학생 에이전트에 대한 연구</x:v>
      </x:c>
      <x:c r="C37" s="13" t="str">
        <x:v>에이전트·상호작용</x:v>
      </x:c>
      <x:c r="D37" s="13" t="str">
        <x:v>교육·인재</x:v>
      </x:c>
      <x:c r="E37" s="13" t="str">
        <x:v>에이전트 | agent</x:v>
      </x:c>
      <x:c r="F37" s="13" t="str">
        <x:v>교사 | 학생 | student | teaching</x:v>
      </x:c>
      <x:c r="G37" s="13" t="str">
        <x:v>application_domain:교육·인재</x:v>
      </x:c>
      <x:c r="H37" s="13" t="str">
        <x:v>적합</x:v>
      </x:c>
      <x:c r="I37" s="14" t="str">
        <x:v>제목·적중어 기준 대표 분류 수용</x:v>
      </x:c>
    </x:row>
    <x:row r="38">
      <x:c r="A38" s="12" t="str">
        <x:v>2370000092</x:v>
      </x:c>
      <x:c r="B38" s="13" t="str">
        <x:v>생성형, 감정인식형 AI 기반 증가상현실(XR) 콘텐츠 기술 전문 인력 양성 사업</x:v>
      </x:c>
      <x:c r="C38" s="13" t="str">
        <x:v>에이전트·상호작용</x:v>
      </x:c>
      <x:c r="D38" s="13" t="str">
        <x:v>문화·콘텐츠</x:v>
      </x:c>
      <x:c r="E38" s="13" t="str">
        <x:v>agent</x:v>
      </x:c>
      <x:c r="F38" s="13" t="str">
        <x:v>콘텐츠</x:v>
      </x:c>
      <x:c r="G38" s="13" t="str">
        <x:v>technical_topic:에이전트·상호작용</x:v>
      </x:c>
      <x:c r="H38" s="13" t="str">
        <x:v>적합</x:v>
      </x:c>
      <x:c r="I38" s="14" t="str">
        <x:v>제목·적중어 기준 대표 분류 수용</x:v>
      </x:c>
    </x:row>
    <x:row r="39">
      <x:c r="A39" s="12" t="str">
        <x:v>2710103654</x:v>
      </x:c>
      <x:c r="B39" s="13" t="str">
        <x:v>수소-천연가스 혼입 배관망의 딥러닝 기반 해석·설계·운전 통합 디지털 플랫폼 및 AI 에이전트 개발</x:v>
      </x:c>
      <x:c r="C39" s="13" t="str">
        <x:v>에이전트·상호작용</x:v>
      </x:c>
      <x:c r="D39" s="13" t="str">
        <x:v>범용·기타</x:v>
      </x:c>
      <x:c r="E39" s="13" t="str">
        <x:v>에이전트 | agent</x:v>
      </x:c>
      <x:c r="F39" s="13" t="str"/>
      <x:c r="G39" s="13" t="str">
        <x:v>technical_topic:에이전트·상호작용</x:v>
      </x:c>
      <x:c r="H39" s="13" t="str">
        <x:v>적합</x:v>
      </x:c>
      <x:c r="I39" s="14" t="str">
        <x:v>제목·적중어 기준 대표 분류 수용</x:v>
      </x:c>
    </x:row>
    <x:row r="40">
      <x:c r="A40" s="12" t="str">
        <x:v>1345374897</x:v>
      </x:c>
      <x:c r="B40" s="13" t="str">
        <x:v>대규모 언어모델, 소셜 미디어 및 시장자료에 기반을 둔 포트폴리오 분석</x:v>
      </x:c>
      <x:c r="C40" s="13" t="str">
        <x:v>에이전트·상호작용</x:v>
      </x:c>
      <x:c r="D40" s="13" t="str">
        <x:v>비즈니스·서비스</x:v>
      </x:c>
      <x:c r="E40" s="13" t="str">
        <x:v>agent</x:v>
      </x:c>
      <x:c r="F40" s="13" t="str">
        <x:v>포트폴리오 | 시장</x:v>
      </x:c>
      <x:c r="G40" s="13" t="str">
        <x:v>technical_topic:에이전트·상호작용</x:v>
      </x:c>
      <x:c r="H40" s="13" t="str">
        <x:v>적합</x:v>
      </x:c>
      <x:c r="I40" s="14" t="str">
        <x:v>제목·적중어 기준 대표 분류 수용</x:v>
      </x:c>
    </x:row>
    <x:row r="41">
      <x:c r="A41" s="12" t="str">
        <x:v>2340046532</x:v>
      </x:c>
      <x:c r="B41" s="13" t="str">
        <x:v>홈서비스 에이전트의 퍼소나 유형별 공감적 인간-에이전트 상호작용 연구</x:v>
      </x:c>
      <x:c r="C41" s="13" t="str">
        <x:v>에이전트·상호작용</x:v>
      </x:c>
      <x:c r="D41" s="13" t="str">
        <x:v>비즈니스·서비스</x:v>
      </x:c>
      <x:c r="E41" s="13" t="str">
        <x:v>에이전트 | agent</x:v>
      </x:c>
      <x:c r="F41" s="13" t="str">
        <x:v>서비스</x:v>
      </x:c>
      <x:c r="G41" s="13" t="str">
        <x:v>application_domain:비즈니스·서비스</x:v>
      </x:c>
      <x:c r="H41" s="13" t="str">
        <x:v>적합</x:v>
      </x:c>
      <x:c r="I41" s="14" t="str">
        <x:v>제목·적중어 기준 대표 분류 수용</x:v>
      </x:c>
    </x:row>
    <x:row r="42">
      <x:c r="A42" s="12" t="str">
        <x:v>2710092171</x:v>
      </x:c>
      <x:c r="B42" s="13" t="str">
        <x:v>목표 지향형 자율 에이전트와 실시간 물리 반응을 융합한 신개념 생성형 로봇 제어 연구</x:v>
      </x:c>
      <x:c r="C42" s="13" t="str">
        <x:v>에이전트·상호작용</x:v>
      </x:c>
      <x:c r="D42" s="13" t="str">
        <x:v>제조·산업·로봇</x:v>
      </x:c>
      <x:c r="E42" s="13" t="str">
        <x:v>에이전트 | agent</x:v>
      </x:c>
      <x:c r="F42" s="13" t="str">
        <x:v>로봇</x:v>
      </x:c>
      <x:c r="G42" s="13" t="str">
        <x:v>technical_topic:에이전트·상호작용</x:v>
      </x:c>
      <x:c r="H42" s="13" t="str">
        <x:v>적합</x:v>
      </x:c>
      <x:c r="I42" s="14" t="str">
        <x:v>제목·적중어 기준 대표 분류 수용</x:v>
      </x:c>
    </x:row>
    <x:row r="43">
      <x:c r="A43" s="12" t="str">
        <x:v>2340063895</x:v>
      </x:c>
      <x:c r="B43" s="13" t="str">
        <x:v>단일세포 트리플 멀티오믹스와 생성형 AI 기반 종양 미세환경 시뮬레이션을 통한 폐암 뼈 전이 기전 규명 및 치료 타겟 발굴</x:v>
      </x:c>
      <x:c r="C43" s="13" t="str">
        <x:v>일반 활용·기타</x:v>
      </x:c>
      <x:c r="D43" s="13" t="str">
        <x:v>건강·바이오</x:v>
      </x:c>
      <x:c r="E43" s="13" t="str"/>
      <x:c r="F43" s="13" t="str">
        <x:v>치료</x:v>
      </x:c>
      <x:c r="G43" s="13" t="str">
        <x:v>application_domain:건강·바이오</x:v>
      </x:c>
      <x:c r="H43" s="13" t="str">
        <x:v>적합</x:v>
      </x:c>
      <x:c r="I43" s="14" t="str">
        <x:v>제목·적중어 기준 대표 분류 수용</x:v>
      </x:c>
    </x:row>
    <x:row r="44">
      <x:c r="A44" s="12" t="str">
        <x:v>2710102768</x:v>
      </x:c>
      <x:c r="B44" s="13" t="str">
        <x:v>거대언어모델(LLM) 기반 가상환자 페르소나 및 음성대화 시뮬레이션을 활용한 완화의료·호스피스 간호 교육 플랫폼 개발</x:v>
      </x:c>
      <x:c r="C44" s="13" t="str">
        <x:v>일반 활용·기타</x:v>
      </x:c>
      <x:c r="D44" s="13" t="str">
        <x:v>건강·바이오</x:v>
      </x:c>
      <x:c r="E44" s="13" t="str"/>
      <x:c r="F44" s="13" t="str">
        <x:v>의료 | 환자 | 간호</x:v>
      </x:c>
      <x:c r="G44" s="13" t="str">
        <x:v>technical_topic:일반 활용·기타</x:v>
      </x:c>
      <x:c r="H44" s="13" t="str">
        <x:v>적합</x:v>
      </x:c>
      <x:c r="I44" s="14" t="str">
        <x:v>제목·적중어 기준 대표 분류 수용</x:v>
      </x:c>
    </x:row>
    <x:row r="45">
      <x:c r="A45" s="12" t="str">
        <x:v>1105018595</x:v>
      </x:c>
      <x:c r="B45" s="13" t="str">
        <x:v>과학기술기반 미래연구사업 (16차년도)</x:v>
      </x:c>
      <x:c r="C45" s="13" t="str">
        <x:v>일반 활용·기타</x:v>
      </x:c>
      <x:c r="D45" s="13" t="str">
        <x:v>과학·연구</x:v>
      </x:c>
      <x:c r="E45" s="13" t="str"/>
      <x:c r="F45" s="13" t="str">
        <x:v>과학</x:v>
      </x:c>
      <x:c r="G45" s="13" t="str">
        <x:v>technical_topic:일반 활용·기타 | application_domain:과학·연구</x:v>
      </x:c>
      <x:c r="H45" s="13" t="str">
        <x:v>적합</x:v>
      </x:c>
      <x:c r="I45" s="14" t="str">
        <x:v>제목·적중어 기준 대표 분류 수용</x:v>
      </x:c>
    </x:row>
    <x:row r="46">
      <x:c r="A46" s="12" t="str">
        <x:v>2340049879</x:v>
      </x:c>
      <x:c r="B46" s="13" t="str">
        <x:v>이산 스파이크 기반 Flow Matching을 활용한 저전력 뉴로모픽 생성 모델 개발</x:v>
      </x:c>
      <x:c r="C46" s="13" t="str">
        <x:v>일반 활용·기타</x:v>
      </x:c>
      <x:c r="D46" s="13" t="str">
        <x:v>과학·연구</x:v>
      </x:c>
      <x:c r="E46" s="13" t="str"/>
      <x:c r="F46" s="13" t="str">
        <x:v>지식의 진보</x:v>
      </x:c>
      <x:c r="G46" s="13" t="str">
        <x:v>application_domain:과학·연구</x:v>
      </x:c>
      <x:c r="H46" s="13" t="str">
        <x:v>적합</x:v>
      </x:c>
      <x:c r="I46" s="14" t="str">
        <x:v>제목·적중어 기준 대표 분류 수용</x:v>
      </x:c>
    </x:row>
    <x:row r="47">
      <x:c r="A47" s="12" t="str">
        <x:v>1345368551</x:v>
      </x:c>
      <x:c r="B47" s="13" t="str">
        <x:v>인공지능을 활용한 진로융합 교사연수 프로그램 개발 및 수용의도 촉진효과: 진로전담교사의 학습스타일에 따른 인공지능리터러시의 변화를 중심으로</x:v>
      </x:c>
      <x:c r="C47" s="13" t="str">
        <x:v>일반 활용·기타</x:v>
      </x:c>
      <x:c r="D47" s="13" t="str">
        <x:v>교육·인재</x:v>
      </x:c>
      <x:c r="E47" s="13" t="str"/>
      <x:c r="F47" s="13" t="str">
        <x:v>교사 | education</x:v>
      </x:c>
      <x:c r="G47" s="13" t="str">
        <x:v>application_domain:교육·인재</x:v>
      </x:c>
      <x:c r="H47" s="13" t="str">
        <x:v>적합</x:v>
      </x:c>
      <x:c r="I47" s="14" t="str">
        <x:v>제목·적중어 기준 대표 분류 수용</x:v>
      </x:c>
    </x:row>
    <x:row r="48">
      <x:c r="A48" s="12" t="str">
        <x:v>2340039972</x:v>
      </x:c>
      <x:c r="B48" s="13" t="str">
        <x:v>지역주민 대상 생성형 AI 기반 온라인 재난교육 프로그램 개발 및 효과 검증</x:v>
      </x:c>
      <x:c r="C48" s="13" t="str">
        <x:v>일반 활용·기타</x:v>
      </x:c>
      <x:c r="D48" s="13" t="str">
        <x:v>교육·인재</x:v>
      </x:c>
      <x:c r="E48" s="13" t="str"/>
      <x:c r="F48" s="13" t="str">
        <x:v>교육 | education</x:v>
      </x:c>
      <x:c r="G48" s="13" t="str">
        <x:v>technical_topic:일반 활용·기타</x:v>
      </x:c>
      <x:c r="H48" s="13" t="str">
        <x:v>적합</x:v>
      </x:c>
      <x:c r="I48" s="14" t="str">
        <x:v>제목·적중어 기준 대표 분류 수용</x:v>
      </x:c>
    </x:row>
    <x:row r="49">
      <x:c r="A49" s="12" t="str">
        <x:v>2340040828</x:v>
      </x:c>
      <x:c r="B49" s="13" t="str">
        <x:v>자동채점을 활용한 시나리오 기반 서술형 교직 적·인성 검사 개발 및 타당화: 중등 예비교사를 중심으로</x:v>
      </x:c>
      <x:c r="C49" s="13" t="str">
        <x:v>일반 활용·기타</x:v>
      </x:c>
      <x:c r="D49" s="13" t="str">
        <x:v>교육·인재</x:v>
      </x:c>
      <x:c r="E49" s="13" t="str"/>
      <x:c r="F49" s="13" t="str">
        <x:v>교사 | teaching</x:v>
      </x:c>
      <x:c r="G49" s="13" t="str">
        <x:v>application_domain:교육·인재</x:v>
      </x:c>
      <x:c r="H49" s="13" t="str">
        <x:v>적합</x:v>
      </x:c>
      <x:c r="I49" s="14" t="str">
        <x:v>제목·적중어 기준 대표 분류 수용</x:v>
      </x:c>
    </x:row>
    <x:row r="50">
      <x:c r="A50" s="12" t="str">
        <x:v>2340060587</x:v>
      </x:c>
      <x:c r="B50" s="13" t="str">
        <x:v>바이브 코딩 기반 인간?AI 협력 통번역 교육 모델의 설계와 검증: AI 피드백 활용 방안과 교수자 개입 가이드라인을 중심으로</x:v>
      </x:c>
      <x:c r="C50" s="13" t="str">
        <x:v>일반 활용·기타</x:v>
      </x:c>
      <x:c r="D50" s="13" t="str">
        <x:v>교육·인재</x:v>
      </x:c>
      <x:c r="E50" s="13" t="str"/>
      <x:c r="F50" s="13" t="str">
        <x:v>교육 | education</x:v>
      </x:c>
      <x:c r="G50" s="13" t="str">
        <x:v>application_domain:교육·인재</x:v>
      </x:c>
      <x:c r="H50" s="13" t="str">
        <x:v>적합</x:v>
      </x:c>
      <x:c r="I50" s="14" t="str">
        <x:v>제목·적중어 기준 대표 분류 수용</x:v>
      </x:c>
    </x:row>
    <x:row r="51">
      <x:c r="A51" s="12" t="str">
        <x:v>2340060593</x:v>
      </x:c>
      <x:c r="B51" s="13" t="str">
        <x:v>거대언어모델(LLM)을 활용한 읽기 평가 지문 및 수준별 문항 생성 연구</x:v>
      </x:c>
      <x:c r="C51" s="13" t="str">
        <x:v>일반 활용·기타</x:v>
      </x:c>
      <x:c r="D51" s="13" t="str">
        <x:v>교육·인재</x:v>
      </x:c>
      <x:c r="E51" s="13" t="str"/>
      <x:c r="F51" s="13" t="str">
        <x:v>교육 | 인력양성</x:v>
      </x:c>
      <x:c r="G51" s="13" t="str">
        <x:v>technical_topic:일반 활용·기타</x:v>
      </x:c>
      <x:c r="H51" s="13" t="str">
        <x:v>적합</x:v>
      </x:c>
      <x:c r="I51" s="14" t="str">
        <x:v>제목·적중어 기준 대표 분류 수용</x:v>
      </x:c>
    </x:row>
    <x:row r="52">
      <x:c r="A52" s="12" t="str">
        <x:v>1315002016</x:v>
      </x:c>
      <x:c r="B52" s="13" t="str">
        <x:v>현장상황 파악을 위한 영상 제공 및 상황정보 탐색 지능화 기술 개발</x:v>
      </x:c>
      <x:c r="C52" s="13" t="str">
        <x:v>일반 활용·기타</x:v>
      </x:c>
      <x:c r="D52" s="13" t="str">
        <x:v>문화·콘텐츠</x:v>
      </x:c>
      <x:c r="E52" s="13" t="str"/>
      <x:c r="F52" s="13" t="str">
        <x:v>영상</x:v>
      </x:c>
      <x:c r="G52" s="13" t="str">
        <x:v>application_domain:문화·콘텐츠</x:v>
      </x:c>
      <x:c r="H52" s="13" t="str">
        <x:v>적합</x:v>
      </x:c>
      <x:c r="I52" s="14" t="str">
        <x:v>제목·적중어 기준 대표 분류 수용</x:v>
      </x:c>
    </x:row>
    <x:row r="53">
      <x:c r="A53" s="12" t="str">
        <x:v>2340060620</x:v>
      </x:c>
      <x:c r="B53" s="13" t="str">
        <x:v>울리포와 우연 연구:  주사위 던지기에서 생성형 인공지능까지,  울리포의 창작이 우연과 맺는 관계에 대한 고찰</x:v>
      </x:c>
      <x:c r="C53" s="13" t="str">
        <x:v>일반 활용·기타</x:v>
      </x:c>
      <x:c r="D53" s="13" t="str">
        <x:v>문화·콘텐츠</x:v>
      </x:c>
      <x:c r="E53" s="13" t="str"/>
      <x:c r="F53" s="13" t="str">
        <x:v>창작</x:v>
      </x:c>
      <x:c r="G53" s="13" t="str">
        <x:v>application_domain:문화·콘텐츠</x:v>
      </x:c>
      <x:c r="H53" s="13" t="str">
        <x:v>적합</x:v>
      </x:c>
      <x:c r="I53" s="14" t="str">
        <x:v>제목·적중어 기준 대표 분류 수용</x:v>
      </x:c>
    </x:row>
    <x:row r="54">
      <x:c r="A54" s="12" t="str">
        <x:v>2340063147</x:v>
      </x:c>
      <x:c r="B54" s="13" t="str">
        <x:v>생성형 AI 기반 조명 디자인에서 텍스트 입력 구조화 방식이 창작 경험과 의도 충실도에 미치는 영향</x:v>
      </x:c>
      <x:c r="C54" s="13" t="str">
        <x:v>일반 활용·기타</x:v>
      </x:c>
      <x:c r="D54" s="13" t="str">
        <x:v>문화·콘텐츠</x:v>
      </x:c>
      <x:c r="E54" s="13" t="str"/>
      <x:c r="F54" s="13" t="str">
        <x:v>디자인 | 창작</x:v>
      </x:c>
      <x:c r="G54" s="13" t="str">
        <x:v>technical_topic:일반 활용·기타</x:v>
      </x:c>
      <x:c r="H54" s="13" t="str">
        <x:v>적합</x:v>
      </x:c>
      <x:c r="I54" s="14" t="str">
        <x:v>제목·적중어 기준 대표 분류 수용</x:v>
      </x:c>
    </x:row>
    <x:row r="55">
      <x:c r="A55" s="12" t="str">
        <x:v>2340038041</x:v>
      </x:c>
      <x:c r="B55" s="13" t="str">
        <x:v>"자비스처럼 생각하는 AI를 원해": 생성형 AI의 프레이밍 효과와 의사결정</x:v>
      </x:c>
      <x:c r="C55" s="13" t="str">
        <x:v>일반 활용·기타</x:v>
      </x:c>
      <x:c r="D55" s="13" t="str">
        <x:v>범용·기타</x:v>
      </x:c>
      <x:c r="E55" s="13" t="str"/>
      <x:c r="F55" s="13" t="str"/>
      <x:c r="G55" s="13" t="str">
        <x:v>application_domain:범용·기타</x:v>
      </x:c>
      <x:c r="H55" s="13" t="str">
        <x:v>적합</x:v>
      </x:c>
      <x:c r="I55" s="14" t="str">
        <x:v>제목·적중어 기준 대표 분류 수용</x:v>
      </x:c>
    </x:row>
    <x:row r="56">
      <x:c r="A56" s="12" t="str">
        <x:v>2710091527</x:v>
      </x:c>
      <x:c r="B56" s="13" t="str">
        <x:v>지능형 배전계통을 위한 대규모 언어 모델 기반 하이브리드 상태추정 기법 연구</x:v>
      </x:c>
      <x:c r="C56" s="13" t="str">
        <x:v>일반 활용·기타</x:v>
      </x:c>
      <x:c r="D56" s="13" t="str">
        <x:v>범용·기타</x:v>
      </x:c>
      <x:c r="E56" s="13" t="str"/>
      <x:c r="F56" s="13" t="str"/>
      <x:c r="G56" s="13" t="str">
        <x:v>application_domain:범용·기타</x:v>
      </x:c>
      <x:c r="H56" s="13" t="str">
        <x:v>적합</x:v>
      </x:c>
      <x:c r="I56" s="14" t="str">
        <x:v>제목·적중어 기준 대표 분류 수용</x:v>
      </x:c>
    </x:row>
    <x:row r="57">
      <x:c r="A57" s="12" t="str">
        <x:v>1345369846</x:v>
      </x:c>
      <x:c r="B57" s="13" t="str">
        <x:v>설명인터페이스와 공감인터페이스의 서비스 유형 별 적용을 통한 생성형 인공지능 경험 디자인</x:v>
      </x:c>
      <x:c r="C57" s="13" t="str">
        <x:v>일반 활용·기타</x:v>
      </x:c>
      <x:c r="D57" s="13" t="str">
        <x:v>비즈니스·서비스</x:v>
      </x:c>
      <x:c r="E57" s="13" t="str"/>
      <x:c r="F57" s="13" t="str">
        <x:v>서비스</x:v>
      </x:c>
      <x:c r="G57" s="13" t="str">
        <x:v>application_domain:비즈니스·서비스</x:v>
      </x:c>
      <x:c r="H57" s="13" t="str">
        <x:v>적합</x:v>
      </x:c>
      <x:c r="I57" s="14" t="str">
        <x:v>제목·적중어 기준 대표 분류 수용</x:v>
      </x:c>
    </x:row>
    <x:row r="58">
      <x:c r="A58" s="12" t="str">
        <x:v>2410012065</x:v>
      </x:c>
      <x:c r="B58" s="13" t="str">
        <x:v>스마트 커넥티드 환경 기반의 지능형 에이지테크 서비스모델 표준 연구 개발</x:v>
      </x:c>
      <x:c r="C58" s="13" t="str">
        <x:v>일반 활용·기타</x:v>
      </x:c>
      <x:c r="D58" s="13" t="str">
        <x:v>비즈니스·서비스</x:v>
      </x:c>
      <x:c r="E58" s="13" t="str"/>
      <x:c r="F58" s="13" t="str">
        <x:v>서비스</x:v>
      </x:c>
      <x:c r="G58" s="13" t="str">
        <x:v>application_domain:비즈니스·서비스</x:v>
      </x:c>
      <x:c r="H58" s="13" t="str">
        <x:v>적합</x:v>
      </x:c>
      <x:c r="I58" s="14" t="str">
        <x:v>제목·적중어 기준 대표 분류 수용</x:v>
      </x:c>
    </x:row>
    <x:row r="59">
      <x:c r="A59" s="12" t="str">
        <x:v>1711199630</x:v>
      </x:c>
      <x:c r="B59" s="13" t="str">
        <x:v>생성 AI 기반 탄소중립형 주거단지 최적화 설계기법 개발</x:v>
      </x:c>
      <x:c r="C59" s="13" t="str">
        <x:v>일반 활용·기타</x:v>
      </x:c>
      <x:c r="D59" s="13" t="str">
        <x:v>제조·산업·로봇</x:v>
      </x:c>
      <x:c r="E59" s="13" t="str"/>
      <x:c r="F59" s="13" t="str">
        <x:v>건설업</x:v>
      </x:c>
      <x:c r="G59" s="13" t="str">
        <x:v>application_domain:제조·산업·로봇</x:v>
      </x:c>
      <x:c r="H59" s="13" t="str">
        <x:v>적합</x:v>
      </x:c>
      <x:c r="I59" s="14" t="str">
        <x:v>제목·적중어 기준 대표 분류 수용</x:v>
      </x:c>
    </x:row>
    <x:row r="60">
      <x:c r="A60" s="12" t="str">
        <x:v>2710005607</x:v>
      </x:c>
      <x:c r="B60" s="13" t="str">
        <x:v>LLM 서버 시스템 내 고비용 GPU 최소화를 위한 혁신적 메모리 계층 구조 연구</x:v>
      </x:c>
      <x:c r="C60" s="13" t="str">
        <x:v>일반 활용·기타</x:v>
      </x:c>
      <x:c r="D60" s="13" t="str">
        <x:v>제조·산업·로봇</x:v>
      </x:c>
      <x:c r="E60" s="13" t="str"/>
      <x:c r="F60" s="13" t="str">
        <x:v>제조업</x:v>
      </x:c>
      <x:c r="G60" s="13" t="str">
        <x:v>technical_topic:일반 활용·기타</x:v>
      </x:c>
      <x:c r="H60" s="13" t="str">
        <x:v>적합</x:v>
      </x:c>
      <x:c r="I60" s="14" t="str">
        <x:v>제목·적중어 기준 대표 분류 수용</x:v>
      </x:c>
    </x:row>
    <x:row r="61">
      <x:c r="A61" s="12" t="str">
        <x:v>2710104318</x:v>
      </x:c>
      <x:c r="B61" s="13" t="str">
        <x:v>Multi-robot system의 자율적 협업을 위한 분산 학습모델 개발</x:v>
      </x:c>
      <x:c r="C61" s="13" t="str">
        <x:v>일반 활용·기타</x:v>
      </x:c>
      <x:c r="D61" s="13" t="str">
        <x:v>제조·산업·로봇</x:v>
      </x:c>
      <x:c r="E61" s="13" t="str"/>
      <x:c r="F61" s="13" t="str">
        <x:v>로봇</x:v>
      </x:c>
      <x:c r="G61" s="13" t="str">
        <x:v>application_domain:제조·산업·로봇</x:v>
      </x:c>
      <x:c r="H61" s="13" t="str">
        <x:v>적합</x:v>
      </x:c>
      <x:c r="I61" s="14" t="str">
        <x:v>제목·적중어 기준 대표 분류 수용</x:v>
      </x:c>
    </x:row>
    <x:row r="62">
      <x:c r="A62" s="12" t="str">
        <x:v>2710087093</x:v>
      </x:c>
      <x:c r="B62" s="13" t="str">
        <x:v>한의약 빅데이터 기반 인공지능 활용 기술 개발</x:v>
      </x:c>
      <x:c r="C62" s="13" t="str">
        <x:v>RAG·지식검색</x:v>
      </x:c>
      <x:c r="D62" s="13" t="str">
        <x:v>건강·바이오</x:v>
      </x:c>
      <x:c r="E62" s="13" t="str">
        <x:v>검색증강 | retrieval-augmented</x:v>
      </x:c>
      <x:c r="F62" s="13" t="str">
        <x:v>임상 | clinical</x:v>
      </x:c>
      <x:c r="G62" s="13" t="str">
        <x:v>technical_topic:RAG·지식검색</x:v>
      </x:c>
      <x:c r="H62" s="13" t="str">
        <x:v>적합</x:v>
      </x:c>
      <x:c r="I62" s="14" t="str">
        <x:v>제목·적중어 기준 대표 분류 수용</x:v>
      </x:c>
    </x:row>
    <x:row r="63">
      <x:c r="A63" s="12" t="str">
        <x:v>2340061263</x:v>
      </x:c>
      <x:c r="B63" s="13" t="str">
        <x:v>지식 그래프 기반 근대 인물 LOD 구축 및 LLM 연계를 위한 지식 보충 생성(KAG) 모델 연구</x:v>
      </x:c>
      <x:c r="C63" s="13" t="str">
        <x:v>RAG·지식검색</x:v>
      </x:c>
      <x:c r="D63" s="13" t="str">
        <x:v>공공·국방·법·사회</x:v>
      </x:c>
      <x:c r="E63" s="13" t="str">
        <x:v>knowledge graph</x:v>
      </x:c>
      <x:c r="F63" s="13" t="str">
        <x:v>기타 공공목적</x:v>
      </x:c>
      <x:c r="G63" s="13" t="str">
        <x:v>technical_topic:RAG·지식검색</x:v>
      </x:c>
      <x:c r="H63" s="13" t="str">
        <x:v>적합</x:v>
      </x:c>
      <x:c r="I63" s="14" t="str">
        <x:v>제목·적중어 기준 대표 분류 수용</x:v>
      </x:c>
    </x:row>
    <x:row r="64">
      <x:c r="A64" s="12" t="str">
        <x:v>2710106206</x:v>
      </x:c>
      <x:c r="B64" s="13" t="str">
        <x:v>LLM기반 지능형 오픈 도메인 다중 테이블 질의응답 시스템 개발</x:v>
      </x:c>
      <x:c r="C64" s="13" t="str">
        <x:v>RAG·지식검색</x:v>
      </x:c>
      <x:c r="D64" s="13" t="str">
        <x:v>과학·연구</x:v>
      </x:c>
      <x:c r="E64" s="13" t="str">
        <x:v>질의응답</x:v>
      </x:c>
      <x:c r="F64" s="13" t="str">
        <x:v>전문, 과학 및 기술서비스업</x:v>
      </x:c>
      <x:c r="G64" s="13" t="str">
        <x:v>technical_topic:RAG·지식검색</x:v>
      </x:c>
      <x:c r="H64" s="13" t="str">
        <x:v>적합</x:v>
      </x:c>
      <x:c r="I64" s="14" t="str">
        <x:v>제목·적중어 기준 대표 분류 수용</x:v>
      </x:c>
    </x:row>
    <x:row r="65">
      <x:c r="A65" s="12" t="str">
        <x:v>2340011731</x:v>
      </x:c>
      <x:c r="B65" s="13" t="str">
        <x:v>검색 증강 생성 기반의 멀티모달 웹툰 생성형 AI 연구</x:v>
      </x:c>
      <x:c r="C65" s="13" t="str">
        <x:v>RAG·지식검색</x:v>
      </x:c>
      <x:c r="D65" s="13" t="str">
        <x:v>문화·콘텐츠</x:v>
      </x:c>
      <x:c r="E65" s="13" t="str">
        <x:v>검색 증강 | retrieval-augmented</x:v>
      </x:c>
      <x:c r="F65" s="13" t="str">
        <x:v>웹툰</x:v>
      </x:c>
      <x:c r="G65" s="13" t="str">
        <x:v>technical_topic:RAG·지식검색</x:v>
      </x:c>
      <x:c r="H65" s="13" t="str">
        <x:v>적합</x:v>
      </x:c>
      <x:c r="I65" s="14" t="str">
        <x:v>제목·적중어 기준 대표 분류 수용</x:v>
      </x:c>
    </x:row>
    <x:row r="66">
      <x:c r="A66" s="12" t="str">
        <x:v>2370000354</x:v>
      </x:c>
      <x:c r="B66" s="13" t="str">
        <x:v>역사적 데이터 기반 디지털 휴먼 자동 생성 기술 개발</x:v>
      </x:c>
      <x:c r="C66" s="13" t="str">
        <x:v>RAG·지식검색</x:v>
      </x:c>
      <x:c r="D66" s="13" t="str">
        <x:v>문화·콘텐츠</x:v>
      </x:c>
      <x:c r="E66" s="13" t="str">
        <x:v>검색증강 | retrieval-augmented</x:v>
      </x:c>
      <x:c r="F66" s="13" t="str">
        <x:v>예술</x:v>
      </x:c>
      <x:c r="G66" s="13" t="str">
        <x:v>technical_topic:RAG·지식검색</x:v>
      </x:c>
      <x:c r="H66" s="13" t="str">
        <x:v>적합</x:v>
      </x:c>
      <x:c r="I66" s="14" t="str">
        <x:v>제목·적중어 기준 대표 분류 수용</x:v>
      </x:c>
    </x:row>
    <x:row r="67">
      <x:c r="A67" s="15" t="str">
        <x:v>2340047486</x:v>
      </x:c>
      <x:c r="B67" s="16" t="str">
        <x:v>캐시 기반 LLM RAG 지연시간 최적화</x:v>
      </x:c>
      <x:c r="C67" s="16" t="str">
        <x:v>RAG·지식검색</x:v>
      </x:c>
      <x:c r="D67" s="16" t="str">
        <x:v>제조·산업·로봇</x:v>
      </x:c>
      <x:c r="E67" s="16" t="str">
        <x:v>rag</x:v>
      </x:c>
      <x:c r="F67" s="16" t="str">
        <x:v>제조업</x:v>
      </x:c>
      <x:c r="G67" s="16" t="str">
        <x:v>technical_topic:RAG·지식검색</x:v>
      </x:c>
      <x:c r="H67" s="16" t="str">
        <x:v>적합</x:v>
      </x:c>
      <x:c r="I67" s="17" t="str">
        <x:v>제목·적중어 기준 대표 분류 수용</x:v>
      </x:c>
    </x:row>
  </x:sheetData>
  <x:conditionalFormatting sqref="H5:H200">
    <x:cfRule type="containsText" dxfId="3" priority="1" operator="containsText" text="적합"/>
  </x:conditionalFormatting>
  <x:dataValidations count="1">
    <x:dataValidation type="list" sqref="H5:H67">
      <x:formula1>"적합,수정 필요,보류"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49f7d5328f4da4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5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44" t="str">
        <x:v>탐색적 텍스트 분석 요약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>
      <x:c r="A2" s="46" t="str">
        <x:v>대표 프로젝트 1,151개. 제목·키워드·연구목표·연구내용을 분석하되 원문은 이 워크북에 포함하지 않음.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>
      <x:c r="A4" s="73" t="str">
        <x:v>핵심 지표</x:v>
      </x:c>
      <x:c r="B4" s="73" t="str">
        <x:v>값</x:v>
      </x:c>
      <x:c r="C4" s="73" t="str">
        <x:v>해석</x:v>
      </x:c>
      <x:c r="D4" s="45"/>
      <x:c r="E4" s="73" t="str">
        <x:v>k</x:v>
      </x:c>
      <x:c r="F4" s="73" t="str">
        <x:v>실루엣</x:v>
      </x:c>
      <x:c r="G4" s="73" t="str">
        <x:v>안정도 ARI</x:v>
      </x:c>
      <x:c r="H4" s="73" t="str">
        <x:v>최소 군집</x:v>
      </x:c>
      <x:c r="I4" s="73" t="str">
        <x:v>최대 군집</x:v>
      </x:c>
      <x:c r="J4" s="73" t="str">
        <x:v>선택</x:v>
      </x:c>
    </x:row>
    <x:row r="5">
      <x:c r="A5" s="9" t="str">
        <x:v>대표 프로젝트</x:v>
      </x:c>
      <x:c r="B5" s="10" t="n">
        <x:v>1151</x:v>
      </x:c>
      <x:c r="C5" s="11" t="str">
        <x:v>다년도 연결 후 분석 단위</x:v>
      </x:c>
      <x:c r="D5" s="45"/>
      <x:c r="E5" s="9" t="n">
        <x:v>6</x:v>
      </x:c>
      <x:c r="F5" s="65" t="n">
        <x:v>0.08582330180318778</x:v>
      </x:c>
      <x:c r="G5" s="65" t="n">
        <x:v>0.6390219287722587</x:v>
      </x:c>
      <x:c r="H5" s="10" t="n">
        <x:v>63</x:v>
      </x:c>
      <x:c r="I5" s="10" t="n">
        <x:v>292</x:v>
      </x:c>
      <x:c r="J5" s="11" t="str"/>
    </x:row>
    <x:row r="6">
      <x:c r="A6" s="12" t="str">
        <x:v>선택 군집 수</x:v>
      </x:c>
      <x:c r="B6" s="13" t="n">
        <x:v>14</x:v>
      </x:c>
      <x:c r="C6" s="14" t="str">
        <x:v>k=6~14 비교 후 통계와 해석 가능성을 함께 고려</x:v>
      </x:c>
      <x:c r="D6" s="45"/>
      <x:c r="E6" s="12" t="n">
        <x:v>7</x:v>
      </x:c>
      <x:c r="F6" s="64" t="n">
        <x:v>0.08577590499314813</x:v>
      </x:c>
      <x:c r="G6" s="64" t="n">
        <x:v>0.5354819508755501</x:v>
      </x:c>
      <x:c r="H6" s="13" t="n">
        <x:v>66</x:v>
      </x:c>
      <x:c r="I6" s="13" t="n">
        <x:v>300</x:v>
      </x:c>
      <x:c r="J6" s="14" t="str"/>
    </x:row>
    <x:row r="7">
      <x:c r="A7" s="12" t="str">
        <x:v>실루엣 점수</x:v>
      </x:c>
      <x:c r="B7" s="64" t="n">
        <x:v>0.12409543081984141</x:v>
      </x:c>
      <x:c r="C7" s="14" t="str">
        <x:v>값이 높을수록 군집 간 구분이 뚜렷함</x:v>
      </x:c>
      <x:c r="D7" s="45"/>
      <x:c r="E7" s="12" t="n">
        <x:v>8</x:v>
      </x:c>
      <x:c r="F7" s="64" t="n">
        <x:v>0.0900111500672952</x:v>
      </x:c>
      <x:c r="G7" s="64" t="n">
        <x:v>0.47661787939221933</x:v>
      </x:c>
      <x:c r="H7" s="13" t="n">
        <x:v>53</x:v>
      </x:c>
      <x:c r="I7" s="13" t="n">
        <x:v>298</x:v>
      </x:c>
      <x:c r="J7" s="14" t="str"/>
    </x:row>
    <x:row r="8">
      <x:c r="A8" s="12" t="str">
        <x:v>안정도 ARI</x:v>
      </x:c>
      <x:c r="B8" s="64" t="n">
        <x:v>0.6108342934699634</x:v>
      </x:c>
      <x:c r="C8" s="14" t="str">
        <x:v>0.61로 중간 수준. 공식 분류가 아닌 탐색용</x:v>
      </x:c>
      <x:c r="D8" s="45"/>
      <x:c r="E8" s="12" t="n">
        <x:v>9</x:v>
      </x:c>
      <x:c r="F8" s="64" t="n">
        <x:v>0.09340189439591741</x:v>
      </x:c>
      <x:c r="G8" s="64" t="n">
        <x:v>0.5939804104195661</x:v>
      </x:c>
      <x:c r="H8" s="13" t="n">
        <x:v>54</x:v>
      </x:c>
      <x:c r="I8" s="13" t="n">
        <x:v>341</x:v>
      </x:c>
      <x:c r="J8" s="14" t="str"/>
    </x:row>
    <x:row r="9">
      <x:c r="A9" s="12" t="str">
        <x:v>단어 특징 수</x:v>
      </x:c>
      <x:c r="B9" s="13" t="n">
        <x:v>6500</x:v>
      </x:c>
      <x:c r="C9" s="14" t="str">
        <x:v>단어 1~2그램 TF-IDF</x:v>
      </x:c>
      <x:c r="D9" s="45"/>
      <x:c r="E9" s="12" t="n">
        <x:v>10</x:v>
      </x:c>
      <x:c r="F9" s="64" t="n">
        <x:v>0.10378169972710939</x:v>
      </x:c>
      <x:c r="G9" s="64" t="n">
        <x:v>0.6088859513742455</x:v>
      </x:c>
      <x:c r="H9" s="13" t="n">
        <x:v>51</x:v>
      </x:c>
      <x:c r="I9" s="13" t="n">
        <x:v>206</x:v>
      </x:c>
      <x:c r="J9" s="14" t="str"/>
    </x:row>
    <x:row r="10">
      <x:c r="A10" s="12" t="str">
        <x:v>문자 특징 수</x:v>
      </x:c>
      <x:c r="B10" s="13" t="n">
        <x:v>4000</x:v>
      </x:c>
      <x:c r="C10" s="14" t="str">
        <x:v>문자 3~5그램 TF-IDF</x:v>
      </x:c>
      <x:c r="D10" s="45"/>
      <x:c r="E10" s="12" t="n">
        <x:v>11</x:v>
      </x:c>
      <x:c r="F10" s="64" t="n">
        <x:v>0.1129753660680929</x:v>
      </x:c>
      <x:c r="G10" s="64" t="n">
        <x:v>0.6642655172884605</x:v>
      </x:c>
      <x:c r="H10" s="13" t="n">
        <x:v>50</x:v>
      </x:c>
      <x:c r="I10" s="13" t="n">
        <x:v>209</x:v>
      </x:c>
      <x:c r="J10" s="14" t="str"/>
    </x:row>
    <x:row r="11">
      <x:c r="A11" s="12" t="str">
        <x:v>SVD 차원</x:v>
      </x:c>
      <x:c r="B11" s="13" t="n">
        <x:v>64</x:v>
      </x:c>
      <x:c r="C11" s="14" t="str">
        <x:v>고차원 텍스트 표현 축소</x:v>
      </x:c>
      <x:c r="D11" s="45"/>
      <x:c r="E11" s="12" t="n">
        <x:v>12</x:v>
      </x:c>
      <x:c r="F11" s="64" t="n">
        <x:v>0.11309155953074386</x:v>
      </x:c>
      <x:c r="G11" s="64" t="n">
        <x:v>0.6444887333607864</x:v>
      </x:c>
      <x:c r="H11" s="13" t="n">
        <x:v>50</x:v>
      </x:c>
      <x:c r="I11" s="13" t="n">
        <x:v>184</x:v>
      </x:c>
      <x:c r="J11" s="14" t="str"/>
    </x:row>
    <x:row r="12">
      <x:c r="A12" s="12" t="str">
        <x:v>SVD 설명분산</x:v>
      </x:c>
      <x:c r="B12" s="35" t="n">
        <x:v>0.19105306563591112</x:v>
      </x:c>
      <x:c r="C12" s="14" t="str">
        <x:v>축소된 표현이 보존한 분산 비율</x:v>
      </x:c>
      <x:c r="D12" s="45"/>
      <x:c r="E12" s="12" t="n">
        <x:v>13</x:v>
      </x:c>
      <x:c r="F12" s="64" t="n">
        <x:v>0.1178486431025351</x:v>
      </x:c>
      <x:c r="G12" s="64" t="n">
        <x:v>0.6302414403377249</x:v>
      </x:c>
      <x:c r="H12" s="13" t="n">
        <x:v>51</x:v>
      </x:c>
      <x:c r="I12" s="13" t="n">
        <x:v>178</x:v>
      </x:c>
      <x:c r="J12" s="14" t="str"/>
    </x:row>
    <x:row r="13">
      <x:c r="A13" s="12" t="str">
        <x:v>유사 연구 수</x:v>
      </x:c>
      <x:c r="B13" s="13" t="n">
        <x:v>5</x:v>
      </x:c>
      <x:c r="C13" s="14" t="str">
        <x:v>프로젝트별 코사인 유사도 상위 5개</x:v>
      </x:c>
      <x:c r="D13" s="45"/>
      <x:c r="E13" s="15" t="n">
        <x:v>14</x:v>
      </x:c>
      <x:c r="F13" s="66" t="n">
        <x:v>0.12409543081984141</x:v>
      </x:c>
      <x:c r="G13" s="66" t="n">
        <x:v>0.6108342934699634</x:v>
      </x:c>
      <x:c r="H13" s="16" t="n">
        <x:v>37</x:v>
      </x:c>
      <x:c r="I13" s="16" t="n">
        <x:v>155</x:v>
      </x:c>
      <x:c r="J13" s="17" t="str">
        <x:v>선택</x:v>
      </x:c>
    </x:row>
    <x:row r="14">
      <x:c r="A14" s="15" t="str">
        <x:v>분석 기간</x:v>
      </x:c>
      <x:c r="B14" s="16" t="str">
        <x:v>2023-01-01~2026-09-30</x:v>
      </x:c>
      <x:c r="C14" s="17" t="str">
        <x:v>2026년은 9월 30일까지 YTD</x:v>
      </x:c>
      <x:c r="D14" s="45"/>
      <x:c r="E14" s="45"/>
      <x:c r="F14" s="45"/>
      <x:c r="G14" s="45"/>
      <x:c r="H14" s="45"/>
      <x:c r="I14" s="45"/>
      <x:c r="J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73" t="str">
        <x:v>해석 원칙</x:v>
      </x:c>
      <x:c r="B17" s="73" t="str">
        <x:v>설명</x:v>
      </x:c>
      <x:c r="C17" s="73" t="str">
        <x:v>적용</x:v>
      </x:c>
      <x:c r="D17" s="45"/>
      <x:c r="E17" s="45"/>
      <x:c r="F17" s="45"/>
      <x:c r="G17" s="45"/>
      <x:c r="H17" s="45"/>
      <x:c r="I17" s="45"/>
      <x:c r="J17" s="45"/>
    </x:row>
    <x:row r="18">
      <x:c r="A18" s="9" t="str">
        <x:v>군집</x:v>
      </x:c>
      <x:c r="B18" s="10" t="str">
        <x:v>텍스트 유사도로 만든 임시 묶음</x:v>
      </x:c>
      <x:c r="C18" s="11" t="str">
        <x:v>공식 학문 분류처럼 단정하지 않음</x:v>
      </x:c>
      <x:c r="D18" s="45"/>
      <x:c r="E18" s="45"/>
      <x:c r="F18" s="45"/>
      <x:c r="G18" s="45"/>
      <x:c r="H18" s="45"/>
      <x:c r="I18" s="45"/>
      <x:c r="J18" s="45"/>
    </x:row>
    <x:row r="19">
      <x:c r="A19" s="12" t="str">
        <x:v>2차원 지도</x:v>
      </x:c>
      <x:c r="B19" s="13" t="str">
        <x:v>축 자체에는 의미가 없고 가까운 점을 탐색</x:v>
      </x:c>
      <x:c r="C19" s="14" t="str">
        <x:v>거리의 절댓값을 정량 비교하지 않음</x:v>
      </x:c>
      <x:c r="D19" s="45"/>
      <x:c r="E19" s="45"/>
      <x:c r="F19" s="45"/>
      <x:c r="G19" s="45"/>
      <x:c r="H19" s="45"/>
      <x:c r="I19" s="45"/>
      <x:c r="J19" s="45"/>
    </x:row>
    <x:row r="20">
      <x:c r="A20" s="12" t="str">
        <x:v>키워드</x:v>
      </x:c>
      <x:c r="B20" s="13" t="str">
        <x:v>문서 빈도와 TF-IDF로 대표어를 추출</x:v>
      </x:c>
      <x:c r="C20" s="14" t="str">
        <x:v>동의어와 영문·한글 표현 차이가 남을 수 있음</x:v>
      </x:c>
      <x:c r="D20" s="45"/>
      <x:c r="E20" s="45"/>
      <x:c r="F20" s="45"/>
      <x:c r="G20" s="45"/>
      <x:c r="H20" s="45"/>
      <x:c r="I20" s="45"/>
      <x:c r="J20" s="45"/>
    </x:row>
    <x:row r="21">
      <x:c r="A21" s="15" t="str">
        <x:v>2026</x:v>
      </x:c>
      <x:c r="B21" s="16" t="str">
        <x:v>9월 30일까지의 진행 중 자료</x:v>
      </x:c>
      <x:c r="C21" s="17" t="str">
        <x:v>완결 연도와 직접 증감률 비교하지 않음</x:v>
      </x:c>
      <x:c r="D21" s="45"/>
      <x:c r="E21" s="45"/>
      <x:c r="F21" s="45"/>
      <x:c r="G21" s="45"/>
      <x:c r="H21" s="45"/>
      <x:c r="I21" s="45"/>
      <x:c r="J21" s="45"/>
    </x:row>
    <x:row r="22">
      <x:c r="A22" s="81" t="str">
        <x:v>후속 개선</x:v>
      </x:c>
      <x:c r="B22" s="81" t="str">
        <x:v>근거</x:v>
      </x:c>
      <x:c r="C22" s="81" t="str">
        <x:v>적용</x:v>
      </x:c>
    </x:row>
    <x:row r="23">
      <x:c r="A23" t="str">
        <x:v>Security 교차주제</x:v>
      </x:c>
      <x:c r="B23" t="str">
        <x:v>198개가 14개 군집 전체에 분포</x:v>
      </x:c>
      <x:c r="C23" t="str">
        <x:v>별도 군집 강제 대신 색상 강조</x:v>
      </x:c>
    </x:row>
    <x:row r="24">
      <x:c r="A24" t="str">
        <x:v>군집 4 점검</x:v>
      </x:c>
      <x:c r="B24" t="str">
        <x:v>107개 중 Security 24개(22.4%)</x:v>
      </x:c>
      <x:c r="C24" t="str">
        <x:v>이미지·영상 의미 군집 이름 유지</x:v>
      </x:c>
    </x:row>
    <x:row r="25">
      <x:c r="A25" t="str">
        <x:v>지도와 유사 연구</x:v>
      </x:c>
      <x:c r="B25" t="str">
        <x:v>2차원 이웃 보존@5 22.7%</x:v>
      </x:c>
      <x:c r="C25" t="str">
        <x:v>동일 선 연결, 코사인 관계도 병행</x:v>
      </x:c>
    </x:row>
    <x:row r="26">
      <x:c r="A26" t="str">
        <x:v>키워드 정제</x:v>
      </x:c>
      <x:c r="B26" t="str">
        <x:v>일부 서술어·일반 표현 잔존</x:v>
      </x:c>
      <x:c r="C26" t="str">
        <x:v>형태소·최소빈도·복합명사 정제안 검토</x:v>
      </x:c>
    </x:row>
  </x:sheetData>
  <x:conditionalFormatting sqref="J5:J13">
    <x:cfRule type="containsText" dxfId="4" priority="1" operator="containsText" text="선택"/>
  </x:conditionalFormatting>
  <x:pageMargins left="0.7" right="0.7" top="0.75" bottom="0.75" header="0.3" footer="0.3"/>
  <x:drawing xmlns:r="http://schemas.openxmlformats.org/officeDocument/2006/relationships" r:id="R1189e513fa4f4b2d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0" hidden="0" customWidth="1"/>
    <x:col min="4" max="4" width="28" hidden="0" customWidth="1"/>
    <x:col min="5" max="5" width="16" hidden="0" customWidth="1"/>
    <x:col min="6" max="6" width="14" hidden="0" customWidth="1"/>
    <x:col min="7" max="7" width="18" hidden="0" customWidth="1"/>
    <x:col min="8" max="8" width="20" hidden="0" customWidth="1"/>
    <x:col min="9" max="9" width="14" hidden="0" customWidth="1"/>
  </x:cols>
  <x:sheetData>
    <x:row r="1">
      <x:c r="A1" s="44" t="str">
        <x:v>키워드 추세</x:v>
      </x:c>
      <x:c r="B1" s="45"/>
      <x:c r="C1" s="45"/>
      <x:c r="D1" s="45"/>
      <x:c r="E1" s="45"/>
      <x:c r="F1" s="45"/>
      <x:c r="G1" s="45"/>
      <x:c r="H1" s="45"/>
      <x:c r="I1" s="45"/>
    </x:row>
    <x:row r="2">
      <x:c r="A2" s="46" t="str">
        <x:v>전체 상위 키워드와 연도별 특징 키워드. 2026년은 9월 30일까지의 YTD.</x:v>
      </x:c>
      <x:c r="B2" s="45"/>
      <x:c r="C2" s="45"/>
      <x:c r="D2" s="45"/>
      <x:c r="E2" s="45"/>
      <x:c r="F2" s="45"/>
      <x:c r="G2" s="45"/>
      <x:c r="H2" s="45"/>
      <x:c r="I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</x:row>
    <x:row r="4">
      <x:c r="A4" s="73" t="str">
        <x:v>구분</x:v>
      </x:c>
      <x:c r="B4" s="73" t="str">
        <x:v>연도</x:v>
      </x:c>
      <x:c r="C4" s="73" t="str">
        <x:v>순위</x:v>
      </x:c>
      <x:c r="D4" s="73" t="str">
        <x:v>키워드</x:v>
      </x:c>
      <x:c r="E4" s="73" t="str">
        <x:v>프로젝트 수</x:v>
      </x:c>
      <x:c r="F4" s="73" t="str">
        <x:v>점유율</x:v>
      </x:c>
      <x:c r="G4" s="73" t="str">
        <x:v>평균 TF-IDF</x:v>
      </x:c>
      <x:c r="H4" s="73" t="str">
        <x:v>연도 특징 점수</x:v>
      </x:c>
      <x:c r="I4" s="73" t="str">
        <x:v>2026 YTD</x:v>
      </x:c>
    </x:row>
    <x:row r="5">
      <x:c r="A5" s="9" t="str">
        <x:v>전체</x:v>
      </x:c>
      <x:c r="B5" s="10" t="str">
        <x:v>전체</x:v>
      </x:c>
      <x:c r="C5" s="10" t="n">
        <x:v>1</x:v>
      </x:c>
      <x:c r="D5" s="10" t="str">
        <x:v>llm</x:v>
      </x:c>
      <x:c r="E5" s="10" t="n">
        <x:v>401</x:v>
      </x:c>
      <x:c r="F5" s="38" t="n">
        <x:v>0.3483927019982624</x:v>
      </x:c>
      <x:c r="G5" s="65" t="n">
        <x:v>0.030312592733858074</x:v>
      </x:c>
      <x:c r="H5" s="65"/>
      <x:c r="I5" s="24" t="b">
        <x:v>0</x:v>
      </x:c>
    </x:row>
    <x:row r="6">
      <x:c r="A6" s="12" t="str">
        <x:v>전체</x:v>
      </x:c>
      <x:c r="B6" s="13" t="str">
        <x:v>전체</x:v>
      </x:c>
      <x:c r="C6" s="13" t="n">
        <x:v>2</x:v>
      </x:c>
      <x:c r="D6" s="13" t="str">
        <x:v>language</x:v>
      </x:c>
      <x:c r="E6" s="13" t="n">
        <x:v>302</x:v>
      </x:c>
      <x:c r="F6" s="35" t="n">
        <x:v>0.26238053866203304</x:v>
      </x:c>
      <x:c r="G6" s="64" t="n">
        <x:v>0.017982343674142722</x:v>
      </x:c>
      <x:c r="H6" s="64"/>
      <x:c r="I6" s="25" t="b">
        <x:v>0</x:v>
      </x:c>
    </x:row>
    <x:row r="7">
      <x:c r="A7" s="12" t="str">
        <x:v>전체</x:v>
      </x:c>
      <x:c r="B7" s="13" t="str">
        <x:v>전체</x:v>
      </x:c>
      <x:c r="C7" s="13" t="n">
        <x:v>3</x:v>
      </x:c>
      <x:c r="D7" s="13" t="str">
        <x:v>large</x:v>
      </x:c>
      <x:c r="E7" s="13" t="n">
        <x:v>282</x:v>
      </x:c>
      <x:c r="F7" s="35" t="n">
        <x:v>0.24500434404865334</x:v>
      </x:c>
      <x:c r="G7" s="64" t="n">
        <x:v>0.01705622936587725</x:v>
      </x:c>
      <x:c r="H7" s="64"/>
      <x:c r="I7" s="25" t="b">
        <x:v>0</x:v>
      </x:c>
    </x:row>
    <x:row r="8">
      <x:c r="A8" s="12" t="str">
        <x:v>전체</x:v>
      </x:c>
      <x:c r="B8" s="13" t="str">
        <x:v>전체</x:v>
      </x:c>
      <x:c r="C8" s="13" t="n">
        <x:v>4</x:v>
      </x:c>
      <x:c r="D8" s="13" t="str">
        <x:v>large language</x:v>
      </x:c>
      <x:c r="E8" s="13" t="n">
        <x:v>259</x:v>
      </x:c>
      <x:c r="F8" s="35" t="n">
        <x:v>0.22502172024326672</x:v>
      </x:c>
      <x:c r="G8" s="64" t="n">
        <x:v>0.016071769675491312</x:v>
      </x:c>
      <x:c r="H8" s="64"/>
      <x:c r="I8" s="25" t="b">
        <x:v>0</x:v>
      </x:c>
    </x:row>
    <x:row r="9">
      <x:c r="A9" s="12" t="str">
        <x:v>전체</x:v>
      </x:c>
      <x:c r="B9" s="13" t="str">
        <x:v>전체</x:v>
      </x:c>
      <x:c r="C9" s="13" t="n">
        <x:v>5</x:v>
      </x:c>
      <x:c r="D9" s="13" t="str">
        <x:v>design</x:v>
      </x:c>
      <x:c r="E9" s="13" t="n">
        <x:v>167</x:v>
      </x:c>
      <x:c r="F9" s="35" t="n">
        <x:v>0.14509122502172025</x:v>
      </x:c>
      <x:c r="G9" s="64" t="n">
        <x:v>0.014043905347278163</x:v>
      </x:c>
      <x:c r="H9" s="64"/>
      <x:c r="I9" s="25" t="b">
        <x:v>0</x:v>
      </x:c>
    </x:row>
    <x:row r="10">
      <x:c r="A10" s="12" t="str">
        <x:v>전체</x:v>
      </x:c>
      <x:c r="B10" s="13" t="str">
        <x:v>전체</x:v>
      </x:c>
      <x:c r="C10" s="13" t="n">
        <x:v>6</x:v>
      </x:c>
      <x:c r="D10" s="13" t="str">
        <x:v>학습</x:v>
      </x:c>
      <x:c r="E10" s="13" t="n">
        <x:v>227</x:v>
      </x:c>
      <x:c r="F10" s="35" t="n">
        <x:v>0.19721980886185925</x:v>
      </x:c>
      <x:c r="G10" s="64" t="n">
        <x:v>0.014018502672343409</x:v>
      </x:c>
      <x:c r="H10" s="64"/>
      <x:c r="I10" s="25" t="b">
        <x:v>0</x:v>
      </x:c>
    </x:row>
    <x:row r="11">
      <x:c r="A11" s="12" t="str">
        <x:v>전체</x:v>
      </x:c>
      <x:c r="B11" s="13" t="str">
        <x:v>전체</x:v>
      </x:c>
      <x:c r="C11" s="13" t="n">
        <x:v>7</x:v>
      </x:c>
      <x:c r="D11" s="13" t="str">
        <x:v>멀티모달</x:v>
      </x:c>
      <x:c r="E11" s="13" t="n">
        <x:v>157</x:v>
      </x:c>
      <x:c r="F11" s="35" t="n">
        <x:v>0.1364031277150304</x:v>
      </x:c>
      <x:c r="G11" s="64" t="n">
        <x:v>0.013662678667464654</x:v>
      </x:c>
      <x:c r="H11" s="64"/>
      <x:c r="I11" s="25" t="b">
        <x:v>0</x:v>
      </x:c>
    </x:row>
    <x:row r="12">
      <x:c r="A12" s="12" t="str">
        <x:v>전체</x:v>
      </x:c>
      <x:c r="B12" s="13" t="str">
        <x:v>전체</x:v>
      </x:c>
      <x:c r="C12" s="13" t="n">
        <x:v>8</x:v>
      </x:c>
      <x:c r="D12" s="13" t="str">
        <x:v>learning</x:v>
      </x:c>
      <x:c r="E12" s="13" t="n">
        <x:v>191</x:v>
      </x:c>
      <x:c r="F12" s="35" t="n">
        <x:v>0.16594265855777585</x:v>
      </x:c>
      <x:c r="G12" s="64" t="n">
        <x:v>0.01290595372976358</x:v>
      </x:c>
      <x:c r="H12" s="64"/>
      <x:c r="I12" s="25" t="b">
        <x:v>0</x:v>
      </x:c>
    </x:row>
    <x:row r="13">
      <x:c r="A13" s="12" t="str">
        <x:v>전체</x:v>
      </x:c>
      <x:c r="B13" s="13" t="str">
        <x:v>전체</x:v>
      </x:c>
      <x:c r="C13" s="13" t="n">
        <x:v>9</x:v>
      </x:c>
      <x:c r="D13" s="13" t="str">
        <x:v>디지털</x:v>
      </x:c>
      <x:c r="E13" s="13" t="n">
        <x:v>144</x:v>
      </x:c>
      <x:c r="F13" s="35" t="n">
        <x:v>0.12510860121633363</x:v>
      </x:c>
      <x:c r="G13" s="64" t="n">
        <x:v>0.011989311035396945</x:v>
      </x:c>
      <x:c r="H13" s="64"/>
      <x:c r="I13" s="25" t="b">
        <x:v>0</x:v>
      </x:c>
    </x:row>
    <x:row r="14">
      <x:c r="A14" s="12" t="str">
        <x:v>전체</x:v>
      </x:c>
      <x:c r="B14" s="13" t="str">
        <x:v>전체</x:v>
      </x:c>
      <x:c r="C14" s="13" t="n">
        <x:v>10</x:v>
      </x:c>
      <x:c r="D14" s="13" t="str">
        <x:v>언어</x:v>
      </x:c>
      <x:c r="E14" s="13" t="n">
        <x:v>204</x:v>
      </x:c>
      <x:c r="F14" s="35" t="n">
        <x:v>0.17723718505647262</x:v>
      </x:c>
      <x:c r="G14" s="64" t="n">
        <x:v>0.011939376003494989</x:v>
      </x:c>
      <x:c r="H14" s="64"/>
      <x:c r="I14" s="25" t="b">
        <x:v>0</x:v>
      </x:c>
    </x:row>
    <x:row r="15">
      <x:c r="A15" s="12" t="str">
        <x:v>전체</x:v>
      </x:c>
      <x:c r="B15" s="13" t="str">
        <x:v>전체</x:v>
      </x:c>
      <x:c r="C15" s="13" t="n">
        <x:v>11</x:v>
      </x:c>
      <x:c r="D15" s="13" t="str">
        <x:v>대규모</x:v>
      </x:c>
      <x:c r="E15" s="13" t="n">
        <x:v>187</x:v>
      </x:c>
      <x:c r="F15" s="35" t="n">
        <x:v>0.16246741963509992</x:v>
      </x:c>
      <x:c r="G15" s="64" t="n">
        <x:v>0.011930582373672961</x:v>
      </x:c>
      <x:c r="H15" s="64"/>
      <x:c r="I15" s="25" t="b">
        <x:v>0</x:v>
      </x:c>
    </x:row>
    <x:row r="16">
      <x:c r="A16" s="12" t="str">
        <x:v>전체</x:v>
      </x:c>
      <x:c r="B16" s="13" t="str">
        <x:v>전체</x:v>
      </x:c>
      <x:c r="C16" s="13" t="n">
        <x:v>12</x:v>
      </x:c>
      <x:c r="D16" s="13" t="str">
        <x:v>예측</x:v>
      </x:c>
      <x:c r="E16" s="13" t="n">
        <x:v>127</x:v>
      </x:c>
      <x:c r="F16" s="35" t="n">
        <x:v>0.1103388357949609</x:v>
      </x:c>
      <x:c r="G16" s="64" t="n">
        <x:v>0.01080680117274655</x:v>
      </x:c>
      <x:c r="H16" s="64"/>
      <x:c r="I16" s="25" t="b">
        <x:v>0</x:v>
      </x:c>
    </x:row>
    <x:row r="17">
      <x:c r="A17" s="12" t="str">
        <x:v>전체</x:v>
      </x:c>
      <x:c r="B17" s="13" t="str">
        <x:v>전체</x:v>
      </x:c>
      <x:c r="C17" s="13" t="n">
        <x:v>13</x:v>
      </x:c>
      <x:c r="D17" s="13" t="str">
        <x:v>generation</x:v>
      </x:c>
      <x:c r="E17" s="13" t="n">
        <x:v>136</x:v>
      </x:c>
      <x:c r="F17" s="35" t="n">
        <x:v>0.11815812337098175</x:v>
      </x:c>
      <x:c r="G17" s="64" t="n">
        <x:v>0.01028058600059674</x:v>
      </x:c>
      <x:c r="H17" s="64"/>
      <x:c r="I17" s="25" t="b">
        <x:v>0</x:v>
      </x:c>
    </x:row>
    <x:row r="18">
      <x:c r="A18" s="12" t="str">
        <x:v>전체</x:v>
      </x:c>
      <x:c r="B18" s="13" t="str">
        <x:v>전체</x:v>
      </x:c>
      <x:c r="C18" s="13" t="n">
        <x:v>14</x:v>
      </x:c>
      <x:c r="D18" s="13" t="str">
        <x:v>프레임워크</x:v>
      </x:c>
      <x:c r="E18" s="13" t="n">
        <x:v>124</x:v>
      </x:c>
      <x:c r="F18" s="35" t="n">
        <x:v>0.10773240660295395</x:v>
      </x:c>
      <x:c r="G18" s="64" t="n">
        <x:v>0.010036410646693653</x:v>
      </x:c>
      <x:c r="H18" s="64"/>
      <x:c r="I18" s="25" t="b">
        <x:v>0</x:v>
      </x:c>
    </x:row>
    <x:row r="19">
      <x:c r="A19" s="12" t="str">
        <x:v>전체</x:v>
      </x:c>
      <x:c r="B19" s="13" t="str">
        <x:v>전체</x:v>
      </x:c>
      <x:c r="C19" s="13" t="n">
        <x:v>15</x:v>
      </x:c>
      <x:c r="D19" s="13" t="str">
        <x:v>multi</x:v>
      </x:c>
      <x:c r="E19" s="13" t="n">
        <x:v>126</x:v>
      </x:c>
      <x:c r="F19" s="35" t="n">
        <x:v>0.10947002606429192</x:v>
      </x:c>
      <x:c r="G19" s="64" t="n">
        <x:v>0.009936761225560272</x:v>
      </x:c>
      <x:c r="H19" s="64"/>
      <x:c r="I19" s="25" t="b">
        <x:v>0</x:v>
      </x:c>
    </x:row>
    <x:row r="20">
      <x:c r="A20" s="12" t="str">
        <x:v>전체</x:v>
      </x:c>
      <x:c r="B20" s="13" t="str">
        <x:v>전체</x:v>
      </x:c>
      <x:c r="C20" s="13" t="n">
        <x:v>16</x:v>
      </x:c>
      <x:c r="D20" s="13" t="str">
        <x:v>교육</x:v>
      </x:c>
      <x:c r="E20" s="13" t="n">
        <x:v>115</x:v>
      </x:c>
      <x:c r="F20" s="35" t="n">
        <x:v>0.0999131190269331</x:v>
      </x:c>
      <x:c r="G20" s="64" t="n">
        <x:v>0.00970068794016325</x:v>
      </x:c>
      <x:c r="H20" s="64"/>
      <x:c r="I20" s="25" t="b">
        <x:v>0</x:v>
      </x:c>
    </x:row>
    <x:row r="21">
      <x:c r="A21" s="12" t="str">
        <x:v>전체</x:v>
      </x:c>
      <x:c r="B21" s="13" t="str">
        <x:v>전체</x:v>
      </x:c>
      <x:c r="C21" s="13" t="n">
        <x:v>17</x:v>
      </x:c>
      <x:c r="D21" s="13" t="str">
        <x:v>플랫폼</x:v>
      </x:c>
      <x:c r="E21" s="13" t="n">
        <x:v>109</x:v>
      </x:c>
      <x:c r="F21" s="35" t="n">
        <x:v>0.0947002606429192</x:v>
      </x:c>
      <x:c r="G21" s="64" t="n">
        <x:v>0.009547547548354402</x:v>
      </x:c>
      <x:c r="H21" s="64"/>
      <x:c r="I21" s="25" t="b">
        <x:v>0</x:v>
      </x:c>
    </x:row>
    <x:row r="22">
      <x:c r="A22" s="12" t="str">
        <x:v>전체</x:v>
      </x:c>
      <x:c r="B22" s="13" t="str">
        <x:v>전체</x:v>
      </x:c>
      <x:c r="C22" s="13" t="n">
        <x:v>18</x:v>
      </x:c>
      <x:c r="D22" s="13" t="str">
        <x:v>이미지</x:v>
      </x:c>
      <x:c r="E22" s="13" t="n">
        <x:v>108</x:v>
      </x:c>
      <x:c r="F22" s="35" t="n">
        <x:v>0.09383145091225022</x:v>
      </x:c>
      <x:c r="G22" s="64" t="n">
        <x:v>0.009160386581832622</x:v>
      </x:c>
      <x:c r="H22" s="64"/>
      <x:c r="I22" s="25" t="b">
        <x:v>0</x:v>
      </x:c>
    </x:row>
    <x:row r="23">
      <x:c r="A23" s="12" t="str">
        <x:v>전체</x:v>
      </x:c>
      <x:c r="B23" s="13" t="str">
        <x:v>전체</x:v>
      </x:c>
      <x:c r="C23" s="13" t="n">
        <x:v>19</x:v>
      </x:c>
      <x:c r="D23" s="13" t="str">
        <x:v>foundation</x:v>
      </x:c>
      <x:c r="E23" s="13" t="n">
        <x:v>69</x:v>
      </x:c>
      <x:c r="F23" s="35" t="n">
        <x:v>0.05994787141615986</x:v>
      </x:c>
      <x:c r="G23" s="64" t="n">
        <x:v>0.009097367711784323</x:v>
      </x:c>
      <x:c r="H23" s="64"/>
      <x:c r="I23" s="25" t="b">
        <x:v>0</x:v>
      </x:c>
    </x:row>
    <x:row r="24">
      <x:c r="A24" s="12" t="str">
        <x:v>전체</x:v>
      </x:c>
      <x:c r="B24" s="13" t="str">
        <x:v>전체</x:v>
      </x:c>
      <x:c r="C24" s="13" t="n">
        <x:v>20</x:v>
      </x:c>
      <x:c r="D24" s="13" t="str">
        <x:v>구조</x:v>
      </x:c>
      <x:c r="E24" s="13" t="n">
        <x:v>121</x:v>
      </x:c>
      <x:c r="F24" s="35" t="n">
        <x:v>0.10512597741094701</x:v>
      </x:c>
      <x:c r="G24" s="64" t="n">
        <x:v>0.009066469460583254</x:v>
      </x:c>
      <x:c r="H24" s="64"/>
      <x:c r="I24" s="25" t="b">
        <x:v>0</x:v>
      </x:c>
    </x:row>
    <x:row r="25">
      <x:c r="A25" s="12" t="str">
        <x:v>전체</x:v>
      </x:c>
      <x:c r="B25" s="13" t="str">
        <x:v>전체</x:v>
      </x:c>
      <x:c r="C25" s="13" t="n">
        <x:v>21</x:v>
      </x:c>
      <x:c r="D25" s="13" t="str">
        <x:v>digital</x:v>
      </x:c>
      <x:c r="E25" s="13" t="n">
        <x:v>96</x:v>
      </x:c>
      <x:c r="F25" s="35" t="n">
        <x:v>0.08340573414422242</x:v>
      </x:c>
      <x:c r="G25" s="64" t="n">
        <x:v>0.008948445920525298</x:v>
      </x:c>
      <x:c r="H25" s="64"/>
      <x:c r="I25" s="25" t="b">
        <x:v>0</x:v>
      </x:c>
    </x:row>
    <x:row r="26">
      <x:c r="A26" s="12" t="str">
        <x:v>전체</x:v>
      </x:c>
      <x:c r="B26" s="13" t="str">
        <x:v>전체</x:v>
      </x:c>
      <x:c r="C26" s="13" t="n">
        <x:v>22</x:v>
      </x:c>
      <x:c r="D26" s="13" t="str">
        <x:v>framework</x:v>
      </x:c>
      <x:c r="E26" s="13" t="n">
        <x:v>102</x:v>
      </x:c>
      <x:c r="F26" s="35" t="n">
        <x:v>0.08861859252823631</x:v>
      </x:c>
      <x:c r="G26" s="64" t="n">
        <x:v>0.008899682124002262</x:v>
      </x:c>
      <x:c r="H26" s="64"/>
      <x:c r="I26" s="25" t="b">
        <x:v>0</x:v>
      </x:c>
    </x:row>
    <x:row r="27">
      <x:c r="A27" s="12" t="str">
        <x:v>전체</x:v>
      </x:c>
      <x:c r="B27" s="13" t="str">
        <x:v>전체</x:v>
      </x:c>
      <x:c r="C27" s="13" t="n">
        <x:v>23</x:v>
      </x:c>
      <x:c r="D27" s="13" t="str">
        <x:v>에이전트</x:v>
      </x:c>
      <x:c r="E27" s="13" t="n">
        <x:v>93</x:v>
      </x:c>
      <x:c r="F27" s="35" t="n">
        <x:v>0.08079930495221546</x:v>
      </x:c>
      <x:c r="G27" s="64" t="n">
        <x:v>0.00879886581780431</x:v>
      </x:c>
      <x:c r="H27" s="64"/>
      <x:c r="I27" s="25" t="b">
        <x:v>0</x:v>
      </x:c>
    </x:row>
    <x:row r="28">
      <x:c r="A28" s="12" t="str">
        <x:v>전체</x:v>
      </x:c>
      <x:c r="B28" s="13" t="str">
        <x:v>전체</x:v>
      </x:c>
      <x:c r="C28" s="13" t="n">
        <x:v>24</x:v>
      </x:c>
      <x:c r="D28" s="13" t="str">
        <x:v>인간</x:v>
      </x:c>
      <x:c r="E28" s="13" t="n">
        <x:v>109</x:v>
      </x:c>
      <x:c r="F28" s="35" t="n">
        <x:v>0.0947002606429192</x:v>
      </x:c>
      <x:c r="G28" s="64" t="n">
        <x:v>0.00865435145415442</x:v>
      </x:c>
      <x:c r="H28" s="64"/>
      <x:c r="I28" s="25" t="b">
        <x:v>0</x:v>
      </x:c>
    </x:row>
    <x:row r="29">
      <x:c r="A29" s="12" t="str">
        <x:v>전체</x:v>
      </x:c>
      <x:c r="B29" s="13" t="str">
        <x:v>전체</x:v>
      </x:c>
      <x:c r="C29" s="13" t="n">
        <x:v>25</x:v>
      </x:c>
      <x:c r="D29" s="13" t="str">
        <x:v>multimodal</x:v>
      </x:c>
      <x:c r="E29" s="13" t="n">
        <x:v>100</x:v>
      </x:c>
      <x:c r="F29" s="35" t="n">
        <x:v>0.08688097306689835</x:v>
      </x:c>
      <x:c r="G29" s="64" t="n">
        <x:v>0.00864385351330246</x:v>
      </x:c>
      <x:c r="H29" s="64"/>
      <x:c r="I29" s="25" t="b">
        <x:v>0</x:v>
      </x:c>
    </x:row>
    <x:row r="30">
      <x:c r="A30" s="12" t="str">
        <x:v>전체</x:v>
      </x:c>
      <x:c r="B30" s="13" t="str">
        <x:v>전체</x:v>
      </x:c>
      <x:c r="C30" s="13" t="n">
        <x:v>26</x:v>
      </x:c>
      <x:c r="D30" s="13" t="str">
        <x:v>education</x:v>
      </x:c>
      <x:c r="E30" s="13" t="n">
        <x:v>95</x:v>
      </x:c>
      <x:c r="F30" s="35" t="n">
        <x:v>0.08253692441355343</x:v>
      </x:c>
      <x:c r="G30" s="64" t="n">
        <x:v>0.008631376620602012</x:v>
      </x:c>
      <x:c r="H30" s="64"/>
      <x:c r="I30" s="25" t="b">
        <x:v>0</x:v>
      </x:c>
    </x:row>
    <x:row r="31">
      <x:c r="A31" s="12" t="str">
        <x:v>전체</x:v>
      </x:c>
      <x:c r="B31" s="13" t="str">
        <x:v>전체</x:v>
      </x:c>
      <x:c r="C31" s="13" t="n">
        <x:v>27</x:v>
      </x:c>
      <x:c r="D31" s="13" t="str">
        <x:v>영상</x:v>
      </x:c>
      <x:c r="E31" s="13" t="n">
        <x:v>96</x:v>
      </x:c>
      <x:c r="F31" s="35" t="n">
        <x:v>0.08340573414422242</x:v>
      </x:c>
      <x:c r="G31" s="64" t="n">
        <x:v>0.00847800279553882</x:v>
      </x:c>
      <x:c r="H31" s="64"/>
      <x:c r="I31" s="25" t="b">
        <x:v>0</x:v>
      </x:c>
    </x:row>
    <x:row r="32">
      <x:c r="A32" s="12" t="str">
        <x:v>전체</x:v>
      </x:c>
      <x:c r="B32" s="13" t="str">
        <x:v>전체</x:v>
      </x:c>
      <x:c r="C32" s="13" t="n">
        <x:v>28</x:v>
      </x:c>
      <x:c r="D32" s="13" t="str">
        <x:v>최적화</x:v>
      </x:c>
      <x:c r="E32" s="13" t="n">
        <x:v>112</x:v>
      </x:c>
      <x:c r="F32" s="35" t="n">
        <x:v>0.09730668983492616</x:v>
      </x:c>
      <x:c r="G32" s="64" t="n">
        <x:v>0.008430170786337994</x:v>
      </x:c>
      <x:c r="H32" s="64"/>
      <x:c r="I32" s="25" t="b">
        <x:v>0</x:v>
      </x:c>
    </x:row>
    <x:row r="33">
      <x:c r="A33" s="12" t="str">
        <x:v>전체</x:v>
      </x:c>
      <x:c r="B33" s="13" t="str">
        <x:v>전체</x:v>
      </x:c>
      <x:c r="C33" s="13" t="n">
        <x:v>29</x:v>
      </x:c>
      <x:c r="D33" s="13" t="str">
        <x:v>추론</x:v>
      </x:c>
      <x:c r="E33" s="13" t="n">
        <x:v>100</x:v>
      </x:c>
      <x:c r="F33" s="35" t="n">
        <x:v>0.08688097306689835</x:v>
      </x:c>
      <x:c r="G33" s="64" t="n">
        <x:v>0.008204162737975048</x:v>
      </x:c>
      <x:c r="H33" s="64"/>
      <x:c r="I33" s="25" t="b">
        <x:v>0</x:v>
      </x:c>
    </x:row>
    <x:row r="34">
      <x:c r="A34" s="12" t="str">
        <x:v>전체</x:v>
      </x:c>
      <x:c r="B34" s="13" t="str">
        <x:v>전체</x:v>
      </x:c>
      <x:c r="C34" s="13" t="n">
        <x:v>30</x:v>
      </x:c>
      <x:c r="D34" s="13" t="str">
        <x:v>사용자</x:v>
      </x:c>
      <x:c r="E34" s="13" t="n">
        <x:v>95</x:v>
      </x:c>
      <x:c r="F34" s="35" t="n">
        <x:v>0.08253692441355343</x:v>
      </x:c>
      <x:c r="G34" s="64" t="n">
        <x:v>0.008179293360309028</x:v>
      </x:c>
      <x:c r="H34" s="64"/>
      <x:c r="I34" s="25" t="b">
        <x:v>0</x:v>
      </x:c>
    </x:row>
    <x:row r="35">
      <x:c r="A35" s="12" t="str">
        <x:v>연도별 특징</x:v>
      </x:c>
      <x:c r="B35" s="13" t="n">
        <x:v>2023</x:v>
      </x:c>
      <x:c r="C35" s="13" t="n">
        <x:v>1</x:v>
      </x:c>
      <x:c r="D35" s="13" t="str">
        <x:v>활동</x:v>
      </x:c>
      <x:c r="E35" s="13" t="n">
        <x:v>3</x:v>
      </x:c>
      <x:c r="F35" s="35" t="n">
        <x:v>0.1111111111111111</x:v>
      </x:c>
      <x:c r="G35" s="64"/>
      <x:c r="H35" s="64" t="n">
        <x:v>2.6172835300656976</x:v>
      </x:c>
      <x:c r="I35" s="25" t="b">
        <x:v>0</x:v>
      </x:c>
    </x:row>
    <x:row r="36">
      <x:c r="A36" s="12" t="str">
        <x:v>연도별 특징</x:v>
      </x:c>
      <x:c r="B36" s="13" t="n">
        <x:v>2023</x:v>
      </x:c>
      <x:c r="C36" s="13" t="n">
        <x:v>2</x:v>
      </x:c>
      <x:c r="D36" s="13" t="str">
        <x:v>생성할</x:v>
      </x:c>
      <x:c r="E36" s="13" t="n">
        <x:v>4</x:v>
      </x:c>
      <x:c r="F36" s="35" t="n">
        <x:v>0.14814814814814814</x:v>
      </x:c>
      <x:c r="G36" s="64"/>
      <x:c r="H36" s="64" t="n">
        <x:v>2.3016788854105075</x:v>
      </x:c>
      <x:c r="I36" s="25" t="b">
        <x:v>0</x:v>
      </x:c>
    </x:row>
    <x:row r="37">
      <x:c r="A37" s="12" t="str">
        <x:v>연도별 특징</x:v>
      </x:c>
      <x:c r="B37" s="13" t="n">
        <x:v>2023</x:v>
      </x:c>
      <x:c r="C37" s="13" t="n">
        <x:v>3</x:v>
      </x:c>
      <x:c r="D37" s="13" t="str">
        <x:v>요구되는</x:v>
      </x:c>
      <x:c r="E37" s="13" t="n">
        <x:v>3</x:v>
      </x:c>
      <x:c r="F37" s="35" t="n">
        <x:v>0.1111111111111111</x:v>
      </x:c>
      <x:c r="G37" s="64"/>
      <x:c r="H37" s="64" t="n">
        <x:v>2.0830713097304145</x:v>
      </x:c>
      <x:c r="I37" s="25" t="b">
        <x:v>0</x:v>
      </x:c>
    </x:row>
    <x:row r="38">
      <x:c r="A38" s="12" t="str">
        <x:v>연도별 특징</x:v>
      </x:c>
      <x:c r="B38" s="13" t="n">
        <x:v>2023</x:v>
      </x:c>
      <x:c r="C38" s="13" t="n">
        <x:v>4</x:v>
      </x:c>
      <x:c r="D38" s="13" t="str">
        <x:v>설계하고</x:v>
      </x:c>
      <x:c r="E38" s="13" t="n">
        <x:v>4</x:v>
      </x:c>
      <x:c r="F38" s="35" t="n">
        <x:v>0.14814814814814814</x:v>
      </x:c>
      <x:c r="G38" s="64"/>
      <x:c r="H38" s="64" t="n">
        <x:v>1.931558008796213</x:v>
      </x:c>
      <x:c r="I38" s="25" t="b">
        <x:v>0</x:v>
      </x:c>
    </x:row>
    <x:row r="39">
      <x:c r="A39" s="12" t="str">
        <x:v>연도별 특징</x:v>
      </x:c>
      <x:c r="B39" s="13" t="n">
        <x:v>2023</x:v>
      </x:c>
      <x:c r="C39" s="13" t="n">
        <x:v>5</x:v>
      </x:c>
      <x:c r="D39" s="13" t="str">
        <x:v>gpt</x:v>
      </x:c>
      <x:c r="E39" s="13" t="n">
        <x:v>3</x:v>
      </x:c>
      <x:c r="F39" s="35" t="n">
        <x:v>0.1111111111111111</x:v>
      </x:c>
      <x:c r="G39" s="64"/>
      <x:c r="H39" s="64" t="n">
        <x:v>1.7319409740171445</x:v>
      </x:c>
      <x:c r="I39" s="25" t="b">
        <x:v>0</x:v>
      </x:c>
    </x:row>
    <x:row r="40">
      <x:c r="A40" s="12" t="str">
        <x:v>연도별 특징</x:v>
      </x:c>
      <x:c r="B40" s="13" t="n">
        <x:v>2023</x:v>
      </x:c>
      <x:c r="C40" s="13" t="n">
        <x:v>6</x:v>
      </x:c>
      <x:c r="D40" s="13" t="str">
        <x:v>multi modal</x:v>
      </x:c>
      <x:c r="E40" s="13" t="n">
        <x:v>3</x:v>
      </x:c>
      <x:c r="F40" s="35" t="n">
        <x:v>0.1111111111111111</x:v>
      </x:c>
      <x:c r="G40" s="64"/>
      <x:c r="H40" s="64" t="n">
        <x:v>1.6992786164338898</x:v>
      </x:c>
      <x:c r="I40" s="25" t="b">
        <x:v>0</x:v>
      </x:c>
    </x:row>
    <x:row r="41">
      <x:c r="A41" s="12" t="str">
        <x:v>연도별 특징</x:v>
      </x:c>
      <x:c r="B41" s="13" t="n">
        <x:v>2023</x:v>
      </x:c>
      <x:c r="C41" s="13" t="n">
        <x:v>7</x:v>
      </x:c>
      <x:c r="D41" s="13" t="str">
        <x:v>개발하고자</x:v>
      </x:c>
      <x:c r="E41" s="13" t="n">
        <x:v>3</x:v>
      </x:c>
      <x:c r="F41" s="35" t="n">
        <x:v>0.1111111111111111</x:v>
      </x:c>
      <x:c r="G41" s="64"/>
      <x:c r="H41" s="64" t="n">
        <x:v>1.667592462961748</x:v>
      </x:c>
      <x:c r="I41" s="25" t="b">
        <x:v>0</x:v>
      </x:c>
    </x:row>
    <x:row r="42">
      <x:c r="A42" s="12" t="str">
        <x:v>연도별 특징</x:v>
      </x:c>
      <x:c r="B42" s="13" t="n">
        <x:v>2023</x:v>
      </x:c>
      <x:c r="C42" s="13" t="n">
        <x:v>8</x:v>
      </x:c>
      <x:c r="D42" s="13" t="str">
        <x:v>현재</x:v>
      </x:c>
      <x:c r="E42" s="13" t="n">
        <x:v>4</x:v>
      </x:c>
      <x:c r="F42" s="35" t="n">
        <x:v>0.14814814814814814</x:v>
      </x:c>
      <x:c r="G42" s="64"/>
      <x:c r="H42" s="64" t="n">
        <x:v>1.657674213393583</x:v>
      </x:c>
      <x:c r="I42" s="25" t="b">
        <x:v>0</x:v>
      </x:c>
    </x:row>
    <x:row r="43">
      <x:c r="A43" s="12" t="str">
        <x:v>연도별 특징</x:v>
      </x:c>
      <x:c r="B43" s="13" t="n">
        <x:v>2023</x:v>
      </x:c>
      <x:c r="C43" s="13" t="n">
        <x:v>9</x:v>
      </x:c>
      <x:c r="D43" s="13" t="str">
        <x:v>기반을</x:v>
      </x:c>
      <x:c r="E43" s="13" t="n">
        <x:v>3</x:v>
      </x:c>
      <x:c r="F43" s="35" t="n">
        <x:v>0.1111111111111111</x:v>
      </x:c>
      <x:c r="G43" s="64"/>
      <x:c r="H43" s="64" t="n">
        <x:v>1.6368241679403788</x:v>
      </x:c>
      <x:c r="I43" s="25" t="b">
        <x:v>0</x:v>
      </x:c>
    </x:row>
    <x:row r="44">
      <x:c r="A44" s="12" t="str">
        <x:v>연도별 특징</x:v>
      </x:c>
      <x:c r="B44" s="13" t="n">
        <x:v>2023</x:v>
      </x:c>
      <x:c r="C44" s="13" t="n">
        <x:v>10</x:v>
      </x:c>
      <x:c r="D44" s="13" t="str">
        <x:v>modal</x:v>
      </x:c>
      <x:c r="E44" s="13" t="n">
        <x:v>3</x:v>
      </x:c>
      <x:c r="F44" s="35" t="n">
        <x:v>0.1111111111111111</x:v>
      </x:c>
      <x:c r="G44" s="64"/>
      <x:c r="H44" s="64" t="n">
        <x:v>1.549515746540426</x:v>
      </x:c>
      <x:c r="I44" s="25" t="b">
        <x:v>0</x:v>
      </x:c>
    </x:row>
    <x:row r="45">
      <x:c r="A45" s="12" t="str">
        <x:v>연도별 특징</x:v>
      </x:c>
      <x:c r="B45" s="13" t="n">
        <x:v>2023</x:v>
      </x:c>
      <x:c r="C45" s="13" t="n">
        <x:v>11</x:v>
      </x:c>
      <x:c r="D45" s="13" t="str">
        <x:v>과정</x:v>
      </x:c>
      <x:c r="E45" s="13" t="n">
        <x:v>3</x:v>
      </x:c>
      <x:c r="F45" s="35" t="n">
        <x:v>0.1111111111111111</x:v>
      </x:c>
      <x:c r="G45" s="64"/>
      <x:c r="H45" s="64" t="n">
        <x:v>1.443181735521942</x:v>
      </x:c>
      <x:c r="I45" s="25" t="b">
        <x:v>0</x:v>
      </x:c>
    </x:row>
    <x:row r="46">
      <x:c r="A46" s="12" t="str">
        <x:v>연도별 특징</x:v>
      </x:c>
      <x:c r="B46" s="13" t="n">
        <x:v>2023</x:v>
      </x:c>
      <x:c r="C46" s="13" t="n">
        <x:v>12</x:v>
      </x:c>
      <x:c r="D46" s="13" t="str">
        <x:v>향상을</x:v>
      </x:c>
      <x:c r="E46" s="13" t="n">
        <x:v>3</x:v>
      </x:c>
      <x:c r="F46" s="35" t="n">
        <x:v>0.1111111111111111</x:v>
      </x:c>
      <x:c r="G46" s="64"/>
      <x:c r="H46" s="64" t="n">
        <x:v>1.443181735521942</x:v>
      </x:c>
      <x:c r="I46" s="25" t="b">
        <x:v>0</x:v>
      </x:c>
    </x:row>
    <x:row r="47">
      <x:c r="A47" s="12" t="str">
        <x:v>연도별 특징</x:v>
      </x:c>
      <x:c r="B47" s="13" t="n">
        <x:v>2023</x:v>
      </x:c>
      <x:c r="C47" s="13" t="n">
        <x:v>13</x:v>
      </x:c>
      <x:c r="D47" s="13" t="str">
        <x:v>전문가</x:v>
      </x:c>
      <x:c r="E47" s="13" t="n">
        <x:v>3</x:v>
      </x:c>
      <x:c r="F47" s="35" t="n">
        <x:v>0.1111111111111111</x:v>
      </x:c>
      <x:c r="G47" s="64"/>
      <x:c r="H47" s="64" t="n">
        <x:v>1.4181620999679128</x:v>
      </x:c>
      <x:c r="I47" s="25" t="b">
        <x:v>0</x:v>
      </x:c>
    </x:row>
    <x:row r="48">
      <x:c r="A48" s="12" t="str">
        <x:v>연도별 특징</x:v>
      </x:c>
      <x:c r="B48" s="13" t="n">
        <x:v>2023</x:v>
      </x:c>
      <x:c r="C48" s="13" t="n">
        <x:v>14</x:v>
      </x:c>
      <x:c r="D48" s="13" t="str">
        <x:v>network</x:v>
      </x:c>
      <x:c r="E48" s="13" t="n">
        <x:v>3</x:v>
      </x:c>
      <x:c r="F48" s="35" t="n">
        <x:v>0.1111111111111111</x:v>
      </x:c>
      <x:c r="G48" s="64"/>
      <x:c r="H48" s="64" t="n">
        <x:v>1.393708667559118</x:v>
      </x:c>
      <x:c r="I48" s="25" t="b">
        <x:v>0</x:v>
      </x:c>
    </x:row>
    <x:row r="49">
      <x:c r="A49" s="12" t="str">
        <x:v>연도별 특징</x:v>
      </x:c>
      <x:c r="B49" s="13" t="n">
        <x:v>2023</x:v>
      </x:c>
      <x:c r="C49" s="13" t="n">
        <x:v>15</x:v>
      </x:c>
      <x:c r="D49" s="13" t="str">
        <x:v>프로그램</x:v>
      </x:c>
      <x:c r="E49" s="13" t="n">
        <x:v>3</x:v>
      </x:c>
      <x:c r="F49" s="35" t="n">
        <x:v>0.1111111111111111</x:v>
      </x:c>
      <x:c r="G49" s="64"/>
      <x:c r="H49" s="64" t="n">
        <x:v>1.393708667559118</x:v>
      </x:c>
      <x:c r="I49" s="25" t="b">
        <x:v>0</x:v>
      </x:c>
    </x:row>
    <x:row r="50">
      <x:c r="A50" s="12" t="str">
        <x:v>연도별 특징</x:v>
      </x:c>
      <x:c r="B50" s="13" t="n">
        <x:v>2023</x:v>
      </x:c>
      <x:c r="C50" s="13" t="n">
        <x:v>16</x:v>
      </x:c>
      <x:c r="D50" s="13" t="str">
        <x:v>분야에서</x:v>
      </x:c>
      <x:c r="E50" s="13" t="n">
        <x:v>3</x:v>
      </x:c>
      <x:c r="F50" s="35" t="n">
        <x:v>0.1111111111111111</x:v>
      </x:c>
      <x:c r="G50" s="64"/>
      <x:c r="H50" s="64" t="n">
        <x:v>1.3697953617398553</x:v>
      </x:c>
      <x:c r="I50" s="25" t="b">
        <x:v>0</x:v>
      </x:c>
    </x:row>
    <x:row r="51">
      <x:c r="A51" s="12" t="str">
        <x:v>연도별 특징</x:v>
      </x:c>
      <x:c r="B51" s="13" t="n">
        <x:v>2023</x:v>
      </x:c>
      <x:c r="C51" s="13" t="n">
        <x:v>17</x:v>
      </x:c>
      <x:c r="D51" s="13" t="str">
        <x:v>디자인</x:v>
      </x:c>
      <x:c r="E51" s="13" t="n">
        <x:v>4</x:v>
      </x:c>
      <x:c r="F51" s="35" t="n">
        <x:v>0.14814814814814814</x:v>
      </x:c>
      <x:c r="G51" s="64"/>
      <x:c r="H51" s="64" t="n">
        <x:v>1.291240296056369</x:v>
      </x:c>
      <x:c r="I51" s="25" t="b">
        <x:v>0</x:v>
      </x:c>
    </x:row>
    <x:row r="52">
      <x:c r="A52" s="12" t="str">
        <x:v>연도별 특징</x:v>
      </x:c>
      <x:c r="B52" s="13" t="n">
        <x:v>2023</x:v>
      </x:c>
      <x:c r="C52" s="13" t="n">
        <x:v>18</x:v>
      </x:c>
      <x:c r="D52" s="13" t="str">
        <x:v>간의</x:v>
      </x:c>
      <x:c r="E52" s="13" t="n">
        <x:v>3</x:v>
      </x:c>
      <x:c r="F52" s="35" t="n">
        <x:v>0.1111111111111111</x:v>
      </x:c>
      <x:c r="G52" s="64"/>
      <x:c r="H52" s="64" t="n">
        <x:v>1.2790802768127412</x:v>
      </x:c>
      <x:c r="I52" s="25" t="b">
        <x:v>0</x:v>
      </x:c>
    </x:row>
    <x:row r="53">
      <x:c r="A53" s="12" t="str">
        <x:v>연도별 특징</x:v>
      </x:c>
      <x:c r="B53" s="13" t="n">
        <x:v>2024</x:v>
      </x:c>
      <x:c r="C53" s="13" t="n">
        <x:v>1</x:v>
      </x:c>
      <x:c r="D53" s="13" t="str">
        <x:v>관심을</x:v>
      </x:c>
      <x:c r="E53" s="13" t="n">
        <x:v>5</x:v>
      </x:c>
      <x:c r="F53" s="35" t="n">
        <x:v>0.023474178403755867</x:v>
      </x:c>
      <x:c r="G53" s="64"/>
      <x:c r="H53" s="64" t="n">
        <x:v>3.294240696471507</x:v>
      </x:c>
      <x:c r="I53" s="25" t="b">
        <x:v>0</x:v>
      </x:c>
    </x:row>
    <x:row r="54">
      <x:c r="A54" s="12" t="str">
        <x:v>연도별 특징</x:v>
      </x:c>
      <x:c r="B54" s="13" t="n">
        <x:v>2024</x:v>
      </x:c>
      <x:c r="C54" s="13" t="n">
        <x:v>2</x:v>
      </x:c>
      <x:c r="D54" s="13" t="str">
        <x:v>scale language</x:v>
      </x:c>
      <x:c r="E54" s="13" t="n">
        <x:v>4</x:v>
      </x:c>
      <x:c r="F54" s="35" t="n">
        <x:v>0.018779342723004695</x:v>
      </x:c>
      <x:c r="G54" s="64"/>
      <x:c r="H54" s="64" t="n">
        <x:v>3.1071458609248945</x:v>
      </x:c>
      <x:c r="I54" s="25" t="b">
        <x:v>0</x:v>
      </x:c>
    </x:row>
    <x:row r="55">
      <x:c r="A55" s="12" t="str">
        <x:v>연도별 특징</x:v>
      </x:c>
      <x:c r="B55" s="13" t="n">
        <x:v>2024</x:v>
      </x:c>
      <x:c r="C55" s="13" t="n">
        <x:v>3</x:v>
      </x:c>
      <x:c r="D55" s="13" t="str">
        <x:v>담고</x:v>
      </x:c>
      <x:c r="E55" s="13" t="n">
        <x:v>4</x:v>
      </x:c>
      <x:c r="F55" s="35" t="n">
        <x:v>0.018779342723004695</x:v>
      </x:c>
      <x:c r="G55" s="64"/>
      <x:c r="H55" s="64" t="n">
        <x:v>3.1071458609248945</x:v>
      </x:c>
      <x:c r="I55" s="25" t="b">
        <x:v>0</x:v>
      </x:c>
    </x:row>
    <x:row r="56">
      <x:c r="A56" s="12" t="str">
        <x:v>연도별 특징</x:v>
      </x:c>
      <x:c r="B56" s="13" t="n">
        <x:v>2024</x:v>
      </x:c>
      <x:c r="C56" s="13" t="n">
        <x:v>4</x:v>
      </x:c>
      <x:c r="D56" s="13" t="str">
        <x:v>따라서 과제에서는</x:v>
      </x:c>
      <x:c r="E56" s="13" t="n">
        <x:v>4</x:v>
      </x:c>
      <x:c r="F56" s="35" t="n">
        <x:v>0.018779342723004695</x:v>
      </x:c>
      <x:c r="G56" s="64"/>
      <x:c r="H56" s="64" t="n">
        <x:v>3.1071458609248945</x:v>
      </x:c>
      <x:c r="I56" s="25" t="b">
        <x:v>0</x:v>
      </x:c>
    </x:row>
    <x:row r="57">
      <x:c r="A57" s="12" t="str">
        <x:v>연도별 특징</x:v>
      </x:c>
      <x:c r="B57" s="13" t="n">
        <x:v>2024</x:v>
      </x:c>
      <x:c r="C57" s="13" t="n">
        <x:v>5</x:v>
      </x:c>
      <x:c r="D57" s="13" t="str">
        <x:v>연구진은</x:v>
      </x:c>
      <x:c r="E57" s="13" t="n">
        <x:v>4</x:v>
      </x:c>
      <x:c r="F57" s="35" t="n">
        <x:v>0.018779342723004695</x:v>
      </x:c>
      <x:c r="G57" s="64"/>
      <x:c r="H57" s="64" t="n">
        <x:v>3.1071458609248945</x:v>
      </x:c>
      <x:c r="I57" s="25" t="b">
        <x:v>0</x:v>
      </x:c>
    </x:row>
    <x:row r="58">
      <x:c r="A58" s="12" t="str">
        <x:v>연도별 특징</x:v>
      </x:c>
      <x:c r="B58" s="13" t="n">
        <x:v>2024</x:v>
      </x:c>
      <x:c r="C58" s="13" t="n">
        <x:v>6</x:v>
      </x:c>
      <x:c r="D58" s="13" t="str">
        <x:v>binary</x:v>
      </x:c>
      <x:c r="E58" s="13" t="n">
        <x:v>3</x:v>
      </x:c>
      <x:c r="F58" s="35" t="n">
        <x:v>0.014084507042253521</x:v>
      </x:c>
      <x:c r="G58" s="64"/>
      <x:c r="H58" s="64" t="n">
        <x:v>2.879251706852087</x:v>
      </x:c>
      <x:c r="I58" s="25" t="b">
        <x:v>0</x:v>
      </x:c>
    </x:row>
    <x:row r="59">
      <x:c r="A59" s="12" t="str">
        <x:v>연도별 특징</x:v>
      </x:c>
      <x:c r="B59" s="13" t="n">
        <x:v>2024</x:v>
      </x:c>
      <x:c r="C59" s="13" t="n">
        <x:v>7</x:v>
      </x:c>
      <x:c r="D59" s="13" t="str">
        <x:v>deobfuscation</x:v>
      </x:c>
      <x:c r="E59" s="13" t="n">
        <x:v>3</x:v>
      </x:c>
      <x:c r="F59" s="35" t="n">
        <x:v>0.014084507042253521</x:v>
      </x:c>
      <x:c r="G59" s="64"/>
      <x:c r="H59" s="64" t="n">
        <x:v>2.879251706852087</x:v>
      </x:c>
      <x:c r="I59" s="25" t="b">
        <x:v>0</x:v>
      </x:c>
    </x:row>
    <x:row r="60">
      <x:c r="A60" s="12" t="str">
        <x:v>연도별 특징</x:v>
      </x:c>
      <x:c r="B60" s="13" t="n">
        <x:v>2024</x:v>
      </x:c>
      <x:c r="C60" s="13" t="n">
        <x:v>8</x:v>
      </x:c>
      <x:c r="D60" s="13" t="str">
        <x:v>large multimodal</x:v>
      </x:c>
      <x:c r="E60" s="13" t="n">
        <x:v>3</x:v>
      </x:c>
      <x:c r="F60" s="35" t="n">
        <x:v>0.014084507042253521</x:v>
      </x:c>
      <x:c r="G60" s="64"/>
      <x:c r="H60" s="64" t="n">
        <x:v>2.879251706852087</x:v>
      </x:c>
      <x:c r="I60" s="25" t="b">
        <x:v>0</x:v>
      </x:c>
    </x:row>
    <x:row r="61">
      <x:c r="A61" s="12" t="str">
        <x:v>연도별 특징</x:v>
      </x:c>
      <x:c r="B61" s="13" t="n">
        <x:v>2024</x:v>
      </x:c>
      <x:c r="C61" s="13" t="n">
        <x:v>9</x:v>
      </x:c>
      <x:c r="D61" s="13" t="str">
        <x:v>platform improve</x:v>
      </x:c>
      <x:c r="E61" s="13" t="n">
        <x:v>3</x:v>
      </x:c>
      <x:c r="F61" s="35" t="n">
        <x:v>0.014084507042253521</x:v>
      </x:c>
      <x:c r="G61" s="64"/>
      <x:c r="H61" s="64" t="n">
        <x:v>2.879251706852087</x:v>
      </x:c>
      <x:c r="I61" s="25" t="b">
        <x:v>0</x:v>
      </x:c>
    </x:row>
    <x:row r="62">
      <x:c r="A62" s="12" t="str">
        <x:v>연도별 특징</x:v>
      </x:c>
      <x:c r="B62" s="13" t="n">
        <x:v>2024</x:v>
      </x:c>
      <x:c r="C62" s="13" t="n">
        <x:v>10</x:v>
      </x:c>
      <x:c r="D62" s="13" t="str">
        <x:v>pnm</x:v>
      </x:c>
      <x:c r="E62" s="13" t="n">
        <x:v>3</x:v>
      </x:c>
      <x:c r="F62" s="35" t="n">
        <x:v>0.014084507042253521</x:v>
      </x:c>
      <x:c r="G62" s="64"/>
      <x:c r="H62" s="64" t="n">
        <x:v>2.879251706852087</x:v>
      </x:c>
      <x:c r="I62" s="25" t="b">
        <x:v>0</x:v>
      </x:c>
    </x:row>
    <x:row r="63">
      <x:c r="A63" s="12" t="str">
        <x:v>연도별 특징</x:v>
      </x:c>
      <x:c r="B63" s="13" t="n">
        <x:v>2024</x:v>
      </x:c>
      <x:c r="C63" s="13" t="n">
        <x:v>11</x:v>
      </x:c>
      <x:c r="D63" s="13" t="str">
        <x:v>가상 시뮬레이션</x:v>
      </x:c>
      <x:c r="E63" s="13" t="n">
        <x:v>3</x:v>
      </x:c>
      <x:c r="F63" s="35" t="n">
        <x:v>0.014084507042253521</x:v>
      </x:c>
      <x:c r="G63" s="64"/>
      <x:c r="H63" s="64" t="n">
        <x:v>2.879251706852087</x:v>
      </x:c>
      <x:c r="I63" s="25" t="b">
        <x:v>0</x:v>
      </x:c>
    </x:row>
    <x:row r="64">
      <x:c r="A64" s="12" t="str">
        <x:v>연도별 특징</x:v>
      </x:c>
      <x:c r="B64" s="13" t="n">
        <x:v>2024</x:v>
      </x:c>
      <x:c r="C64" s="13" t="n">
        <x:v>12</x:v>
      </x:c>
      <x:c r="D64" s="13" t="str">
        <x:v>난독화</x:v>
      </x:c>
      <x:c r="E64" s="13" t="n">
        <x:v>3</x:v>
      </x:c>
      <x:c r="F64" s="35" t="n">
        <x:v>0.014084507042253521</x:v>
      </x:c>
      <x:c r="G64" s="64"/>
      <x:c r="H64" s="64" t="n">
        <x:v>2.879251706852087</x:v>
      </x:c>
      <x:c r="I64" s="25" t="b">
        <x:v>0</x:v>
      </x:c>
    </x:row>
    <x:row r="65">
      <x:c r="A65" s="12" t="str">
        <x:v>연도별 특징</x:v>
      </x:c>
      <x:c r="B65" s="13" t="n">
        <x:v>2024</x:v>
      </x:c>
      <x:c r="C65" s="13" t="n">
        <x:v>13</x:v>
      </x:c>
      <x:c r="D65" s="13" t="str">
        <x:v>등장하는</x:v>
      </x:c>
      <x:c r="E65" s="13" t="n">
        <x:v>3</x:v>
      </x:c>
      <x:c r="F65" s="35" t="n">
        <x:v>0.014084507042253521</x:v>
      </x:c>
      <x:c r="G65" s="64"/>
      <x:c r="H65" s="64" t="n">
        <x:v>2.879251706852087</x:v>
      </x:c>
      <x:c r="I65" s="25" t="b">
        <x:v>0</x:v>
      </x:c>
    </x:row>
    <x:row r="66">
      <x:c r="A66" s="12" t="str">
        <x:v>연도별 특징</x:v>
      </x:c>
      <x:c r="B66" s="13" t="n">
        <x:v>2024</x:v>
      </x:c>
      <x:c r="C66" s="13" t="n">
        <x:v>14</x:v>
      </x:c>
      <x:c r="D66" s="13" t="str">
        <x:v>역난독화</x:v>
      </x:c>
      <x:c r="E66" s="13" t="n">
        <x:v>3</x:v>
      </x:c>
      <x:c r="F66" s="35" t="n">
        <x:v>0.014084507042253521</x:v>
      </x:c>
      <x:c r="G66" s="64"/>
      <x:c r="H66" s="64" t="n">
        <x:v>2.879251706852087</x:v>
      </x:c>
      <x:c r="I66" s="25" t="b">
        <x:v>0</x:v>
      </x:c>
    </x:row>
    <x:row r="67">
      <x:c r="A67" s="12" t="str">
        <x:v>연도별 특징</x:v>
      </x:c>
      <x:c r="B67" s="13" t="n">
        <x:v>2024</x:v>
      </x:c>
      <x:c r="C67" s="13" t="n">
        <x:v>15</x:v>
      </x:c>
      <x:c r="D67" s="13" t="str">
        <x:v>저작도구</x:v>
      </x:c>
      <x:c r="E67" s="13" t="n">
        <x:v>3</x:v>
      </x:c>
      <x:c r="F67" s="35" t="n">
        <x:v>0.014084507042253521</x:v>
      </x:c>
      <x:c r="G67" s="64"/>
      <x:c r="H67" s="64" t="n">
        <x:v>2.879251706852087</x:v>
      </x:c>
      <x:c r="I67" s="25" t="b">
        <x:v>0</x:v>
      </x:c>
    </x:row>
    <x:row r="68">
      <x:c r="A68" s="12" t="str">
        <x:v>연도별 특징</x:v>
      </x:c>
      <x:c r="B68" s="13" t="n">
        <x:v>2024</x:v>
      </x:c>
      <x:c r="C68" s="13" t="n">
        <x:v>16</x:v>
      </x:c>
      <x:c r="D68" s="13" t="str">
        <x:v>초실감</x:v>
      </x:c>
      <x:c r="E68" s="13" t="n">
        <x:v>3</x:v>
      </x:c>
      <x:c r="F68" s="35" t="n">
        <x:v>0.014084507042253521</x:v>
      </x:c>
      <x:c r="G68" s="64"/>
      <x:c r="H68" s="64" t="n">
        <x:v>2.879251706852087</x:v>
      </x:c>
      <x:c r="I68" s="25" t="b">
        <x:v>0</x:v>
      </x:c>
    </x:row>
    <x:row r="69">
      <x:c r="A69" s="12" t="str">
        <x:v>연도별 특징</x:v>
      </x:c>
      <x:c r="B69" s="13" t="n">
        <x:v>2024</x:v>
      </x:c>
      <x:c r="C69" s="13" t="n">
        <x:v>17</x:v>
      </x:c>
      <x:c r="D69" s="13" t="str">
        <x:v>사업화</x:v>
      </x:c>
      <x:c r="E69" s="13" t="n">
        <x:v>5</x:v>
      </x:c>
      <x:c r="F69" s="35" t="n">
        <x:v>0.023474178403755867</x:v>
      </x:c>
      <x:c r="G69" s="64"/>
      <x:c r="H69" s="64" t="n">
        <x:v>2.600027985709523</x:v>
      </x:c>
      <x:c r="I69" s="25" t="b">
        <x:v>0</x:v>
      </x:c>
    </x:row>
    <x:row r="70">
      <x:c r="A70" s="12" t="str">
        <x:v>연도별 특징</x:v>
      </x:c>
      <x:c r="B70" s="13" t="n">
        <x:v>2024</x:v>
      </x:c>
      <x:c r="C70" s="13" t="n">
        <x:v>18</x:v>
      </x:c>
      <x:c r="D70" s="13" t="str">
        <x:v>아래</x:v>
      </x:c>
      <x:c r="E70" s="13" t="n">
        <x:v>5</x:v>
      </x:c>
      <x:c r="F70" s="35" t="n">
        <x:v>0.023474178403755867</x:v>
      </x:c>
      <x:c r="G70" s="64"/>
      <x:c r="H70" s="64" t="n">
        <x:v>2.600027985709523</x:v>
      </x:c>
      <x:c r="I70" s="25" t="b">
        <x:v>0</x:v>
      </x:c>
    </x:row>
    <x:row r="71">
      <x:c r="A71" s="12" t="str">
        <x:v>연도별 특징</x:v>
      </x:c>
      <x:c r="B71" s="13" t="n">
        <x:v>2025</x:v>
      </x:c>
      <x:c r="C71" s="13" t="n">
        <x:v>1</x:v>
      </x:c>
      <x:c r="D71" s="13" t="str">
        <x:v>enhancement</x:v>
      </x:c>
      <x:c r="E71" s="13" t="n">
        <x:v>9</x:v>
      </x:c>
      <x:c r="F71" s="35" t="n">
        <x:v>0.017013232514177693</x:v>
      </x:c>
      <x:c r="G71" s="64"/>
      <x:c r="H71" s="64" t="n">
        <x:v>2.4813815700281316</x:v>
      </x:c>
      <x:c r="I71" s="25" t="b">
        <x:v>0</x:v>
      </x:c>
    </x:row>
    <x:row r="72">
      <x:c r="A72" s="12" t="str">
        <x:v>연도별 특징</x:v>
      </x:c>
      <x:c r="B72" s="13" t="n">
        <x:v>2025</x:v>
      </x:c>
      <x:c r="C72" s="13" t="n">
        <x:v>2</x:v>
      </x:c>
      <x:c r="D72" s="13" t="str">
        <x:v>immersive</x:v>
      </x:c>
      <x:c r="E72" s="13" t="n">
        <x:v>8</x:v>
      </x:c>
      <x:c r="F72" s="35" t="n">
        <x:v>0.015122873345935728</x:v>
      </x:c>
      <x:c r="G72" s="64"/>
      <x:c r="H72" s="64" t="n">
        <x:v>2.374103508241034</x:v>
      </x:c>
      <x:c r="I72" s="25" t="b">
        <x:v>0</x:v>
      </x:c>
    </x:row>
    <x:row r="73">
      <x:c r="A73" s="12" t="str">
        <x:v>연도별 특징</x:v>
      </x:c>
      <x:c r="B73" s="13" t="n">
        <x:v>2025</x:v>
      </x:c>
      <x:c r="C73" s="13" t="n">
        <x:v>3</x:v>
      </x:c>
      <x:c r="D73" s="13" t="str">
        <x:v>성능평가</x:v>
      </x:c>
      <x:c r="E73" s="13" t="n">
        <x:v>8</x:v>
      </x:c>
      <x:c r="F73" s="35" t="n">
        <x:v>0.015122873345935728</x:v>
      </x:c>
      <x:c r="G73" s="64"/>
      <x:c r="H73" s="64" t="n">
        <x:v>2.374103508241034</x:v>
      </x:c>
      <x:c r="I73" s="25" t="b">
        <x:v>0</x:v>
      </x:c>
    </x:row>
    <x:row r="74">
      <x:c r="A74" s="12" t="str">
        <x:v>연도별 특징</x:v>
      </x:c>
      <x:c r="B74" s="13" t="n">
        <x:v>2025</x:v>
      </x:c>
      <x:c r="C74" s="13" t="n">
        <x:v>4</x:v>
      </x:c>
      <x:c r="D74" s="13" t="str">
        <x:v>improve</x:v>
      </x:c>
      <x:c r="E74" s="13" t="n">
        <x:v>7</x:v>
      </x:c>
      <x:c r="F74" s="35" t="n">
        <x:v>0.013232514177693762</x:v>
      </x:c>
      <x:c r="G74" s="64"/>
      <x:c r="H74" s="64" t="n">
        <x:v>2.254406596402366</x:v>
      </x:c>
      <x:c r="I74" s="25" t="b">
        <x:v>0</x:v>
      </x:c>
    </x:row>
    <x:row r="75">
      <x:c r="A75" s="12" t="str">
        <x:v>연도별 특징</x:v>
      </x:c>
      <x:c r="B75" s="13" t="n">
        <x:v>2025</x:v>
      </x:c>
      <x:c r="C75" s="13" t="n">
        <x:v>5</x:v>
      </x:c>
      <x:c r="D75" s="13" t="str">
        <x:v>scene</x:v>
      </x:c>
      <x:c r="E75" s="13" t="n">
        <x:v>7</x:v>
      </x:c>
      <x:c r="F75" s="35" t="n">
        <x:v>0.013232514177693762</x:v>
      </x:c>
      <x:c r="G75" s="64"/>
      <x:c r="H75" s="64" t="n">
        <x:v>2.254406596402366</x:v>
      </x:c>
      <x:c r="I75" s="25" t="b">
        <x:v>0</x:v>
      </x:c>
    </x:row>
    <x:row r="76">
      <x:c r="A76" s="12" t="str">
        <x:v>연도별 특징</x:v>
      </x:c>
      <x:c r="B76" s="13" t="n">
        <x:v>2025</x:v>
      </x:c>
      <x:c r="C76" s="13" t="n">
        <x:v>6</x:v>
      </x:c>
      <x:c r="D76" s="13" t="str">
        <x:v>수집 전처리</x:v>
      </x:c>
      <x:c r="E76" s="13" t="n">
        <x:v>7</x:v>
      </x:c>
      <x:c r="F76" s="35" t="n">
        <x:v>0.013232514177693762</x:v>
      </x:c>
      <x:c r="G76" s="64"/>
      <x:c r="H76" s="64" t="n">
        <x:v>2.254406596402366</x:v>
      </x:c>
      <x:c r="I76" s="25" t="b">
        <x:v>0</x:v>
      </x:c>
    </x:row>
    <x:row r="77">
      <x:c r="A77" s="12" t="str">
        <x:v>연도별 특징</x:v>
      </x:c>
      <x:c r="B77" s="13" t="n">
        <x:v>2025</x:v>
      </x:c>
      <x:c r="C77" s="13" t="n">
        <x:v>7</x:v>
      </x:c>
      <x:c r="D77" s="13" t="str">
        <x:v>실현하는</x:v>
      </x:c>
      <x:c r="E77" s="13" t="n">
        <x:v>7</x:v>
      </x:c>
      <x:c r="F77" s="35" t="n">
        <x:v>0.013232514177693762</x:v>
      </x:c>
      <x:c r="G77" s="64"/>
      <x:c r="H77" s="64" t="n">
        <x:v>2.254406596402366</x:v>
      </x:c>
      <x:c r="I77" s="25" t="b">
        <x:v>0</x:v>
      </x:c>
    </x:row>
    <x:row r="78">
      <x:c r="A78" s="12" t="str">
        <x:v>연도별 특징</x:v>
      </x:c>
      <x:c r="B78" s="13" t="n">
        <x:v>2025</x:v>
      </x:c>
      <x:c r="C78" s="13" t="n">
        <x:v>8</x:v>
      </x:c>
      <x:c r="D78" s="13" t="str">
        <x:v>counseling</x:v>
      </x:c>
      <x:c r="E78" s="13" t="n">
        <x:v>6</x:v>
      </x:c>
      <x:c r="F78" s="35" t="n">
        <x:v>0.011342155009451797</x:v>
      </x:c>
      <x:c r="G78" s="64"/>
      <x:c r="H78" s="64" t="n">
        <x:v>2.1189649835217246</x:v>
      </x:c>
      <x:c r="I78" s="25" t="b">
        <x:v>0</x:v>
      </x:c>
    </x:row>
    <x:row r="79">
      <x:c r="A79" s="12" t="str">
        <x:v>연도별 특징</x:v>
      </x:c>
      <x:c r="B79" s="13" t="n">
        <x:v>2025</x:v>
      </x:c>
      <x:c r="C79" s="13" t="n">
        <x:v>9</x:v>
      </x:c>
      <x:c r="D79" s="13" t="str">
        <x:v>가지 주요</x:v>
      </x:c>
      <x:c r="E79" s="13" t="n">
        <x:v>6</x:v>
      </x:c>
      <x:c r="F79" s="35" t="n">
        <x:v>0.011342155009451797</x:v>
      </x:c>
      <x:c r="G79" s="64"/>
      <x:c r="H79" s="64" t="n">
        <x:v>2.1189649835217246</x:v>
      </x:c>
      <x:c r="I79" s="25" t="b">
        <x:v>0</x:v>
      </x:c>
    </x:row>
    <x:row r="80">
      <x:c r="A80" s="12" t="str">
        <x:v>연도별 특징</x:v>
      </x:c>
      <x:c r="B80" s="13" t="n">
        <x:v>2025</x:v>
      </x:c>
      <x:c r="C80" s="13" t="n">
        <x:v>10</x:v>
      </x:c>
      <x:c r="D80" s="13" t="str">
        <x:v>관리를</x:v>
      </x:c>
      <x:c r="E80" s="13" t="n">
        <x:v>6</x:v>
      </x:c>
      <x:c r="F80" s="35" t="n">
        <x:v>0.011342155009451797</x:v>
      </x:c>
      <x:c r="G80" s="64"/>
      <x:c r="H80" s="64" t="n">
        <x:v>2.1189649835217246</x:v>
      </x:c>
      <x:c r="I80" s="25" t="b">
        <x:v>0</x:v>
      </x:c>
    </x:row>
    <x:row r="81">
      <x:c r="A81" s="12" t="str">
        <x:v>연도별 특징</x:v>
      </x:c>
      <x:c r="B81" s="13" t="n">
        <x:v>2025</x:v>
      </x:c>
      <x:c r="C81" s="13" t="n">
        <x:v>11</x:v>
      </x:c>
      <x:c r="D81" s="13" t="str">
        <x:v>발전하면서</x:v>
      </x:c>
      <x:c r="E81" s="13" t="n">
        <x:v>6</x:v>
      </x:c>
      <x:c r="F81" s="35" t="n">
        <x:v>0.011342155009451797</x:v>
      </x:c>
      <x:c r="G81" s="64"/>
      <x:c r="H81" s="64" t="n">
        <x:v>2.1189649835217246</x:v>
      </x:c>
      <x:c r="I81" s="25" t="b">
        <x:v>0</x:v>
      </x:c>
    </x:row>
    <x:row r="82">
      <x:c r="A82" s="12" t="str">
        <x:v>연도별 특징</x:v>
      </x:c>
      <x:c r="B82" s="13" t="n">
        <x:v>2025</x:v>
      </x:c>
      <x:c r="C82" s="13" t="n">
        <x:v>12</x:v>
      </x:c>
      <x:c r="D82" s="13" t="str">
        <x:v>파인튜닝</x:v>
      </x:c>
      <x:c r="E82" s="13" t="n">
        <x:v>6</x:v>
      </x:c>
      <x:c r="F82" s="35" t="n">
        <x:v>0.011342155009451797</x:v>
      </x:c>
      <x:c r="G82" s="64"/>
      <x:c r="H82" s="64" t="n">
        <x:v>2.1189649835217246</x:v>
      </x:c>
      <x:c r="I82" s="25" t="b">
        <x:v>0</x:v>
      </x:c>
    </x:row>
    <x:row r="83">
      <x:c r="A83" s="12" t="str">
        <x:v>연도별 특징</x:v>
      </x:c>
      <x:c r="B83" s="13" t="n">
        <x:v>2025</x:v>
      </x:c>
      <x:c r="C83" s="13" t="n">
        <x:v>13</x:v>
      </x:c>
      <x:c r="D83" s="13" t="str">
        <x:v>핵심기술</x:v>
      </x:c>
      <x:c r="E83" s="13" t="n">
        <x:v>6</x:v>
      </x:c>
      <x:c r="F83" s="35" t="n">
        <x:v>0.011342155009451797</x:v>
      </x:c>
      <x:c r="G83" s="64"/>
      <x:c r="H83" s="64" t="n">
        <x:v>2.1189649835217246</x:v>
      </x:c>
      <x:c r="I83" s="25" t="b">
        <x:v>0</x:v>
      </x:c>
    </x:row>
    <x:row r="84">
      <x:c r="A84" s="12" t="str">
        <x:v>연도별 특징</x:v>
      </x:c>
      <x:c r="B84" s="13" t="n">
        <x:v>2025</x:v>
      </x:c>
      <x:c r="C84" s="13" t="n">
        <x:v>14</x:v>
      </x:c>
      <x:c r="D84" s="13" t="str">
        <x:v>향상시키고</x:v>
      </x:c>
      <x:c r="E84" s="13" t="n">
        <x:v>6</x:v>
      </x:c>
      <x:c r="F84" s="35" t="n">
        <x:v>0.011342155009451797</x:v>
      </x:c>
      <x:c r="G84" s="64"/>
      <x:c r="H84" s="64" t="n">
        <x:v>2.1189649835217246</x:v>
      </x:c>
      <x:c r="I84" s="25" t="b">
        <x:v>0</x:v>
      </x:c>
    </x:row>
    <x:row r="85">
      <x:c r="A85" s="12" t="str">
        <x:v>연도별 특징</x:v>
      </x:c>
      <x:c r="B85" s="13" t="n">
        <x:v>2025</x:v>
      </x:c>
      <x:c r="C85" s="13" t="n">
        <x:v>15</x:v>
      </x:c>
      <x:c r="D85" s="13" t="str">
        <x:v>rights</x:v>
      </x:c>
      <x:c r="E85" s="13" t="n">
        <x:v>5</x:v>
      </x:c>
      <x:c r="F85" s="35" t="n">
        <x:v>0.00945179584120983</x:v>
      </x:c>
      <x:c r="G85" s="64"/>
      <x:c r="H85" s="64" t="n">
        <x:v>1.962907725423884</x:v>
      </x:c>
      <x:c r="I85" s="25" t="b">
        <x:v>0</x:v>
      </x:c>
    </x:row>
    <x:row r="86">
      <x:c r="A86" s="12" t="str">
        <x:v>연도별 특징</x:v>
      </x:c>
      <x:c r="B86" s="13" t="n">
        <x:v>2025</x:v>
      </x:c>
      <x:c r="C86" s="13" t="n">
        <x:v>16</x:v>
      </x:c>
      <x:c r="D86" s="13" t="str">
        <x:v>답변을</x:v>
      </x:c>
      <x:c r="E86" s="13" t="n">
        <x:v>5</x:v>
      </x:c>
      <x:c r="F86" s="35" t="n">
        <x:v>0.00945179584120983</x:v>
      </x:c>
      <x:c r="G86" s="64"/>
      <x:c r="H86" s="64" t="n">
        <x:v>1.962907725423884</x:v>
      </x:c>
      <x:c r="I86" s="25" t="b">
        <x:v>0</x:v>
      </x:c>
    </x:row>
    <x:row r="87">
      <x:c r="A87" s="12" t="str">
        <x:v>연도별 특징</x:v>
      </x:c>
      <x:c r="B87" s="13" t="n">
        <x:v>2025</x:v>
      </x:c>
      <x:c r="C87" s="13" t="n">
        <x:v>17</x:v>
      </x:c>
      <x:c r="D87" s="13" t="str">
        <x:v>때문이다</x:v>
      </x:c>
      <x:c r="E87" s="13" t="n">
        <x:v>5</x:v>
      </x:c>
      <x:c r="F87" s="35" t="n">
        <x:v>0.00945179584120983</x:v>
      </x:c>
      <x:c r="G87" s="64"/>
      <x:c r="H87" s="64" t="n">
        <x:v>1.962907725423884</x:v>
      </x:c>
      <x:c r="I87" s="25" t="b">
        <x:v>0</x:v>
      </x:c>
    </x:row>
    <x:row r="88">
      <x:c r="A88" s="12" t="str">
        <x:v>연도별 특징</x:v>
      </x:c>
      <x:c r="B88" s="13" t="n">
        <x:v>2025</x:v>
      </x:c>
      <x:c r="C88" s="13" t="n">
        <x:v>18</x:v>
      </x:c>
      <x:c r="D88" s="13" t="str">
        <x:v>목표에</x:v>
      </x:c>
      <x:c r="E88" s="13" t="n">
        <x:v>5</x:v>
      </x:c>
      <x:c r="F88" s="35" t="n">
        <x:v>0.00945179584120983</x:v>
      </x:c>
      <x:c r="G88" s="64"/>
      <x:c r="H88" s="64" t="n">
        <x:v>1.962907725423884</x:v>
      </x:c>
      <x:c r="I88" s="25" t="b">
        <x:v>0</x:v>
      </x:c>
    </x:row>
    <x:row r="89">
      <x:c r="A89" s="12" t="str">
        <x:v>연도별 특징</x:v>
      </x:c>
      <x:c r="B89" s="13" t="n">
        <x:v>2026</x:v>
      </x:c>
      <x:c r="C89" s="13" t="n">
        <x:v>1</x:v>
      </x:c>
      <x:c r="D89" s="13" t="str">
        <x:v>체계를</x:v>
      </x:c>
      <x:c r="E89" s="13" t="n">
        <x:v>50</x:v>
      </x:c>
      <x:c r="F89" s="35" t="n">
        <x:v>0.05382131324004306</x:v>
      </x:c>
      <x:c r="G89" s="64"/>
      <x:c r="H89" s="64" t="n">
        <x:v>2.5590754967121923</x:v>
      </x:c>
      <x:c r="I89" s="25" t="b">
        <x:v>1</x:v>
      </x:c>
    </x:row>
    <x:row r="90">
      <x:c r="A90" s="12" t="str">
        <x:v>연도별 특징</x:v>
      </x:c>
      <x:c r="B90" s="13" t="n">
        <x:v>2026</x:v>
      </x:c>
      <x:c r="C90" s="13" t="n">
        <x:v>2</x:v>
      </x:c>
      <x:c r="D90" s="13" t="str">
        <x:v>단계적으로</x:v>
      </x:c>
      <x:c r="E90" s="13" t="n">
        <x:v>39</x:v>
      </x:c>
      <x:c r="F90" s="35" t="n">
        <x:v>0.04198062432723358</x:v>
      </x:c>
      <x:c r="G90" s="64"/>
      <x:c r="H90" s="64" t="n">
        <x:v>2.3037067981032457</x:v>
      </x:c>
      <x:c r="I90" s="25" t="b">
        <x:v>1</x:v>
      </x:c>
    </x:row>
    <x:row r="91">
      <x:c r="A91" s="12" t="str">
        <x:v>연도별 특징</x:v>
      </x:c>
      <x:c r="B91" s="13" t="n">
        <x:v>2026</x:v>
      </x:c>
      <x:c r="C91" s="13" t="n">
        <x:v>3</x:v>
      </x:c>
      <x:c r="D91" s="13" t="str">
        <x:v>근거</x:v>
      </x:c>
      <x:c r="E91" s="13" t="n">
        <x:v>26</x:v>
      </x:c>
      <x:c r="F91" s="35" t="n">
        <x:v>0.02798708288482239</x:v>
      </x:c>
      <x:c r="G91" s="64"/>
      <x:c r="H91" s="64" t="n">
        <x:v>1.8961792770722714</x:v>
      </x:c>
      <x:c r="I91" s="25" t="b">
        <x:v>1</x:v>
      </x:c>
    </x:row>
    <x:row r="92">
      <x:c r="A92" s="12" t="str">
        <x:v>연도별 특징</x:v>
      </x:c>
      <x:c r="B92" s="13" t="n">
        <x:v>2026</x:v>
      </x:c>
      <x:c r="C92" s="13" t="n">
        <x:v>4</x:v>
      </x:c>
      <x:c r="D92" s="13" t="str">
        <x:v>설명</x:v>
      </x:c>
      <x:c r="E92" s="13" t="n">
        <x:v>50</x:v>
      </x:c>
      <x:c r="F92" s="35" t="n">
        <x:v>0.05382131324004306</x:v>
      </x:c>
      <x:c r="G92" s="64"/>
      <x:c r="H92" s="64" t="n">
        <x:v>1.8614339265644073</x:v>
      </x:c>
      <x:c r="I92" s="25" t="b">
        <x:v>1</x:v>
      </x:c>
    </x:row>
    <x:row r="93">
      <x:c r="A93" s="12" t="str">
        <x:v>연도별 특징</x:v>
      </x:c>
      <x:c r="B93" s="13" t="n">
        <x:v>2026</x:v>
      </x:c>
      <x:c r="C93" s="13" t="n">
        <x:v>5</x:v>
      </x:c>
      <x:c r="D93" s="13" t="str">
        <x:v>전문</x:v>
      </x:c>
      <x:c r="E93" s="13" t="n">
        <x:v>25</x:v>
      </x:c>
      <x:c r="F93" s="35" t="n">
        <x:v>0.02691065662002153</x:v>
      </x:c>
      <x:c r="G93" s="64"/>
      <x:c r="H93" s="64" t="n">
        <x:v>1.8573333657816748</x:v>
      </x:c>
      <x:c r="I93" s="25" t="b">
        <x:v>1</x:v>
      </x:c>
    </x:row>
    <x:row r="94">
      <x:c r="A94" s="12" t="str">
        <x:v>연도별 특징</x:v>
      </x:c>
      <x:c r="B94" s="13" t="n">
        <x:v>2026</x:v>
      </x:c>
      <x:c r="C94" s="13" t="n">
        <x:v>6</x:v>
      </x:c>
      <x:c r="D94" s="13" t="str">
        <x:v>xai</x:v>
      </x:c>
      <x:c r="E94" s="13" t="n">
        <x:v>23</x:v>
      </x:c>
      <x:c r="F94" s="35" t="n">
        <x:v>0.024757804090419805</x:v>
      </x:c>
      <x:c r="G94" s="64"/>
      <x:c r="H94" s="64" t="n">
        <x:v>1.775083151692928</x:v>
      </x:c>
      <x:c r="I94" s="25" t="b">
        <x:v>1</x:v>
      </x:c>
    </x:row>
    <x:row r="95">
      <x:c r="A95" s="12" t="str">
        <x:v>연도별 특징</x:v>
      </x:c>
      <x:c r="B95" s="13" t="n">
        <x:v>2026</x:v>
      </x:c>
      <x:c r="C95" s="13" t="n">
        <x:v>7</x:v>
      </x:c>
      <x:c r="D95" s="13" t="str">
        <x:v>단계의</x:v>
      </x:c>
      <x:c r="E95" s="13" t="n">
        <x:v>22</x:v>
      </x:c>
      <x:c r="F95" s="35" t="n">
        <x:v>0.023681377825618945</x:v>
      </x:c>
      <x:c r="G95" s="64"/>
      <x:c r="H95" s="64" t="n">
        <x:v>1.7314216087879752</x:v>
      </x:c>
      <x:c r="I95" s="25" t="b">
        <x:v>1</x:v>
      </x:c>
    </x:row>
    <x:row r="96">
      <x:c r="A96" s="12" t="str">
        <x:v>연도별 특징</x:v>
      </x:c>
      <x:c r="B96" s="13" t="n">
        <x:v>2026</x:v>
      </x:c>
      <x:c r="C96" s="13" t="n">
        <x:v>8</x:v>
      </x:c>
      <x:c r="D96" s="13" t="str">
        <x:v>specific</x:v>
      </x:c>
      <x:c r="E96" s="13" t="n">
        <x:v>21</x:v>
      </x:c>
      <x:c r="F96" s="35" t="n">
        <x:v>0.022604951560818085</x:v>
      </x:c>
      <x:c r="G96" s="64"/>
      <x:c r="H96" s="64" t="n">
        <x:v>1.6858691306409557</x:v>
      </x:c>
      <x:c r="I96" s="25" t="b">
        <x:v>1</x:v>
      </x:c>
    </x:row>
    <x:row r="97">
      <x:c r="A97" s="12" t="str">
        <x:v>연도별 특징</x:v>
      </x:c>
      <x:c r="B97" s="13" t="n">
        <x:v>2026</x:v>
      </x:c>
      <x:c r="C97" s="13" t="n">
        <x:v>9</x:v>
      </x:c>
      <x:c r="D97" s="13" t="str">
        <x:v>복원</x:v>
      </x:c>
      <x:c r="E97" s="13" t="n">
        <x:v>21</x:v>
      </x:c>
      <x:c r="F97" s="35" t="n">
        <x:v>0.022604951560818085</x:v>
      </x:c>
      <x:c r="G97" s="64"/>
      <x:c r="H97" s="64" t="n">
        <x:v>1.6858691306409557</x:v>
      </x:c>
      <x:c r="I97" s="25" t="b">
        <x:v>1</x:v>
      </x:c>
    </x:row>
    <x:row r="98">
      <x:c r="A98" s="12" t="str">
        <x:v>연도별 특징</x:v>
      </x:c>
      <x:c r="B98" s="13" t="n">
        <x:v>2026</x:v>
      </x:c>
      <x:c r="C98" s="13" t="n">
        <x:v>10</x:v>
      </x:c>
      <x:c r="D98" s="13" t="str">
        <x:v>신뢰</x:v>
      </x:c>
      <x:c r="E98" s="13" t="n">
        <x:v>21</x:v>
      </x:c>
      <x:c r="F98" s="35" t="n">
        <x:v>0.022604951560818085</x:v>
      </x:c>
      <x:c r="G98" s="64"/>
      <x:c r="H98" s="64" t="n">
        <x:v>1.6858691306409557</x:v>
      </x:c>
      <x:c r="I98" s="25" t="b">
        <x:v>1</x:v>
      </x:c>
    </x:row>
    <x:row r="99">
      <x:c r="A99" s="12" t="str">
        <x:v>연도별 특징</x:v>
      </x:c>
      <x:c r="B99" s="13" t="n">
        <x:v>2026</x:v>
      </x:c>
      <x:c r="C99" s="13" t="n">
        <x:v>11</x:v>
      </x:c>
      <x:c r="D99" s="13" t="str">
        <x:v>representation</x:v>
      </x:c>
      <x:c r="E99" s="13" t="n">
        <x:v>20</x:v>
      </x:c>
      <x:c r="F99" s="35" t="n">
        <x:v>0.021528525296017224</x:v>
      </x:c>
      <x:c r="G99" s="64"/>
      <x:c r="H99" s="64" t="n">
        <x:v>1.6382496096726462</x:v>
      </x:c>
      <x:c r="I99" s="25" t="b">
        <x:v>1</x:v>
      </x:c>
    </x:row>
    <x:row r="100">
      <x:c r="A100" s="12" t="str">
        <x:v>연도별 특징</x:v>
      </x:c>
      <x:c r="B100" s="13" t="n">
        <x:v>2026</x:v>
      </x:c>
      <x:c r="C100" s="13" t="n">
        <x:v>12</x:v>
      </x:c>
      <x:c r="D100" s="13" t="str">
        <x:v>수행된다</x:v>
      </x:c>
      <x:c r="E100" s="13" t="n">
        <x:v>20</x:v>
      </x:c>
      <x:c r="F100" s="35" t="n">
        <x:v>0.021528525296017224</x:v>
      </x:c>
      <x:c r="G100" s="64"/>
      <x:c r="H100" s="64" t="n">
        <x:v>1.6382496096726462</x:v>
      </x:c>
      <x:c r="I100" s="25" t="b">
        <x:v>1</x:v>
      </x:c>
    </x:row>
    <x:row r="101">
      <x:c r="A101" s="12" t="str">
        <x:v>연도별 특징</x:v>
      </x:c>
      <x:c r="B101" s="13" t="n">
        <x:v>2026</x:v>
      </x:c>
      <x:c r="C101" s="13" t="n">
        <x:v>13</x:v>
      </x:c>
      <x:c r="D101" s="13" t="str">
        <x:v>없는</x:v>
      </x:c>
      <x:c r="E101" s="13" t="n">
        <x:v>20</x:v>
      </x:c>
      <x:c r="F101" s="35" t="n">
        <x:v>0.021528525296017224</x:v>
      </x:c>
      <x:c r="G101" s="64"/>
      <x:c r="H101" s="64" t="n">
        <x:v>1.6382496096726462</x:v>
      </x:c>
      <x:c r="I101" s="25" t="b">
        <x:v>1</x:v>
      </x:c>
    </x:row>
    <x:row r="102">
      <x:c r="A102" s="12" t="str">
        <x:v>연도별 특징</x:v>
      </x:c>
      <x:c r="B102" s="13" t="n">
        <x:v>2026</x:v>
      </x:c>
      <x:c r="C102" s="13" t="n">
        <x:v>14</x:v>
      </x:c>
      <x:c r="D102" s="13" t="str">
        <x:v>효율적</x:v>
      </x:c>
      <x:c r="E102" s="13" t="n">
        <x:v>20</x:v>
      </x:c>
      <x:c r="F102" s="35" t="n">
        <x:v>0.021528525296017224</x:v>
      </x:c>
      <x:c r="G102" s="64"/>
      <x:c r="H102" s="64" t="n">
        <x:v>1.6382496096726462</x:v>
      </x:c>
      <x:c r="I102" s="25" t="b">
        <x:v>1</x:v>
      </x:c>
    </x:row>
    <x:row r="103">
      <x:c r="A103" s="12" t="str">
        <x:v>연도별 특징</x:v>
      </x:c>
      <x:c r="B103" s="13" t="n">
        <x:v>2026</x:v>
      </x:c>
      <x:c r="C103" s="13" t="n">
        <x:v>15</x:v>
      </x:c>
      <x:c r="D103" s="13" t="str">
        <x:v>precision</x:v>
      </x:c>
      <x:c r="E103" s="13" t="n">
        <x:v>19</x:v>
      </x:c>
      <x:c r="F103" s="35" t="n">
        <x:v>0.02045209903121636</x:v>
      </x:c>
      <x:c r="G103" s="64"/>
      <x:c r="H103" s="64" t="n">
        <x:v>1.5883611477541515</x:v>
      </x:c>
      <x:c r="I103" s="25" t="b">
        <x:v>1</x:v>
      </x:c>
    </x:row>
    <x:row r="104">
      <x:c r="A104" s="12" t="str">
        <x:v>연도별 특징</x:v>
      </x:c>
      <x:c r="B104" s="13" t="n">
        <x:v>2026</x:v>
      </x:c>
      <x:c r="C104" s="13" t="n">
        <x:v>16</x:v>
      </x:c>
      <x:c r="D104" s="13" t="str">
        <x:v>교차</x:v>
      </x:c>
      <x:c r="E104" s="13" t="n">
        <x:v>19</x:v>
      </x:c>
      <x:c r="F104" s="35" t="n">
        <x:v>0.02045209903121636</x:v>
      </x:c>
      <x:c r="G104" s="64"/>
      <x:c r="H104" s="64" t="n">
        <x:v>1.5883611477541515</x:v>
      </x:c>
      <x:c r="I104" s="25" t="b">
        <x:v>1</x:v>
      </x:c>
    </x:row>
    <x:row r="105">
      <x:c r="A105" s="12" t="str">
        <x:v>연도별 특징</x:v>
      </x:c>
      <x:c r="B105" s="13" t="n">
        <x:v>2026</x:v>
      </x:c>
      <x:c r="C105" s="13" t="n">
        <x:v>17</x:v>
      </x:c>
      <x:c r="D105" s="13" t="str">
        <x:v>근본적으로</x:v>
      </x:c>
      <x:c r="E105" s="13" t="n">
        <x:v>19</x:v>
      </x:c>
      <x:c r="F105" s="35" t="n">
        <x:v>0.02045209903121636</x:v>
      </x:c>
      <x:c r="G105" s="64"/>
      <x:c r="H105" s="64" t="n">
        <x:v>1.5883611477541515</x:v>
      </x:c>
      <x:c r="I105" s="25" t="b">
        <x:v>1</x:v>
      </x:c>
    </x:row>
    <x:row r="106">
      <x:c r="A106" s="15" t="str">
        <x:v>연도별 특징</x:v>
      </x:c>
      <x:c r="B106" s="16" t="n">
        <x:v>2026</x:v>
      </x:c>
      <x:c r="C106" s="16" t="n">
        <x:v>18</x:v>
      </x:c>
      <x:c r="D106" s="16" t="str">
        <x:v>반영하는</x:v>
      </x:c>
      <x:c r="E106" s="16" t="n">
        <x:v>19</x:v>
      </x:c>
      <x:c r="F106" s="39" t="n">
        <x:v>0.02045209903121636</x:v>
      </x:c>
      <x:c r="G106" s="66"/>
      <x:c r="H106" s="66" t="n">
        <x:v>1.5883611477541515</x:v>
      </x:c>
      <x:c r="I106" s="2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f5bf2bdab7e4227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6" hidden="0" customWidth="1"/>
    <x:col min="4" max="4" width="14" hidden="0" customWidth="1"/>
    <x:col min="5" max="5" width="22" hidden="0" customWidth="1"/>
    <x:col min="6" max="6" width="62" hidden="0" customWidth="1"/>
    <x:col min="7" max="7" width="58" hidden="0" customWidth="1"/>
    <x:col min="8" max="8" width="52" hidden="0" customWidth="1"/>
    <x:col min="9" max="9" width="52" hidden="0" customWidth="1"/>
  </x:cols>
  <x:sheetData>
    <x:row r="1">
      <x:c r="A1" s="44" t="str">
        <x:v>의미 기반 연구 군집</x:v>
      </x:c>
      <x:c r="B1" s="45"/>
      <x:c r="C1" s="45"/>
      <x:c r="D1" s="45"/>
      <x:c r="E1" s="45"/>
      <x:c r="F1" s="45"/>
      <x:c r="G1" s="45"/>
      <x:c r="H1" s="45"/>
      <x:c r="I1" s="45"/>
    </x:row>
    <x:row r="2">
      <x:c r="A2" s="46" t="str">
        <x:v>14개 임시 군집. 프로젝트 수·연구비·대표 키워드·기관·적용 영역을 함께 검토.</x:v>
      </x:c>
      <x:c r="B2" s="45"/>
      <x:c r="C2" s="45"/>
      <x:c r="D2" s="45"/>
      <x:c r="E2" s="45"/>
      <x:c r="F2" s="45"/>
      <x:c r="G2" s="45"/>
      <x:c r="H2" s="45"/>
      <x:c r="I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</x:row>
    <x:row r="4">
      <x:c r="A4" s="73" t="str">
        <x:v>군집 ID</x:v>
      </x:c>
      <x:c r="B4" s="73" t="str">
        <x:v>임시 이름</x:v>
      </x:c>
      <x:c r="C4" s="73" t="str">
        <x:v>프로젝트 수</x:v>
      </x:c>
      <x:c r="D4" s="73" t="str">
        <x:v>점유율</x:v>
      </x:c>
      <x:c r="E4" s="73" t="str">
        <x:v>정부 연구비(원)</x:v>
      </x:c>
      <x:c r="F4" s="73" t="str">
        <x:v>대표 키워드</x:v>
      </x:c>
      <x:c r="G4" s="73" t="str">
        <x:v>상위 기관</x:v>
      </x:c>
      <x:c r="H4" s="73" t="str">
        <x:v>상위 적용 영역</x:v>
      </x:c>
      <x:c r="I4" s="73" t="str">
        <x:v>상위 기술 주제</x:v>
      </x:c>
    </x:row>
    <x:row r="5">
      <x:c r="A5" s="9" t="n">
        <x:v>0</x:v>
      </x:c>
      <x:c r="B5" s="10" t="str">
        <x:v>교육·학습·평가</x:v>
      </x:c>
      <x:c r="C5" s="10" t="n">
        <x:v>106</x:v>
      </x:c>
      <x:c r="D5" s="38" t="n">
        <x:v>0.09209383145091225</x:v>
      </x:c>
      <x:c r="E5" s="18" t="n">
        <x:v>4310543000</x:v>
      </x:c>
      <x:c r="F5" s="10" t="str">
        <x:v>education | 교육 | learning | 학습 | 학습자의 | 피드백 | 교수 | 교사의</x:v>
      </x:c>
      <x:c r="G5" s="10" t="str">
        <x:v>연세대학교 (7) | 서울대학교 (6) | 이화여자대학교 (5) | 중앙대학교 (5) | 전남대학교 (4)</x:v>
      </x:c>
      <x:c r="H5" s="10" t="str">
        <x:v>교육·인재 (90) | 과학·연구 (5) | 건강·바이오 (5) | 공공·국방·법·사회 (2) | 문화·콘텐츠 (2)</x:v>
      </x:c>
      <x:c r="I5" s="11" t="str">
        <x:v>일반 활용·기타 (87) | 안전·신뢰·거버넌스 (11) | 모델·학습·추론 (3) | 멀티모달·생성콘텐츠 (3) | 에이전트·상호작용 (2)</x:v>
      </x:c>
    </x:row>
    <x:row r="6">
      <x:c r="A6" s="12" t="n">
        <x:v>1</x:v>
      </x:c>
      <x:c r="B6" s="13" t="str">
        <x:v>대규모 언어모델 활용·해석</x:v>
      </x:c>
      <x:c r="C6" s="13" t="n">
        <x:v>155</x:v>
      </x:c>
      <x:c r="D6" s="35" t="n">
        <x:v>0.13466550825369245</x:v>
      </x:c>
      <x:c r="E6" s="19" t="n">
        <x:v>28547361000</x:v>
      </x:c>
      <x:c r="F6" s="13" t="str">
        <x:v>llm | language | large | large language | 언어 | language llm | 대규모 | 거대언어모델</x:v>
      </x:c>
      <x:c r="G6" s="13" t="str">
        <x:v>서울대학교 (12) | 한국과학기술원 (12) | 성균관대학교 (10) | 고려대학교 (9) | 이화여자대학교 (8)</x:v>
      </x:c>
      <x:c r="H6" s="13" t="str">
        <x:v>과학·연구 (56) | 건강·바이오 (25) | 제조·산업·로봇 (25) | 공공·국방·법·사회 (18) | 비즈니스·서비스 (14)</x:v>
      </x:c>
      <x:c r="I6" s="14" t="str">
        <x:v>일반 활용·기타 (67) | 모델·학습·추론 (35) | 안전·신뢰·거버넌스 (30) | 멀티모달·생성콘텐츠 (12) | RAG·지식검색 (7)</x:v>
      </x:c>
    </x:row>
    <x:row r="7">
      <x:c r="A7" s="12" t="n">
        <x:v>2</x:v>
      </x:c>
      <x:c r="B7" s="13" t="str">
        <x:v>멀티모달·지능형 플랫폼</x:v>
      </x:c>
      <x:c r="C7" s="13" t="n">
        <x:v>149</x:v>
      </x:c>
      <x:c r="D7" s="35" t="n">
        <x:v>0.12945264986967853</x:v>
      </x:c>
      <x:c r="E7" s="19" t="n">
        <x:v>153535774000</x:v>
      </x:c>
      <x:c r="F7" s="13" t="str">
        <x:v>멀티모달 | multimodal | 플랫폼 | 콘텐츠 | 지능형 | 맞춤형 | 학습 | 융합</x:v>
      </x:c>
      <x:c r="G7" s="13" t="str">
        <x:v>한국전자기술연구원 (17) | 고려대학교 (16) | 한국전자통신연구원 (9) | 한양대학교 (7) | 연세대학교 (6)</x:v>
      </x:c>
      <x:c r="H7" s="13" t="str">
        <x:v>문화·콘텐츠 (36) | 제조·산업·로봇 (31) | 과학·연구 (23) | 건강·바이오 (22) | 비즈니스·서비스 (15)</x:v>
      </x:c>
      <x:c r="I7" s="14" t="str">
        <x:v>일반 활용·기타 (58) | 멀티모달·생성콘텐츠 (42) | 안전·신뢰·거버넌스 (31) | 모델·학습·추론 (10) | 에이전트·상호작용 (6)</x:v>
      </x:c>
    </x:row>
    <x:row r="8">
      <x:c r="A8" s="12" t="n">
        <x:v>3</x:v>
      </x:c>
      <x:c r="B8" s="13" t="str">
        <x:v>이미지·영상 생성과 탐지</x:v>
      </x:c>
      <x:c r="C8" s="13" t="n">
        <x:v>107</x:v>
      </x:c>
      <x:c r="D8" s="35" t="n">
        <x:v>0.09296264118158123</x:v>
      </x:c>
      <x:c r="E8" s="19" t="n">
        <x:v>16302185000</x:v>
      </x:c>
      <x:c r="F8" s="13" t="str">
        <x:v>image | 이미지 | diffusion | 영상 | generation | 탐지 | 학습 | 알고리즘</x:v>
      </x:c>
      <x:c r="G8" s="13" t="str">
        <x:v>연세대학교 (8) | 성균관대학교 (6) | 서울대학교 (6) | 한국과학기술원 (6) | 광운대학교 (5)</x:v>
      </x:c>
      <x:c r="H8" s="13" t="str">
        <x:v>문화·콘텐츠 (30) | 과학·연구 (29) | 건강·바이오 (21) | 제조·산업·로봇 (13) | 공공·국방·법·사회 (7)</x:v>
      </x:c>
      <x:c r="I8" s="14" t="str">
        <x:v>멀티모달·생성콘텐츠 (40) | 일반 활용·기타 (35) | 안전·신뢰·거버넌스 (24) | 모델·학습·추론 (7) | 에이전트·상호작용 (1)</x:v>
      </x:c>
    </x:row>
    <x:row r="9">
      <x:c r="A9" s="12" t="n">
        <x:v>4</x:v>
      </x:c>
      <x:c r="B9" s="13" t="str">
        <x:v>과학·공학 생성설계</x:v>
      </x:c>
      <x:c r="C9" s="13" t="n">
        <x:v>77</x:v>
      </x:c>
      <x:c r="D9" s="35" t="n">
        <x:v>0.06689834926151172</x:v>
      </x:c>
      <x:c r="E9" s="19" t="n">
        <x:v>24085483000</x:v>
      </x:c>
      <x:c r="F9" s="13" t="str">
        <x:v>design | 예측 | 구조 | physics | 물리 | 역설계 | 최적화 | informed</x:v>
      </x:c>
      <x:c r="G9" s="13" t="str">
        <x:v>고려대학교 (7) | 서울대학교 (6) | 부산대학교 (5) | 한국과학기술원 (4) | 성균관대학교 (4)</x:v>
      </x:c>
      <x:c r="H9" s="13" t="str">
        <x:v>과학·연구 (27) | 제조·산업·로봇 (23) | 건강·바이오 (19) | 공공·국방·법·사회 (4) | 범용·기타 (3)</x:v>
      </x:c>
      <x:c r="I9" s="14" t="str">
        <x:v>일반 활용·기타 (62) | 멀티모달·생성콘텐츠 (7) | 모델·학습·추론 (5) | 안전·신뢰·거버넌스 (2) | 에이전트·상호작용 (1)</x:v>
      </x:c>
    </x:row>
    <x:row r="10">
      <x:c r="A10" s="12" t="n">
        <x:v>5</x:v>
      </x:c>
      <x:c r="B10" s="13" t="str">
        <x:v>AI 에이전트·멀티에이전트</x:v>
      </x:c>
      <x:c r="C10" s="13" t="n">
        <x:v>49</x:v>
      </x:c>
      <x:c r="D10" s="35" t="n">
        <x:v>0.04257167680278019</x:v>
      </x:c>
      <x:c r="E10" s="19" t="n">
        <x:v>7483007000</x:v>
      </x:c>
      <x:c r="F10" s="13" t="str">
        <x:v>에이전트 | agent | llm | llm 에이전트 | multi agent | llm agent | multi | agents</x:v>
      </x:c>
      <x:c r="G10" s="13" t="str">
        <x:v>서울대학교 (5) | 한국과학기술원 (5) | 한양대학교 (3) | 서울과학기술대학교 (3) | 서강대학교 (2)</x:v>
      </x:c>
      <x:c r="H10" s="13" t="str">
        <x:v>과학·연구 (18) | 공공·국방·법·사회 (6) | 문화·콘텐츠 (6) | 제조·산업·로봇 (6) | 건강·바이오 (5)</x:v>
      </x:c>
      <x:c r="I10" s="14" t="str">
        <x:v>에이전트·상호작용 (41) | 안전·신뢰·거버넌스 (8)</x:v>
      </x:c>
    </x:row>
    <x:row r="11">
      <x:c r="A11" s="12" t="n">
        <x:v>6</x:v>
      </x:c>
      <x:c r="B11" s="13" t="str">
        <x:v>RAG·검색증강생성</x:v>
      </x:c>
      <x:c r="C11" s="13" t="n">
        <x:v>37</x:v>
      </x:c>
      <x:c r="D11" s="35" t="n">
        <x:v>0.03214596003475239</x:v>
      </x:c>
      <x:c r="E11" s="19" t="n">
        <x:v>10117774000</x:v>
      </x:c>
      <x:c r="F11" s="13" t="str">
        <x:v>rag | augmented | retrieval augmented | retrieval | augmented generation | generation | llm | 검색 증강</x:v>
      </x:c>
      <x:c r="G11" s="13" t="str">
        <x:v>서울대학교 (3) | 인하대학교 (3) | 연세대학교 (3) | 경북대학교 (3) | 조선대학교 (2)</x:v>
      </x:c>
      <x:c r="H11" s="13" t="str">
        <x:v>건강·바이오 (10) | 공공·국방·법·사회 (6) | 제조·산업·로봇 (6) | 문화·콘텐츠 (4) | 교육·인재 (4)</x:v>
      </x:c>
      <x:c r="I11" s="14" t="str">
        <x:v>RAG·지식검색 (26) | 안전·신뢰·거버넌스 (6) | 에이전트·상호작용 (4) | 멀티모달·생성콘텐츠 (1)</x:v>
      </x:c>
    </x:row>
    <x:row r="12">
      <x:c r="A12" s="12" t="n">
        <x:v>7</x:v>
      </x:c>
      <x:c r="B12" s="13" t="str">
        <x:v>응용 프레임워크·평가</x:v>
      </x:c>
      <x:c r="C12" s="13" t="n">
        <x:v>59</x:v>
      </x:c>
      <x:c r="D12" s="35" t="n">
        <x:v>0.051259774109470024</x:v>
      </x:c>
      <x:c r="E12" s="19" t="n">
        <x:v>13091334000</x:v>
      </x:c>
      <x:c r="F12" s="13" t="str">
        <x:v>프레임워크 | framework | llm | language | evaluation | large language | large | evaluation framework</x:v>
      </x:c>
      <x:c r="G12" s="13" t="str">
        <x:v>연세대학교 (5) | 서울대학교 (4) | 충남대학교 (3) | 성균관대학교 (3) | 고려대학교 (3)</x:v>
      </x:c>
      <x:c r="H12" s="13" t="str">
        <x:v>과학·연구 (14) | 제조·산업·로봇 (12) | 비즈니스·서비스 (9) | 건강·바이오 (8) | 공공·국방·법·사회 (8)</x:v>
      </x:c>
      <x:c r="I12" s="14" t="str">
        <x:v>일반 활용·기타 (28) | 안전·신뢰·거버넌스 (10) | 에이전트·상호작용 (7) | 멀티모달·생성콘텐츠 (6) | 모델·학습·추론 (5)</x:v>
      </x:c>
    </x:row>
    <x:row r="13">
      <x:c r="A13" s="12" t="n">
        <x:v>8</x:v>
      </x:c>
      <x:c r="B13" s="13" t="str">
        <x:v>LLM 추론·메모리·가속</x:v>
      </x:c>
      <x:c r="C13" s="13" t="n">
        <x:v>47</x:v>
      </x:c>
      <x:c r="D13" s="35" t="n">
        <x:v>0.04083405734144222</x:v>
      </x:c>
      <x:c r="E13" s="19" t="n">
        <x:v>17587551666</x:v>
      </x:c>
      <x:c r="F13" s="13" t="str">
        <x:v>메모리 | llm | memory | 추론 | efficient | 연산 | inference | 하드웨어</x:v>
      </x:c>
      <x:c r="G13" s="13" t="str">
        <x:v>한국과학기술원 (6) | 연세대학교 (5) | 고려대학교 (4) | 한양대학교 (4) | 서울대학교 (3)</x:v>
      </x:c>
      <x:c r="H13" s="13" t="str">
        <x:v>제조·산업·로봇 (24) | 과학·연구 (11) | 비즈니스·서비스 (8) | 건강·바이오 (3) | 문화·콘텐츠 (1)</x:v>
      </x:c>
      <x:c r="I13" s="14" t="str">
        <x:v>모델·학습·추론 (26) | 일반 활용·기타 (13) | 안전·신뢰·거버넌스 (3) | 멀티모달·생성콘텐츠 (3) | 에이전트·상호작용 (2)</x:v>
      </x:c>
    </x:row>
    <x:row r="14">
      <x:c r="A14" s="12" t="n">
        <x:v>9</x:v>
      </x:c>
      <x:c r="B14" s="13" t="str">
        <x:v>디지털 트윈·시뮬레이션</x:v>
      </x:c>
      <x:c r="C14" s="13" t="n">
        <x:v>54</x:v>
      </x:c>
      <x:c r="D14" s="35" t="n">
        <x:v>0.04691572545612511</x:v>
      </x:c>
      <x:c r="E14" s="19" t="n">
        <x:v>21096720000</x:v>
      </x:c>
      <x:c r="F14" s="13" t="str">
        <x:v>디지털 | digital | 트윈 | 디지털 트윈 | twin | digital twin | 디지털트윈 | 플랫폼</x:v>
      </x:c>
      <x:c r="G14" s="13" t="str">
        <x:v>경희대학교 (4) | 연세대학교 (4) | 서울시립대학교 (3) | 성균관대학교 (3) | 국립금오공과대학교 (2)</x:v>
      </x:c>
      <x:c r="H14" s="13" t="str">
        <x:v>건강·바이오 (14) | 제조·산업·로봇 (13) | 공공·국방·법·사회 (8) | 과학·연구 (5) | 문화·콘텐츠 (5)</x:v>
      </x:c>
      <x:c r="I14" s="14" t="str">
        <x:v>일반 활용·기타 (32) | 안전·신뢰·거버넌스 (11) | 모델·학습·추론 (5) | 에이전트·상호작용 (4) | 멀티모달·생성콘텐츠 (2)</x:v>
      </x:c>
    </x:row>
    <x:row r="15">
      <x:c r="A15" s="12" t="n">
        <x:v>10</x:v>
      </x:c>
      <x:c r="B15" s="13" t="str">
        <x:v>임상·환자 의사결정 지원</x:v>
      </x:c>
      <x:c r="C15" s="13" t="n">
        <x:v>66</x:v>
      </x:c>
      <x:c r="D15" s="35" t="n">
        <x:v>0.05734144222415291</x:v>
      </x:c>
      <x:c r="E15" s="19" t="n">
        <x:v>24386757000</x:v>
      </x:c>
      <x:c r="F15" s="13" t="str">
        <x:v>임상 | llm | clinical | nursing | 환자 | decision | support | 교육</x:v>
      </x:c>
      <x:c r="G15" s="13" t="str">
        <x:v>연세대학교 (6) | 서울대학교 (5) | 고려대학교 (4) | 삼성서울병원 (3) | 성균관대학교 (3)</x:v>
      </x:c>
      <x:c r="H15" s="13" t="str">
        <x:v>건강·바이오 (56) | 교육·인재 (3) | 공공·국방·법·사회 (3) | 비즈니스·서비스 (2) | 문화·콘텐츠 (1)</x:v>
      </x:c>
      <x:c r="I15" s="14" t="str">
        <x:v>일반 활용·기타 (38) | 안전·신뢰·거버넌스 (9) | 멀티모달·생성콘텐츠 (7) | 에이전트·상호작용 (6) | 모델·학습·추론 (4)</x:v>
      </x:c>
    </x:row>
    <x:row r="16">
      <x:c r="A16" s="12" t="n">
        <x:v>11</x:v>
      </x:c>
      <x:c r="B16" s="13" t="str">
        <x:v>인간·사회 영향과 거버넌스</x:v>
      </x:c>
      <x:c r="C16" s="13" t="n">
        <x:v>131</x:v>
      </x:c>
      <x:c r="D16" s="35" t="n">
        <x:v>0.11381407471763684</x:v>
      </x:c>
      <x:c r="E16" s="19" t="n">
        <x:v>5734829000</x:v>
      </x:c>
      <x:c r="F16" s="13" t="str">
        <x:v>인간 | human | 사회적 | 특히 | chatgpt | 인간의 | 영향 | 어떠한</x:v>
      </x:c>
      <x:c r="G16" s="13" t="str">
        <x:v>연세대학교 (13) | 성균관대학교 (12) | 서울대학교 (10) | 한국과학기술원 (9) | 고려대학교 (8)</x:v>
      </x:c>
      <x:c r="H16" s="13" t="str">
        <x:v>과학·연구 (33) | 공공·국방·법·사회 (32) | 문화·콘텐츠 (26) | 건강·바이오 (14) | 교육·인재 (13)</x:v>
      </x:c>
      <x:c r="I16" s="14" t="str">
        <x:v>일반 활용·기타 (82) | 안전·신뢰·거버넌스 (38) | 멀티모달·생성콘텐츠 (5) | 모델·학습·추론 (4) | 에이전트·상호작용 (1)</x:v>
      </x:c>
    </x:row>
    <x:row r="17">
      <x:c r="A17" s="12" t="n">
        <x:v>12</x:v>
      </x:c>
      <x:c r="B17" s="13" t="str">
        <x:v>파운데이션 모델·범용 학습</x:v>
      </x:c>
      <x:c r="C17" s="13" t="n">
        <x:v>60</x:v>
      </x:c>
      <x:c r="D17" s="35" t="n">
        <x:v>0.052128583840139006</x:v>
      </x:c>
      <x:c r="E17" s="19" t="n">
        <x:v>38328208000</x:v>
      </x:c>
      <x:c r="F17" s="13" t="str">
        <x:v>foundation | 파운데이션 | 멀티모달 | 범용 | multi | 학습 | learning | brain</x:v>
      </x:c>
      <x:c r="G17" s="13" t="str">
        <x:v>고려대학교 (7) | 한국과학기술원 (4) | 연세대학교 (4) | 서울대학교 (3) | 전북대학교 (2)</x:v>
      </x:c>
      <x:c r="H17" s="13" t="str">
        <x:v>건강·바이오 (23) | 과학·연구 (15) | 제조·산업·로봇 (15) | 문화·콘텐츠 (2) | 비즈니스·서비스 (2)</x:v>
      </x:c>
      <x:c r="I17" s="14" t="str">
        <x:v>모델·학습·추론 (37) | 멀티모달·생성콘텐츠 (9) | 안전·신뢰·거버넌스 (8) | 에이전트·상호작용 (4) | 일반 활용·기타 (1)</x:v>
      </x:c>
    </x:row>
    <x:row r="18">
      <x:c r="A18" s="15" t="n">
        <x:v>13</x:v>
      </x:c>
      <x:c r="B18" s="16" t="str">
        <x:v>디자인·창작·사용자 경험</x:v>
      </x:c>
      <x:c r="C18" s="16" t="n">
        <x:v>54</x:v>
      </x:c>
      <x:c r="D18" s="39" t="n">
        <x:v>0.04691572545612511</x:v>
      </x:c>
      <x:c r="E18" s="20" t="n">
        <x:v>2432110000</x:v>
      </x:c>
      <x:c r="F18" s="16" t="str">
        <x:v>디자인 | design | 바이오필릭 | 프로세스 | 교육 | 사용자 | 인간 | design process</x:v>
      </x:c>
      <x:c r="G18" s="16" t="str">
        <x:v>한국과학기술원 (6) | 홍익대학교 (5) | 연세대학교 (4) | 계명대학교 (4) | 서경대학교 (3)</x:v>
      </x:c>
      <x:c r="H18" s="16" t="str">
        <x:v>문화·콘텐츠 (23) | 교육·인재 (14) | 건강·바이오 (6) | 비즈니스·서비스 (5) | 공공·국방·법·사회 (3)</x:v>
      </x:c>
      <x:c r="I18" s="17" t="str">
        <x:v>일반 활용·기타 (38) | 멀티모달·생성콘텐츠 (7) | 안전·신뢰·거버넌스 (7) | 모델·학습·추론 (1) | 에이전트·상호작용 (1)</x:v>
      </x:c>
    </x:row>
  </x:sheetData>
  <x:pageMargins left="0.7" right="0.7" top="0.75" bottom="0.75" header="0.3" footer="0.3"/>
  <x:drawing xmlns:r="http://schemas.openxmlformats.org/officeDocument/2006/relationships" r:id="R14bb4bdd76f342d9"/>
  <x:tableParts count="1">
    <x:tablePart xmlns:r="http://schemas.openxmlformats.org/officeDocument/2006/relationships" r:id="R6093ae96b57c4df2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54" hidden="0" customWidth="1"/>
    <x:col min="3" max="3" width="30" hidden="0" customWidth="1"/>
    <x:col min="4" max="4" width="12" hidden="0" customWidth="1"/>
    <x:col min="5" max="5" width="34" hidden="0" customWidth="1"/>
    <x:col min="6" max="6" width="15" hidden="0" customWidth="1"/>
    <x:col min="7" max="7" width="15" hidden="0" customWidth="1"/>
    <x:col min="8" max="8" width="54" hidden="0" customWidth="1"/>
    <x:col min="9" max="9" width="16" hidden="0" customWidth="1"/>
    <x:col min="10" max="10" width="14" hidden="0" customWidth="1"/>
    <x:col min="11" max="11" width="16" hidden="0" customWidth="1"/>
    <x:col min="12" max="12" width="14" hidden="0" customWidth="1"/>
    <x:col min="13" max="13" width="16" hidden="0" customWidth="1"/>
    <x:col min="14" max="14" width="14" hidden="0" customWidth="1"/>
    <x:col min="15" max="15" width="16" hidden="0" customWidth="1"/>
    <x:col min="16" max="16" width="14" hidden="0" customWidth="1"/>
    <x:col min="17" max="17" width="16" hidden="0" customWidth="1"/>
    <x:col min="18" max="18" width="14" hidden="0" customWidth="1"/>
  </x:cols>
  <x:sheetData>
    <x:row r="1">
      <x:c r="A1" s="44" t="str">
        <x:v>프로젝트 관계 데이터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</x:row>
    <x:row r="2">
      <x:c r="A2" s="46" t="str">
        <x:v>대표 키워드, t-SNE 전역 좌표, 가장 유사한 5개 연구. 축과 절대거리에는 의미가 없으며 코사인 관계는 웹의 별도 관계도에서 표시.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</x:row>
    <x:row r="4">
      <x:c r="A4" s="73" t="str">
        <x:v>series_id</x:v>
      </x:c>
      <x:c r="B4" s="73" t="str">
        <x:v>대표 과제명</x:v>
      </x:c>
      <x:c r="C4" s="73" t="str">
        <x:v>기관</x:v>
      </x:c>
      <x:c r="D4" s="73" t="str">
        <x:v>군집 ID</x:v>
      </x:c>
      <x:c r="E4" s="73" t="str">
        <x:v>군집 이름</x:v>
      </x:c>
      <x:c r="F4" s="73" t="str">
        <x:v>지도 X</x:v>
      </x:c>
      <x:c r="G4" s="73" t="str">
        <x:v>지도 Y</x:v>
      </x:c>
      <x:c r="H4" s="73" t="str">
        <x:v>대표 키워드</x:v>
      </x:c>
      <x:c r="I4" s="73" t="str">
        <x:v>유사 1 ID</x:v>
      </x:c>
      <x:c r="J4" s="73" t="str">
        <x:v>유사 1 점수</x:v>
      </x:c>
      <x:c r="K4" s="73" t="str">
        <x:v>유사 2 ID</x:v>
      </x:c>
      <x:c r="L4" s="73" t="str">
        <x:v>유사 2 점수</x:v>
      </x:c>
      <x:c r="M4" s="73" t="str">
        <x:v>유사 3 ID</x:v>
      </x:c>
      <x:c r="N4" s="73" t="str">
        <x:v>유사 3 점수</x:v>
      </x:c>
      <x:c r="O4" s="73" t="str">
        <x:v>유사 4 ID</x:v>
      </x:c>
      <x:c r="P4" s="73" t="str">
        <x:v>유사 4 점수</x:v>
      </x:c>
      <x:c r="Q4" s="73" t="str">
        <x:v>유사 5 ID</x:v>
      </x:c>
      <x:c r="R4" s="73" t="str">
        <x:v>유사 5 점수</x:v>
      </x:c>
    </x:row>
    <x:row r="5">
      <x:c r="A5" s="9" t="str">
        <x:v>1105018595</x:v>
      </x:c>
      <x:c r="B5" s="10" t="str">
        <x:v>과학기술기반 미래연구사업 (16차년도)</x:v>
      </x:c>
      <x:c r="C5" s="10" t="str">
        <x:v>과학기술정책연구원</x:v>
      </x:c>
      <x:c r="D5" s="10" t="n">
        <x:v>11</x:v>
      </x:c>
      <x:c r="E5" s="10" t="str">
        <x:v>인간·사회 영향과 거버넌스</x:v>
      </x:c>
      <x:c r="F5" s="67" t="n">
        <x:v>-0.1154634952545166</x:v>
      </x:c>
      <x:c r="G5" s="67" t="n">
        <x:v>-0.8075176477432251</x:v>
      </x:c>
      <x:c r="H5" s="10" t="str">
        <x:v>미래연구사업 | 과학기술기반 | 과학기술기반 미래연구사업 | national | strategy | innovation</x:v>
      </x:c>
      <x:c r="I5" s="10" t="str">
        <x:v>2710004013</x:v>
      </x:c>
      <x:c r="J5" s="65" t="n">
        <x:v>0.11126706020001509</x:v>
      </x:c>
      <x:c r="K5" s="10" t="str">
        <x:v>2710017927</x:v>
      </x:c>
      <x:c r="L5" s="65" t="n">
        <x:v>0.10494872441335808</x:v>
      </x:c>
      <x:c r="M5" s="10" t="str">
        <x:v>2460006454</x:v>
      </x:c>
      <x:c r="N5" s="65" t="n">
        <x:v>0.09940322059969356</x:v>
      </x:c>
      <x:c r="O5" s="10" t="str">
        <x:v>2340041489</x:v>
      </x:c>
      <x:c r="P5" s="65" t="n">
        <x:v>0.09737934498928341</x:v>
      </x:c>
      <x:c r="Q5" s="10" t="str">
        <x:v>2340039192</x:v>
      </x:c>
      <x:c r="R5" s="70" t="n">
        <x:v>0.09212735728913933</x:v>
      </x:c>
    </x:row>
    <x:row r="6">
      <x:c r="A6" s="12" t="str">
        <x:v>1315002016</x:v>
      </x:c>
      <x:c r="B6" s="13" t="str">
        <x:v>현장상황 파악을 위한 영상 제공 및 상황정보 탐색 지능화 기술 개발</x:v>
      </x:c>
      <x:c r="C6" s="13" t="str">
        <x:v>국립재난안전연구원</x:v>
      </x:c>
      <x:c r="D6" s="13" t="n">
        <x:v>2</x:v>
      </x:c>
      <x:c r="E6" s="13" t="str">
        <x:v>멀티모달·지능형 플랫폼</x:v>
      </x:c>
      <x:c r="F6" s="68" t="n">
        <x:v>0.4340031147003174</x:v>
      </x:c>
      <x:c r="G6" s="68" t="n">
        <x:v>-0.5104504823684692</x:v>
      </x:c>
      <x:c r="H6" s="13" t="str">
        <x:v>상황정보 | 영상 상황정보 | 상황정보 탐색 | 지능화 | 탐색 | 영상</x:v>
      </x:c>
      <x:c r="I6" s="13" t="str">
        <x:v>2570000008</x:v>
      </x:c>
      <x:c r="J6" s="64" t="n">
        <x:v>0.1801691505896291</x:v>
      </x:c>
      <x:c r="K6" s="13" t="str">
        <x:v>2710094924</x:v>
      </x:c>
      <x:c r="L6" s="64" t="n">
        <x:v>0.15292273973309944</x:v>
      </x:c>
      <x:c r="M6" s="13" t="str">
        <x:v>2710091527</x:v>
      </x:c>
      <x:c r="N6" s="64" t="n">
        <x:v>0.13238153940575548</x:v>
      </x:c>
      <x:c r="O6" s="13" t="str">
        <x:v>2710081165</x:v>
      </x:c>
      <x:c r="P6" s="64" t="n">
        <x:v>0.12844221541849998</x:v>
      </x:c>
      <x:c r="Q6" s="13" t="str">
        <x:v>2710105466</x:v>
      </x:c>
      <x:c r="R6" s="71" t="n">
        <x:v>0.127037198871793</x:v>
      </x:c>
    </x:row>
    <x:row r="7">
      <x:c r="A7" s="12" t="str">
        <x:v>1345368551</x:v>
      </x:c>
      <x:c r="B7" s="13" t="str">
        <x:v>인공지능을 활용한 진로융합 교사연수 프로그램 개발 및 수용의도 촉진효과: 진로전담교사의 학습스타일에 따른 인공지능리터러시의 변화를 중심으로</x:v>
      </x:c>
      <x:c r="C7" s="13" t="str">
        <x:v>국립공주대학교</x:v>
      </x:c>
      <x:c r="D7" s="13" t="n">
        <x:v>0</x:v>
      </x:c>
      <x:c r="E7" s="13" t="str">
        <x:v>교육·학습·평가</x:v>
      </x:c>
      <x:c r="F7" s="68" t="n">
        <x:v>-0.6706618070602417</x:v>
      </x:c>
      <x:c r="G7" s="68" t="n">
        <x:v>-0.6872814893722534</x:v>
      </x:c>
      <x:c r="H7" s="13" t="str">
        <x:v>진로융합 | 인공지능리터러시의 변화를 | 인공지능리터러시의 | 변화를 | 수용의도 촉진효과 | 교사연수</x:v>
      </x:c>
      <x:c r="I7" s="13" t="str">
        <x:v>1345370848</x:v>
      </x:c>
      <x:c r="J7" s="64" t="n">
        <x:v>0.35402414295807044</x:v>
      </x:c>
      <x:c r="K7" s="13" t="str">
        <x:v>2340040027</x:v>
      </x:c>
      <x:c r="L7" s="64" t="n">
        <x:v>0.19265171599966996</x:v>
      </x:c>
      <x:c r="M7" s="13" t="str">
        <x:v>2340046807</x:v>
      </x:c>
      <x:c r="N7" s="64" t="n">
        <x:v>0.18335832871318442</x:v>
      </x:c>
      <x:c r="O7" s="13" t="str">
        <x:v>2340060421</x:v>
      </x:c>
      <x:c r="P7" s="64" t="n">
        <x:v>0.17701581217567355</x:v>
      </x:c>
      <x:c r="Q7" s="13" t="str">
        <x:v>2340063631</x:v>
      </x:c>
      <x:c r="R7" s="71" t="n">
        <x:v>0.16992151328190394</x:v>
      </x:c>
    </x:row>
    <x:row r="8">
      <x:c r="A8" s="12" t="str">
        <x:v>1345368646</x:v>
      </x:c>
      <x:c r="B8" s="13" t="str">
        <x:v>생성형 AI의 범죄위험성 예측 및 형사정책적 대응방안</x:v>
      </x:c>
      <x:c r="C8" s="13" t="str">
        <x:v>조선대학교</x:v>
      </x:c>
      <x:c r="D8" s="13" t="n">
        <x:v>11</x:v>
      </x:c>
      <x:c r="E8" s="13" t="str">
        <x:v>인간·사회 영향과 거버넌스</x:v>
      </x:c>
      <x:c r="F8" s="68" t="n">
        <x:v>0.2987101078033447</x:v>
      </x:c>
      <x:c r="G8" s="68" t="n">
        <x:v>0.41631221771240234</x:v>
      </x:c>
      <x:c r="H8" s="13" t="str">
        <x:v>형사정책적 대응방안 | 예측 형사정책적 | 형사정책적 | 범죄위험성 예측 | 범죄위험성 | 대응방안</x:v>
      </x:c>
      <x:c r="I8" s="13" t="str">
        <x:v>2340047285</x:v>
      </x:c>
      <x:c r="J8" s="64" t="n">
        <x:v>0.16889915432977076</x:v>
      </x:c>
      <x:c r="K8" s="13" t="str">
        <x:v>2710082020</x:v>
      </x:c>
      <x:c r="L8" s="64" t="n">
        <x:v>0.1427332065277462</x:v>
      </x:c>
      <x:c r="M8" s="13" t="str">
        <x:v>2340042635</x:v>
      </x:c>
      <x:c r="N8" s="64" t="n">
        <x:v>0.10562292435748338</x:v>
      </x:c>
      <x:c r="O8" s="13" t="str">
        <x:v>2340047256</x:v>
      </x:c>
      <x:c r="P8" s="64" t="n">
        <x:v>0.10513085203302175</x:v>
      </x:c>
      <x:c r="Q8" s="13" t="str">
        <x:v>2480001882</x:v>
      </x:c>
      <x:c r="R8" s="71" t="n">
        <x:v>0.10497693204159057</x:v>
      </x:c>
    </x:row>
    <x:row r="9">
      <x:c r="A9" s="12" t="str">
        <x:v>1345368838</x:v>
      </x:c>
      <x:c r="B9" s="13" t="str">
        <x:v>질문하는 뇌의 발달: 학령기 아동의 질문 능력</x:v>
      </x:c>
      <x:c r="C9" s="13" t="str">
        <x:v>연세대학교</x:v>
      </x:c>
      <x:c r="D9" s="13" t="n">
        <x:v>11</x:v>
      </x:c>
      <x:c r="E9" s="13" t="str">
        <x:v>인간·사회 영향과 거버넌스</x:v>
      </x:c>
      <x:c r="F9" s="68" t="n">
        <x:v>-0.59107506275177</x:v>
      </x:c>
      <x:c r="G9" s="68" t="n">
        <x:v>-0.7957364320755005</x:v>
      </x:c>
      <x:c r="H9" s="13" t="str">
        <x:v>발달 학령기 | 아동의 질문 | 뇌의 발달 | 발달 | 뇌의 | 질문</x:v>
      </x:c>
      <x:c r="I9" s="13" t="str">
        <x:v>2340042497</x:v>
      </x:c>
      <x:c r="J9" s="64" t="n">
        <x:v>0.2576379772634389</x:v>
      </x:c>
      <x:c r="K9" s="13" t="str">
        <x:v>2710090899</x:v>
      </x:c>
      <x:c r="L9" s="64" t="n">
        <x:v>0.2017240809891132</x:v>
      </x:c>
      <x:c r="M9" s="13" t="str">
        <x:v>2340063277</x:v>
      </x:c>
      <x:c r="N9" s="64" t="n">
        <x:v>0.16358036830709488</x:v>
      </x:c>
      <x:c r="O9" s="13" t="str">
        <x:v>2340041636</x:v>
      </x:c>
      <x:c r="P9" s="64" t="n">
        <x:v>0.12933399373563848</x:v>
      </x:c>
      <x:c r="Q9" s="13" t="str">
        <x:v>2340061331</x:v>
      </x:c>
      <x:c r="R9" s="71" t="n">
        <x:v>0.11620305978475527</x:v>
      </x:c>
    </x:row>
    <x:row r="10">
      <x:c r="A10" s="12" t="str">
        <x:v>1345368945</x:v>
      </x:c>
      <x:c r="B10" s="13" t="str">
        <x:v>AI기반 자동채점의 성능평가와 인간-AI협업 채점을 위한 평가설계모형 탐색</x:v>
      </x:c>
      <x:c r="C10" s="13" t="str">
        <x:v>국립공주대학교</x:v>
      </x:c>
      <x:c r="D10" s="13" t="n">
        <x:v>13</x:v>
      </x:c>
      <x:c r="E10" s="13" t="str">
        <x:v>디자인·창작·사용자 경험</x:v>
      </x:c>
      <x:c r="F10" s="68" t="n">
        <x:v>-0.4768807888031006</x:v>
      </x:c>
      <x:c r="G10" s="68" t="n">
        <x:v>-0.39503902196884155</x:v>
      </x:c>
      <x:c r="H10" s="13" t="str">
        <x:v>성능평가와 인간 | 성능평가와 | 인간 협업 | 탐색 | assessment | 협업</x:v>
      </x:c>
      <x:c r="I10" s="13" t="str">
        <x:v>2340060901</x:v>
      </x:c>
      <x:c r="J10" s="64" t="n">
        <x:v>0.2066858989567042</x:v>
      </x:c>
      <x:c r="K10" s="13" t="str">
        <x:v>2340062445</x:v>
      </x:c>
      <x:c r="L10" s="64" t="n">
        <x:v>0.1858787155370127</x:v>
      </x:c>
      <x:c r="M10" s="13" t="str">
        <x:v>2340040828</x:v>
      </x:c>
      <x:c r="N10" s="64" t="n">
        <x:v>0.17164822129389162</x:v>
      </x:c>
      <x:c r="O10" s="13" t="str">
        <x:v>2710105623</x:v>
      </x:c>
      <x:c r="P10" s="64" t="n">
        <x:v>0.1695127426976081</x:v>
      </x:c>
      <x:c r="Q10" s="13" t="str">
        <x:v>2710104236</x:v>
      </x:c>
      <x:c r="R10" s="71" t="n">
        <x:v>0.14907364080039706</x:v>
      </x:c>
    </x:row>
    <x:row r="11">
      <x:c r="A11" s="12" t="str">
        <x:v>1345369662</x:v>
      </x:c>
      <x:c r="B11" s="13" t="str">
        <x:v>포스트 AI 시대의 이공계 교육정책 연구</x:v>
      </x:c>
      <x:c r="C11" s="13" t="str">
        <x:v>세종대학교</x:v>
      </x:c>
      <x:c r="D11" s="13" t="n">
        <x:v>0</x:v>
      </x:c>
      <x:c r="E11" s="13" t="str">
        <x:v>교육·학습·평가</x:v>
      </x:c>
      <x:c r="F11" s="68" t="n">
        <x:v>-0.6840904951095581</x:v>
      </x:c>
      <x:c r="G11" s="68" t="n">
        <x:v>-0.5154589414596558</x:v>
      </x:c>
      <x:c r="H11" s="13" t="str">
        <x:v>교육정책 | 이공계 교육정책 | 시대의 이공계 | 이공계 | 포스트 | 시대의</x:v>
      </x:c>
      <x:c r="I11" s="13" t="str">
        <x:v>2340060329</x:v>
      </x:c>
      <x:c r="J11" s="64" t="n">
        <x:v>0.17709656434008242</x:v>
      </x:c>
      <x:c r="K11" s="13" t="str">
        <x:v>2340061761</x:v>
      </x:c>
      <x:c r="L11" s="64" t="n">
        <x:v>0.1767701383818182</x:v>
      </x:c>
      <x:c r="M11" s="13" t="str">
        <x:v>2340046635</x:v>
      </x:c>
      <x:c r="N11" s="64" t="n">
        <x:v>0.15828122963037752</x:v>
      </x:c>
      <x:c r="O11" s="13" t="str">
        <x:v>2340060906</x:v>
      </x:c>
      <x:c r="P11" s="64" t="n">
        <x:v>0.14427316418359518</x:v>
      </x:c>
      <x:c r="Q11" s="13" t="str">
        <x:v>2340061796</x:v>
      </x:c>
      <x:c r="R11" s="71" t="n">
        <x:v>0.13069468276193047</x:v>
      </x:c>
    </x:row>
    <x:row r="12">
      <x:c r="A12" s="12" t="str">
        <x:v>1345369678</x:v>
      </x:c>
      <x:c r="B12" s="13" t="str">
        <x:v>생성형 AI 이미지 모델을 활용한 메이크업 디자인 모티브 개발 및 교육 활용 방안 연구</x:v>
      </x:c>
      <x:c r="C12" s="13" t="str">
        <x:v>서경대학교</x:v>
      </x:c>
      <x:c r="D12" s="13" t="n">
        <x:v>13</x:v>
      </x:c>
      <x:c r="E12" s="13" t="str">
        <x:v>디자인·창작·사용자 경험</x:v>
      </x:c>
      <x:c r="F12" s="68" t="n">
        <x:v>-0.5709478855133057</x:v>
      </x:c>
      <x:c r="G12" s="68" t="n">
        <x:v>-0.19538503885269165</x:v>
      </x:c>
      <x:c r="H12" s="13" t="str">
        <x:v>모티브 | 이미지 메이크업 | 디자인 모티브 | 모티브 교육 | 메이크업 디자인 | 메이크업</x:v>
      </x:c>
      <x:c r="I12" s="13" t="str">
        <x:v>2340061308</x:v>
      </x:c>
      <x:c r="J12" s="64" t="n">
        <x:v>0.2656452950552262</x:v>
      </x:c>
      <x:c r="K12" s="13" t="str">
        <x:v>2340042825</x:v>
      </x:c>
      <x:c r="L12" s="64" t="n">
        <x:v>0.2183364076670584</x:v>
      </x:c>
      <x:c r="M12" s="13" t="str">
        <x:v>2340048294</x:v>
      </x:c>
      <x:c r="N12" s="64" t="n">
        <x:v>0.21425229917397268</x:v>
      </x:c>
      <x:c r="O12" s="13" t="str">
        <x:v>2340038857</x:v>
      </x:c>
      <x:c r="P12" s="64" t="n">
        <x:v>0.20180563992045963</x:v>
      </x:c>
      <x:c r="Q12" s="13" t="str">
        <x:v>1345373400</x:v>
      </x:c>
      <x:c r="R12" s="71" t="n">
        <x:v>0.19251262858606136</x:v>
      </x:c>
    </x:row>
    <x:row r="13">
      <x:c r="A13" s="12" t="str">
        <x:v>1345369846</x:v>
      </x:c>
      <x:c r="B13" s="13" t="str">
        <x:v>설명인터페이스와 공감인터페이스의 서비스 유형 별 적용을 통한 생성형 인공지능 경험 디자인</x:v>
      </x:c>
      <x:c r="C13" s="13" t="str">
        <x:v>성신여자대학교</x:v>
      </x:c>
      <x:c r="D13" s="13" t="n">
        <x:v>13</x:v>
      </x:c>
      <x:c r="E13" s="13" t="str">
        <x:v>디자인·창작·사용자 경험</x:v>
      </x:c>
      <x:c r="F13" s="68" t="n">
        <x:v>-0.551758885383606</x:v>
      </x:c>
      <x:c r="G13" s="68" t="n">
        <x:v>-0.0313836932182312</x:v>
      </x:c>
      <x:c r="H13" s="13" t="str">
        <x:v>적용을 경험 | 유형 적용을 | 공감인터페이스의 유형 | 공감인터페이스의 | 설명인터페이스와 | 설명인터페이스와 공감인터페이스의</x:v>
      </x:c>
      <x:c r="I13" s="13" t="str">
        <x:v>2710091432</x:v>
      </x:c>
      <x:c r="J13" s="64" t="n">
        <x:v>0.2629924677991722</x:v>
      </x:c>
      <x:c r="K13" s="13" t="str">
        <x:v>2710060443</x:v>
      </x:c>
      <x:c r="L13" s="64" t="n">
        <x:v>0.22077324239243906</x:v>
      </x:c>
      <x:c r="M13" s="13" t="str">
        <x:v>2710005794</x:v>
      </x:c>
      <x:c r="N13" s="64" t="n">
        <x:v>0.1617934915358187</x:v>
      </x:c>
      <x:c r="O13" s="13" t="str">
        <x:v>2340062605</x:v>
      </x:c>
      <x:c r="P13" s="64" t="n">
        <x:v>0.15808277614268043</x:v>
      </x:c>
      <x:c r="Q13" s="13" t="str">
        <x:v>2340046532</x:v>
      </x:c>
      <x:c r="R13" s="71" t="n">
        <x:v>0.1527689605557697</x:v>
      </x:c>
    </x:row>
    <x:row r="14">
      <x:c r="A14" s="12" t="str">
        <x:v>1345370759</x:v>
      </x:c>
      <x:c r="B14" s="13" t="str">
        <x:v>생성형 인공지능(AI) 기반 예술 속 기술적 대상들의 존재 양식: 시몽동의 기술철학적 접근을 넘어</x:v>
      </x:c>
      <x:c r="C14" s="13" t="str">
        <x:v>상지대학교</x:v>
      </x:c>
      <x:c r="D14" s="13" t="n">
        <x:v>11</x:v>
      </x:c>
      <x:c r="E14" s="13" t="str">
        <x:v>인간·사회 영향과 거버넌스</x:v>
      </x:c>
      <x:c r="F14" s="68" t="n">
        <x:v>-0.516584038734436</x:v>
      </x:c>
      <x:c r="G14" s="68" t="n">
        <x:v>-0.6774309873580933</x:v>
      </x:c>
      <x:c r="H14" s="13" t="str">
        <x:v>대상들의 | 기술적 대상들의 | 시몽동의 | 기술적 | 양식 시몽동의 | 기술철학적</x:v>
      </x:c>
      <x:c r="I14" s="13" t="str">
        <x:v>2340046805</x:v>
      </x:c>
      <x:c r="J14" s="64" t="n">
        <x:v>0.1444830008107404</x:v>
      </x:c>
      <x:c r="K14" s="13" t="str">
        <x:v>2340063342</x:v>
      </x:c>
      <x:c r="L14" s="64" t="n">
        <x:v>0.13419361534268112</x:v>
      </x:c>
      <x:c r="M14" s="13" t="str">
        <x:v>2340042964</x:v>
      </x:c>
      <x:c r="N14" s="64" t="n">
        <x:v>0.11642641481305147</x:v>
      </x:c>
      <x:c r="O14" s="13" t="str">
        <x:v>2340060904</x:v>
      </x:c>
      <x:c r="P14" s="64" t="n">
        <x:v>0.10787709658114669</x:v>
      </x:c>
      <x:c r="Q14" s="13" t="str">
        <x:v>2710003890</x:v>
      </x:c>
      <x:c r="R14" s="71" t="n">
        <x:v>0.09389042458086515</x:v>
      </x:c>
    </x:row>
    <x:row r="15">
      <x:c r="A15" s="12" t="str">
        <x:v>1345370848</x:v>
      </x:c>
      <x:c r="B15" s="13" t="str">
        <x:v>진로상담과 인공지능</x:v>
      </x:c>
      <x:c r="C15" s="13" t="str">
        <x:v>국립공주대학교</x:v>
      </x:c>
      <x:c r="D15" s="13" t="n">
        <x:v>0</x:v>
      </x:c>
      <x:c r="E15" s="13" t="str">
        <x:v>교육·학습·평가</x:v>
      </x:c>
      <x:c r="F15" s="68" t="n">
        <x:v>-0.6599941253662109</x:v>
      </x:c>
      <x:c r="G15" s="68" t="n">
        <x:v>-0.6901482343673706</x:v>
      </x:c>
      <x:c r="H15" s="13" t="str">
        <x:v>진로융합 | convergence education | career | education program | program | convergence</x:v>
      </x:c>
      <x:c r="I15" s="13" t="str">
        <x:v>1345368551</x:v>
      </x:c>
      <x:c r="J15" s="64" t="n">
        <x:v>0.35402414295807044</x:v>
      </x:c>
      <x:c r="K15" s="13" t="str">
        <x:v>2340040027</x:v>
      </x:c>
      <x:c r="L15" s="64" t="n">
        <x:v>0.15781427507121637</x:v>
      </x:c>
      <x:c r="M15" s="13" t="str">
        <x:v>2340041914</x:v>
      </x:c>
      <x:c r="N15" s="64" t="n">
        <x:v>0.1546868414080446</x:v>
      </x:c>
      <x:c r="O15" s="13" t="str">
        <x:v>2340046807</x:v>
      </x:c>
      <x:c r="P15" s="64" t="n">
        <x:v>0.13072584191714784</x:v>
      </x:c>
      <x:c r="Q15" s="13" t="str">
        <x:v>2340007129</x:v>
      </x:c>
      <x:c r="R15" s="71" t="n">
        <x:v>0.12842776767076564</x:v>
      </x:c>
    </x:row>
    <x:row r="16">
      <x:c r="A16" s="12" t="str">
        <x:v>1345371109</x:v>
      </x:c>
      <x:c r="B16" s="13" t="str">
        <x:v>맞춤형 음악 창제작을 위한 생성 인공지능 기반 협업 저작 기술 연구</x:v>
      </x:c>
      <x:c r="C16" s="13" t="str">
        <x:v>성균관대학교</x:v>
      </x:c>
      <x:c r="D16" s="13" t="n">
        <x:v>2</x:v>
      </x:c>
      <x:c r="E16" s="13" t="str">
        <x:v>멀티모달·지능형 플랫폼</x:v>
      </x:c>
      <x:c r="F16" s="68" t="n">
        <x:v>-0.38390785455703735</x:v>
      </x:c>
      <x:c r="G16" s="68" t="n">
        <x:v>-0.4560864567756653</x:v>
      </x:c>
      <x:c r="H16" s="13" t="str">
        <x:v>맞춤형 음악 | 협업 저작 | 음악 | 음악 창제작을 | 저작 | 협업</x:v>
      </x:c>
      <x:c r="I16" s="13" t="str">
        <x:v>2340049403</x:v>
      </x:c>
      <x:c r="J16" s="64" t="n">
        <x:v>0.23323882179752728</x:v>
      </x:c>
      <x:c r="K16" s="13" t="str">
        <x:v>2340063854</x:v>
      </x:c>
      <x:c r="L16" s="64" t="n">
        <x:v>0.20710030827773168</x:v>
      </x:c>
      <x:c r="M16" s="13" t="str">
        <x:v>2340042825</x:v>
      </x:c>
      <x:c r="N16" s="64" t="n">
        <x:v>0.18532428747761912</x:v>
      </x:c>
      <x:c r="O16" s="13" t="str">
        <x:v>2370000053</x:v>
      </x:c>
      <x:c r="P16" s="64" t="n">
        <x:v>0.15238272900128316</x:v>
      </x:c>
      <x:c r="Q16" s="13" t="str">
        <x:v>2340001985</x:v>
      </x:c>
      <x:c r="R16" s="71" t="n">
        <x:v>0.13893367021551326</x:v>
      </x:c>
    </x:row>
    <x:row r="17">
      <x:c r="A17" s="12" t="str">
        <x:v>1345373400</x:v>
      </x:c>
      <x:c r="B17" s="13" t="str">
        <x:v>디자인대학에서 'Generative AI'의 활용 방안에 관한 연구 - 디자인 프로세스 교육 프로그램 개발을 중심으로 -</x:v>
      </x:c>
      <x:c r="C17" s="13" t="str">
        <x:v>국립부경대학교</x:v>
      </x:c>
      <x:c r="D17" s="13" t="n">
        <x:v>13</x:v>
      </x:c>
      <x:c r="E17" s="13" t="str">
        <x:v>디자인·창작·사용자 경험</x:v>
      </x:c>
      <x:c r="F17" s="68" t="n">
        <x:v>-0.591221272945404</x:v>
      </x:c>
      <x:c r="G17" s="68" t="n">
        <x:v>-0.15012770891189575</x:v>
      </x:c>
      <x:c r="H17" s="13" t="str">
        <x:v>방안에 | 관한 디자인 | 디자인대학에서 | 디자인대학에서 방안에 | 방안에 관한 | 프로세스 교육</x:v>
      </x:c>
      <x:c r="I17" s="13" t="str">
        <x:v>2340038803</x:v>
      </x:c>
      <x:c r="J17" s="64" t="n">
        <x:v>0.365159889611243</x:v>
      </x:c>
      <x:c r="K17" s="13" t="str">
        <x:v>2340048294</x:v>
      </x:c>
      <x:c r="L17" s="64" t="n">
        <x:v>0.31975261266929983</x:v>
      </x:c>
      <x:c r="M17" s="13" t="str">
        <x:v>2340041396</x:v>
      </x:c>
      <x:c r="N17" s="64" t="n">
        <x:v>0.30393596105863874</x:v>
      </x:c>
      <x:c r="O17" s="13" t="str">
        <x:v>2710091432</x:v>
      </x:c>
      <x:c r="P17" s="64" t="n">
        <x:v>0.2259879295134216</x:v>
      </x:c>
      <x:c r="Q17" s="13" t="str">
        <x:v>2340042825</x:v>
      </x:c>
      <x:c r="R17" s="71" t="n">
        <x:v>0.21850455468919075</x:v>
      </x:c>
    </x:row>
    <x:row r="18">
      <x:c r="A18" s="12" t="str">
        <x:v>1345373706</x:v>
      </x:c>
      <x:c r="B18" s="13" t="str">
        <x:v>생성형 인공지능의 법적 쟁점과 규제에 관한 연구</x:v>
      </x:c>
      <x:c r="C18" s="13" t="str">
        <x:v>영남대학교</x:v>
      </x:c>
      <x:c r="D18" s="13" t="n">
        <x:v>11</x:v>
      </x:c>
      <x:c r="E18" s="13" t="str">
        <x:v>인간·사회 영향과 거버넌스</x:v>
      </x:c>
      <x:c r="F18" s="68" t="n">
        <x:v>-0.43665677309036255</x:v>
      </x:c>
      <x:c r="G18" s="68" t="n">
        <x:v>-0.9482933282852173</x:v>
      </x:c>
      <x:c r="H18" s="13" t="str">
        <x:v>쟁점과 규제에 | 쟁점과 | 규제에 | 법적 쟁점과 | 규제에 관한 | 법적</x:v>
      </x:c>
      <x:c r="I18" s="13" t="str">
        <x:v>2710086805</x:v>
      </x:c>
      <x:c r="J18" s="64" t="n">
        <x:v>0.19831461586160756</x:v>
      </x:c>
      <x:c r="K18" s="13" t="str">
        <x:v>2340002688</x:v>
      </x:c>
      <x:c r="L18" s="64" t="n">
        <x:v>0.19299451505132859</x:v>
      </x:c>
      <x:c r="M18" s="13" t="str">
        <x:v>2340042635</x:v>
      </x:c>
      <x:c r="N18" s="64" t="n">
        <x:v>0.18198640274733502</x:v>
      </x:c>
      <x:c r="O18" s="13" t="str">
        <x:v>2340042539</x:v>
      </x:c>
      <x:c r="P18" s="64" t="n">
        <x:v>0.17904913141862228</x:v>
      </x:c>
      <x:c r="Q18" s="13" t="str">
        <x:v>2340004990</x:v>
      </x:c>
      <x:c r="R18" s="71" t="n">
        <x:v>0.15329937378221603</x:v>
      </x:c>
    </x:row>
    <x:row r="19">
      <x:c r="A19" s="12" t="str">
        <x:v>1345374846</x:v>
      </x:c>
      <x:c r="B19" s="13" t="str">
        <x:v>인간 중심 디자인 접근 방식을 통한 책임감 있는 인공지능 설계 : 생성형 인공지능을 중심으로</x:v>
      </x:c>
      <x:c r="C19" s="13" t="str">
        <x:v>연세대학교</x:v>
      </x:c>
      <x:c r="D19" s="13" t="n">
        <x:v>13</x:v>
      </x:c>
      <x:c r="E19" s="13" t="str">
        <x:v>디자인·창작·사용자 경험</x:v>
      </x:c>
      <x:c r="F19" s="68" t="n">
        <x:v>-0.49981391429901123</x:v>
      </x:c>
      <x:c r="G19" s="68" t="n">
        <x:v>-0.2610543966293335</x:v>
      </x:c>
      <x:c r="H19" s="13" t="str">
        <x:v>책임감 인공지능을 | 방식을 | 인간 디자인 | 방식을 책임감 | 접근 방식을 | 디자인 접근</x:v>
      </x:c>
      <x:c r="I19" s="13" t="str">
        <x:v>2340049974</x:v>
      </x:c>
      <x:c r="J19" s="64" t="n">
        <x:v>0.22527774975846065</x:v>
      </x:c>
      <x:c r="K19" s="13" t="str">
        <x:v>2340038803</x:v>
      </x:c>
      <x:c r="L19" s="64" t="n">
        <x:v>0.20612811799006686</x:v>
      </x:c>
      <x:c r="M19" s="13" t="str">
        <x:v>2340002270</x:v>
      </x:c>
      <x:c r="N19" s="64" t="n">
        <x:v>0.185438192439624</x:v>
      </x:c>
      <x:c r="O19" s="13" t="str">
        <x:v>2340008399</x:v>
      </x:c>
      <x:c r="P19" s="64" t="n">
        <x:v>0.18411935680482608</x:v>
      </x:c>
      <x:c r="Q19" s="13" t="str">
        <x:v>2340060519</x:v>
      </x:c>
      <x:c r="R19" s="71" t="n">
        <x:v>0.1781786419360784</x:v>
      </x:c>
    </x:row>
    <x:row r="20">
      <x:c r="A20" s="12" t="str">
        <x:v>1345374897</x:v>
      </x:c>
      <x:c r="B20" s="13" t="str">
        <x:v>대규모 언어모델, 소셜 미디어 및 시장자료에 기반을 둔 포트폴리오 분석</x:v>
      </x:c>
      <x:c r="C20" s="13" t="str">
        <x:v>조선대학교</x:v>
      </x:c>
      <x:c r="D20" s="13" t="n">
        <x:v>1</x:v>
      </x:c>
      <x:c r="E20" s="13" t="str">
        <x:v>대규모 언어모델 활용·해석</x:v>
      </x:c>
      <x:c r="F20" s="68" t="n">
        <x:v>0.3234372138977051</x:v>
      </x:c>
      <x:c r="G20" s="68" t="n">
        <x:v>-0.1889377236366272</x:v>
      </x:c>
      <x:c r="H20" s="13" t="str">
        <x:v>소셜 미디어 | 소셜 | 미디어 시장자료에 | 기반을 | 시장자료에 | 기반을 포트폴리오</x:v>
      </x:c>
      <x:c r="I20" s="13" t="str">
        <x:v>2710090052</x:v>
      </x:c>
      <x:c r="J20" s="64" t="n">
        <x:v>0.23300035158491958</x:v>
      </x:c>
      <x:c r="K20" s="13" t="str">
        <x:v>2340063467</x:v>
      </x:c>
      <x:c r="L20" s="64" t="n">
        <x:v>0.22630198476381788</x:v>
      </x:c>
      <x:c r="M20" s="13" t="str">
        <x:v>2710104262</x:v>
      </x:c>
      <x:c r="N20" s="64" t="n">
        <x:v>0.21691096248194433</x:v>
      </x:c>
      <x:c r="O20" s="13" t="str">
        <x:v>2710018832</x:v>
      </x:c>
      <x:c r="P20" s="64" t="n">
        <x:v>0.18712425228926693</x:v>
      </x:c>
      <x:c r="Q20" s="13" t="str">
        <x:v>2710090587</x:v>
      </x:c>
      <x:c r="R20" s="71" t="n">
        <x:v>0.1351575956352217</x:v>
      </x:c>
    </x:row>
    <x:row r="21">
      <x:c r="A21" s="12" t="str">
        <x:v>1345375059</x:v>
      </x:c>
      <x:c r="B21" s="13" t="str">
        <x:v>문제해결과정 스캐폴딩을 위한 생성형 AI 기반 챗봇 설계 및 효과성 검증</x:v>
      </x:c>
      <x:c r="C21" s="13" t="str">
        <x:v>이화여자대학교</x:v>
      </x:c>
      <x:c r="D21" s="13" t="n">
        <x:v>0</x:v>
      </x:c>
      <x:c r="E21" s="13" t="str">
        <x:v>교육·학습·평가</x:v>
      </x:c>
      <x:c r="F21" s="68" t="n">
        <x:v>-0.7247626185417175</x:v>
      </x:c>
      <x:c r="G21" s="68" t="n">
        <x:v>-0.6096869707107544</x:v>
      </x:c>
      <x:c r="H21" s="13" t="str">
        <x:v>문제해결과정 스캐폴딩을 | 스캐폴딩을 챗봇 | 문제해결과정 | 챗봇 효과성 | 스캐폴딩을 | 효과성</x:v>
      </x:c>
      <x:c r="I21" s="13" t="str">
        <x:v>2340041842</x:v>
      </x:c>
      <x:c r="J21" s="64" t="n">
        <x:v>0.27922466646018407</x:v>
      </x:c>
      <x:c r="K21" s="13" t="str">
        <x:v>1711200181</x:v>
      </x:c>
      <x:c r="L21" s="64" t="n">
        <x:v>0.274077761266302</x:v>
      </x:c>
      <x:c r="M21" s="13" t="str">
        <x:v>2340061067</x:v>
      </x:c>
      <x:c r="N21" s="64" t="n">
        <x:v>0.24219501614768635</x:v>
      </x:c>
      <x:c r="O21" s="13" t="str">
        <x:v>2340043552</x:v>
      </x:c>
      <x:c r="P21" s="64" t="n">
        <x:v>0.21514771433668212</x:v>
      </x:c>
      <x:c r="Q21" s="13" t="str">
        <x:v>2340061319</x:v>
      </x:c>
      <x:c r="R21" s="71" t="n">
        <x:v>0.21335766854779206</x:v>
      </x:c>
    </x:row>
    <x:row r="22">
      <x:c r="A22" s="12" t="str">
        <x:v>1345375185</x:v>
      </x:c>
      <x:c r="B22" s="13" t="str">
        <x:v>생성형 인공지능에 대한 미디어의 표현 방식과 이용자의 판단 유형에 따른 정보 수용 과정 분석</x:v>
      </x:c>
      <x:c r="C22" s="13" t="str">
        <x:v>성균관대학교</x:v>
      </x:c>
      <x:c r="D22" s="13" t="n">
        <x:v>11</x:v>
      </x:c>
      <x:c r="E22" s="13" t="str">
        <x:v>인간·사회 영향과 거버넌스</x:v>
      </x:c>
      <x:c r="F22" s="68" t="n">
        <x:v>-0.4529373049736023</x:v>
      </x:c>
      <x:c r="G22" s="68" t="n">
        <x:v>-0.8419969081878662</x:v>
      </x:c>
      <x:c r="H22" s="13" t="str">
        <x:v>수용 과정 | 인공지능에 미디어의 | 이용자의 | 정보 수용 | 판단 유형에 | 방식과 이용자의</x:v>
      </x:c>
      <x:c r="I22" s="13" t="str">
        <x:v>2340061300</x:v>
      </x:c>
      <x:c r="J22" s="64" t="n">
        <x:v>0.18655226339749167</x:v>
      </x:c>
      <x:c r="K22" s="13" t="str">
        <x:v>2340010946</x:v>
      </x:c>
      <x:c r="L22" s="64" t="n">
        <x:v>0.17291306110268062</x:v>
      </x:c>
      <x:c r="M22" s="13" t="str">
        <x:v>1345368551</x:v>
      </x:c>
      <x:c r="N22" s="64" t="n">
        <x:v>0.16216984521841052</x:v>
      </x:c>
      <x:c r="O22" s="13" t="str">
        <x:v>2340061458</x:v>
      </x:c>
      <x:c r="P22" s="64" t="n">
        <x:v>0.14591564543933044</x:v>
      </x:c>
      <x:c r="Q22" s="13" t="str">
        <x:v>2710114705</x:v>
      </x:c>
      <x:c r="R22" s="71" t="n">
        <x:v>0.14043637087792127</x:v>
      </x:c>
    </x:row>
    <x:row r="23">
      <x:c r="A23" s="12" t="str">
        <x:v>1465037299</x:v>
      </x:c>
      <x:c r="B23" s="13" t="str">
        <x:v>SMC-BERT; 대규모 언어모델 개발을 위한 가명화 및 annotation된 응급실 기록지 데이터 생성</x:v>
      </x:c>
      <x:c r="C23" s="13" t="str">
        <x:v>삼성서울병원</x:v>
      </x:c>
      <x:c r="D23" s="13" t="n">
        <x:v>10</x:v>
      </x:c>
      <x:c r="E23" s="13" t="str">
        <x:v>임상·환자 의사결정 지원</x:v>
      </x:c>
      <x:c r="F23" s="68" t="n">
        <x:v>0.27052998542785645</x:v>
      </x:c>
      <x:c r="G23" s="68" t="n">
        <x:v>-0.017978668212890625</x:v>
      </x:c>
      <x:c r="H23" s="13" t="str">
        <x:v>annotation | 가명화 | smc | smc bert | 가명화 annotation | 응급실 기록지</x:v>
      </x:c>
      <x:c r="I23" s="13" t="str">
        <x:v>2710115027</x:v>
      </x:c>
      <x:c r="J23" s="64" t="n">
        <x:v>0.21027363055373186</x:v>
      </x:c>
      <x:c r="K23" s="13" t="str">
        <x:v>2410013922</x:v>
      </x:c>
      <x:c r="L23" s="64" t="n">
        <x:v>0.18321987883681345</x:v>
      </x:c>
      <x:c r="M23" s="13" t="str">
        <x:v>2410013890</x:v>
      </x:c>
      <x:c r="N23" s="64" t="n">
        <x:v>0.17524195083806066</x:v>
      </x:c>
      <x:c r="O23" s="13" t="str">
        <x:v>2710107961</x:v>
      </x:c>
      <x:c r="P23" s="64" t="n">
        <x:v>0.17190860136084032</x:v>
      </x:c>
      <x:c r="Q23" s="13" t="str">
        <x:v>1711171257</x:v>
      </x:c>
      <x:c r="R23" s="71" t="n">
        <x:v>0.16348175247939492</x:v>
      </x:c>
    </x:row>
    <x:row r="24">
      <x:c r="A24" s="12" t="str">
        <x:v>1465040902</x:v>
      </x:c>
      <x:c r="B24" s="13" t="str">
        <x:v>생성형 인공지능을 활용한 류마티스질환 환자의 약물치료 선택 공유의사결정 시스템 구축</x:v>
      </x:c>
      <x:c r="C24" s="13" t="str">
        <x:v>한양대학교</x:v>
      </x:c>
      <x:c r="D24" s="13" t="n">
        <x:v>10</x:v>
      </x:c>
      <x:c r="E24" s="13" t="str">
        <x:v>임상·환자 의사결정 지원</x:v>
      </x:c>
      <x:c r="F24" s="68" t="n">
        <x:v>-0.22365474700927734</x:v>
      </x:c>
      <x:c r="G24" s="68" t="n">
        <x:v>-0.568230152130127</x:v>
      </x:c>
      <x:c r="H24" s="13" t="str">
        <x:v>류마티스질환 | 류마티스질환 환자의 | 약물치료 선택 | 인공지능을 류마티스질환 | 약물치료 | 선택 공유의사결정</x:v>
      </x:c>
      <x:c r="I24" s="13" t="str">
        <x:v>2710091187</x:v>
      </x:c>
      <x:c r="J24" s="64" t="n">
        <x:v>0.30866032738716703</x:v>
      </x:c>
      <x:c r="K24" s="13" t="str">
        <x:v>2460006447</x:v>
      </x:c>
      <x:c r="L24" s="64" t="n">
        <x:v>0.25554695721332804</x:v>
      </x:c>
      <x:c r="M24" s="13" t="str">
        <x:v>2710094924</x:v>
      </x:c>
      <x:c r="N24" s="64" t="n">
        <x:v>0.17056279631717475</x:v>
      </x:c>
      <x:c r="O24" s="13" t="str">
        <x:v>2710019309</x:v>
      </x:c>
      <x:c r="P24" s="64" t="n">
        <x:v>0.1691033406328012</x:v>
      </x:c>
      <x:c r="Q24" s="13" t="str">
        <x:v>2340040628</x:v>
      </x:c>
      <x:c r="R24" s="71" t="n">
        <x:v>0.12916409156361142</x:v>
      </x:c>
    </x:row>
    <x:row r="25">
      <x:c r="A25" s="12" t="str">
        <x:v>1465041461</x:v>
      </x:c>
      <x:c r="B25" s="13" t="str">
        <x:v>암질환 의료영상과 판독문을 이용한 생성형 인공지능 모델 개발 연구</x:v>
      </x:c>
      <x:c r="C25" s="13" t="str">
        <x:v>국립암센터</x:v>
      </x:c>
      <x:c r="D25" s="13" t="n">
        <x:v>1</x:v>
      </x:c>
      <x:c r="E25" s="13" t="str">
        <x:v>대규모 언어모델 활용·해석</x:v>
      </x:c>
      <x:c r="F25" s="68" t="n">
        <x:v>0.4134734869003296</x:v>
      </x:c>
      <x:c r="G25" s="68" t="n">
        <x:v>-0.2294623851776123</x:v>
      </x:c>
      <x:c r="H25" s="13" t="str">
        <x:v>암질환 의료영상과 | 암질환 | 의료영상과 판독문을 | 의료영상과 | 판독문을 | 의사결정지원시스템</x:v>
      </x:c>
      <x:c r="I25" s="13" t="str">
        <x:v>2710114406</x:v>
      </x:c>
      <x:c r="J25" s="64" t="n">
        <x:v>0.16046817616747583</x:v>
      </x:c>
      <x:c r="K25" s="13" t="str">
        <x:v>2710114963</x:v>
      </x:c>
      <x:c r="L25" s="64" t="n">
        <x:v>0.14995663434176257</x:v>
      </x:c>
      <x:c r="M25" s="13" t="str">
        <x:v>2710103843</x:v>
      </x:c>
      <x:c r="N25" s="64" t="n">
        <x:v>0.14302150005704045</x:v>
      </x:c>
      <x:c r="O25" s="13" t="str">
        <x:v>2340048615</x:v>
      </x:c>
      <x:c r="P25" s="64" t="n">
        <x:v>0.12455425474777428</x:v>
      </x:c>
      <x:c r="Q25" s="13" t="str">
        <x:v>2710092248</x:v>
      </x:c>
      <x:c r="R25" s="71" t="n">
        <x:v>0.12207516054176697</x:v>
      </x:c>
    </x:row>
    <x:row r="26">
      <x:c r="A26" s="12" t="str">
        <x:v>1475014119</x:v>
      </x:c>
      <x:c r="B26" s="13" t="str">
        <x:v>식의약 안전정보 제공 서비스 향상을 위한 생성형 인공지능(AI) 활용 방안 연구(1)</x:v>
      </x:c>
      <x:c r="C26" s="13" t="str">
        <x:v>동국대학교</x:v>
      </x:c>
      <x:c r="D26" s="13" t="n">
        <x:v>2</x:v>
      </x:c>
      <x:c r="E26" s="13" t="str">
        <x:v>멀티모달·지능형 플랫폼</x:v>
      </x:c>
      <x:c r="F26" s="68" t="n">
        <x:v>0.017139673233032227</x:v>
      </x:c>
      <x:c r="G26" s="68" t="n">
        <x:v>-0.8230927586555481</x:v>
      </x:c>
      <x:c r="H26" s="13" t="str">
        <x:v>안전정보 | 식의약 | 식의약 안전정보 | 안전정보 향상을 | 향상을 | utilization</x:v>
      </x:c>
      <x:c r="I26" s="13" t="str">
        <x:v>2710086805</x:v>
      </x:c>
      <x:c r="J26" s="64" t="n">
        <x:v>0.16256935355314342</x:v>
      </x:c>
      <x:c r="K26" s="13" t="str">
        <x:v>2710086887</x:v>
      </x:c>
      <x:c r="L26" s="64" t="n">
        <x:v>0.13314230954420067</x:v>
      </x:c>
      <x:c r="M26" s="13" t="str">
        <x:v>2710094924</x:v>
      </x:c>
      <x:c r="N26" s="64" t="n">
        <x:v>0.12848805047499035</x:v>
      </x:c>
      <x:c r="O26" s="13" t="str">
        <x:v>2710005937</x:v>
      </x:c>
      <x:c r="P26" s="64" t="n">
        <x:v>0.12119503809511149</x:v>
      </x:c>
      <x:c r="Q26" s="13" t="str">
        <x:v>2340048351</x:v>
      </x:c>
      <x:c r="R26" s="71" t="n">
        <x:v>0.12097702275118569</x:v>
      </x:c>
    </x:row>
    <x:row r="27">
      <x:c r="A27" s="12" t="str">
        <x:v>1711171257</x:v>
      </x:c>
      <x:c r="B27" s="13" t="str">
        <x:v>대규모 언어모델 기반 지식적용 제어가능 문장 생성 기술 연구</x:v>
      </x:c>
      <x:c r="C27" s="13" t="str">
        <x:v>충남대학교</x:v>
      </x:c>
      <x:c r="D27" s="13" t="n">
        <x:v>1</x:v>
      </x:c>
      <x:c r="E27" s="13" t="str">
        <x:v>대규모 언어모델 활용·해석</x:v>
      </x:c>
      <x:c r="F27" s="68" t="n">
        <x:v>0.2974059581756592</x:v>
      </x:c>
      <x:c r="G27" s="68" t="n">
        <x:v>-0.11318767070770264</x:v>
      </x:c>
      <x:c r="H27" s="13" t="str">
        <x:v>제어가능 | 언어모델 지식적용 | 제어가능 문장 | 문장 | 대규모 언어모델 | 언어모델</x:v>
      </x:c>
      <x:c r="I27" s="13" t="str">
        <x:v>2340049359</x:v>
      </x:c>
      <x:c r="J27" s="64" t="n">
        <x:v>0.2487777989408687</x:v>
      </x:c>
      <x:c r="K27" s="13" t="str">
        <x:v>1465037299</x:v>
      </x:c>
      <x:c r="L27" s="64" t="n">
        <x:v>0.16348175247939492</x:v>
      </x:c>
      <x:c r="M27" s="13" t="str">
        <x:v>2340049103</x:v>
      </x:c>
      <x:c r="N27" s="64" t="n">
        <x:v>0.15884865650736624</x:v>
      </x:c>
      <x:c r="O27" s="13" t="str">
        <x:v>2710090426</x:v>
      </x:c>
      <x:c r="P27" s="64" t="n">
        <x:v>0.15694170694988818</x:v>
      </x:c>
      <x:c r="Q27" s="13" t="str">
        <x:v>2710090292</x:v>
      </x:c>
      <x:c r="R27" s="71" t="n">
        <x:v>0.14321868526355097</x:v>
      </x:c>
    </x:row>
    <x:row r="28">
      <x:c r="A28" s="12" t="str">
        <x:v>1711175634</x:v>
      </x:c>
      <x:c r="B28" s="13" t="str">
        <x:v>생성형 인공지능을 활용한 메타버스 플랫폼 콘텐츠 구성 방법의 연구 및 개발</x:v>
      </x:c>
      <x:c r="C28" s="13" t="str">
        <x:v>호서대학교</x:v>
      </x:c>
      <x:c r="D28" s="13" t="n">
        <x:v>2</x:v>
      </x:c>
      <x:c r="E28" s="13" t="str">
        <x:v>멀티모달·지능형 플랫폼</x:v>
      </x:c>
      <x:c r="F28" s="68" t="n">
        <x:v>-0.2063143253326416</x:v>
      </x:c>
      <x:c r="G28" s="68" t="n">
        <x:v>0.19308757781982422</x:v>
      </x:c>
      <x:c r="H28" s="13" t="str">
        <x:v>메타버스 플랫폼 | 플랫폼 콘텐츠 | 구성 방법의 | 인공지능을 메타버스 | 방법의 | 메타버스</x:v>
      </x:c>
      <x:c r="I28" s="13" t="str">
        <x:v>2370000125</x:v>
      </x:c>
      <x:c r="J28" s="64" t="n">
        <x:v>0.23922160091980724</x:v>
      </x:c>
      <x:c r="K28" s="13" t="str">
        <x:v>2710008300</x:v>
      </x:c>
      <x:c r="L28" s="64" t="n">
        <x:v>0.22079406284808162</x:v>
      </x:c>
      <x:c r="M28" s="13" t="str">
        <x:v>2370000053</x:v>
      </x:c>
      <x:c r="N28" s="64" t="n">
        <x:v>0.2066129844364629</x:v>
      </x:c>
      <x:c r="O28" s="13" t="str">
        <x:v>2340038378</x:v>
      </x:c>
      <x:c r="P28" s="64" t="n">
        <x:v>0.20388845840377695</x:v>
      </x:c>
      <x:c r="Q28" s="13" t="str">
        <x:v>2710081347</x:v>
      </x:c>
      <x:c r="R28" s="71" t="n">
        <x:v>0.17105335602282573</x:v>
      </x:c>
    </x:row>
    <x:row r="29">
      <x:c r="A29" s="12" t="str">
        <x:v>1711196860</x:v>
      </x:c>
      <x:c r="B29" s="13" t="str">
        <x:v>활동 기반 교통수요 예측을 위해 모빌리티 데이터를 융합하는 생성형 인공지능</x:v>
      </x:c>
      <x:c r="C29" s="13" t="str">
        <x:v>아주대학교</x:v>
      </x:c>
      <x:c r="D29" s="13" t="n">
        <x:v>2</x:v>
      </x:c>
      <x:c r="E29" s="13" t="str">
        <x:v>멀티모달·지능형 플랫폼</x:v>
      </x:c>
      <x:c r="F29" s="68" t="n">
        <x:v>-0.3242027759552002</x:v>
      </x:c>
      <x:c r="G29" s="68" t="n">
        <x:v>-0.01416170597076416</x:v>
      </x:c>
      <x:c r="H29" s="13" t="str">
        <x:v>교통수요 | 예측을 모빌리티 | 모빌리티 융합하는 | 융합하는 | 교통수요 예측을 | 활동 교통수요</x:v>
      </x:c>
      <x:c r="I29" s="13" t="str">
        <x:v>2710004227</x:v>
      </x:c>
      <x:c r="J29" s="64" t="n">
        <x:v>0.4741256731457505</x:v>
      </x:c>
      <x:c r="K29" s="13" t="str">
        <x:v>2340049141</x:v>
      </x:c>
      <x:c r="L29" s="64" t="n">
        <x:v>0.22135169466385402</x:v>
      </x:c>
      <x:c r="M29" s="13" t="str">
        <x:v>2710105834</x:v>
      </x:c>
      <x:c r="N29" s="64" t="n">
        <x:v>0.13972325726613932</x:v>
      </x:c>
      <x:c r="O29" s="13" t="str">
        <x:v>2340065418</x:v>
      </x:c>
      <x:c r="P29" s="64" t="n">
        <x:v>0.1177983530348141</x:v>
      </x:c>
      <x:c r="Q29" s="13" t="str">
        <x:v>2340060904</x:v>
      </x:c>
      <x:c r="R29" s="71" t="n">
        <x:v>0.10934975157941315</x:v>
      </x:c>
    </x:row>
    <x:row r="30">
      <x:c r="A30" s="12" t="str">
        <x:v>1711197129</x:v>
      </x:c>
      <x:c r="B30" s="13" t="str">
        <x:v>뇌의 지속가능성: 생성 AI 알고리즘과 멀티모달 데이터 네트워크 분석 기반 퇴행성 뇌질환 예방 및 조기 예측 시스템 개발</x:v>
      </x:c>
      <x:c r="C30" s="13" t="str">
        <x:v>한림대학교</x:v>
      </x:c>
      <x:c r="D30" s="13" t="n">
        <x:v>2</x:v>
      </x:c>
      <x:c r="E30" s="13" t="str">
        <x:v>멀티모달·지능형 플랫폼</x:v>
      </x:c>
      <x:c r="F30" s="68" t="n">
        <x:v>0.3322279453277588</x:v>
      </x:c>
      <x:c r="G30" s="68" t="n">
        <x:v>0.2496405839920044</x:v>
      </x:c>
      <x:c r="H30" s="13" t="str">
        <x:v>멀티모달 네트워크 | 뇌질환 | 퇴행성 뇌질환 | 퇴행성 | 뇌의 지속가능성 | 뇌질환 예방</x:v>
      </x:c>
      <x:c r="I30" s="13" t="str">
        <x:v>2710109252</x:v>
      </x:c>
      <x:c r="J30" s="64" t="n">
        <x:v>0.2886556885885564</x:v>
      </x:c>
      <x:c r="K30" s="13" t="str">
        <x:v>2710101717</x:v>
      </x:c>
      <x:c r="L30" s="64" t="n">
        <x:v>0.2276458046645035</x:v>
      </x:c>
      <x:c r="M30" s="13" t="str">
        <x:v>2710018893</x:v>
      </x:c>
      <x:c r="N30" s="64" t="n">
        <x:v>0.19551852732468095</x:v>
      </x:c>
      <x:c r="O30" s="13" t="str">
        <x:v>2340046965</x:v>
      </x:c>
      <x:c r="P30" s="64" t="n">
        <x:v>0.16392097773577832</x:v>
      </x:c>
      <x:c r="Q30" s="13" t="str">
        <x:v>2710080190</x:v>
      </x:c>
      <x:c r="R30" s="71" t="n">
        <x:v>0.1541817754015567</x:v>
      </x:c>
    </x:row>
    <x:row r="31">
      <x:c r="A31" s="12" t="str">
        <x:v>1711197751</x:v>
      </x:c>
      <x:c r="B31" s="13" t="str">
        <x:v>3차원 사람-공간 상호 작용 이해를 위한 기초 모델 (Foundation Model)</x:v>
      </x:c>
      <x:c r="C31" s="13" t="str">
        <x:v>서울대학교</x:v>
      </x:c>
      <x:c r="D31" s="13" t="n">
        <x:v>12</x:v>
      </x:c>
      <x:c r="E31" s="13" t="str">
        <x:v>파운데이션 모델·범용 학습</x:v>
      </x:c>
      <x:c r="F31" s="68" t="n">
        <x:v>0.6794087886810303</x:v>
      </x:c>
      <x:c r="G31" s="68" t="n">
        <x:v>0.7701542377471924</x:v>
      </x:c>
      <x:c r="H31" s="13" t="str">
        <x:v>사람 공간 | 사람 | 공간 상호 | 상호 작용 | 기초 foundation | 이해를 기초</x:v>
      </x:c>
      <x:c r="I31" s="13" t="str">
        <x:v>2410008133</x:v>
      </x:c>
      <x:c r="J31" s="64" t="n">
        <x:v>0.17584294400443914</x:v>
      </x:c>
      <x:c r="K31" s="13" t="str">
        <x:v>2710088570</x:v>
      </x:c>
      <x:c r="L31" s="64" t="n">
        <x:v>0.1722211719893081</x:v>
      </x:c>
      <x:c r="M31" s="13" t="str">
        <x:v>2710114531</x:v>
      </x:c>
      <x:c r="N31" s="64" t="n">
        <x:v>0.1425223946183806</x:v>
      </x:c>
      <x:c r="O31" s="13" t="str">
        <x:v>2340012862</x:v>
      </x:c>
      <x:c r="P31" s="64" t="n">
        <x:v>0.14165050311297078</x:v>
      </x:c>
      <x:c r="Q31" s="13" t="str">
        <x:v>1711198565</x:v>
      </x:c>
      <x:c r="R31" s="71" t="n">
        <x:v>0.1335097144182494</x:v>
      </x:c>
    </x:row>
    <x:row r="32">
      <x:c r="A32" s="12" t="str">
        <x:v>1711198565</x:v>
      </x:c>
      <x:c r="B32" s="13" t="str">
        <x:v>동물-사람 멀티스케일 신경과학 파운데이션 모델을 기반으로한 뇌-외부환경 상호작용시의 정서에 의해 맥락화된 (contextualized) 지각의 디코딩</x:v>
      </x:c>
      <x:c r="C32" s="13" t="str">
        <x:v>서울대학교</x:v>
      </x:c>
      <x:c r="D32" s="13" t="n">
        <x:v>12</x:v>
      </x:c>
      <x:c r="E32" s="13" t="str">
        <x:v>파운데이션 모델·범용 학습</x:v>
      </x:c>
      <x:c r="F32" s="68" t="n">
        <x:v>0.6115847826004028</x:v>
      </x:c>
      <x:c r="G32" s="68" t="n">
        <x:v>0.7573752403259277</x:v>
      </x:c>
      <x:c r="H32" s="13" t="str">
        <x:v>외부환경 상호작용시의 | 맥락화된 contextualized | 기반으로한 외부환경 | 기반으로한 | 사람 멀티스케일 | 신경과학</x:v>
      </x:c>
      <x:c r="I32" s="13" t="str">
        <x:v>2710110585</x:v>
      </x:c>
      <x:c r="J32" s="64" t="n">
        <x:v>0.14889430354984304</x:v>
      </x:c>
      <x:c r="K32" s="13" t="str">
        <x:v>1711197751</x:v>
      </x:c>
      <x:c r="L32" s="64" t="n">
        <x:v>0.1335097144182494</x:v>
      </x:c>
      <x:c r="M32" s="13" t="str">
        <x:v>2340064776</x:v>
      </x:c>
      <x:c r="N32" s="64" t="n">
        <x:v>0.12197790846350406</x:v>
      </x:c>
      <x:c r="O32" s="13" t="str">
        <x:v>2710086176</x:v>
      </x:c>
      <x:c r="P32" s="64" t="n">
        <x:v>0.11633560813028335</x:v>
      </x:c>
      <x:c r="Q32" s="13" t="str">
        <x:v>2340050043</x:v>
      </x:c>
      <x:c r="R32" s="71" t="n">
        <x:v>0.10788222411478747</x:v>
      </x:c>
    </x:row>
    <x:row r="33">
      <x:c r="A33" s="12" t="str">
        <x:v>1711198593</x:v>
      </x:c>
      <x:c r="B33" s="13" t="str">
        <x:v>과학기술정보의 초지능화 기술 연구</x:v>
      </x:c>
      <x:c r="C33" s="13" t="str">
        <x:v>한국과학기술정보연구원</x:v>
      </x:c>
      <x:c r="D33" s="13" t="n">
        <x:v>1</x:v>
      </x:c>
      <x:c r="E33" s="13" t="str">
        <x:v>대규모 언어모델 활용·해석</x:v>
      </x:c>
      <x:c r="F33" s="68" t="n">
        <x:v>0.2182222604751587</x:v>
      </x:c>
      <x:c r="G33" s="68" t="n">
        <x:v>-0.3696257472038269</x:v>
      </x:c>
      <x:c r="H33" s="13" t="str">
        <x:v>과학기술정보의 초지능화 | 과학기술정보의 | 언어 자연어처리 | nlp | dataset | 러닝</x:v>
      </x:c>
      <x:c r="I33" s="13" t="str">
        <x:v>2710087347</x:v>
      </x:c>
      <x:c r="J33" s="64" t="n">
        <x:v>0.3818373843721783</x:v>
      </x:c>
      <x:c r="K33" s="13" t="str">
        <x:v>2710114511</x:v>
      </x:c>
      <x:c r="L33" s="64" t="n">
        <x:v>0.2396284339953162</x:v>
      </x:c>
      <x:c r="M33" s="13" t="str">
        <x:v>2340047259</x:v>
      </x:c>
      <x:c r="N33" s="64" t="n">
        <x:v>0.21011122078776068</x:v>
      </x:c>
      <x:c r="O33" s="13" t="str">
        <x:v>2340062329</x:v>
      </x:c>
      <x:c r="P33" s="64" t="n">
        <x:v>0.2027387499586973</x:v>
      </x:c>
      <x:c r="Q33" s="13" t="str">
        <x:v>2340064701</x:v>
      </x:c>
      <x:c r="R33" s="71" t="n">
        <x:v>0.18561569969670594</x:v>
      </x:c>
    </x:row>
    <x:row r="34">
      <x:c r="A34" s="12" t="str">
        <x:v>1711199503</x:v>
      </x:c>
      <x:c r="B34" s="13" t="str">
        <x:v>생성형 인공지능-다중물리해석 기반 차세대 원전용 증기발생기 및 검사시스템 설계 기술 개발</x:v>
      </x:c>
      <x:c r="C34" s="13" t="str">
        <x:v>충남대학교</x:v>
      </x:c>
      <x:c r="D34" s="13" t="n">
        <x:v>4</x:v>
      </x:c>
      <x:c r="E34" s="13" t="str">
        <x:v>과학·공학 생성설계</x:v>
      </x:c>
      <x:c r="F34" s="68" t="n">
        <x:v>0.23670148849487305</x:v>
      </x:c>
      <x:c r="G34" s="68" t="n">
        <x:v>0.856792688369751</x:v>
      </x:c>
      <x:c r="H34" s="13" t="str">
        <x:v>증기발생기 | 다중물리해석 | 다중물리해석 차세대 | 원전용 증기발생기 | 원전용 | 검사시스템</x:v>
      </x:c>
      <x:c r="I34" s="13" t="str">
        <x:v>2710089645</x:v>
      </x:c>
      <x:c r="J34" s="64" t="n">
        <x:v>0.162031918011031</x:v>
      </x:c>
      <x:c r="K34" s="13" t="str">
        <x:v>2710088404</x:v>
      </x:c>
      <x:c r="L34" s="64" t="n">
        <x:v>0.1383331111965596</x:v>
      </x:c>
      <x:c r="M34" s="13" t="str">
        <x:v>2340065418</x:v>
      </x:c>
      <x:c r="N34" s="64" t="n">
        <x:v>0.13700202819355153</x:v>
      </x:c>
      <x:c r="O34" s="13" t="str">
        <x:v>2710106018</x:v>
      </x:c>
      <x:c r="P34" s="64" t="n">
        <x:v>0.1341825350437895</x:v>
      </x:c>
      <x:c r="Q34" s="13" t="str">
        <x:v>2710091564</x:v>
      </x:c>
      <x:c r="R34" s="71" t="n">
        <x:v>0.09657992840230548</x:v>
      </x:c>
    </x:row>
    <x:row r="35">
      <x:c r="A35" s="12" t="str">
        <x:v>1711199630</x:v>
      </x:c>
      <x:c r="B35" s="13" t="str">
        <x:v>생성 AI 기반 탄소중립형 주거단지 최적화 설계기법 개발</x:v>
      </x:c>
      <x:c r="C35" s="13" t="str">
        <x:v>서울대학교</x:v>
      </x:c>
      <x:c r="D35" s="13" t="n">
        <x:v>4</x:v>
      </x:c>
      <x:c r="E35" s="13" t="str">
        <x:v>과학·공학 생성설계</x:v>
      </x:c>
      <x:c r="F35" s="68" t="n">
        <x:v>0.14202392101287842</x:v>
      </x:c>
      <x:c r="G35" s="68" t="n">
        <x:v>0.9362671375274658</x:v>
      </x:c>
      <x:c r="H35" s="13" t="str">
        <x:v>주거단지 최적화 | 주거단지 | 설계기법 | 최적화 | residential | complex</x:v>
      </x:c>
      <x:c r="I35" s="13" t="str">
        <x:v>2710081168</x:v>
      </x:c>
      <x:c r="J35" s="64" t="n">
        <x:v>0.2204316882320559</x:v>
      </x:c>
      <x:c r="K35" s="13" t="str">
        <x:v>2710104109</x:v>
      </x:c>
      <x:c r="L35" s="64" t="n">
        <x:v>0.15477643224114646</x:v>
      </x:c>
      <x:c r="M35" s="13" t="str">
        <x:v>2710080975</x:v>
      </x:c>
      <x:c r="N35" s="64" t="n">
        <x:v>0.14558332389943004</x:v>
      </x:c>
      <x:c r="O35" s="13" t="str">
        <x:v>2710003890</x:v>
      </x:c>
      <x:c r="P35" s="64" t="n">
        <x:v>0.14542532725786414</x:v>
      </x:c>
      <x:c r="Q35" s="13" t="str">
        <x:v>2710090289</x:v>
      </x:c>
      <x:c r="R35" s="71" t="n">
        <x:v>0.14127662162052257</x:v>
      </x:c>
    </x:row>
    <x:row r="36">
      <x:c r="A36" s="12" t="str">
        <x:v>1711199804</x:v>
      </x:c>
      <x:c r="B36" s="13" t="str">
        <x:v>한-일 생성AI(Generative AI) 및 멀티모달AI(Multi-Modal AI) 기술 공동 세미나</x:v>
      </x:c>
      <x:c r="C36" s="13" t="str">
        <x:v>고려대학교</x:v>
      </x:c>
      <x:c r="D36" s="13" t="n">
        <x:v>2</x:v>
      </x:c>
      <x:c r="E36" s="13" t="str">
        <x:v>멀티모달·지능형 플랫폼</x:v>
      </x:c>
      <x:c r="F36" s="68" t="n">
        <x:v>0.4198477268218994</x:v>
      </x:c>
      <x:c r="G36" s="68" t="n">
        <x:v>0.08703351020812988</x:v>
      </x:c>
      <x:c r="H36" s="13" t="str">
        <x:v>세미나 | 공동 세미나 | 멀티모달 multi | 공동 | multi modal | modal</x:v>
      </x:c>
      <x:c r="I36" s="13" t="str">
        <x:v>2710089177</x:v>
      </x:c>
      <x:c r="J36" s="64" t="n">
        <x:v>0.30540955377601486</x:v>
      </x:c>
      <x:c r="K36" s="13" t="str">
        <x:v>2710005240</x:v>
      </x:c>
      <x:c r="L36" s="64" t="n">
        <x:v>0.21595235064226878</x:v>
      </x:c>
      <x:c r="M36" s="13" t="str">
        <x:v>2710090426</x:v>
      </x:c>
      <x:c r="N36" s="64" t="n">
        <x:v>0.18473721870323467</x:v>
      </x:c>
      <x:c r="O36" s="13" t="str">
        <x:v>2340049820</x:v>
      </x:c>
      <x:c r="P36" s="64" t="n">
        <x:v>0.16629102013974315</x:v>
      </x:c>
      <x:c r="Q36" s="13" t="str">
        <x:v>2710106903</x:v>
      </x:c>
      <x:c r="R36" s="71" t="n">
        <x:v>0.1609246096046638</x:v>
      </x:c>
    </x:row>
    <x:row r="37">
      <x:c r="A37" s="12" t="str">
        <x:v>1711200118</x:v>
      </x:c>
      <x:c r="B37" s="13" t="str">
        <x:v>거대언어모델 연산가속을 위한 디지털 뉴로모픽 프로세서 연구</x:v>
      </x:c>
      <x:c r="C37" s="13" t="str">
        <x:v>한양대학교</x:v>
      </x:c>
      <x:c r="D37" s="13" t="n">
        <x:v>1</x:v>
      </x:c>
      <x:c r="E37" s="13" t="str">
        <x:v>대규모 언어모델 활용·해석</x:v>
      </x:c>
      <x:c r="F37" s="68" t="n">
        <x:v>0.39134156703948975</x:v>
      </x:c>
      <x:c r="G37" s="68" t="n">
        <x:v>0.6484365463256836</x:v>
      </x:c>
      <x:c r="H37" s="13" t="str">
        <x:v>뉴로모픽 프로세서 | 연산가속을 디지털 | 연산가속을 | 거대언어모델 연산가속을 | 디지털 뉴로모픽 | 프로세서</x:v>
      </x:c>
      <x:c r="I37" s="13" t="str">
        <x:v>2340049763</x:v>
      </x:c>
      <x:c r="J37" s="64" t="n">
        <x:v>0.33687410431610854</x:v>
      </x:c>
      <x:c r="K37" s="13" t="str">
        <x:v>2340049879</x:v>
      </x:c>
      <x:c r="L37" s="64" t="n">
        <x:v>0.31126970581484914</x:v>
      </x:c>
      <x:c r="M37" s="13" t="str">
        <x:v>2710085298</x:v>
      </x:c>
      <x:c r="N37" s="64" t="n">
        <x:v>0.21442445266560511</x:v>
      </x:c>
      <x:c r="O37" s="13" t="str">
        <x:v>2710036572</x:v>
      </x:c>
      <x:c r="P37" s="64" t="n">
        <x:v>0.20826704311572547</x:v>
      </x:c>
      <x:c r="Q37" s="13" t="str">
        <x:v>2710110535</x:v>
      </x:c>
      <x:c r="R37" s="71" t="n">
        <x:v>0.19446088374663667</x:v>
      </x:c>
    </x:row>
    <x:row r="38">
      <x:c r="A38" s="12" t="str">
        <x:v>1711200140</x:v>
      </x:c>
      <x:c r="B38" s="13" t="str">
        <x:v>디퓨전 모델을 이용한 생성형 AI 연구에 대한 기초 협력 연구</x:v>
      </x:c>
      <x:c r="C38" s="13" t="str">
        <x:v>조선대학교</x:v>
      </x:c>
      <x:c r="D38" s="13" t="n">
        <x:v>3</x:v>
      </x:c>
      <x:c r="E38" s="13" t="str">
        <x:v>이미지·영상 생성과 탐지</x:v>
      </x:c>
      <x:c r="F38" s="68" t="n">
        <x:v>-0.11528080701828003</x:v>
      </x:c>
      <x:c r="G38" s="68" t="n">
        <x:v>0.5494934320449829</x:v>
      </x:c>
      <x:c r="H38" s="13" t="str">
        <x:v>디퓨전 연구에 | 기초 협력 | 연구에 | 연구에 기초 | 기초 | 협력</x:v>
      </x:c>
      <x:c r="I38" s="13" t="str">
        <x:v>2340049867</x:v>
      </x:c>
      <x:c r="J38" s="64" t="n">
        <x:v>0.24820887538722464</x:v>
      </x:c>
      <x:c r="K38" s="13" t="str">
        <x:v>2710018057</x:v>
      </x:c>
      <x:c r="L38" s="64" t="n">
        <x:v>0.24806001325998045</x:v>
      </x:c>
      <x:c r="M38" s="13" t="str">
        <x:v>2340011731</x:v>
      </x:c>
      <x:c r="N38" s="64" t="n">
        <x:v>0.23292670531854665</x:v>
      </x:c>
      <x:c r="O38" s="13" t="str">
        <x:v>2710103478</x:v>
      </x:c>
      <x:c r="P38" s="64" t="n">
        <x:v>0.21717672239557562</x:v>
      </x:c>
      <x:c r="Q38" s="13" t="str">
        <x:v>2710079719</x:v>
      </x:c>
      <x:c r="R38" s="71" t="n">
        <x:v>0.18588197912207388</x:v>
      </x:c>
    </x:row>
    <x:row r="39">
      <x:c r="A39" s="12" t="str">
        <x:v>1711200181</x:v>
      </x:c>
      <x:c r="B39" s="13" t="str">
        <x:v>생성형 인공지능 시대의 창의적 문제해결을 위한 교사역량 강화 프로그램</x:v>
      </x:c>
      <x:c r="C39" s="13" t="str">
        <x:v>이화여자대학교</x:v>
      </x:c>
      <x:c r="D39" s="13" t="n">
        <x:v>0</x:v>
      </x:c>
      <x:c r="E39" s="13" t="str">
        <x:v>교육·학습·평가</x:v>
      </x:c>
      <x:c r="F39" s="68" t="n">
        <x:v>-0.749478816986084</x:v>
      </x:c>
      <x:c r="G39" s="68" t="n">
        <x:v>-0.6533570289611816</x:v>
      </x:c>
      <x:c r="H39" s="13" t="str">
        <x:v>시대의 창의적 | 문제해결을 교사역량 | 교사역량 강화 | 문제해결을 | 교사역량 | 강화 프로그램</x:v>
      </x:c>
      <x:c r="I39" s="13" t="str">
        <x:v>2340041842</x:v>
      </x:c>
      <x:c r="J39" s="64" t="n">
        <x:v>0.3109750489732655</x:v>
      </x:c>
      <x:c r="K39" s="13" t="str">
        <x:v>1345375059</x:v>
      </x:c>
      <x:c r="L39" s="64" t="n">
        <x:v>0.274077761266302</x:v>
      </x:c>
      <x:c r="M39" s="13" t="str">
        <x:v>2340005105</x:v>
      </x:c>
      <x:c r="N39" s="64" t="n">
        <x:v>0.23820389111164442</x:v>
      </x:c>
      <x:c r="O39" s="13" t="str">
        <x:v>2340061319</x:v>
      </x:c>
      <x:c r="P39" s="64" t="n">
        <x:v>0.1951622608521416</x:v>
      </x:c>
      <x:c r="Q39" s="13" t="str">
        <x:v>2340043552</x:v>
      </x:c>
      <x:c r="R39" s="71" t="n">
        <x:v>0.18971265061966933</x:v>
      </x:c>
    </x:row>
    <x:row r="40">
      <x:c r="A40" s="12" t="str">
        <x:v>1711200415</x:v>
      </x:c>
      <x:c r="B40" s="13" t="str">
        <x:v>생성 AI 확산에 따른 디지털 인재 양성 개선 방안 연구</x:v>
      </x:c>
      <x:c r="C40" s="13" t="str">
        <x:v>정보통신정책연구원</x:v>
      </x:c>
      <x:c r="D40" s="13" t="n">
        <x:v>9</x:v>
      </x:c>
      <x:c r="E40" s="13" t="str">
        <x:v>디지털 트윈·시뮬레이션</x:v>
      </x:c>
      <x:c r="F40" s="68" t="n">
        <x:v>-0.6014121770858765</x:v>
      </x:c>
      <x:c r="G40" s="68" t="n">
        <x:v>-0.40389639139175415</x:v>
      </x:c>
      <x:c r="H40" s="13" t="str">
        <x:v>디지털 인재 | 인재 | 따른 디지털 | 양성 개선 | 확산에 따른 | 확산에</x:v>
      </x:c>
      <x:c r="I40" s="13" t="str">
        <x:v>2340061308</x:v>
      </x:c>
      <x:c r="J40" s="64" t="n">
        <x:v>0.1461323040487647</x:v>
      </x:c>
      <x:c r="K40" s="13" t="str">
        <x:v>2340060951</x:v>
      </x:c>
      <x:c r="L40" s="64" t="n">
        <x:v>0.14349243305648623</x:v>
      </x:c>
      <x:c r="M40" s="13" t="str">
        <x:v>2340011106</x:v>
      </x:c>
      <x:c r="N40" s="64" t="n">
        <x:v>0.14301545991694106</x:v>
      </x:c>
      <x:c r="O40" s="13" t="str">
        <x:v>2340060551</x:v>
      </x:c>
      <x:c r="P40" s="64" t="n">
        <x:v>0.1295337912313245</x:v>
      </x:c>
      <x:c r="Q40" s="13" t="str">
        <x:v>2340004990</x:v>
      </x:c>
      <x:c r="R40" s="71" t="n">
        <x:v>0.12732734116659356</x:v>
      </x:c>
    </x:row>
    <x:row r="41">
      <x:c r="A41" s="12" t="str">
        <x:v>2024S1A5B5A19044000</x:v>
      </x:c>
      <x:c r="B41" s="13" t="str">
        <x:v>개인별 특성에 따른 생성형 AI 리터러시와 윤리적 쟁점에 대한 효과 검증: 오정보, 정보편향, 오남용을 중심으로</x:v>
      </x:c>
      <x:c r="C41" s="13" t="str">
        <x:v>성균관대학교</x:v>
      </x:c>
      <x:c r="D41" s="13" t="n">
        <x:v>11</x:v>
      </x:c>
      <x:c r="E41" s="13" t="str">
        <x:v>인간·사회 영향과 거버넌스</x:v>
      </x:c>
      <x:c r="F41" s="68" t="n">
        <x:v>-0.521026611328125</x:v>
      </x:c>
      <x:c r="G41" s="68" t="n">
        <x:v>-0.8431451320648193</x:v>
      </x:c>
      <x:c r="H41" s="13" t="str">
        <x:v>오정보 | 따른 리터러시와 | 윤리적 쟁점에 | 특성에 | 특성에 따른 | 정보편향 오남용을</x:v>
      </x:c>
      <x:c r="I41" s="13" t="str">
        <x:v>2340010960</x:v>
      </x:c>
      <x:c r="J41" s="64" t="n">
        <x:v>1.0000000000000002</x:v>
      </x:c>
      <x:c r="K41" s="13" t="str">
        <x:v>2340060567</x:v>
      </x:c>
      <x:c r="L41" s="64" t="n">
        <x:v>0.1669412405236869</x:v>
      </x:c>
      <x:c r="M41" s="13" t="str">
        <x:v>2340007911</x:v>
      </x:c>
      <x:c r="N41" s="64" t="n">
        <x:v>0.15645573206851737</x:v>
      </x:c>
      <x:c r="O41" s="13" t="str">
        <x:v>2340010946</x:v>
      </x:c>
      <x:c r="P41" s="64" t="n">
        <x:v>0.1369309795933295</x:v>
      </x:c>
      <x:c r="Q41" s="13" t="str">
        <x:v>2340040628</x:v>
      </x:c>
      <x:c r="R41" s="71" t="n">
        <x:v>0.12710523703737342</x:v>
      </x:c>
    </x:row>
    <x:row r="42">
      <x:c r="A42" s="12" t="str">
        <x:v>2100000553</x:v>
      </x:c>
      <x:c r="B42" s="13" t="str">
        <x:v>청소년의 생성형 AI 이용실태 및 리터러시 증진방안 연구</x:v>
      </x:c>
      <x:c r="C42" s="13" t="str">
        <x:v>한국청소년정책연구원</x:v>
      </x:c>
      <x:c r="D42" s="13" t="n">
        <x:v>9</x:v>
      </x:c>
      <x:c r="E42" s="13" t="str">
        <x:v>디지털 트윈·시뮬레이션</x:v>
      </x:c>
      <x:c r="F42" s="68" t="n">
        <x:v>-0.6190190315246582</x:v>
      </x:c>
      <x:c r="G42" s="68" t="n">
        <x:v>-0.4544912576675415</x:v>
      </x:c>
      <x:c r="H42" s="13" t="str">
        <x:v>리터러시 증진방안 | 이용실태 | 이용실태 리터러시 | 청소년의 | 리터러시 | literacy</x:v>
      </x:c>
      <x:c r="I42" s="13" t="str">
        <x:v>2340060551</x:v>
      </x:c>
      <x:c r="J42" s="64" t="n">
        <x:v>0.2378774138701663</x:v>
      </x:c>
      <x:c r="K42" s="13" t="str">
        <x:v>2340061761</x:v>
      </x:c>
      <x:c r="L42" s="64" t="n">
        <x:v>0.17764249783682876</x:v>
      </x:c>
      <x:c r="M42" s="13" t="str">
        <x:v>2340007911</x:v>
      </x:c>
      <x:c r="N42" s="64" t="n">
        <x:v>0.16696376615202738</x:v>
      </x:c>
      <x:c r="O42" s="13" t="str">
        <x:v>2340060567</x:v>
      </x:c>
      <x:c r="P42" s="64" t="n">
        <x:v>0.1630472385455063</x:v>
      </x:c>
      <x:c r="Q42" s="13" t="str">
        <x:v>2340060748</x:v>
      </x:c>
      <x:c r="R42" s="71" t="n">
        <x:v>0.14927622665639517</x:v>
      </x:c>
    </x:row>
    <x:row r="43">
      <x:c r="A43" s="12" t="str">
        <x:v>2100001370</x:v>
      </x:c>
      <x:c r="B43" s="13" t="str">
        <x:v>교사의 수업 및 평가 지원을 위한 생성형 AI 활용 방안 탐색</x:v>
      </x:c>
      <x:c r="C43" s="13" t="str">
        <x:v>한국교육과정평가원</x:v>
      </x:c>
      <x:c r="D43" s="13" t="n">
        <x:v>0</x:v>
      </x:c>
      <x:c r="E43" s="13" t="str">
        <x:v>교육·학습·평가</x:v>
      </x:c>
      <x:c r="F43" s="68" t="n">
        <x:v>-0.8677017688751221</x:v>
      </x:c>
      <x:c r="G43" s="68" t="n">
        <x:v>-0.7093702554702759</x:v>
      </x:c>
      <x:c r="H43" s="13" t="str">
        <x:v>수업 지원을 | 교사의 수업 | 교사의 | 지원을 | 수업 | 탐색</x:v>
      </x:c>
      <x:c r="I43" s="13" t="str">
        <x:v>2340062100</x:v>
      </x:c>
      <x:c r="J43" s="64" t="n">
        <x:v>0.3532322255585599</x:v>
      </x:c>
      <x:c r="K43" s="13" t="str">
        <x:v>2340025024</x:v>
      </x:c>
      <x:c r="L43" s="64" t="n">
        <x:v>0.26904273176837606</x:v>
      </x:c>
      <x:c r="M43" s="13" t="str">
        <x:v>2340060492</x:v>
      </x:c>
      <x:c r="N43" s="64" t="n">
        <x:v>0.166909255086119</x:v>
      </x:c>
      <x:c r="O43" s="13" t="str">
        <x:v>2340061079</x:v>
      </x:c>
      <x:c r="P43" s="64" t="n">
        <x:v>0.12310151244421381</x:v>
      </x:c>
      <x:c r="Q43" s="13" t="str">
        <x:v>2710092183</x:v>
      </x:c>
      <x:c r="R43" s="71" t="n">
        <x:v>0.11579037242426946</x:v>
      </x:c>
    </x:row>
    <x:row r="44">
      <x:c r="A44" s="12" t="str">
        <x:v>2100001467</x:v>
      </x:c>
      <x:c r="B44" s="13" t="str">
        <x:v>생성형 AI 시대의 직무재설계와 혁신 방안</x:v>
      </x:c>
      <x:c r="C44" s="13" t="str">
        <x:v>한국직업능력연구원</x:v>
      </x:c>
      <x:c r="D44" s="13" t="n">
        <x:v>11</x:v>
      </x:c>
      <x:c r="E44" s="13" t="str">
        <x:v>인간·사회 영향과 거버넌스</x:v>
      </x:c>
      <x:c r="F44" s="68" t="n">
        <x:v>-0.16667580604553223</x:v>
      </x:c>
      <x:c r="G44" s="68" t="n">
        <x:v>-0.8152939081192017</x:v>
      </x:c>
      <x:c r="H44" s="13" t="str">
        <x:v>시대의 직무재설계와 | 혁신 | 시대의 | resource | human | organizational</x:v>
      </x:c>
      <x:c r="I44" s="13" t="str">
        <x:v>2340060598</x:v>
      </x:c>
      <x:c r="J44" s="64" t="n">
        <x:v>0.20455892645516063</x:v>
      </x:c>
      <x:c r="K44" s="13" t="str">
        <x:v>2340063204</x:v>
      </x:c>
      <x:c r="L44" s="64" t="n">
        <x:v>0.16801812758294019</x:v>
      </x:c>
      <x:c r="M44" s="13" t="str">
        <x:v>2340046789</x:v>
      </x:c>
      <x:c r="N44" s="64" t="n">
        <x:v>0.15580276679430863</x:v>
      </x:c>
      <x:c r="O44" s="13" t="str">
        <x:v>2340063631</x:v>
      </x:c>
      <x:c r="P44" s="64" t="n">
        <x:v>0.14075180986492442</x:v>
      </x:c>
      <x:c r="Q44" s="13" t="str">
        <x:v>2340047285</x:v>
      </x:c>
      <x:c r="R44" s="71" t="n">
        <x:v>0.12562393209086614</x:v>
      </x:c>
    </x:row>
    <x:row r="45">
      <x:c r="A45" s="12" t="str">
        <x:v>2310000209</x:v>
      </x:c>
      <x:c r="B45" s="13" t="str">
        <x:v>생성형 AI 기반 안전제도 진단 지원시스템 개발</x:v>
      </x:c>
      <x:c r="C45" s="13" t="str">
        <x:v>울산과학기술원</x:v>
      </x:c>
      <x:c r="D45" s="13" t="n">
        <x:v>1</x:v>
      </x:c>
      <x:c r="E45" s="13" t="str">
        <x:v>대규모 언어모델 활용·해석</x:v>
      </x:c>
      <x:c r="F45" s="68" t="n">
        <x:v>0.3804318904876709</x:v>
      </x:c>
      <x:c r="G45" s="68" t="n">
        <x:v>-0.22791236639022827</x:v>
      </x:c>
      <x:c r="H45" s="13" t="str">
        <x:v>안전제도 | 안전제도 진단 | 진단 | support platform | similarity | 유사도</x:v>
      </x:c>
      <x:c r="I45" s="13" t="str">
        <x:v>2710114406</x:v>
      </x:c>
      <x:c r="J45" s="64" t="n">
        <x:v>0.19001354365901169</x:v>
      </x:c>
      <x:c r="K45" s="13" t="str">
        <x:v>2710088563</x:v>
      </x:c>
      <x:c r="L45" s="64" t="n">
        <x:v>0.17367607566463295</x:v>
      </x:c>
      <x:c r="M45" s="13" t="str">
        <x:v>2710092248</x:v>
      </x:c>
      <x:c r="N45" s="64" t="n">
        <x:v>0.16964505059926815</x:v>
      </x:c>
      <x:c r="O45" s="13" t="str">
        <x:v>2370000085</x:v>
      </x:c>
      <x:c r="P45" s="64" t="n">
        <x:v>0.1514552758161373</x:v>
      </x:c>
      <x:c r="Q45" s="13" t="str">
        <x:v>2340066616</x:v>
      </x:c>
      <x:c r="R45" s="71" t="n">
        <x:v>0.14768982572531267</x:v>
      </x:c>
    </x:row>
    <x:row r="46">
      <x:c r="A46" s="12" t="str">
        <x:v>2320000351</x:v>
      </x:c>
      <x:c r="B46" s="13" t="str">
        <x:v>허위조작 콘텐츠 진위여부 판별 시스템 개발</x:v>
      </x:c>
      <x:c r="C46" s="13" t="str">
        <x:v>숭실대학교</x:v>
      </x:c>
      <x:c r="D46" s="13" t="n">
        <x:v>2</x:v>
      </x:c>
      <x:c r="E46" s="13" t="str">
        <x:v>멀티모달·지능형 플랫폼</x:v>
      </x:c>
      <x:c r="F46" s="68" t="n">
        <x:v>-0.13451403379440308</x:v>
      </x:c>
      <x:c r="G46" s="68" t="n">
        <x:v>0.2770916223526001</x:v>
      </x:c>
      <x:c r="H46" s="13" t="str">
        <x:v>판별 | 콘텐츠 | 사이버 | 범죄 | 운용 | crime</x:v>
      </x:c>
      <x:c r="I46" s="13" t="str">
        <x:v>2410018597</x:v>
      </x:c>
      <x:c r="J46" s="64" t="n">
        <x:v>0.21397421261883048</x:v>
      </x:c>
      <x:c r="K46" s="13" t="str">
        <x:v>2710108067</x:v>
      </x:c>
      <x:c r="L46" s="64" t="n">
        <x:v>0.17412082326120334</x:v>
      </x:c>
      <x:c r="M46" s="13" t="str">
        <x:v>2340042635</x:v>
      </x:c>
      <x:c r="N46" s="64" t="n">
        <x:v>0.160550194158526</x:v>
      </x:c>
      <x:c r="O46" s="13" t="str">
        <x:v>2710090443</x:v>
      </x:c>
      <x:c r="P46" s="64" t="n">
        <x:v>0.15398368334531856</x:v>
      </x:c>
      <x:c r="Q46" s="13" t="str">
        <x:v>2370000095</x:v>
      </x:c>
      <x:c r="R46" s="71" t="n">
        <x:v>0.15287416668633325</x:v>
      </x:c>
    </x:row>
    <x:row r="47">
      <x:c r="A47" s="12" t="str">
        <x:v>2340001651</x:v>
      </x:c>
      <x:c r="B47" s="13" t="str">
        <x:v>Unlearning 방법론을 활용한 공정한 대규모 언어 모델 개발</x:v>
      </x:c>
      <x:c r="C47" s="13" t="str">
        <x:v>서울대학교</x:v>
      </x:c>
      <x:c r="D47" s="13" t="n">
        <x:v>1</x:v>
      </x:c>
      <x:c r="E47" s="13" t="str">
        <x:v>대규모 언어모델 활용·해석</x:v>
      </x:c>
      <x:c r="F47" s="68" t="n">
        <x:v>0.1912442445755005</x:v>
      </x:c>
      <x:c r="G47" s="68" t="n">
        <x:v>-0.3184346556663513</x:v>
      </x:c>
      <x:c r="H47" s="13" t="str">
        <x:v>공정한 대규모 | 공정한 | unlearning 방법론을 | 방법론을 공정한 | 방법론을 | unlearning</x:v>
      </x:c>
      <x:c r="I47" s="13" t="str">
        <x:v>2710104288</x:v>
      </x:c>
      <x:c r="J47" s="64" t="n">
        <x:v>0.18960897760727155</x:v>
      </x:c>
      <x:c r="K47" s="13" t="str">
        <x:v>2340066547</x:v>
      </x:c>
      <x:c r="L47" s="64" t="n">
        <x:v>0.18422252618046625</x:v>
      </x:c>
      <x:c r="M47" s="13" t="str">
        <x:v>2340010772</x:v>
      </x:c>
      <x:c r="N47" s="64" t="n">
        <x:v>0.1756213382806591</x:v>
      </x:c>
      <x:c r="O47" s="13" t="str">
        <x:v>2710090471</x:v>
      </x:c>
      <x:c r="P47" s="64" t="n">
        <x:v>0.17223130921339844</x:v>
      </x:c>
      <x:c r="Q47" s="13" t="str">
        <x:v>2710103950</x:v>
      </x:c>
      <x:c r="R47" s="71" t="n">
        <x:v>0.16494930353823037</x:v>
      </x:c>
    </x:row>
    <x:row r="48">
      <x:c r="A48" s="12" t="str">
        <x:v>2340001672</x:v>
      </x:c>
      <x:c r="B48" s="13" t="str">
        <x:v>Robust T-Loss와 스타일 변환 기반 데이터 증강 프레임워크를 사용한 초음파 이미지 분할</x:v>
      </x:c>
      <x:c r="C48" s="13" t="str">
        <x:v>성균관대학교</x:v>
      </x:c>
      <x:c r="D48" s="13" t="n">
        <x:v>3</x:v>
      </x:c>
      <x:c r="E48" s="13" t="str">
        <x:v>이미지·영상 생성과 탐지</x:v>
      </x:c>
      <x:c r="F48" s="68" t="n">
        <x:v>-0.1293126344680786</x:v>
      </x:c>
      <x:c r="G48" s="68" t="n">
        <x:v>0.6577223539352417</x:v>
      </x:c>
      <x:c r="H48" s="13" t="str">
        <x:v>loss | 초음파 이미지 | 이미지 분할 | 분할 | 스타일 변환 | 변환 증강</x:v>
      </x:c>
      <x:c r="I48" s="13" t="str">
        <x:v>2710115028</x:v>
      </x:c>
      <x:c r="J48" s="64" t="n">
        <x:v>0.2594697226547103</x:v>
      </x:c>
      <x:c r="K48" s="13" t="str">
        <x:v>2340049867</x:v>
      </x:c>
      <x:c r="L48" s="64" t="n">
        <x:v>0.18567076671909982</x:v>
      </x:c>
      <x:c r="M48" s="13" t="str">
        <x:v>2710081023</x:v>
      </x:c>
      <x:c r="N48" s="64" t="n">
        <x:v>0.17168371605812585</x:v>
      </x:c>
      <x:c r="O48" s="13" t="str">
        <x:v>2710114266</x:v>
      </x:c>
      <x:c r="P48" s="64" t="n">
        <x:v>0.1564451115548202</x:v>
      </x:c>
      <x:c r="Q48" s="13" t="str">
        <x:v>2340047259</x:v>
      </x:c>
      <x:c r="R48" s="71" t="n">
        <x:v>0.14704482840023267</x:v>
      </x:c>
    </x:row>
    <x:row r="49">
      <x:c r="A49" s="12" t="str">
        <x:v>2340001731</x:v>
      </x:c>
      <x:c r="B49" s="13" t="str">
        <x:v>블록부동소수점 양자화를 활용한 온디바이스 LLM 추론 가속</x:v>
      </x:c>
      <x:c r="C49" s="13" t="str">
        <x:v>한국과학기술원</x:v>
      </x:c>
      <x:c r="D49" s="13" t="n">
        <x:v>8</x:v>
      </x:c>
      <x:c r="E49" s="13" t="str">
        <x:v>LLM 추론·메모리·가속</x:v>
      </x:c>
      <x:c r="F49" s="68" t="n">
        <x:v>0.8232376575469971</x:v>
      </x:c>
      <x:c r="G49" s="68" t="n">
        <x:v>-0.2201857566833496</x:v>
      </x:c>
      <x:c r="H49" s="13" t="str">
        <x:v>블록부동소수점 | 양자화를 | 블록부동소수점 양자화를 | 양자화를 온디바이스 | 추론 가속 | 가속</x:v>
      </x:c>
      <x:c r="I49" s="13" t="str">
        <x:v>2710113072</x:v>
      </x:c>
      <x:c r="J49" s="64" t="n">
        <x:v>0.28468704139858336</x:v>
      </x:c>
      <x:c r="K49" s="13" t="str">
        <x:v>2710112145</x:v>
      </x:c>
      <x:c r="L49" s="64" t="n">
        <x:v>0.24561392144868677</x:v>
      </x:c>
      <x:c r="M49" s="13" t="str">
        <x:v>2340066365</x:v>
      </x:c>
      <x:c r="N49" s="64" t="n">
        <x:v>0.21070489948623736</x:v>
      </x:c>
      <x:c r="O49" s="13" t="str">
        <x:v>2710091488</x:v>
      </x:c>
      <x:c r="P49" s="64" t="n">
        <x:v>0.21005311859372636</x:v>
      </x:c>
      <x:c r="Q49" s="13" t="str">
        <x:v>2710107756</x:v>
      </x:c>
      <x:c r="R49" s="71" t="n">
        <x:v>0.20651536305742618</x:v>
      </x:c>
    </x:row>
    <x:row r="50">
      <x:c r="A50" s="12" t="str">
        <x:v>2340001829</x:v>
      </x:c>
      <x:c r="B50" s="13" t="str">
        <x:v>인간-AI 상호작용을 통한 조형물 제작용 생성형 AI 설계 및 구현</x:v>
      </x:c>
      <x:c r="C50" s="13" t="str">
        <x:v>서울대학교</x:v>
      </x:c>
      <x:c r="D50" s="13" t="n">
        <x:v>13</x:v>
      </x:c>
      <x:c r="E50" s="13" t="str">
        <x:v>디자인·창작·사용자 경험</x:v>
      </x:c>
      <x:c r="F50" s="68" t="n">
        <x:v>-0.4540414810180664</x:v>
      </x:c>
      <x:c r="G50" s="68" t="n">
        <x:v>-0.2966882586479187</x:v>
      </x:c>
      <x:c r="H50" s="13" t="str">
        <x:v>상호작용을 조형물 | 제작용 | 인간 상호작용을 | 제작용 인간 | 상호작용을 | 인간</x:v>
      </x:c>
      <x:c r="I50" s="13" t="str">
        <x:v>2340003304</x:v>
      </x:c>
      <x:c r="J50" s="64" t="n">
        <x:v>0.21579894861888782</x:v>
      </x:c>
      <x:c r="K50" s="13" t="str">
        <x:v>2340060891</x:v>
      </x:c>
      <x:c r="L50" s="64" t="n">
        <x:v>0.18182570023464478</x:v>
      </x:c>
      <x:c r="M50" s="13" t="str">
        <x:v>2340063275</x:v>
      </x:c>
      <x:c r="N50" s="64" t="n">
        <x:v>0.15853885454890765</x:v>
      </x:c>
      <x:c r="O50" s="13" t="str">
        <x:v>2710105623</x:v>
      </x:c>
      <x:c r="P50" s="64" t="n">
        <x:v>0.1544208779697492</x:v>
      </x:c>
      <x:c r="Q50" s="13" t="str">
        <x:v>2340063266</x:v>
      </x:c>
      <x:c r="R50" s="71" t="n">
        <x:v>0.14742004932795857</x:v>
      </x:c>
    </x:row>
    <x:row r="51">
      <x:c r="A51" s="12" t="str">
        <x:v>2340001926</x:v>
      </x:c>
      <x:c r="B51" s="13" t="str">
        <x:v>생성형 AI 기반 스마트 대피로 시스템 최적화 연구</x:v>
      </x:c>
      <x:c r="C51" s="13" t="str">
        <x:v>대진대학교</x:v>
      </x:c>
      <x:c r="D51" s="13" t="n">
        <x:v>2</x:v>
      </x:c>
      <x:c r="E51" s="13" t="str">
        <x:v>멀티모달·지능형 플랫폼</x:v>
      </x:c>
      <x:c r="F51" s="68" t="n">
        <x:v>0.04223597049713135</x:v>
      </x:c>
      <x:c r="G51" s="68" t="n">
        <x:v>-0.914210319519043</x:v>
      </x:c>
      <x:c r="H51" s="13" t="str">
        <x:v>대피로 최적화 | 대피로 | 스마트 대피로 | 스마트 | 최적화 | optimization</x:v>
      </x:c>
      <x:c r="I51" s="13" t="str">
        <x:v>2340010880</x:v>
      </x:c>
      <x:c r="J51" s="64" t="n">
        <x:v>0.1700911297661791</x:v>
      </x:c>
      <x:c r="K51" s="13" t="str">
        <x:v>2540000874</x:v>
      </x:c>
      <x:c r="L51" s="64" t="n">
        <x:v>0.15757952123421826</x:v>
      </x:c>
      <x:c r="M51" s="13" t="str">
        <x:v>2540000892</x:v>
      </x:c>
      <x:c r="N51" s="64" t="n">
        <x:v>0.15522028628634194</x:v>
      </x:c>
      <x:c r="O51" s="13" t="str">
        <x:v>2410012065</x:v>
      </x:c>
      <x:c r="P51" s="64" t="n">
        <x:v>0.1548580131122388</x:v>
      </x:c>
      <x:c r="Q51" s="13" t="str">
        <x:v>2710105602</x:v>
      </x:c>
      <x:c r="R51" s="71" t="n">
        <x:v>0.15397319099118448</x:v>
      </x:c>
    </x:row>
    <x:row r="52">
      <x:c r="A52" s="12" t="str">
        <x:v>2340001985</x:v>
      </x:c>
      <x:c r="B52" s="13" t="str">
        <x:v>LLM 기반 창작적 협업 업무의 중간작업물 공유 지원 서비스</x:v>
      </x:c>
      <x:c r="C52" s="13" t="str">
        <x:v>포항공과대학교</x:v>
      </x:c>
      <x:c r="D52" s="13" t="n">
        <x:v>11</x:v>
      </x:c>
      <x:c r="E52" s="13" t="str">
        <x:v>인간·사회 영향과 거버넌스</x:v>
      </x:c>
      <x:c r="F52" s="68" t="n">
        <x:v>-0.40786147117614746</x:v>
      </x:c>
      <x:c r="G52" s="68" t="n">
        <x:v>-0.4698450565338135</x:v>
      </x:c>
      <x:c r="H52" s="13" t="str">
        <x:v>업무의 | 업무의 중간작업물 | 공유 | 협업 | 소통 | 업무</x:v>
      </x:c>
      <x:c r="I52" s="13" t="str">
        <x:v>2340042350</x:v>
      </x:c>
      <x:c r="J52" s="64" t="n">
        <x:v>0.15485561484909374</x:v>
      </x:c>
      <x:c r="K52" s="13" t="str">
        <x:v>2340042461</x:v>
      </x:c>
      <x:c r="L52" s="64" t="n">
        <x:v>0.14775416619340326</x:v>
      </x:c>
      <x:c r="M52" s="13" t="str">
        <x:v>2340062445</x:v>
      </x:c>
      <x:c r="N52" s="64" t="n">
        <x:v>0.1412941636277362</x:v>
      </x:c>
      <x:c r="O52" s="13" t="str">
        <x:v>2340060872</x:v>
      </x:c>
      <x:c r="P52" s="64" t="n">
        <x:v>0.1397222306602512</x:v>
      </x:c>
      <x:c r="Q52" s="13" t="str">
        <x:v>1345371109</x:v>
      </x:c>
      <x:c r="R52" s="71" t="n">
        <x:v>0.13893367021551326</x:v>
      </x:c>
    </x:row>
    <x:row r="53">
      <x:c r="A53" s="12" t="str">
        <x:v>2340002024</x:v>
      </x:c>
      <x:c r="B53" s="13" t="str">
        <x:v>생성형AI 기반 바이오필릭 디자인의 계획요소별 주거공간 시각화 방안</x:v>
      </x:c>
      <x:c r="C53" s="13" t="str">
        <x:v>계명대학교</x:v>
      </x:c>
      <x:c r="D53" s="13" t="n">
        <x:v>13</x:v>
      </x:c>
      <x:c r="E53" s="13" t="str">
        <x:v>디자인·창작·사용자 경험</x:v>
      </x:c>
      <x:c r="F53" s="68" t="n">
        <x:v>-0.6165446043014526</x:v>
      </x:c>
      <x:c r="G53" s="68" t="n">
        <x:v>0.007655501365661621</x:v>
      </x:c>
      <x:c r="H53" s="13" t="str">
        <x:v>계획요소별 | 디자인의 계획요소별 | 계획요소별 주거공간 | 바이오필릭 디자인의 | 시각화 바이오필릭 | 바이오필릭</x:v>
      </x:c>
      <x:c r="I53" s="13" t="str">
        <x:v>2340048449</x:v>
      </x:c>
      <x:c r="J53" s="64" t="n">
        <x:v>0.3979816874337101</x:v>
      </x:c>
      <x:c r="K53" s="13" t="str">
        <x:v>2340065143</x:v>
      </x:c>
      <x:c r="L53" s="64" t="n">
        <x:v>0.3786701175255305</x:v>
      </x:c>
      <x:c r="M53" s="13" t="str">
        <x:v>2710105088</x:v>
      </x:c>
      <x:c r="N53" s="64" t="n">
        <x:v>0.2744952031436367</x:v>
      </x:c>
      <x:c r="O53" s="13" t="str">
        <x:v>2340043149</x:v>
      </x:c>
      <x:c r="P53" s="64" t="n">
        <x:v>0.2450371833869106</x:v>
      </x:c>
      <x:c r="Q53" s="13" t="str">
        <x:v>2340042825</x:v>
      </x:c>
      <x:c r="R53" s="71" t="n">
        <x:v>0.15451532024448417</x:v>
      </x:c>
    </x:row>
    <x:row r="54">
      <x:c r="A54" s="12" t="str">
        <x:v>2340002270</x:v>
      </x:c>
      <x:c r="B54" s="13" t="str">
        <x:v>인공지능(AI)과 인간 협업 시대를 위한 노동법 연구: AI 활용 단계별 노동환경 변화에 조응하는 인간중심적 (human-centered) 법제도 방향 구축</x:v>
      </x:c>
      <x:c r="C54" s="13" t="str">
        <x:v>한동대학교</x:v>
      </x:c>
      <x:c r="D54" s="13" t="n">
        <x:v>11</x:v>
      </x:c>
      <x:c r="E54" s="13" t="str">
        <x:v>인간·사회 영향과 거버넌스</x:v>
      </x:c>
      <x:c r="F54" s="68" t="n">
        <x:v>-0.45032626390457153</x:v>
      </x:c>
      <x:c r="G54" s="68" t="n">
        <x:v>-0.3444458842277527</x:v>
      </x:c>
      <x:c r="H54" s="13" t="str">
        <x:v>노동법 | 노동환경 변화에 | 인간중심적 human | 조응하는 인간중심적 | 조응하는 | 단계별 노동환경</x:v>
      </x:c>
      <x:c r="I54" s="13" t="str">
        <x:v>2340008399</x:v>
      </x:c>
      <x:c r="J54" s="64" t="n">
        <x:v>0.2073580238868601</x:v>
      </x:c>
      <x:c r="K54" s="13" t="str">
        <x:v>2340042635</x:v>
      </x:c>
      <x:c r="L54" s="64" t="n">
        <x:v>0.18624949703682836</x:v>
      </x:c>
      <x:c r="M54" s="13" t="str">
        <x:v>1345374846</x:v>
      </x:c>
      <x:c r="N54" s="64" t="n">
        <x:v>0.185438192439624</x:v>
      </x:c>
      <x:c r="O54" s="13" t="str">
        <x:v>2710095426</x:v>
      </x:c>
      <x:c r="P54" s="64" t="n">
        <x:v>0.1832488184739629</x:v>
      </x:c>
      <x:c r="Q54" s="13" t="str">
        <x:v>2340049974</x:v>
      </x:c>
      <x:c r="R54" s="71" t="n">
        <x:v>0.16408417738050324</x:v>
      </x:c>
    </x:row>
    <x:row r="55">
      <x:c r="A55" s="12" t="str">
        <x:v>2340002582</x:v>
      </x:c>
      <x:c r="B55" s="13" t="str">
        <x:v>자기주도 한국어 학습을 위한 프롬프트 엔지니어링 교육 프로그램 개발과 적용</x:v>
      </x:c>
      <x:c r="C55" s="13" t="str">
        <x:v>동아대학교</x:v>
      </x:c>
      <x:c r="D55" s="13" t="n">
        <x:v>0</x:v>
      </x:c>
      <x:c r="E55" s="13" t="str">
        <x:v>교육·학습·평가</x:v>
      </x:c>
      <x:c r="F55" s="68" t="n">
        <x:v>-0.7767857313156128</x:v>
      </x:c>
      <x:c r="G55" s="68" t="n">
        <x:v>-0.741137683391571</x:v>
      </x:c>
      <x:c r="H55" s="13" t="str">
        <x:v>엔지니어링 교육 | 프로그램 개발과 | 프롬프트 엔지니어링 | 엔지니어링 | 학습을 | 교육 프로그램</x:v>
      </x:c>
      <x:c r="I55" s="13" t="str">
        <x:v>2340063631</x:v>
      </x:c>
      <x:c r="J55" s="64" t="n">
        <x:v>0.34653074490275343</x:v>
      </x:c>
      <x:c r="K55" s="13" t="str">
        <x:v>2710005023</x:v>
      </x:c>
      <x:c r="L55" s="64" t="n">
        <x:v>0.27252399771707136</x:v>
      </x:c>
      <x:c r="M55" s="13" t="str">
        <x:v>2340042851</x:v>
      </x:c>
      <x:c r="N55" s="64" t="n">
        <x:v>0.26442884329464533</x:v>
      </x:c>
      <x:c r="O55" s="13" t="str">
        <x:v>2340042624</x:v>
      </x:c>
      <x:c r="P55" s="64" t="n">
        <x:v>0.2338725954640431</x:v>
      </x:c>
      <x:c r="Q55" s="13" t="str">
        <x:v>2340005105</x:v>
      </x:c>
      <x:c r="R55" s="71" t="n">
        <x:v>0.20626210649906188</x:v>
      </x:c>
    </x:row>
    <x:row r="56">
      <x:c r="A56" s="12" t="str">
        <x:v>2340002624</x:v>
      </x:c>
      <x:c r="B56" s="13" t="str">
        <x:v>공연콘텐츠 가치사슬에 기반한 생성형 AI 활용방안연구</x:v>
      </x:c>
      <x:c r="C56" s="13" t="str">
        <x:v>가톨릭관동대학교</x:v>
      </x:c>
      <x:c r="D56" s="13" t="n">
        <x:v>13</x:v>
      </x:c>
      <x:c r="E56" s="13" t="str">
        <x:v>디자인·창작·사용자 경험</x:v>
      </x:c>
      <x:c r="F56" s="68" t="n">
        <x:v>-0.2515031695365906</x:v>
      </x:c>
      <x:c r="G56" s="68" t="n">
        <x:v>0.12208318710327148</x:v>
      </x:c>
      <x:c r="H56" s="13" t="str">
        <x:v>공연콘텐츠 | face | 기반한 활용방안연구 | 가치사슬에 기반한 | 가치사슬에 | 공연콘텐츠 가치사슬에</x:v>
      </x:c>
      <x:c r="I56" s="13" t="str">
        <x:v>2340061659</x:v>
      </x:c>
      <x:c r="J56" s="64" t="n">
        <x:v>0.1349170112754136</x:v>
      </x:c>
      <x:c r="K56" s="13" t="str">
        <x:v>2370000083</x:v>
      </x:c>
      <x:c r="L56" s="64" t="n">
        <x:v>0.13121103123755312</x:v>
      </x:c>
      <x:c r="M56" s="13" t="str">
        <x:v>2340064989</x:v>
      </x:c>
      <x:c r="N56" s="64" t="n">
        <x:v>0.11064941329901196</x:v>
      </x:c>
      <x:c r="O56" s="13" t="str">
        <x:v>2340064782</x:v>
      </x:c>
      <x:c r="P56" s="64" t="n">
        <x:v>0.10357397223503435</x:v>
      </x:c>
      <x:c r="Q56" s="13" t="str">
        <x:v>1345371109</x:v>
      </x:c>
      <x:c r="R56" s="71" t="n">
        <x:v>0.10062894101863894</x:v>
      </x:c>
    </x:row>
    <x:row r="57">
      <x:c r="A57" s="12" t="str">
        <x:v>2340002688</x:v>
      </x:c>
      <x:c r="B57" s="13" t="str">
        <x:v>인공지능 통합형 탐구활동의 학습 기여 및 제약에 관한 연구</x:v>
      </x:c>
      <x:c r="C57" s="13" t="str">
        <x:v>이화여자대학교</x:v>
      </x:c>
      <x:c r="D57" s="13" t="n">
        <x:v>11</x:v>
      </x:c>
      <x:c r="E57" s="13" t="str">
        <x:v>인간·사회 영향과 거버넌스</x:v>
      </x:c>
      <x:c r="F57" s="68" t="n">
        <x:v>-0.8790223002433777</x:v>
      </x:c>
      <x:c r="G57" s="68" t="n">
        <x:v>-0.4868274927139282</x:v>
      </x:c>
      <x:c r="H57" s="13" t="str">
        <x:v>통합형 | 기여 제약에 | 통합형 탐구활동의 | 제약에 | 제약에 관한 | 기여</x:v>
      </x:c>
      <x:c r="I57" s="13" t="str">
        <x:v>1345373706</x:v>
      </x:c>
      <x:c r="J57" s="64" t="n">
        <x:v>0.19299451505132859</x:v>
      </x:c>
      <x:c r="K57" s="13" t="str">
        <x:v>2340063501</x:v>
      </x:c>
      <x:c r="L57" s="64" t="n">
        <x:v>0.1726041902382405</x:v>
      </x:c>
      <x:c r="M57" s="13" t="str">
        <x:v>2710004013</x:v>
      </x:c>
      <x:c r="N57" s="64" t="n">
        <x:v>0.12400597925393413</x:v>
      </x:c>
      <x:c r="O57" s="13" t="str">
        <x:v>2710107359</x:v>
      </x:c>
      <x:c r="P57" s="64" t="n">
        <x:v>0.11695745322918945</x:v>
      </x:c>
      <x:c r="Q57" s="13" t="str">
        <x:v>2340006353</x:v>
      </x:c>
      <x:c r="R57" s="71" t="n">
        <x:v>0.11337833838974072</x:v>
      </x:c>
    </x:row>
    <x:row r="58">
      <x:c r="A58" s="12" t="str">
        <x:v>2340002845</x:v>
      </x:c>
      <x:c r="B58" s="13" t="str">
        <x:v>생성형 AI를 활용한  유아 재난안전교육 애플리케이션 모델 개발</x:v>
      </x:c>
      <x:c r="C58" s="13" t="str">
        <x:v>동덕여자대학교</x:v>
      </x:c>
      <x:c r="D58" s="13" t="n">
        <x:v>0</x:v>
      </x:c>
      <x:c r="E58" s="13" t="str">
        <x:v>교육·학습·평가</x:v>
      </x:c>
      <x:c r="F58" s="68" t="n">
        <x:v>-0.7177161574363708</x:v>
      </x:c>
      <x:c r="G58" s="68" t="n">
        <x:v>-0.784688413143158</x:v>
      </x:c>
      <x:c r="H58" s="13" t="str">
        <x:v>재난안전교육 애플리케이션 | 재난안전교육 | 유아 | 애플리케이션 | 유아 재난안전교육 | 애플리케이션 유아</x:v>
      </x:c>
      <x:c r="I58" s="13" t="str">
        <x:v>2340039972</x:v>
      </x:c>
      <x:c r="J58" s="64" t="n">
        <x:v>0.16529699267014777</x:v>
      </x:c>
      <x:c r="K58" s="13" t="str">
        <x:v>2340039860</x:v>
      </x:c>
      <x:c r="L58" s="64" t="n">
        <x:v>0.12249839869236716</x:v>
      </x:c>
      <x:c r="M58" s="13" t="str">
        <x:v>2340048172</x:v>
      </x:c>
      <x:c r="N58" s="64" t="n">
        <x:v>0.11588452065164746</x:v>
      </x:c>
      <x:c r="O58" s="13" t="str">
        <x:v>1475014119</x:v>
      </x:c>
      <x:c r="P58" s="64" t="n">
        <x:v>0.11183550431166198</x:v>
      </x:c>
      <x:c r="Q58" s="13" t="str">
        <x:v>2710114740</x:v>
      </x:c>
      <x:c r="R58" s="71" t="n">
        <x:v>0.10878860735326353</x:v>
      </x:c>
    </x:row>
    <x:row r="59">
      <x:c r="A59" s="12" t="str">
        <x:v>2340002936</x:v>
      </x:c>
      <x:c r="B59" s="13" t="str">
        <x:v>인간과 생성형 AI의 발화의도 처리 기제 규명</x:v>
      </x:c>
      <x:c r="C59" s="13" t="str">
        <x:v>서울대학교</x:v>
      </x:c>
      <x:c r="D59" s="13" t="n">
        <x:v>1</x:v>
      </x:c>
      <x:c r="E59" s="13" t="str">
        <x:v>대규모 언어모델 활용·해석</x:v>
      </x:c>
      <x:c r="F59" s="68" t="n">
        <x:v>0.17612433433532715</x:v>
      </x:c>
      <x:c r="G59" s="68" t="n">
        <x:v>-0.2891475558280945</x:v>
      </x:c>
      <x:c r="H59" s="13" t="str">
        <x:v>발화의도 | 발화의도 처리 | 기제 | 인간과 발화의도 | 기제 규명 | 인간과</x:v>
      </x:c>
      <x:c r="I59" s="13" t="str">
        <x:v>2340060919</x:v>
      </x:c>
      <x:c r="J59" s="64" t="n">
        <x:v>0.16347238819719967</x:v>
      </x:c>
      <x:c r="K59" s="13" t="str">
        <x:v>2340060241</x:v>
      </x:c>
      <x:c r="L59" s="64" t="n">
        <x:v>0.1600513607404656</x:v>
      </x:c>
      <x:c r="M59" s="13" t="str">
        <x:v>2710104363</x:v>
      </x:c>
      <x:c r="N59" s="64" t="n">
        <x:v>0.14826864986568003</x:v>
      </x:c>
      <x:c r="O59" s="13" t="str">
        <x:v>2340061180</x:v>
      </x:c>
      <x:c r="P59" s="64" t="n">
        <x:v>0.13791873688430414</x:v>
      </x:c>
      <x:c r="Q59" s="13" t="str">
        <x:v>2340050170</x:v>
      </x:c>
      <x:c r="R59" s="71" t="n">
        <x:v>0.13787862991108393</x:v>
      </x:c>
    </x:row>
    <x:row r="60">
      <x:c r="A60" s="12" t="str">
        <x:v>2340003098</x:v>
      </x:c>
      <x:c r="B60" s="13" t="str">
        <x:v>애니메이션 수용자의 이미지 생성형 AI에 대한 흥미가 인간-AI 협업의도에 미치는 영향</x:v>
      </x:c>
      <x:c r="C60" s="13" t="str">
        <x:v>명지대학교</x:v>
      </x:c>
      <x:c r="D60" s="13" t="n">
        <x:v>11</x:v>
      </x:c>
      <x:c r="E60" s="13" t="str">
        <x:v>인간·사회 영향과 거버넌스</x:v>
      </x:c>
      <x:c r="F60" s="68" t="n">
        <x:v>-0.3250887393951416</x:v>
      </x:c>
      <x:c r="G60" s="68" t="n">
        <x:v>-0.6893874406814575</x:v>
      </x:c>
      <x:c r="H60" s="13" t="str">
        <x:v>애니메이션 | 애니메이션 수용자의 | 인간 협업의도에 | 수용자의 이미지 | 이미지 흥미가 | 수용자의</x:v>
      </x:c>
      <x:c r="I60" s="13" t="str">
        <x:v>2340038041</x:v>
      </x:c>
      <x:c r="J60" s="64" t="n">
        <x:v>0.1947235833865726</x:v>
      </x:c>
      <x:c r="K60" s="13" t="str">
        <x:v>2340002270</x:v>
      </x:c>
      <x:c r="L60" s="64" t="n">
        <x:v>0.1533228684655586</x:v>
      </x:c>
      <x:c r="M60" s="13" t="str">
        <x:v>2340050531</x:v>
      </x:c>
      <x:c r="N60" s="64" t="n">
        <x:v>0.14186255897137864</x:v>
      </x:c>
      <x:c r="O60" s="13" t="str">
        <x:v>2340009508</x:v>
      </x:c>
      <x:c r="P60" s="64" t="n">
        <x:v>0.13275361511043077</x:v>
      </x:c>
      <x:c r="Q60" s="13" t="str">
        <x:v>2340066545</x:v>
      </x:c>
      <x:c r="R60" s="71" t="n">
        <x:v>0.1327252614021373</x:v>
      </x:c>
    </x:row>
    <x:row r="61">
      <x:c r="A61" s="12" t="str">
        <x:v>2340003303</x:v>
      </x:c>
      <x:c r="B61" s="13" t="str">
        <x:v>알랭 바디우의 철학에 기반한 생성형 인공지능 사용자의 주체성 강화를 위한 연구</x:v>
      </x:c>
      <x:c r="C61" s="13" t="str">
        <x:v>경성대학교</x:v>
      </x:c>
      <x:c r="D61" s="13" t="n">
        <x:v>11</x:v>
      </x:c>
      <x:c r="E61" s="13" t="str">
        <x:v>인간·사회 영향과 거버넌스</x:v>
      </x:c>
      <x:c r="F61" s="68" t="n">
        <x:v>-0.5193471908569336</x:v>
      </x:c>
      <x:c r="G61" s="68" t="n">
        <x:v>-0.5574162006378174</x:v>
      </x:c>
      <x:c r="H61" s="13" t="str">
        <x:v>알랭 | 바디우의 | 기반한 사용자의 | 바디우의 철학에 | 알랭 바디우의 | 강화를 알랭</x:v>
      </x:c>
      <x:c r="I61" s="13" t="str">
        <x:v>2340060844</x:v>
      </x:c>
      <x:c r="J61" s="64" t="n">
        <x:v>0.12508399408801246</x:v>
      </x:c>
      <x:c r="K61" s="13" t="str">
        <x:v>2340062504</x:v>
      </x:c>
      <x:c r="L61" s="64" t="n">
        <x:v>0.11145823494617262</x:v>
      </x:c>
      <x:c r="M61" s="13" t="str">
        <x:v>2340061598</x:v>
      </x:c>
      <x:c r="N61" s="64" t="n">
        <x:v>0.11142222268330336</x:v>
      </x:c>
      <x:c r="O61" s="13" t="str">
        <x:v>2340012037</x:v>
      </x:c>
      <x:c r="P61" s="64" t="n">
        <x:v>0.10340333676215856</x:v>
      </x:c>
      <x:c r="Q61" s="13" t="str">
        <x:v>2340042964</x:v>
      </x:c>
      <x:c r="R61" s="71" t="n">
        <x:v>0.09707620235656486</x:v>
      </x:c>
    </x:row>
    <x:row r="62">
      <x:c r="A62" s="12" t="str">
        <x:v>2340003304</x:v>
      </x:c>
      <x:c r="B62" s="13" t="str">
        <x:v>Human-AI 상호작용을 활용한 다중감각 창의적 패션디자인</x:v>
      </x:c>
      <x:c r="C62" s="13" t="str">
        <x:v>부산대학교</x:v>
      </x:c>
      <x:c r="D62" s="13" t="n">
        <x:v>13</x:v>
      </x:c>
      <x:c r="E62" s="13" t="str">
        <x:v>디자인·창작·사용자 경험</x:v>
      </x:c>
      <x:c r="F62" s="68" t="n">
        <x:v>-0.46806734800338745</x:v>
      </x:c>
      <x:c r="G62" s="68" t="n">
        <x:v>-0.2637191414833069</x:v>
      </x:c>
      <x:c r="H62" s="13" t="str">
        <x:v>다중감각 | 패션디자인 | 다중감각 창의적 | 상호작용을 다중감각 | 상호작용을 | 창의적</x:v>
      </x:c>
      <x:c r="I62" s="13" t="str">
        <x:v>2340060691</x:v>
      </x:c>
      <x:c r="J62" s="64" t="n">
        <x:v>0.23227854944152243</x:v>
      </x:c>
      <x:c r="K62" s="13" t="str">
        <x:v>2340001829</x:v>
      </x:c>
      <x:c r="L62" s="64" t="n">
        <x:v>0.21579894861888782</x:v>
      </x:c>
      <x:c r="M62" s="13" t="str">
        <x:v>2340060519</x:v>
      </x:c>
      <x:c r="N62" s="64" t="n">
        <x:v>0.16279061829346128</x:v>
      </x:c>
      <x:c r="O62" s="13" t="str">
        <x:v>2340042787</x:v>
      </x:c>
      <x:c r="P62" s="64" t="n">
        <x:v>0.14794876297257062</x:v>
      </x:c>
      <x:c r="Q62" s="13" t="str">
        <x:v>2710095426</x:v>
      </x:c>
      <x:c r="R62" s="71" t="n">
        <x:v>0.14709158069657338</x:v>
      </x:c>
    </x:row>
    <x:row r="63">
      <x:c r="A63" s="12" t="str">
        <x:v>2340003723</x:v>
      </x:c>
      <x:c r="B63" s="13" t="str">
        <x:v>생성형 AI 시대의 영어 교수자 역할 연구: 읽기 수업에서 교수자 개입 정도에 따른 효과성 분석을 중심으로</x:v>
      </x:c>
      <x:c r="C63" s="13" t="str">
        <x:v>부산대학교</x:v>
      </x:c>
      <x:c r="D63" s="13" t="n">
        <x:v>0</x:v>
      </x:c>
      <x:c r="E63" s="13" t="str">
        <x:v>교육·학습·평가</x:v>
      </x:c>
      <x:c r="F63" s="68" t="n">
        <x:v>-0.81620192527771</x:v>
      </x:c>
      <x:c r="G63" s="68" t="n">
        <x:v>-0.2625080347061157</x:v>
      </x:c>
      <x:c r="H63" s="13" t="str">
        <x:v>교수자 | 교수자 역할 | 따른 효과성 | 시대의 영어 | 개입 정도에 | 영어 교수자</x:v>
      </x:c>
      <x:c r="I63" s="13" t="str">
        <x:v>2340062375</x:v>
      </x:c>
      <x:c r="J63" s="64" t="n">
        <x:v>0.19294771356573095</x:v>
      </x:c>
      <x:c r="K63" s="13" t="str">
        <x:v>2340043023</x:v>
      </x:c>
      <x:c r="L63" s="64" t="n">
        <x:v>0.1696889245435216</x:v>
      </x:c>
      <x:c r="M63" s="13" t="str">
        <x:v>2340008943</x:v>
      </x:c>
      <x:c r="N63" s="64" t="n">
        <x:v>0.16730875261800357</x:v>
      </x:c>
      <x:c r="O63" s="13" t="str">
        <x:v>2340060587</x:v>
      </x:c>
      <x:c r="P63" s="64" t="n">
        <x:v>0.1649133216507083</x:v>
      </x:c>
      <x:c r="Q63" s="13" t="str">
        <x:v>2340004007</x:v>
      </x:c>
      <x:c r="R63" s="71" t="n">
        <x:v>0.14755984949625087</x:v>
      </x:c>
    </x:row>
    <x:row r="64">
      <x:c r="A64" s="12" t="str">
        <x:v>2340003769</x:v>
      </x:c>
      <x:c r="B64" s="13" t="str">
        <x:v>생성형 AI를 활용한 확장형 읽기 자료 개발 및 교육적 적용 연구 - 학문 목적 학습자를 대상으로</x:v>
      </x:c>
      <x:c r="C64" s="13" t="str">
        <x:v>연세대학교</x:v>
      </x:c>
      <x:c r="D64" s="13" t="n">
        <x:v>0</x:v>
      </x:c>
      <x:c r="E64" s="13" t="str">
        <x:v>교육·학습·평가</x:v>
      </x:c>
      <x:c r="F64" s="68" t="n">
        <x:v>-0.8952038884162903</x:v>
      </x:c>
      <x:c r="G64" s="68" t="n">
        <x:v>-0.21595662832260132</x:v>
      </x:c>
      <x:c r="H64" s="13" t="str">
        <x:v>확장형 읽기 | 읽기 자료 | 읽기 | 학문 목적 | 목적 학습자를 | 교육적 학문</x:v>
      </x:c>
      <x:c r="I64" s="13" t="str">
        <x:v>2340042851</x:v>
      </x:c>
      <x:c r="J64" s="64" t="n">
        <x:v>0.39259260117595945</x:v>
      </x:c>
      <x:c r="K64" s="13" t="str">
        <x:v>2340041623</x:v>
      </x:c>
      <x:c r="L64" s="64" t="n">
        <x:v>0.36147259891738504</x:v>
      </x:c>
      <x:c r="M64" s="13" t="str">
        <x:v>2340040217</x:v>
      </x:c>
      <x:c r="N64" s="64" t="n">
        <x:v>0.31759553575116756</x:v>
      </x:c>
      <x:c r="O64" s="13" t="str">
        <x:v>2340043013</x:v>
      </x:c>
      <x:c r="P64" s="64" t="n">
        <x:v>0.30035057621810635</x:v>
      </x:c>
      <x:c r="Q64" s="13" t="str">
        <x:v>2340060593</x:v>
      </x:c>
      <x:c r="R64" s="71" t="n">
        <x:v>0.15227896108484984</x:v>
      </x:c>
    </x:row>
    <x:row r="65">
      <x:c r="A65" s="12" t="str">
        <x:v>2340003836</x:v>
      </x:c>
      <x:c r="B65" s="13" t="str">
        <x:v>중소기업 애로 해소를 위한 특허 분석 기반 생성형 AI 기술 활용 방안 연구</x:v>
      </x:c>
      <x:c r="C65" s="13" t="str">
        <x:v>연세대학교</x:v>
      </x:c>
      <x:c r="D65" s="13" t="n">
        <x:v>11</x:v>
      </x:c>
      <x:c r="E65" s="13" t="str">
        <x:v>인간·사회 영향과 거버넌스</x:v>
      </x:c>
      <x:c r="F65" s="68" t="n">
        <x:v>-0.12826049327850342</x:v>
      </x:c>
      <x:c r="G65" s="68" t="n">
        <x:v>-0.8352965712547302</x:v>
      </x:c>
      <x:c r="H65" s="13" t="str">
        <x:v>중소기업 | 애로 해소를 | 애로 | 특허 | 해소를 | patent</x:v>
      </x:c>
      <x:c r="I65" s="13" t="str">
        <x:v>2340042259</x:v>
      </x:c>
      <x:c r="J65" s="64" t="n">
        <x:v>0.22976907824196466</x:v>
      </x:c>
      <x:c r="K65" s="13" t="str">
        <x:v>2370000087</x:v>
      </x:c>
      <x:c r="L65" s="64" t="n">
        <x:v>0.1686896794223029</x:v>
      </x:c>
      <x:c r="M65" s="13" t="str">
        <x:v>2710005645</x:v>
      </x:c>
      <x:c r="N65" s="64" t="n">
        <x:v>0.14499459235099002</x:v>
      </x:c>
      <x:c r="O65" s="13" t="str">
        <x:v>2340042541</x:v>
      </x:c>
      <x:c r="P65" s="64" t="n">
        <x:v>0.12672434670678037</x:v>
      </x:c>
      <x:c r="Q65" s="13" t="str">
        <x:v>1345373706</x:v>
      </x:c>
      <x:c r="R65" s="71" t="n">
        <x:v>0.11627589783432143</x:v>
      </x:c>
    </x:row>
    <x:row r="66">
      <x:c r="A66" s="12" t="str">
        <x:v>2340004007</x:v>
      </x:c>
      <x:c r="B66" s="13" t="str">
        <x:v>생성형 AI를 활용한 대학 영문법 수업에서 학습자의 문법능력과 학습동기 변화 분석</x:v>
      </x:c>
      <x:c r="C66" s="13" t="str">
        <x:v>충남대학교</x:v>
      </x:c>
      <x:c r="D66" s="13" t="n">
        <x:v>0</x:v>
      </x:c>
      <x:c r="E66" s="13" t="str">
        <x:v>교육·학습·평가</x:v>
      </x:c>
      <x:c r="F66" s="68" t="n">
        <x:v>-0.8328977823257446</x:v>
      </x:c>
      <x:c r="G66" s="68" t="n">
        <x:v>-0.34265100955963135</x:v>
      </x:c>
      <x:c r="H66" s="13" t="str">
        <x:v>영문법 | 영문법 수업에서 | 대학 영문법 | 문법능력과 | 수업에서 학습자의 | 문법능력과 학습동기</x:v>
      </x:c>
      <x:c r="I66" s="13" t="str">
        <x:v>2340061352</x:v>
      </x:c>
      <x:c r="J66" s="64" t="n">
        <x:v>0.23399323318055806</x:v>
      </x:c>
      <x:c r="K66" s="13" t="str">
        <x:v>2340062365</x:v>
      </x:c>
      <x:c r="L66" s="64" t="n">
        <x:v>0.2165109587204956</x:v>
      </x:c>
      <x:c r="M66" s="13" t="str">
        <x:v>2340062375</x:v>
      </x:c>
      <x:c r="N66" s="64" t="n">
        <x:v>0.2074409137729265</x:v>
      </x:c>
      <x:c r="O66" s="13" t="str">
        <x:v>2340061426</x:v>
      </x:c>
      <x:c r="P66" s="64" t="n">
        <x:v>0.17510624573432623</x:v>
      </x:c>
      <x:c r="Q66" s="13" t="str">
        <x:v>2340040217</x:v>
      </x:c>
      <x:c r="R66" s="71" t="n">
        <x:v>0.1718260090569972</x:v>
      </x:c>
    </x:row>
    <x:row r="67">
      <x:c r="A67" s="12" t="str">
        <x:v>2340004124</x:v>
      </x:c>
      <x:c r="B67" s="13" t="str">
        <x:v>생성형 AI와 동작 인식 기술을 활용한  스마트 지능형 헬스코칭 시스템 개발</x:v>
      </x:c>
      <x:c r="C67" s="13" t="str">
        <x:v>한국체육대학교</x:v>
      </x:c>
      <x:c r="D67" s="13" t="n">
        <x:v>2</x:v>
      </x:c>
      <x:c r="E67" s="13" t="str">
        <x:v>멀티모달·지능형 플랫폼</x:v>
      </x:c>
      <x:c r="F67" s="68" t="n">
        <x:v>0.0005890130996704102</x:v>
      </x:c>
      <x:c r="G67" s="68" t="n">
        <x:v>-1</x:v>
      </x:c>
      <x:c r="H67" s="13" t="str">
        <x:v>헬스코칭 | 인식 스마트 | 동작 인식 | 스마트 지능형 | 동작 | 스마트</x:v>
      </x:c>
      <x:c r="I67" s="13" t="str">
        <x:v>2340042624</x:v>
      </x:c>
      <x:c r="J67" s="64" t="n">
        <x:v>0.17263855103234352</x:v>
      </x:c>
      <x:c r="K67" s="13" t="str">
        <x:v>2410012065</x:v>
      </x:c>
      <x:c r="L67" s="64" t="n">
        <x:v>0.1489104214417054</x:v>
      </x:c>
      <x:c r="M67" s="13" t="str">
        <x:v>2540000874</x:v>
      </x:c>
      <x:c r="N67" s="64" t="n">
        <x:v>0.14646373803032364</x:v>
      </x:c>
      <x:c r="O67" s="13" t="str">
        <x:v>2370000124</x:v>
      </x:c>
      <x:c r="P67" s="64" t="n">
        <x:v>0.14233180474690763</x:v>
      </x:c>
      <x:c r="Q67" s="13" t="str">
        <x:v>2340041921</x:v>
      </x:c>
      <x:c r="R67" s="71" t="n">
        <x:v>0.1379659426263714</x:v>
      </x:c>
    </x:row>
    <x:row r="68">
      <x:c r="A68" s="12" t="str">
        <x:v>2340004496</x:v>
      </x:c>
      <x:c r="B68" s="13" t="str">
        <x:v>생성형 AI 광고에 대한 소비자 반응 연구 : 조절초점의 조절 효과를 중심으로</x:v>
      </x:c>
      <x:c r="C68" s="13" t="str">
        <x:v>성신여자대학교</x:v>
      </x:c>
      <x:c r="D68" s="13" t="n">
        <x:v>11</x:v>
      </x:c>
      <x:c r="E68" s="13" t="str">
        <x:v>인간·사회 영향과 거버넌스</x:v>
      </x:c>
      <x:c r="F68" s="68" t="n">
        <x:v>-0.44301342964172363</x:v>
      </x:c>
      <x:c r="G68" s="68" t="n">
        <x:v>-0.7700949311256409</x:v>
      </x:c>
      <x:c r="H68" s="13" t="str">
        <x:v>반응 조절초점의 | 소비자 반응 | 광고에 소비자 | 광고에 | 조절 | 반응</x:v>
      </x:c>
      <x:c r="I68" s="13" t="str">
        <x:v>2340062153</x:v>
      </x:c>
      <x:c r="J68" s="64" t="n">
        <x:v>0.2539366748361051</x:v>
      </x:c>
      <x:c r="K68" s="13" t="str">
        <x:v>2340063151</x:v>
      </x:c>
      <x:c r="L68" s="64" t="n">
        <x:v>0.23525697154441405</x:v>
      </x:c>
      <x:c r="M68" s="13" t="str">
        <x:v>2340007716</x:v>
      </x:c>
      <x:c r="N68" s="64" t="n">
        <x:v>0.1825494614333602</x:v>
      </x:c>
      <x:c r="O68" s="13" t="str">
        <x:v>2340010946</x:v>
      </x:c>
      <x:c r="P68" s="64" t="n">
        <x:v>0.16505131051154665</x:v>
      </x:c>
      <x:c r="Q68" s="13" t="str">
        <x:v>2340060708</x:v>
      </x:c>
      <x:c r="R68" s="71" t="n">
        <x:v>0.1372160599091913</x:v>
      </x:c>
    </x:row>
    <x:row r="69">
      <x:c r="A69" s="12" t="str">
        <x:v>2340004524</x:v>
      </x:c>
      <x:c r="B69" s="13" t="str">
        <x:v>생성형 AI 챗봇 챗GPT의 서비스품질과 신뢰가 서비스 수용에 미치는 영향: 휴먼터치와 혁신저항의 조절효과를 중심으로</x:v>
      </x:c>
      <x:c r="C69" s="13" t="str">
        <x:v>부산대학교</x:v>
      </x:c>
      <x:c r="D69" s="13" t="n">
        <x:v>11</x:v>
      </x:c>
      <x:c r="E69" s="13" t="str">
        <x:v>인간·사회 영향과 거버넌스</x:v>
      </x:c>
      <x:c r="F69" s="68" t="n">
        <x:v>-0.3383145332336426</x:v>
      </x:c>
      <x:c r="G69" s="68" t="n">
        <x:v>-0.7594913244247437</x:v>
      </x:c>
      <x:c r="H69" s="13" t="str">
        <x:v>챗봇 gpt | 수용에 | 서비스품질과 | 신뢰가 수용에 | 서비스품질과 신뢰가 | 영향 휴먼터치와</x:v>
      </x:c>
      <x:c r="I69" s="13" t="str">
        <x:v>1345375059</x:v>
      </x:c>
      <x:c r="J69" s="64" t="n">
        <x:v>0.15181595187617497</x:v>
      </x:c>
      <x:c r="K69" s="13" t="str">
        <x:v>2340063623</x:v>
      </x:c>
      <x:c r="L69" s="64" t="n">
        <x:v>0.15124956694993488</x:v>
      </x:c>
      <x:c r="M69" s="13" t="str">
        <x:v>2340066545</x:v>
      </x:c>
      <x:c r="N69" s="64" t="n">
        <x:v>0.1365766986569258</x:v>
      </x:c>
      <x:c r="O69" s="13" t="str">
        <x:v>2340008283</x:v>
      </x:c>
      <x:c r="P69" s="64" t="n">
        <x:v>0.13246873254668098</x:v>
      </x:c>
      <x:c r="Q69" s="13" t="str">
        <x:v>2340003098</x:v>
      </x:c>
      <x:c r="R69" s="71" t="n">
        <x:v>0.13003467894477852</x:v>
      </x:c>
    </x:row>
    <x:row r="70">
      <x:c r="A70" s="12" t="str">
        <x:v>2340004617</x:v>
      </x:c>
      <x:c r="B70" s="13" t="str">
        <x:v>생성형 AI 질적 코딩과 데이터 시각화 오픈소스를 활용한  텍스트 자료의 질적 인과관계 분석 기법</x:v>
      </x:c>
      <x:c r="C70" s="13" t="str">
        <x:v>상명대학교</x:v>
      </x:c>
      <x:c r="D70" s="13" t="n">
        <x:v>11</x:v>
      </x:c>
      <x:c r="E70" s="13" t="str">
        <x:v>인간·사회 영향과 거버넌스</x:v>
      </x:c>
      <x:c r="F70" s="68" t="n">
        <x:v>-0.10478514432907104</x:v>
      </x:c>
      <x:c r="G70" s="68" t="n">
        <x:v>-0.8295332193374634</x:v>
      </x:c>
      <x:c r="H70" s="13" t="str">
        <x:v>질적 | 오픈소스를 텍스트 | 오픈소스를 | 시각화 오픈소스를 | 인과관계 | 텍스트 자료의</x:v>
      </x:c>
      <x:c r="I70" s="13" t="str">
        <x:v>2340063621</x:v>
      </x:c>
      <x:c r="J70" s="64" t="n">
        <x:v>0.14152335482552283</x:v>
      </x:c>
      <x:c r="K70" s="13" t="str">
        <x:v>2710003688</x:v>
      </x:c>
      <x:c r="L70" s="64" t="n">
        <x:v>0.13115303260342193</x:v>
      </x:c>
      <x:c r="M70" s="13" t="str">
        <x:v>2710018909</x:v>
      </x:c>
      <x:c r="N70" s="64" t="n">
        <x:v>0.1247690164860282</x:v>
      </x:c>
      <x:c r="O70" s="13" t="str">
        <x:v>2340060770</x:v>
      </x:c>
      <x:c r="P70" s="64" t="n">
        <x:v>0.11657054680566306</x:v>
      </x:c>
      <x:c r="Q70" s="13" t="str">
        <x:v>2710107456</x:v>
      </x:c>
      <x:c r="R70" s="71" t="n">
        <x:v>0.11656047857021044</x:v>
      </x:c>
    </x:row>
    <x:row r="71">
      <x:c r="A71" s="12" t="str">
        <x:v>2340004990</x:v>
      </x:c>
      <x:c r="B71" s="13" t="str">
        <x:v>신유형 디지털 계약에서의 권리, 시효 및 계약법이론의 변용에 관한 연구</x:v>
      </x:c>
      <x:c r="C71" s="13" t="str">
        <x:v>국립금오공과대학교</x:v>
      </x:c>
      <x:c r="D71" s="13" t="n">
        <x:v>9</x:v>
      </x:c>
      <x:c r="E71" s="13" t="str">
        <x:v>디지털 트윈·시뮬레이션</x:v>
      </x:c>
      <x:c r="F71" s="68" t="n">
        <x:v>-0.5946702361106873</x:v>
      </x:c>
      <x:c r="G71" s="68" t="n">
        <x:v>-0.37553852796554565</x:v>
      </x:c>
      <x:c r="H71" s="13" t="str">
        <x:v>contract | 권리 시효 | 계약법이론의 | 신유형 | 변용에 관한 | 변용에</x:v>
      </x:c>
      <x:c r="I71" s="13" t="str">
        <x:v>2340042364</x:v>
      </x:c>
      <x:c r="J71" s="64" t="n">
        <x:v>0.16855563823872033</x:v>
      </x:c>
      <x:c r="K71" s="13" t="str">
        <x:v>2340010953</x:v>
      </x:c>
      <x:c r="L71" s="64" t="n">
        <x:v>0.16566880482139512</x:v>
      </x:c>
      <x:c r="M71" s="13" t="str">
        <x:v>2410000831</x:v>
      </x:c>
      <x:c r="N71" s="64" t="n">
        <x:v>0.16209851137021422</x:v>
      </x:c>
      <x:c r="O71" s="13" t="str">
        <x:v>2340038671</x:v>
      </x:c>
      <x:c r="P71" s="64" t="n">
        <x:v>0.1610364619739621</x:v>
      </x:c>
      <x:c r="Q71" s="13" t="str">
        <x:v>1345373706</x:v>
      </x:c>
      <x:c r="R71" s="71" t="n">
        <x:v>0.15329937378221603</x:v>
      </x:c>
    </x:row>
    <x:row r="72">
      <x:c r="A72" s="12" t="str">
        <x:v>2340005105</x:v>
      </x:c>
      <x:c r="B72" s="13" t="str">
        <x:v>창의적 사회과 학습을 위한 생성형 AI 기반 프로그램 개발과 적용</x:v>
      </x:c>
      <x:c r="C72" s="13" t="str">
        <x:v>부산교육대학교</x:v>
      </x:c>
      <x:c r="D72" s="13" t="n">
        <x:v>0</x:v>
      </x:c>
      <x:c r="E72" s="13" t="str">
        <x:v>교육·학습·평가</x:v>
      </x:c>
      <x:c r="F72" s="68" t="n">
        <x:v>-0.7354324460029602</x:v>
      </x:c>
      <x:c r="G72" s="68" t="n">
        <x:v>-0.6687194108963013</x:v>
      </x:c>
      <x:c r="H72" s="13" t="str">
        <x:v>사회과 학습을 | 사회과 | 프로그램 개발과 | 학습을 | 창의적 | 개발과</x:v>
      </x:c>
      <x:c r="I72" s="13" t="str">
        <x:v>1711200181</x:v>
      </x:c>
      <x:c r="J72" s="64" t="n">
        <x:v>0.23820389111164442</x:v>
      </x:c>
      <x:c r="K72" s="13" t="str">
        <x:v>2340002582</x:v>
      </x:c>
      <x:c r="L72" s="64" t="n">
        <x:v>0.20626210649906188</x:v>
      </x:c>
      <x:c r="M72" s="13" t="str">
        <x:v>2340042883</x:v>
      </x:c>
      <x:c r="N72" s="64" t="n">
        <x:v>0.19831953536753696</x:v>
      </x:c>
      <x:c r="O72" s="13" t="str">
        <x:v>2340061319</x:v>
      </x:c>
      <x:c r="P72" s="64" t="n">
        <x:v>0.1928622556067478</x:v>
      </x:c>
      <x:c r="Q72" s="13" t="str">
        <x:v>2340061624</x:v>
      </x:c>
      <x:c r="R72" s="71" t="n">
        <x:v>0.18335958506638378</x:v>
      </x:c>
    </x:row>
    <x:row r="73">
      <x:c r="A73" s="12" t="str">
        <x:v>2340005417</x:v>
      </x:c>
      <x:c r="B73" s="13" t="str">
        <x:v>AI 챗봇을 활용한 제2언어 상호작용 능력 발달에 관한 연구</x:v>
      </x:c>
      <x:c r="C73" s="13" t="str">
        <x:v>서울대학교</x:v>
      </x:c>
      <x:c r="D73" s="13" t="n">
        <x:v>0</x:v>
      </x:c>
      <x:c r="E73" s="13" t="str">
        <x:v>교육·학습·평가</x:v>
      </x:c>
      <x:c r="F73" s="68" t="n">
        <x:v>-0.7388008832931519</x:v>
      </x:c>
      <x:c r="G73" s="68" t="n">
        <x:v>-0.34526175260543823</x:v>
      </x:c>
      <x:c r="H73" s="13" t="str">
        <x:v>상호작용 능력 | 언어 상호작용 | 능력 발달에 | 발달에 | 발달에 관한 | 챗봇을</x:v>
      </x:c>
      <x:c r="I73" s="13" t="str">
        <x:v>2340008283</x:v>
      </x:c>
      <x:c r="J73" s="64" t="n">
        <x:v>0.22280886171246284</x:v>
      </x:c>
      <x:c r="K73" s="13" t="str">
        <x:v>2340043429</x:v>
      </x:c>
      <x:c r="L73" s="64" t="n">
        <x:v>0.1723281078740311</x:v>
      </x:c>
      <x:c r="M73" s="13" t="str">
        <x:v>2340061877</x:v>
      </x:c>
      <x:c r="N73" s="64" t="n">
        <x:v>0.17190491127528318</x:v>
      </x:c>
      <x:c r="O73" s="13" t="str">
        <x:v>2340042497</x:v>
      </x:c>
      <x:c r="P73" s="64" t="n">
        <x:v>0.14909582775642724</x:v>
      </x:c>
      <x:c r="Q73" s="13" t="str">
        <x:v>2340007462</x:v>
      </x:c>
      <x:c r="R73" s="71" t="n">
        <x:v>0.143539228815347</x:v>
      </x:c>
    </x:row>
    <x:row r="74">
      <x:c r="A74" s="12" t="str">
        <x:v>2340006353</x:v>
      </x:c>
      <x:c r="B74" s="13" t="str">
        <x:v>생성형 AI 및 메타버스 기반의 영어 교과서 제작 및 효과 검증: TechBoox 프로토타입 개발을 기반으로</x:v>
      </x:c>
      <x:c r="C74" s="13" t="str">
        <x:v>전북대학교</x:v>
      </x:c>
      <x:c r="D74" s="13" t="n">
        <x:v>0</x:v>
      </x:c>
      <x:c r="E74" s="13" t="str">
        <x:v>교육·학습·평가</x:v>
      </x:c>
      <x:c r="F74" s="68" t="n">
        <x:v>-0.7112152576446533</x:v>
      </x:c>
      <x:c r="G74" s="68" t="n">
        <x:v>-0.392659068107605</x:v>
      </x:c>
      <x:c r="H74" s="13" t="str">
        <x:v>교과서 | 제작 techboox | techboox 프로토타입 | 메타버스 영어 | techboox | 영어 교과서</x:v>
      </x:c>
      <x:c r="I74" s="13" t="str">
        <x:v>2710008300</x:v>
      </x:c>
      <x:c r="J74" s="64" t="n">
        <x:v>0.18062318921534196</x:v>
      </x:c>
      <x:c r="K74" s="13" t="str">
        <x:v>2340038378</x:v>
      </x:c>
      <x:c r="L74" s="64" t="n">
        <x:v>0.17518507307272904</x:v>
      </x:c>
      <x:c r="M74" s="13" t="str">
        <x:v>1711175634</x:v>
      </x:c>
      <x:c r="N74" s="64" t="n">
        <x:v>0.1665486824140109</x:v>
      </x:c>
      <x:c r="O74" s="13" t="str">
        <x:v>2340043023</x:v>
      </x:c>
      <x:c r="P74" s="64" t="n">
        <x:v>0.15421377664579772</x:v>
      </x:c>
      <x:c r="Q74" s="13" t="str">
        <x:v>2340048918</x:v>
      </x:c>
      <x:c r="R74" s="71" t="n">
        <x:v>0.14235687550920467</x:v>
      </x:c>
    </x:row>
    <x:row r="75">
      <x:c r="A75" s="12" t="str">
        <x:v>2340006604</x:v>
      </x:c>
      <x:c r="B75" s="13" t="str">
        <x:v>GPTs에 기반한 학술 번역과 문학 번역 AI 모델 연구 :영-중-한 번역을 실례로</x:v>
      </x:c>
      <x:c r="C75" s="13" t="str">
        <x:v>서강대학교</x:v>
      </x:c>
      <x:c r="D75" s="13" t="n">
        <x:v>0</x:v>
      </x:c>
      <x:c r="E75" s="13" t="str">
        <x:v>교육·학습·평가</x:v>
      </x:c>
      <x:c r="F75" s="68" t="n">
        <x:v>-0.8681436777114868</x:v>
      </x:c>
      <x:c r="G75" s="68" t="n">
        <x:v>-0.14427638053894043</x:v>
      </x:c>
      <x:c r="H75" s="13" t="str">
        <x:v>gpts | 번역과 문학 | 기반한 학술 | 실례로 | 실례로 gpts | 문학 번역</x:v>
      </x:c>
      <x:c r="I75" s="13" t="str">
        <x:v>2340039230</x:v>
      </x:c>
      <x:c r="J75" s="64" t="n">
        <x:v>0.29876985513808985</x:v>
      </x:c>
      <x:c r="K75" s="13" t="str">
        <x:v>2340062089</x:v>
      </x:c>
      <x:c r="L75" s="64" t="n">
        <x:v>0.1996187165456966</x:v>
      </x:c>
      <x:c r="M75" s="13" t="str">
        <x:v>2340042924</x:v>
      </x:c>
      <x:c r="N75" s="64" t="n">
        <x:v>0.19025062839655862</x:v>
      </x:c>
      <x:c r="O75" s="13" t="str">
        <x:v>2340060872</x:v>
      </x:c>
      <x:c r="P75" s="64" t="n">
        <x:v>0.18140995931112847</x:v>
      </x:c>
      <x:c r="Q75" s="13" t="str">
        <x:v>2710081143</x:v>
      </x:c>
      <x:c r="R75" s="71" t="n">
        <x:v>0.173902780223439</x:v>
      </x:c>
    </x:row>
    <x:row r="76">
      <x:c r="A76" s="12" t="str">
        <x:v>2340006884</x:v>
      </x:c>
      <x:c r="B76" s="13" t="str">
        <x:v>기술, 관광, 커뮤니케이션 분야에서의 생성형 AI 활용에 대한 융합 연구</x:v>
      </x:c>
      <x:c r="C76" s="13" t="str">
        <x:v>경희대학교</x:v>
      </x:c>
      <x:c r="D76" s="13" t="n">
        <x:v>11</x:v>
      </x:c>
      <x:c r="E76" s="13" t="str">
        <x:v>인간·사회 영향과 거버넌스</x:v>
      </x:c>
      <x:c r="F76" s="68" t="n">
        <x:v>-0.3557016849517822</x:v>
      </x:c>
      <x:c r="G76" s="68" t="n">
        <x:v>-0.806429386138916</x:v>
      </x:c>
      <x:c r="H76" s="13" t="str">
        <x:v>관광 커뮤니케이션 | 관광 | 분야에서의 | 분야에서의 활용에 | 활용에 | 커뮤니케이션</x:v>
      </x:c>
      <x:c r="I76" s="13" t="str">
        <x:v>2710018887</x:v>
      </x:c>
      <x:c r="J76" s="64" t="n">
        <x:v>0.21576948270362953</x:v>
      </x:c>
      <x:c r="K76" s="13" t="str">
        <x:v>2710034895</x:v>
      </x:c>
      <x:c r="L76" s="64" t="n">
        <x:v>0.21096463611374125</x:v>
      </x:c>
      <x:c r="M76" s="13" t="str">
        <x:v>2340063249</x:v>
      </x:c>
      <x:c r="N76" s="64" t="n">
        <x:v>0.13633158333805198</x:v>
      </x:c>
      <x:c r="O76" s="13" t="str">
        <x:v>2340060506</x:v>
      </x:c>
      <x:c r="P76" s="64" t="n">
        <x:v>0.13125853173853874</x:v>
      </x:c>
      <x:c r="Q76" s="13" t="str">
        <x:v>2340043429</x:v>
      </x:c>
      <x:c r="R76" s="71" t="n">
        <x:v>0.11412590331068242</x:v>
      </x:c>
    </x:row>
    <x:row r="77">
      <x:c r="A77" s="12" t="str">
        <x:v>2340007077</x:v>
      </x:c>
      <x:c r="B77" s="13" t="str">
        <x:v>생성형 AI 기반 디자인 비즈니스 모델 설계용  BI(Business Intelligence) 프로그램 개발</x:v>
      </x:c>
      <x:c r="C77" s="13" t="str">
        <x:v>동서대학교</x:v>
      </x:c>
      <x:c r="D77" s="13" t="n">
        <x:v>13</x:v>
      </x:c>
      <x:c r="E77" s="13" t="str">
        <x:v>디자인·창작·사용자 경험</x:v>
      </x:c>
      <x:c r="F77" s="68" t="n">
        <x:v>-0.6286113262176514</x:v>
      </x:c>
      <x:c r="G77" s="68" t="n">
        <x:v>-0.10663658380508423</x:v>
      </x:c>
      <x:c r="H77" s="13" t="str">
        <x:v>설계용 bi | 디자인 비즈니스 | 설계용 | 비즈니스 설계용 | 비즈니스 | business</x:v>
      </x:c>
      <x:c r="I77" s="13" t="str">
        <x:v>2340009265</x:v>
      </x:c>
      <x:c r="J77" s="64" t="n">
        <x:v>0.16641113414707825</x:v>
      </x:c>
      <x:c r="K77" s="13" t="str">
        <x:v>1345373400</x:v>
      </x:c>
      <x:c r="L77" s="64" t="n">
        <x:v>0.1262679712178671</x:v>
      </x:c>
      <x:c r="M77" s="13" t="str">
        <x:v>2340042825</x:v>
      </x:c>
      <x:c r="N77" s="64" t="n">
        <x:v>0.118093187922705</x:v>
      </x:c>
      <x:c r="O77" s="13" t="str">
        <x:v>2710105478</x:v>
      </x:c>
      <x:c r="P77" s="64" t="n">
        <x:v>0.11639520952990863</x:v>
      </x:c>
      <x:c r="Q77" s="13" t="str">
        <x:v>2340039192</x:v>
      </x:c>
      <x:c r="R77" s="71" t="n">
        <x:v>0.11378517875472823</x:v>
      </x:c>
    </x:row>
    <x:row r="78">
      <x:c r="A78" s="12" t="str">
        <x:v>2340007126</x:v>
      </x:c>
      <x:c r="B78" s="13" t="str">
        <x:v>생성형 AI 활용 수학적 모델링 교수 역량 함양 교육과정 개발</x:v>
      </x:c>
      <x:c r="C78" s="13" t="str">
        <x:v>전주교육대학교</x:v>
      </x:c>
      <x:c r="D78" s="13" t="n">
        <x:v>0</x:v>
      </x:c>
      <x:c r="E78" s="13" t="str">
        <x:v>교육·학습·평가</x:v>
      </x:c>
      <x:c r="F78" s="68" t="n">
        <x:v>-0.7966161966323853</x:v>
      </x:c>
      <x:c r="G78" s="68" t="n">
        <x:v>-0.6409193873405457</x:v>
      </x:c>
      <x:c r="H78" s="13" t="str">
        <x:v>교수 역량 | 모델링 교수 | 수학적 모델링 | 교육과정 수학적 | 수학적 | 교육과정</x:v>
      </x:c>
      <x:c r="I78" s="13" t="str">
        <x:v>2340042874</x:v>
      </x:c>
      <x:c r="J78" s="64" t="n">
        <x:v>0.21216849159607956</x:v>
      </x:c>
      <x:c r="K78" s="13" t="str">
        <x:v>2340060399</x:v>
      </x:c>
      <x:c r="L78" s="64" t="n">
        <x:v>0.2012879198139396</x:v>
      </x:c>
      <x:c r="M78" s="13" t="str">
        <x:v>2340060421</x:v>
      </x:c>
      <x:c r="N78" s="64" t="n">
        <x:v>0.20084461254138405</x:v>
      </x:c>
      <x:c r="O78" s="13" t="str">
        <x:v>2340042766</x:v>
      </x:c>
      <x:c r="P78" s="64" t="n">
        <x:v>0.1599671246338206</x:v>
      </x:c>
      <x:c r="Q78" s="13" t="str">
        <x:v>2340042883</x:v>
      </x:c>
      <x:c r="R78" s="71" t="n">
        <x:v>0.15977174665908062</x:v>
      </x:c>
    </x:row>
    <x:row r="79">
      <x:c r="A79" s="12" t="str">
        <x:v>2340007129</x:v>
      </x:c>
      <x:c r="B79" s="13" t="str">
        <x:v>공감적 통찰력: 인공지능 기반의 대규모언어모델(LLM)을 활용한 심리상담 텍스트에 관한 감정분석 모델 연구</x:v>
      </x:c>
      <x:c r="C79" s="13" t="str">
        <x:v>계명대학교</x:v>
      </x:c>
      <x:c r="D79" s="13" t="n">
        <x:v>1</x:v>
      </x:c>
      <x:c r="E79" s="13" t="str">
        <x:v>대규모 언어모델 활용·해석</x:v>
      </x:c>
      <x:c r="F79" s="68" t="n">
        <x:v>0.06368637084960938</x:v>
      </x:c>
      <x:c r="G79" s="68" t="n">
        <x:v>-0.33948028087615967</x:v>
      </x:c>
      <x:c r="H79" s="13" t="str">
        <x:v>심리상담 | 통찰력 | 관한 감정분석 | 통찰력 대규모언어모델 | 텍스트에 관한 | 텍스트에</x:v>
      </x:c>
      <x:c r="I79" s="13" t="str">
        <x:v>2340043300</x:v>
      </x:c>
      <x:c r="J79" s="64" t="n">
        <x:v>0.16538036028923084</x:v>
      </x:c>
      <x:c r="K79" s="13" t="str">
        <x:v>2710091218</x:v>
      </x:c>
      <x:c r="L79" s="64" t="n">
        <x:v>0.13736447279774275</x:v>
      </x:c>
      <x:c r="M79" s="13" t="str">
        <x:v>1711171257</x:v>
      </x:c>
      <x:c r="N79" s="64" t="n">
        <x:v>0.13552489898708645</x:v>
      </x:c>
      <x:c r="O79" s="13" t="str">
        <x:v>2340049103</x:v>
      </x:c>
      <x:c r="P79" s="64" t="n">
        <x:v>0.13308319095967758</x:v>
      </x:c>
      <x:c r="Q79" s="13" t="str">
        <x:v>2460002535</x:v>
      </x:c>
      <x:c r="R79" s="71" t="n">
        <x:v>0.13129285923743775</x:v>
      </x:c>
    </x:row>
    <x:row r="80">
      <x:c r="A80" s="12" t="str">
        <x:v>2340007462</x:v>
      </x:c>
      <x:c r="B80" s="13" t="str">
        <x:v>『명심보감』과 ChatGPT를 융합한 대학생의 자기성찰 학습법</x:v>
      </x:c>
      <x:c r="C80" s="13" t="str">
        <x:v>계명대학교</x:v>
      </x:c>
      <x:c r="D80" s="13" t="n">
        <x:v>0</x:v>
      </x:c>
      <x:c r="E80" s="13" t="str">
        <x:v>교육·학습·평가</x:v>
      </x:c>
      <x:c r="F80" s="68" t="n">
        <x:v>-0.7571702003479004</x:v>
      </x:c>
      <x:c r="G80" s="68" t="n">
        <x:v>-0.35394179821014404</x:v>
      </x:c>
      <x:c r="H80" s="13" t="str">
        <x:v>명심보감 chatgpt | 자기성찰 | 명심보감 | 융합한 대학생의 | 대학생의 자기성찰 | 대학생의</x:v>
      </x:c>
      <x:c r="I80" s="13" t="str">
        <x:v>2340061703</x:v>
      </x:c>
      <x:c r="J80" s="64" t="n">
        <x:v>0.26669666296582734</x:v>
      </x:c>
      <x:c r="K80" s="13" t="str">
        <x:v>2340063222</x:v>
      </x:c>
      <x:c r="L80" s="64" t="n">
        <x:v>0.2073937525715135</x:v>
      </x:c>
      <x:c r="M80" s="13" t="str">
        <x:v>2340061381</x:v>
      </x:c>
      <x:c r="N80" s="64" t="n">
        <x:v>0.1774490068713731</x:v>
      </x:c>
      <x:c r="O80" s="13" t="str">
        <x:v>2340046534</x:v>
      </x:c>
      <x:c r="P80" s="64" t="n">
        <x:v>0.16329197277238144</x:v>
      </x:c>
      <x:c r="Q80" s="13" t="str">
        <x:v>2340008943</x:v>
      </x:c>
      <x:c r="R80" s="71" t="n">
        <x:v>0.1471031664564284</x:v>
      </x:c>
    </x:row>
    <x:row r="81">
      <x:c r="A81" s="12" t="str">
        <x:v>2340007716</x:v>
      </x:c>
      <x:c r="B81" s="13" t="str">
        <x:v>생성형 ai를 활용한 브랜드 아이덴티티 디자인의 소비자 평가</x:v>
      </x:c>
      <x:c r="C81" s="13" t="str">
        <x:v>전남대학교</x:v>
      </x:c>
      <x:c r="D81" s="13" t="n">
        <x:v>13</x:v>
      </x:c>
      <x:c r="E81" s="13" t="str">
        <x:v>디자인·창작·사용자 경험</x:v>
      </x:c>
      <x:c r="F81" s="68" t="n">
        <x:v>-0.6295998096466064</x:v>
      </x:c>
      <x:c r="G81" s="68" t="n">
        <x:v>-0.05659681558609009</x:v>
      </x:c>
      <x:c r="H81" s="13" t="str">
        <x:v>아이덴티티 | 브랜드 아이덴티티 | 아이덴티티 디자인의 | 소비자 브랜드 | 디자인의 소비자 | 브랜드</x:v>
      </x:c>
      <x:c r="I81" s="13" t="str">
        <x:v>2340042787</x:v>
      </x:c>
      <x:c r="J81" s="64" t="n">
        <x:v>0.228965147151393</x:v>
      </x:c>
      <x:c r="K81" s="13" t="str">
        <x:v>2340060906</x:v>
      </x:c>
      <x:c r="L81" s="64" t="n">
        <x:v>0.19324360571298096</x:v>
      </x:c>
      <x:c r="M81" s="13" t="str">
        <x:v>2340004496</x:v>
      </x:c>
      <x:c r="N81" s="64" t="n">
        <x:v>0.1825494614333602</x:v>
      </x:c>
      <x:c r="O81" s="13" t="str">
        <x:v>2340061659</x:v>
      </x:c>
      <x:c r="P81" s="64" t="n">
        <x:v>0.17172941571936395</x:v>
      </x:c>
      <x:c r="Q81" s="13" t="str">
        <x:v>2340061183</x:v>
      </x:c>
      <x:c r="R81" s="71" t="n">
        <x:v>0.1649395287523193</x:v>
      </x:c>
    </x:row>
    <x:row r="82">
      <x:c r="A82" s="12" t="str">
        <x:v>2340007911</x:v>
      </x:c>
      <x:c r="B82" s="13" t="str">
        <x:v>생성형 인공지능 시대 책임 있는 학습과 윤리적 사용을 위한 대학생용 AI 리터러시 측정도구 및 교양교육 모델 개발</x:v>
      </x:c>
      <x:c r="C82" s="13" t="str">
        <x:v>인하대학교</x:v>
      </x:c>
      <x:c r="D82" s="13" t="n">
        <x:v>0</x:v>
      </x:c>
      <x:c r="E82" s="13" t="str">
        <x:v>교육·학습·평가</x:v>
      </x:c>
      <x:c r="F82" s="68" t="n">
        <x:v>-0.661433219909668</x:v>
      </x:c>
      <x:c r="G82" s="68" t="n">
        <x:v>-0.48842698335647583</x:v>
      </x:c>
      <x:c r="H82" s="13" t="str">
        <x:v>교양교육 | 대학생용 리터러시 | 대학생용 | 윤리적 사용을 | 시대 책임 | 사용을</x:v>
      </x:c>
      <x:c r="I82" s="13" t="str">
        <x:v>2340061331</x:v>
      </x:c>
      <x:c r="J82" s="64" t="n">
        <x:v>0.2985072725040473</x:v>
      </x:c>
      <x:c r="K82" s="13" t="str">
        <x:v>2340060567</x:v>
      </x:c>
      <x:c r="L82" s="64" t="n">
        <x:v>0.22479355269448056</x:v>
      </x:c>
      <x:c r="M82" s="13" t="str">
        <x:v>2340063266</x:v>
      </x:c>
      <x:c r="N82" s="64" t="n">
        <x:v>0.18899279688105716</x:v>
      </x:c>
      <x:c r="O82" s="13" t="str">
        <x:v>2340060748</x:v>
      </x:c>
      <x:c r="P82" s="64" t="n">
        <x:v>0.18533797740938524</x:v>
      </x:c>
      <x:c r="Q82" s="13" t="str">
        <x:v>2340061761</x:v>
      </x:c>
      <x:c r="R82" s="71" t="n">
        <x:v>0.18331982946091427</x:v>
      </x:c>
    </x:row>
    <x:row r="83">
      <x:c r="A83" s="12" t="str">
        <x:v>2340008043</x:v>
      </x:c>
      <x:c r="B83" s="13" t="str">
        <x:v>과목의 인공지능 기반 수학적 대상화 과정 분석과 개선 방향에 대한 연구</x:v>
      </x:c>
      <x:c r="C83" s="13" t="str">
        <x:v>고려대학교</x:v>
      </x:c>
      <x:c r="D83" s="13" t="n">
        <x:v>11</x:v>
      </x:c>
      <x:c r="E83" s="13" t="str">
        <x:v>인간·사회 영향과 거버넌스</x:v>
      </x:c>
      <x:c r="F83" s="68" t="n">
        <x:v>-0.4777717590332031</x:v>
      </x:c>
      <x:c r="G83" s="68" t="n">
        <x:v>-0.9130323529243469</x:v>
      </x:c>
      <x:c r="H83" s="13" t="str">
        <x:v>대상화 | 수학적 대상화 | 대상화 과정 | 방향에 | 개선 방향에 | 과정 분석과</x:v>
      </x:c>
      <x:c r="I83" s="13" t="str">
        <x:v>2340042874</x:v>
      </x:c>
      <x:c r="J83" s="64" t="n">
        <x:v>0.2168733809028632</x:v>
      </x:c>
      <x:c r="K83" s="13" t="str">
        <x:v>2340065765</x:v>
      </x:c>
      <x:c r="L83" s="64" t="n">
        <x:v>0.17083546698777205</x:v>
      </x:c>
      <x:c r="M83" s="13" t="str">
        <x:v>2340007126</x:v>
      </x:c>
      <x:c r="N83" s="64" t="n">
        <x:v>0.14882936043550815</x:v>
      </x:c>
      <x:c r="O83" s="13" t="str">
        <x:v>2340060901</x:v>
      </x:c>
      <x:c r="P83" s="64" t="n">
        <x:v>0.14864959020681828</x:v>
      </x:c>
      <x:c r="Q83" s="13" t="str">
        <x:v>2710018232</x:v>
      </x:c>
      <x:c r="R83" s="71" t="n">
        <x:v>0.1441342183346775</x:v>
      </x:c>
    </x:row>
    <x:row r="84">
      <x:c r="A84" s="12" t="str">
        <x:v>2340008283</x:v>
      </x:c>
      <x:c r="B84" s="13" t="str">
        <x:v>학습 대화를 지원하는 생성형 인공지능 챗봇 개발 연구</x:v>
      </x:c>
      <x:c r="C84" s="13" t="str">
        <x:v>홍익대학교</x:v>
      </x:c>
      <x:c r="D84" s="13" t="n">
        <x:v>0</x:v>
      </x:c>
      <x:c r="E84" s="13" t="str">
        <x:v>교육·학습·평가</x:v>
      </x:c>
      <x:c r="F84" s="68" t="n">
        <x:v>-0.7414731979370117</x:v>
      </x:c>
      <x:c r="G84" s="68" t="n">
        <x:v>-0.364505410194397</x:v>
      </x:c>
      <x:c r="H84" s="13" t="str">
        <x:v>대화를 | 대화를 지원하는 | 지원하는 | 챗봇 | 대화 | 학습</x:v>
      </x:c>
      <x:c r="I84" s="13" t="str">
        <x:v>2340005417</x:v>
      </x:c>
      <x:c r="J84" s="64" t="n">
        <x:v>0.22280886171246284</x:v>
      </x:c>
      <x:c r="K84" s="13" t="str">
        <x:v>2340041921</x:v>
      </x:c>
      <x:c r="L84" s="64" t="n">
        <x:v>0.15682540594363434</x:v>
      </x:c>
      <x:c r="M84" s="13" t="str">
        <x:v>1345375059</x:v>
      </x:c>
      <x:c r="N84" s="64" t="n">
        <x:v>0.14845815929619074</x:v>
      </x:c>
      <x:c r="O84" s="13" t="str">
        <x:v>2340007462</x:v>
      </x:c>
      <x:c r="P84" s="64" t="n">
        <x:v>0.14591324578411438</x:v>
      </x:c>
      <x:c r="Q84" s="13" t="str">
        <x:v>2340060395</x:v>
      </x:c>
      <x:c r="R84" s="71" t="n">
        <x:v>0.13348627634084081</x:v>
      </x:c>
    </x:row>
    <x:row r="85">
      <x:c r="A85" s="12" t="str">
        <x:v>2340008399</x:v>
      </x:c>
      <x:c r="B85" s="13" t="str">
        <x:v>생성형 학습분석 시스템 개발 및 학습경험 분석: 생성형 AI와 인간 중심 학습분석의 결합</x:v>
      </x:c>
      <x:c r="C85" s="13" t="str">
        <x:v>중앙대학교</x:v>
      </x:c>
      <x:c r="D85" s="13" t="n">
        <x:v>0</x:v>
      </x:c>
      <x:c r="E85" s="13" t="str">
        <x:v>교육·학습·평가</x:v>
      </x:c>
      <x:c r="F85" s="68" t="n">
        <x:v>-0.4707096815109253</x:v>
      </x:c>
      <x:c r="G85" s="68" t="n">
        <x:v>-0.32186299562454224</x:v>
      </x:c>
      <x:c r="H85" s="13" t="str">
        <x:v>학습분석 | 결합 학습분석 | 인간 학습분석의 | analytics | 결합 | learning analytics</x:v>
      </x:c>
      <x:c r="I85" s="13" t="str">
        <x:v>2340002270</x:v>
      </x:c>
      <x:c r="J85" s="64" t="n">
        <x:v>0.2073580238868601</x:v>
      </x:c>
      <x:c r="K85" s="13" t="str">
        <x:v>1345374846</x:v>
      </x:c>
      <x:c r="L85" s="64" t="n">
        <x:v>0.18411935680482608</x:v>
      </x:c>
      <x:c r="M85" s="13" t="str">
        <x:v>2340063621</x:v>
      </x:c>
      <x:c r="N85" s="64" t="n">
        <x:v>0.18127285232298088</x:v>
      </x:c>
      <x:c r="O85" s="13" t="str">
        <x:v>2710004013</x:v>
      </x:c>
      <x:c r="P85" s="64" t="n">
        <x:v>0.1760484334062524</x:v>
      </x:c>
      <x:c r="Q85" s="13" t="str">
        <x:v>2340049974</x:v>
      </x:c>
      <x:c r="R85" s="71" t="n">
        <x:v>0.17342163687411496</x:v>
      </x:c>
    </x:row>
    <x:row r="86">
      <x:c r="A86" s="12" t="str">
        <x:v>2340008465</x:v>
      </x:c>
      <x:c r="B86" s="13" t="str">
        <x:v>한국의 초중등 영어 학습자를 위한 아동 문학 기반  영어 지문/질문/답변 자동 생성 모델의 효과 연구</x:v>
      </x:c>
      <x:c r="C86" s="13" t="str">
        <x:v>성균관대학교</x:v>
      </x:c>
      <x:c r="D86" s="13" t="n">
        <x:v>0</x:v>
      </x:c>
      <x:c r="E86" s="13" t="str">
        <x:v>교육·학습·평가</x:v>
      </x:c>
      <x:c r="F86" s="68" t="n">
        <x:v>-0.12220102548599243</x:v>
      </x:c>
      <x:c r="G86" s="68" t="n">
        <x:v>0.11066460609436035</x:v>
      </x:c>
      <x:c r="H86" s="13" t="str">
        <x:v>답변 자동 | 질문 답변 | 지문 질문 | 영어 | 지문 | 답변</x:v>
      </x:c>
      <x:c r="I86" s="13" t="str">
        <x:v>2340061047</x:v>
      </x:c>
      <x:c r="J86" s="64" t="n">
        <x:v>0.1274122925690231</x:v>
      </x:c>
      <x:c r="K86" s="13" t="str">
        <x:v>2710004392</x:v>
      </x:c>
      <x:c r="L86" s="64" t="n">
        <x:v>0.11735246971079226</x:v>
      </x:c>
      <x:c r="M86" s="13" t="str">
        <x:v>2370000124</x:v>
      </x:c>
      <x:c r="N86" s="64" t="n">
        <x:v>0.11649528381563738</x:v>
      </x:c>
      <x:c r="O86" s="13" t="str">
        <x:v>2340042659</x:v>
      </x:c>
      <x:c r="P86" s="64" t="n">
        <x:v>0.11082801788082587</x:v>
      </x:c>
      <x:c r="Q86" s="13" t="str">
        <x:v>2610000240</x:v>
      </x:c>
      <x:c r="R86" s="71" t="n">
        <x:v>0.10777946966185872</x:v>
      </x:c>
    </x:row>
    <x:row r="87">
      <x:c r="A87" s="12" t="str">
        <x:v>2340008943</x:v>
      </x:c>
      <x:c r="B87" s="13" t="str">
        <x:v>인공지능 시대의 대학 글쓰기 교육 연구 -학생들의 생성형 인공지능 활용 방식과 관련 논의를 중심으로</x:v>
      </x:c>
      <x:c r="C87" s="13" t="str">
        <x:v>연세대학교</x:v>
      </x:c>
      <x:c r="D87" s="13" t="n">
        <x:v>0</x:v>
      </x:c>
      <x:c r="E87" s="13" t="str">
        <x:v>교육·학습·평가</x:v>
      </x:c>
      <x:c r="F87" s="68" t="n">
        <x:v>-0.7973554730415344</x:v>
      </x:c>
      <x:c r="G87" s="68" t="n">
        <x:v>-0.27300673723220825</x:v>
      </x:c>
      <x:c r="H87" s="13" t="str">
        <x:v>글쓰기 교육 | 논의를 | 교육 학생들의 | 방식과 논의를 | 글쓰기 | 방식과</x:v>
      </x:c>
      <x:c r="I87" s="13" t="str">
        <x:v>2340038857</x:v>
      </x:c>
      <x:c r="J87" s="64" t="n">
        <x:v>0.31748020695486967</x:v>
      </x:c>
      <x:c r="K87" s="13" t="str">
        <x:v>2340039943</x:v>
      </x:c>
      <x:c r="L87" s="64" t="n">
        <x:v>0.2783069783014499</x:v>
      </x:c>
      <x:c r="M87" s="13" t="str">
        <x:v>2340060430</x:v>
      </x:c>
      <x:c r="N87" s="64" t="n">
        <x:v>0.19709749529039797</x:v>
      </x:c>
      <x:c r="O87" s="13" t="str">
        <x:v>2340061703</x:v>
      </x:c>
      <x:c r="P87" s="64" t="n">
        <x:v>0.18671291534817122</x:v>
      </x:c>
      <x:c r="Q87" s="13" t="str">
        <x:v>2340003723</x:v>
      </x:c>
      <x:c r="R87" s="71" t="n">
        <x:v>0.16730875261800357</x:v>
      </x:c>
    </x:row>
    <x:row r="88">
      <x:c r="A88" s="12" t="str">
        <x:v>2340009126</x:v>
      </x:c>
      <x:c r="B88" s="13" t="str">
        <x:v>4차 산업혁명 시대 대학무용교육: 테크놀로지 활용 교육 커리큘럼 설계와 교육자의 전문적 역량 연구</x:v>
      </x:c>
      <x:c r="C88" s="13" t="str">
        <x:v>한양대학교</x:v>
      </x:c>
      <x:c r="D88" s="13" t="n">
        <x:v>0</x:v>
      </x:c>
      <x:c r="E88" s="13" t="str">
        <x:v>교육·학습·평가</x:v>
      </x:c>
      <x:c r="F88" s="68" t="n">
        <x:v>-0.6345012784004211</x:v>
      </x:c>
      <x:c r="G88" s="68" t="n">
        <x:v>-0.2796427011489868</x:v>
      </x:c>
      <x:c r="H88" s="13" t="str">
        <x:v>산업혁명 | 커리큘럼 | 테크놀로지 | 산업혁명 시대 | 교육자의 전문적 | 설계와 교육자의</x:v>
      </x:c>
      <x:c r="I88" s="13" t="str">
        <x:v>2340039131</x:v>
      </x:c>
      <x:c r="J88" s="64" t="n">
        <x:v>0.1964264968027905</x:v>
      </x:c>
      <x:c r="K88" s="13" t="str">
        <x:v>2340061341</x:v>
      </x:c>
      <x:c r="L88" s="64" t="n">
        <x:v>0.1861038701695161</x:v>
      </x:c>
      <x:c r="M88" s="13" t="str">
        <x:v>2340007126</x:v>
      </x:c>
      <x:c r="N88" s="64" t="n">
        <x:v>0.1451446071156879</x:v>
      </x:c>
      <x:c r="O88" s="13" t="str">
        <x:v>1345373400</x:v>
      </x:c>
      <x:c r="P88" s="64" t="n">
        <x:v>0.13046228454514072</x:v>
      </x:c>
      <x:c r="Q88" s="13" t="str">
        <x:v>2340042825</x:v>
      </x:c>
      <x:c r="R88" s="71" t="n">
        <x:v>0.12463624555045963</x:v>
      </x:c>
    </x:row>
    <x:row r="89">
      <x:c r="A89" s="12" t="str">
        <x:v>2340009265</x:v>
      </x:c>
      <x:c r="B89" s="13" t="str">
        <x:v>생성형 인공지능 도구 기반 창의적 제품 디자인 방법과 프레임워크 개발</x:v>
      </x:c>
      <x:c r="C89" s="13" t="str">
        <x:v>홍익대학교</x:v>
      </x:c>
      <x:c r="D89" s="13" t="n">
        <x:v>13</x:v>
      </x:c>
      <x:c r="E89" s="13" t="str">
        <x:v>디자인·창작·사용자 경험</x:v>
      </x:c>
      <x:c r="F89" s="68" t="n">
        <x:v>-0.6214905977249146</x:v>
      </x:c>
      <x:c r="G89" s="68" t="n">
        <x:v>-0.11474025249481201</x:v>
      </x:c>
      <x:c r="H89" s="13" t="str">
        <x:v>제품 디자인 | 제품 | 방법과 프레임워크 | 방법과 | 디자인 방법과 | 도구 창의적</x:v>
      </x:c>
      <x:c r="I89" s="13" t="str">
        <x:v>2710103545</x:v>
      </x:c>
      <x:c r="J89" s="64" t="n">
        <x:v>0.19035045043407497</x:v>
      </x:c>
      <x:c r="K89" s="13" t="str">
        <x:v>2340007077</x:v>
      </x:c>
      <x:c r="L89" s="64" t="n">
        <x:v>0.16641113414707825</x:v>
      </x:c>
      <x:c r="M89" s="13" t="str">
        <x:v>2340060906</x:v>
      </x:c>
      <x:c r="N89" s="64" t="n">
        <x:v>0.1559971460183552</x:v>
      </x:c>
      <x:c r="O89" s="13" t="str">
        <x:v>2340041396</x:v>
      </x:c>
      <x:c r="P89" s="64" t="n">
        <x:v>0.13765635056454315</x:v>
      </x:c>
      <x:c r="Q89" s="13" t="str">
        <x:v>1711200181</x:v>
      </x:c>
      <x:c r="R89" s="71" t="n">
        <x:v>0.13654440871613385</x:v>
      </x:c>
    </x:row>
    <x:row r="90">
      <x:c r="A90" s="12" t="str">
        <x:v>2340009438</x:v>
      </x:c>
      <x:c r="B90" s="13" t="str">
        <x:v>인공지능 문학의 독서 경험 연구: 『어느 작가의 죽음』을 중심으로</x:v>
      </x:c>
      <x:c r="C90" s="13" t="str">
        <x:v>충남대학교</x:v>
      </x:c>
      <x:c r="D90" s="13" t="n">
        <x:v>11</x:v>
      </x:c>
      <x:c r="E90" s="13" t="str">
        <x:v>인간·사회 영향과 거버넌스</x:v>
      </x:c>
      <x:c r="F90" s="68" t="n">
        <x:v>-0.5809667110443115</x:v>
      </x:c>
      <x:c r="G90" s="68" t="n">
        <x:v>-0.6607418060302734</x:v>
      </x:c>
      <x:c r="H90" s="13" t="str">
        <x:v>죽음 | 독서 경험 | 어느 | 독서 | 경험 어느 | 어느 작가의</x:v>
      </x:c>
      <x:c r="I90" s="13" t="str">
        <x:v>2710018246</x:v>
      </x:c>
      <x:c r="J90" s="64" t="n">
        <x:v>0.13800522280678104</x:v>
      </x:c>
      <x:c r="K90" s="13" t="str">
        <x:v>2340003723</x:v>
      </x:c>
      <x:c r="L90" s="64" t="n">
        <x:v>0.1315905838407694</x:v>
      </x:c>
      <x:c r="M90" s="13" t="str">
        <x:v>2340061380</x:v>
      </x:c>
      <x:c r="N90" s="64" t="n">
        <x:v>0.12950949327612118</x:v>
      </x:c>
      <x:c r="O90" s="13" t="str">
        <x:v>2710092692</x:v>
      </x:c>
      <x:c r="P90" s="64" t="n">
        <x:v>0.12586716121552977</x:v>
      </x:c>
      <x:c r="Q90" s="13" t="str">
        <x:v>2340062619</x:v>
      </x:c>
      <x:c r="R90" s="71" t="n">
        <x:v>0.12452918274140945</x:v>
      </x:c>
    </x:row>
    <x:row r="91">
      <x:c r="A91" s="12" t="str">
        <x:v>2340009508</x:v>
      </x:c>
      <x:c r="B91" s="13" t="str">
        <x:v>생성형 AI 스플래시 화면 애니메이션 제작 관련 Z세대 사용자 선호도 및 감정형용사 지표 기반 이미지평가 연구</x:v>
      </x:c>
      <x:c r="C91" s="13" t="str">
        <x:v>국립한밭대학교</x:v>
      </x:c>
      <x:c r="D91" s="13" t="n">
        <x:v>13</x:v>
      </x:c>
      <x:c r="E91" s="13" t="str">
        <x:v>디자인·창작·사용자 경험</x:v>
      </x:c>
      <x:c r="F91" s="68" t="n">
        <x:v>-0.4974924921989441</x:v>
      </x:c>
      <x:c r="G91" s="68" t="n">
        <x:v>-0.041640520095825195</x:v>
      </x:c>
      <x:c r="H91" s="13" t="str">
        <x:v>스플래시 화면 | 화면 | 스플래시 | 애니메이션 | 화면 애니메이션 | 감정형용사 지표</x:v>
      </x:c>
      <x:c r="I91" s="13" t="str">
        <x:v>2710091423</x:v>
      </x:c>
      <x:c r="J91" s="64" t="n">
        <x:v>0.1704459701575232</x:v>
      </x:c>
      <x:c r="K91" s="13" t="str">
        <x:v>2710005794</x:v>
      </x:c>
      <x:c r="L91" s="64" t="n">
        <x:v>0.16161003581070682</x:v>
      </x:c>
      <x:c r="M91" s="13" t="str">
        <x:v>2340064967</x:v>
      </x:c>
      <x:c r="N91" s="64" t="n">
        <x:v>0.15471040962211347</x:v>
      </x:c>
      <x:c r="O91" s="13" t="str">
        <x:v>2710018909</x:v>
      </x:c>
      <x:c r="P91" s="64" t="n">
        <x:v>0.13779495824226098</x:v>
      </x:c>
      <x:c r="Q91" s="13" t="str">
        <x:v>2340003098</x:v>
      </x:c>
      <x:c r="R91" s="71" t="n">
        <x:v>0.13275361511043077</x:v>
      </x:c>
    </x:row>
    <x:row r="92">
      <x:c r="A92" s="12" t="str">
        <x:v>2340010306</x:v>
      </x:c>
      <x:c r="B92" s="13" t="str">
        <x:v>건설업 디지털 전환 가속화를 위한 심층학습 기반 생성형 인공지능 모델 개발</x:v>
      </x:c>
      <x:c r="C92" s="13" t="str">
        <x:v>서울과학기술대학교</x:v>
      </x:c>
      <x:c r="D92" s="13" t="n">
        <x:v>9</x:v>
      </x:c>
      <x:c r="E92" s="13" t="str">
        <x:v>디지털 트윈·시뮬레이션</x:v>
      </x:c>
      <x:c r="F92" s="68" t="n">
        <x:v>0.12753641605377197</x:v>
      </x:c>
      <x:c r="G92" s="68" t="n">
        <x:v>0.36152219772338867</x:v>
      </x:c>
      <x:c r="H92" s="13" t="str">
        <x:v>디지털 전환 | 건설업 디지털 | 건설업 | 심층학습 | 심층학습 건설업 | 가속화를 심층학습</x:v>
      </x:c>
      <x:c r="I92" s="13" t="str">
        <x:v>2340047014</x:v>
      </x:c>
      <x:c r="J92" s="64" t="n">
        <x:v>0.27435593814527015</x:v>
      </x:c>
      <x:c r="K92" s="13" t="str">
        <x:v>2340025021</x:v>
      </x:c>
      <x:c r="L92" s="64" t="n">
        <x:v>0.24113884953200762</x:v>
      </x:c>
      <x:c r="M92" s="13" t="str">
        <x:v>2710005113</x:v>
      </x:c>
      <x:c r="N92" s="64" t="n">
        <x:v>0.19447246423468867</x:v>
      </x:c>
      <x:c r="O92" s="13" t="str">
        <x:v>2710081357</x:v>
      </x:c>
      <x:c r="P92" s="64" t="n">
        <x:v>0.18551496868159756</x:v>
      </x:c>
      <x:c r="Q92" s="13" t="str">
        <x:v>2340062673</x:v>
      </x:c>
      <x:c r="R92" s="71" t="n">
        <x:v>0.15209906599134868</x:v>
      </x:c>
    </x:row>
    <x:row r="93">
      <x:c r="A93" s="12" t="str">
        <x:v>2340010772</x:v>
      </x:c>
      <x:c r="B93" s="13" t="str">
        <x:v>검증된 폐기학습을 통한 강건한 텍스트-이미지 생성형 인공지능</x:v>
      </x:c>
      <x:c r="C93" s="13" t="str">
        <x:v>포항공과대학교</x:v>
      </x:c>
      <x:c r="D93" s="13" t="n">
        <x:v>3</x:v>
      </x:c>
      <x:c r="E93" s="13" t="str">
        <x:v>이미지·영상 생성과 탐지</x:v>
      </x:c>
      <x:c r="F93" s="68" t="n">
        <x:v>-0.14905017614364624</x:v>
      </x:c>
      <x:c r="G93" s="68" t="n">
        <x:v>0.5320806503295898</x:v>
      </x:c>
      <x:c r="H93" s="13" t="str">
        <x:v>강건한 텍스트 | 검증된 | 검증된 폐기학습을 | 텍스트 이미지 | 강건한 | 텍스트</x:v>
      </x:c>
      <x:c r="I93" s="13" t="str">
        <x:v>2340049176</x:v>
      </x:c>
      <x:c r="J93" s="64" t="n">
        <x:v>0.2911276882636552</x:v>
      </x:c>
      <x:c r="K93" s="13" t="str">
        <x:v>2710079719</x:v>
      </x:c>
      <x:c r="L93" s="64" t="n">
        <x:v>0.21406403400640894</x:v>
      </x:c>
      <x:c r="M93" s="13" t="str">
        <x:v>2340001651</x:v>
      </x:c>
      <x:c r="N93" s="64" t="n">
        <x:v>0.1756213382806591</x:v>
      </x:c>
      <x:c r="O93" s="13" t="str">
        <x:v>2340012037</x:v>
      </x:c>
      <x:c r="P93" s="64" t="n">
        <x:v>0.16310592545732464</x:v>
      </x:c>
      <x:c r="Q93" s="13" t="str">
        <x:v>2710005684</x:v>
      </x:c>
      <x:c r="R93" s="71" t="n">
        <x:v>0.14685328985610052</x:v>
      </x:c>
    </x:row>
    <x:row r="94">
      <x:c r="A94" s="12" t="str">
        <x:v>2340010837</x:v>
      </x:c>
      <x:c r="B94" s="13" t="str">
        <x:v>생성형 AI를 활용한 공간 사용률 및 만족도 예측 기반 평면도 자동 생성 연구</x:v>
      </x:c>
      <x:c r="C94" s="13" t="str">
        <x:v>한국과학기술원</x:v>
      </x:c>
      <x:c r="D94" s="13" t="n">
        <x:v>13</x:v>
      </x:c>
      <x:c r="E94" s="13" t="str">
        <x:v>디자인·창작·사용자 경험</x:v>
      </x:c>
      <x:c r="F94" s="68" t="n">
        <x:v>-0.544127345085144</x:v>
      </x:c>
      <x:c r="G94" s="68" t="n">
        <x:v>0.02605605125427246</x:v>
      </x:c>
      <x:c r="H94" s="13" t="str">
        <x:v>예측 평면도 | 만족도 | 만족도 예측 | 공간 사용률 | 사용률 | 사용률 만족도</x:v>
      </x:c>
      <x:c r="I94" s="13" t="str">
        <x:v>2340049654</x:v>
      </x:c>
      <x:c r="J94" s="64" t="n">
        <x:v>0.18776746596034424</x:v>
      </x:c>
      <x:c r="K94" s="13" t="str">
        <x:v>2340010880</x:v>
      </x:c>
      <x:c r="L94" s="64" t="n">
        <x:v>0.17758568194265367</x:v>
      </x:c>
      <x:c r="M94" s="13" t="str">
        <x:v>2340062605</x:v>
      </x:c>
      <x:c r="N94" s="64" t="n">
        <x:v>0.15681768815842229</x:v>
      </x:c>
      <x:c r="O94" s="13" t="str">
        <x:v>2710090544</x:v>
      </x:c>
      <x:c r="P94" s="64" t="n">
        <x:v>0.14953241957330024</x:v>
      </x:c>
      <x:c r="Q94" s="13" t="str">
        <x:v>2370000124</x:v>
      </x:c>
      <x:c r="R94" s="71" t="n">
        <x:v>0.13275653691790104</x:v>
      </x:c>
    </x:row>
    <x:row r="95">
      <x:c r="A95" s="12" t="str">
        <x:v>2340010880</x:v>
      </x:c>
      <x:c r="B95" s="13" t="str">
        <x:v>멀티모달 학습 기반 생성형 AI를 활용한 맞춤형 BIM 모델 생성 자동화</x:v>
      </x:c>
      <x:c r="C95" s="13" t="str">
        <x:v>세종대학교</x:v>
      </x:c>
      <x:c r="D95" s="13" t="n">
        <x:v>2</x:v>
      </x:c>
      <x:c r="E95" s="13" t="str">
        <x:v>멀티모달·지능형 플랫폼</x:v>
      </x:c>
      <x:c r="F95" s="68" t="n">
        <x:v>0.36737680435180664</x:v>
      </x:c>
      <x:c r="G95" s="68" t="n">
        <x:v>0.19134891033172607</x:v>
      </x:c>
      <x:c r="H95" s="13" t="str">
        <x:v>맞춤형 bim | bim | 멀티모달 학습 | 자동화 | 맞춤형 | 학습</x:v>
      </x:c>
      <x:c r="I95" s="13" t="str">
        <x:v>2710089870</x:v>
      </x:c>
      <x:c r="J95" s="64" t="n">
        <x:v>0.18324263136136282</x:v>
      </x:c>
      <x:c r="K95" s="13" t="str">
        <x:v>2340010837</x:v>
      </x:c>
      <x:c r="L95" s="64" t="n">
        <x:v>0.17758568194265367</x:v>
      </x:c>
      <x:c r="M95" s="13" t="str">
        <x:v>2340001926</x:v>
      </x:c>
      <x:c r="N95" s="64" t="n">
        <x:v>0.1700911297661791</x:v>
      </x:c>
      <x:c r="O95" s="13" t="str">
        <x:v>2710081397</x:v>
      </x:c>
      <x:c r="P95" s="64" t="n">
        <x:v>0.162308374798159</x:v>
      </x:c>
      <x:c r="Q95" s="13" t="str">
        <x:v>2340047014</x:v>
      </x:c>
      <x:c r="R95" s="71" t="n">
        <x:v>0.16188439200841037</x:v>
      </x:c>
    </x:row>
    <x:row r="96">
      <x:c r="A96" s="12" t="str">
        <x:v>2340010885</x:v>
      </x:c>
      <x:c r="B96" s="13" t="str">
        <x:v>생성형AI 기반 텍스트 시각 효과 자동 생성 기술 개발</x:v>
      </x:c>
      <x:c r="C96" s="13" t="str">
        <x:v>광주과학기술원</x:v>
      </x:c>
      <x:c r="D96" s="13" t="n">
        <x:v>3</x:v>
      </x:c>
      <x:c r="E96" s="13" t="str">
        <x:v>이미지·영상 생성과 탐지</x:v>
      </x:c>
      <x:c r="F96" s="68" t="n">
        <x:v>-0.16365551948547363</x:v>
      </x:c>
      <x:c r="G96" s="68" t="n">
        <x:v>0.5843437910079956</x:v>
      </x:c>
      <x:c r="H96" s="13" t="str">
        <x:v>시각 자동 | 시각 | 텍스트 | 자동 | 장면 | understanding</x:v>
      </x:c>
      <x:c r="I96" s="13" t="str">
        <x:v>2340048119</x:v>
      </x:c>
      <x:c r="J96" s="64" t="n">
        <x:v>0.3605926392605306</x:v>
      </x:c>
      <x:c r="K96" s="13" t="str">
        <x:v>2710079820</x:v>
      </x:c>
      <x:c r="L96" s="64" t="n">
        <x:v>0.32560556280802366</x:v>
      </x:c>
      <x:c r="M96" s="13" t="str">
        <x:v>2710018057</x:v>
      </x:c>
      <x:c r="N96" s="64" t="n">
        <x:v>0.18338174019056616</x:v>
      </x:c>
      <x:c r="O96" s="13" t="str">
        <x:v>1711200140</x:v>
      </x:c>
      <x:c r="P96" s="64" t="n">
        <x:v>0.17388262164874901</x:v>
      </x:c>
      <x:c r="Q96" s="13" t="str">
        <x:v>2710085290</x:v>
      </x:c>
      <x:c r="R96" s="71" t="n">
        <x:v>0.16828462557686516</x:v>
      </x:c>
    </x:row>
    <x:row r="97">
      <x:c r="A97" s="12" t="str">
        <x:v>2340010946</x:v>
      </x:c>
      <x:c r="B97" s="13" t="str">
        <x:v>생성형 인공지능에 대한 사용자 인식 및 이용 효과 연구 : 개인적 특성과 정보기술에 대한 태도 중심으로</x:v>
      </x:c>
      <x:c r="C97" s="13" t="str">
        <x:v>한국과학기술원</x:v>
      </x:c>
      <x:c r="D97" s="13" t="n">
        <x:v>11</x:v>
      </x:c>
      <x:c r="E97" s="13" t="str">
        <x:v>인간·사회 영향과 거버넌스</x:v>
      </x:c>
      <x:c r="F97" s="68" t="n">
        <x:v>-0.4509650468826294</x:v>
      </x:c>
      <x:c r="G97" s="68" t="n">
        <x:v>-0.8198952078819275</x:v>
      </x:c>
      <x:c r="H97" s="13" t="str">
        <x:v>특성과 정보기술에 | 인식 개인적 | 인공지능에 사용자 | 사용자 인식 | 개인적 특성과 | 개인적</x:v>
      </x:c>
      <x:c r="I97" s="13" t="str">
        <x:v>1345375185</x:v>
      </x:c>
      <x:c r="J97" s="64" t="n">
        <x:v>0.17291306110268062</x:v>
      </x:c>
      <x:c r="K97" s="13" t="str">
        <x:v>2340004496</x:v>
      </x:c>
      <x:c r="L97" s="64" t="n">
        <x:v>0.16505131051154665</x:v>
      </x:c>
      <x:c r="M97" s="13" t="str">
        <x:v>2340039091</x:v>
      </x:c>
      <x:c r="N97" s="64" t="n">
        <x:v>0.15183816842921286</x:v>
      </x:c>
      <x:c r="O97" s="13" t="str">
        <x:v>2340010960</x:v>
      </x:c>
      <x:c r="P97" s="64" t="n">
        <x:v>0.1369309795933295</x:v>
      </x:c>
      <x:c r="Q97" s="13" t="str">
        <x:v>2024S1A5B5A19044000</x:v>
      </x:c>
      <x:c r="R97" s="71" t="n">
        <x:v>0.1369309795933295</x:v>
      </x:c>
    </x:row>
    <x:row r="98">
      <x:c r="A98" s="12" t="str">
        <x:v>2340010953</x:v>
      </x:c>
      <x:c r="B98" s="13" t="str">
        <x:v>지속 가능한 사회를 위한 디지털 플랫폼의 생성형 인공지능 활용 전략</x:v>
      </x:c>
      <x:c r="C98" s="13" t="str">
        <x:v>한국과학기술원</x:v>
      </x:c>
      <x:c r="D98" s="13" t="n">
        <x:v>9</x:v>
      </x:c>
      <x:c r="E98" s="13" t="str">
        <x:v>디지털 트윈·시뮬레이션</x:v>
      </x:c>
      <x:c r="F98" s="68" t="n">
        <x:v>-0.19185912609100342</x:v>
      </x:c>
      <x:c r="G98" s="68" t="n">
        <x:v>0.011575579643249512</x:v>
      </x:c>
      <x:c r="H98" s="13" t="str">
        <x:v>디지털 플랫폼의 | 사회를 디지털 | 사회를 | 지속 | 플랫폼의 | 전략</x:v>
      </x:c>
      <x:c r="I98" s="13" t="str">
        <x:v>2340061085</x:v>
      </x:c>
      <x:c r="J98" s="64" t="n">
        <x:v>0.22721037233562313</x:v>
      </x:c>
      <x:c r="K98" s="13" t="str">
        <x:v>2340038671</x:v>
      </x:c>
      <x:c r="L98" s="64" t="n">
        <x:v>0.1684777926276289</x:v>
      </x:c>
      <x:c r="M98" s="13" t="str">
        <x:v>2340004990</x:v>
      </x:c>
      <x:c r="N98" s="64" t="n">
        <x:v>0.16566880482139512</x:v>
      </x:c>
      <x:c r="O98" s="13" t="str">
        <x:v>2710103654</x:v>
      </x:c>
      <x:c r="P98" s="64" t="n">
        <x:v>0.13923483110746857</x:v>
      </x:c>
      <x:c r="Q98" s="13" t="str">
        <x:v>2410000831</x:v>
      </x:c>
      <x:c r="R98" s="71" t="n">
        <x:v>0.13550822346198774</x:v>
      </x:c>
    </x:row>
    <x:row r="99">
      <x:c r="A99" s="12" t="str">
        <x:v>2340010960</x:v>
      </x:c>
      <x:c r="B99" s="13" t="str">
        <x:v>개인별 특성에 따른 생성형 AI 리터러시와 윤리적 쟁점에 대한 효과 검증: 오정보, 정보편향, 오남용을 중심으로</x:v>
      </x:c>
      <x:c r="C99" s="13" t="str">
        <x:v>성균관대학교</x:v>
      </x:c>
      <x:c r="D99" s="13" t="n">
        <x:v>11</x:v>
      </x:c>
      <x:c r="E99" s="13" t="str">
        <x:v>인간·사회 영향과 거버넌스</x:v>
      </x:c>
      <x:c r="F99" s="68" t="n">
        <x:v>-0.521026611328125</x:v>
      </x:c>
      <x:c r="G99" s="68" t="n">
        <x:v>-0.8431451320648193</x:v>
      </x:c>
      <x:c r="H99" s="13" t="str">
        <x:v>오정보 | 따른 리터러시와 | 윤리적 쟁점에 | 특성에 | 특성에 따른 | 정보편향 오남용을</x:v>
      </x:c>
      <x:c r="I99" s="13" t="str">
        <x:v>2024S1A5B5A19044000</x:v>
      </x:c>
      <x:c r="J99" s="64" t="n">
        <x:v>1.0000000000000002</x:v>
      </x:c>
      <x:c r="K99" s="13" t="str">
        <x:v>2340060567</x:v>
      </x:c>
      <x:c r="L99" s="64" t="n">
        <x:v>0.1669412405236869</x:v>
      </x:c>
      <x:c r="M99" s="13" t="str">
        <x:v>2340007911</x:v>
      </x:c>
      <x:c r="N99" s="64" t="n">
        <x:v>0.15645573206851737</x:v>
      </x:c>
      <x:c r="O99" s="13" t="str">
        <x:v>2340010946</x:v>
      </x:c>
      <x:c r="P99" s="64" t="n">
        <x:v>0.1369309795933295</x:v>
      </x:c>
      <x:c r="Q99" s="13" t="str">
        <x:v>2340040628</x:v>
      </x:c>
      <x:c r="R99" s="71" t="n">
        <x:v>0.12710523703737342</x:v>
      </x:c>
    </x:row>
    <x:row r="100">
      <x:c r="A100" s="12" t="str">
        <x:v>2340011106</x:v>
      </x:c>
      <x:c r="B100" s="13" t="str">
        <x:v>백워드 설계를 통한 컴퓨팅 사고력 증진 : 생성형 AI 기반 SW 교육을 중심으로</x:v>
      </x:c>
      <x:c r="C100" s="13" t="str">
        <x:v>제주대학교</x:v>
      </x:c>
      <x:c r="D100" s="13" t="n">
        <x:v>0</x:v>
      </x:c>
      <x:c r="E100" s="13" t="str">
        <x:v>교육·학습·평가</x:v>
      </x:c>
      <x:c r="F100" s="68" t="n">
        <x:v>-0.675778865814209</x:v>
      </x:c>
      <x:c r="G100" s="68" t="n">
        <x:v>-0.30677342414855957</x:v>
      </x:c>
      <x:c r="H100" s="13" t="str">
        <x:v>백워드 | 컴퓨팅 사고력 | 사고력 | sw 교육을 | 백워드 설계를 | 설계를 컴퓨팅</x:v>
      </x:c>
      <x:c r="I100" s="13" t="str">
        <x:v>2340061308</x:v>
      </x:c>
      <x:c r="J100" s="64" t="n">
        <x:v>0.3591119838625663</x:v>
      </x:c>
      <x:c r="K100" s="13" t="str">
        <x:v>2710114552</x:v>
      </x:c>
      <x:c r="L100" s="64" t="n">
        <x:v>0.2614651992079435</x:v>
      </x:c>
      <x:c r="M100" s="13" t="str">
        <x:v>2710088861</x:v>
      </x:c>
      <x:c r="N100" s="64" t="n">
        <x:v>0.1615338864274773</x:v>
      </x:c>
      <x:c r="O100" s="13" t="str">
        <x:v>1711200415</x:v>
      </x:c>
      <x:c r="P100" s="64" t="n">
        <x:v>0.14301545991694106</x:v>
      </x:c>
      <x:c r="Q100" s="13" t="str">
        <x:v>2340060467</x:v>
      </x:c>
      <x:c r="R100" s="71" t="n">
        <x:v>0.1369168293128473</x:v>
      </x:c>
    </x:row>
    <x:row r="101">
      <x:c r="A101" s="12" t="str">
        <x:v>2340011205</x:v>
      </x:c>
      <x:c r="B101" s="13" t="str">
        <x:v>코디자인에서 지식공유활동 촉진을 위한 생성형 AI 활용 연구</x:v>
      </x:c>
      <x:c r="C101" s="13" t="str">
        <x:v>홍익대학교</x:v>
      </x:c>
      <x:c r="D101" s="13" t="n">
        <x:v>13</x:v>
      </x:c>
      <x:c r="E101" s="13" t="str">
        <x:v>디자인·창작·사용자 경험</x:v>
      </x:c>
      <x:c r="F101" s="68" t="n">
        <x:v>-0.5686407089233398</x:v>
      </x:c>
      <x:c r="G101" s="68" t="n">
        <x:v>-0.11745142936706543</x:v>
      </x:c>
      <x:c r="H101" s="13" t="str">
        <x:v>지식 | knowledge | 디자인 | design | sharing | tools</x:v>
      </x:c>
      <x:c r="I101" s="13" t="str">
        <x:v>2340048294</x:v>
      </x:c>
      <x:c r="J101" s="64" t="n">
        <x:v>0.1697713335149332</x:v>
      </x:c>
      <x:c r="K101" s="13" t="str">
        <x:v>2340060872</x:v>
      </x:c>
      <x:c r="L101" s="64" t="n">
        <x:v>0.16925884072836178</x:v>
      </x:c>
      <x:c r="M101" s="13" t="str">
        <x:v>1345373400</x:v>
      </x:c>
      <x:c r="N101" s="64" t="n">
        <x:v>0.16393747832515843</x:v>
      </x:c>
      <x:c r="O101" s="13" t="str">
        <x:v>2340038453</x:v>
      </x:c>
      <x:c r="P101" s="64" t="n">
        <x:v>0.14391684187794218</x:v>
      </x:c>
      <x:c r="Q101" s="13" t="str">
        <x:v>2710113013</x:v>
      </x:c>
      <x:c r="R101" s="71" t="n">
        <x:v>0.1432772328920637</x:v>
      </x:c>
    </x:row>
    <x:row r="102">
      <x:c r="A102" s="12" t="str">
        <x:v>2340011731</x:v>
      </x:c>
      <x:c r="B102" s="13" t="str">
        <x:v>검색 증강 생성 기반의 멀티모달 웹툰 생성형 AI 연구</x:v>
      </x:c>
      <x:c r="C102" s="13" t="str">
        <x:v>조선대학교</x:v>
      </x:c>
      <x:c r="D102" s="13" t="n">
        <x:v>6</x:v>
      </x:c>
      <x:c r="E102" s="13" t="str">
        <x:v>RAG·검색증강생성</x:v>
      </x:c>
      <x:c r="F102" s="68" t="n">
        <x:v>0.6180161237716675</x:v>
      </x:c>
      <x:c r="G102" s="68" t="n">
        <x:v>-0.569345235824585</x:v>
      </x:c>
      <x:c r="H102" s="13" t="str">
        <x:v>웹툰 | 멀티모달 웹툰 | 검색 증강 | 검색 | 증강 | 멀티모달</x:v>
      </x:c>
      <x:c r="I102" s="13" t="str">
        <x:v>2340049118</x:v>
      </x:c>
      <x:c r="J102" s="64" t="n">
        <x:v>0.2675307147235079</x:v>
      </x:c>
      <x:c r="K102" s="13" t="str">
        <x:v>2710005645</x:v>
      </x:c>
      <x:c r="L102" s="64" t="n">
        <x:v>0.23482685003118065</x:v>
      </x:c>
      <x:c r="M102" s="13" t="str">
        <x:v>1711200140</x:v>
      </x:c>
      <x:c r="N102" s="64" t="n">
        <x:v>0.23292670531854665</x:v>
      </x:c>
      <x:c r="O102" s="13" t="str">
        <x:v>2340060395</x:v>
      </x:c>
      <x:c r="P102" s="64" t="n">
        <x:v>0.2282023001765542</x:v>
      </x:c>
      <x:c r="Q102" s="13" t="str">
        <x:v>2710114511</x:v>
      </x:c>
      <x:c r="R102" s="71" t="n">
        <x:v>0.1953974548816708</x:v>
      </x:c>
    </x:row>
    <x:row r="103">
      <x:c r="A103" s="12" t="str">
        <x:v>2340011740</x:v>
      </x:c>
      <x:c r="B103" s="13" t="str">
        <x:v>정밀한 객체 추적을 위한 Optimal Transport 기반 생성형 모델 이벤트-프레임 데이터 재구성 연구</x:v>
      </x:c>
      <x:c r="C103" s="13" t="str">
        <x:v>광운대학교</x:v>
      </x:c>
      <x:c r="D103" s="13" t="n">
        <x:v>3</x:v>
      </x:c>
      <x:c r="E103" s="13" t="str">
        <x:v>이미지·영상 생성과 탐지</x:v>
      </x:c>
      <x:c r="F103" s="68" t="n">
        <x:v>0.18075406551361084</x:v>
      </x:c>
      <x:c r="G103" s="68" t="n">
        <x:v>0.45130157470703125</x:v>
      </x:c>
      <x:c r="H103" s="13" t="str">
        <x:v>optimal transport | optimal | transport | transport 이벤트 | 객체 추적을 | 이벤트 프레임</x:v>
      </x:c>
      <x:c r="I103" s="13" t="str">
        <x:v>2710106977</x:v>
      </x:c>
      <x:c r="J103" s="64" t="n">
        <x:v>0.3331321307040154</x:v>
      </x:c>
      <x:c r="K103" s="13" t="str">
        <x:v>2340048605</x:v>
      </x:c>
      <x:c r="L103" s="64" t="n">
        <x:v>0.2708796911678652</x:v>
      </x:c>
      <x:c r="M103" s="13" t="str">
        <x:v>2340049763</x:v>
      </x:c>
      <x:c r="N103" s="64" t="n">
        <x:v>0.17777323003635334</x:v>
      </x:c>
      <x:c r="O103" s="13" t="str">
        <x:v>2340049879</x:v>
      </x:c>
      <x:c r="P103" s="64" t="n">
        <x:v>0.10908425214707893</x:v>
      </x:c>
      <x:c r="Q103" s="13" t="str">
        <x:v>2710081347</x:v>
      </x:c>
      <x:c r="R103" s="71" t="n">
        <x:v>0.10650709253892413</x:v>
      </x:c>
    </x:row>
    <x:row r="104">
      <x:c r="A104" s="12" t="str">
        <x:v>2340011759</x:v>
      </x:c>
      <x:c r="B104" s="13" t="str">
        <x:v>Neuro-symbolic 접근법을 통한 LLM의 인과 추론 능력 개선</x:v>
      </x:c>
      <x:c r="C104" s="13" t="str">
        <x:v>서울대학교</x:v>
      </x:c>
      <x:c r="D104" s="13" t="n">
        <x:v>1</x:v>
      </x:c>
      <x:c r="E104" s="13" t="str">
        <x:v>대규모 언어모델 활용·해석</x:v>
      </x:c>
      <x:c r="F104" s="68" t="n">
        <x:v>0.2542250156402588</x:v>
      </x:c>
      <x:c r="G104" s="68" t="n">
        <x:v>-0.27881914377212524</x:v>
      </x:c>
      <x:c r="H104" s="13" t="str">
        <x:v>인과 추론 | 인과 | 능력 개선 | symbolic 접근법을 | neuro symbolic | neuro</x:v>
      </x:c>
      <x:c r="I104" s="13" t="str">
        <x:v>2710105849</x:v>
      </x:c>
      <x:c r="J104" s="64" t="n">
        <x:v>0.29641028815241566</x:v>
      </x:c>
      <x:c r="K104" s="13" t="str">
        <x:v>2710008252</x:v>
      </x:c>
      <x:c r="L104" s="64" t="n">
        <x:v>0.2948370557841172</x:v>
      </x:c>
      <x:c r="M104" s="13" t="str">
        <x:v>2340062290</x:v>
      </x:c>
      <x:c r="N104" s="64" t="n">
        <x:v>0.2059302159399533</x:v>
      </x:c>
      <x:c r="O104" s="13" t="str">
        <x:v>2710106489</x:v>
      </x:c>
      <x:c r="P104" s="64" t="n">
        <x:v>0.1327295784438923</x:v>
      </x:c>
      <x:c r="Q104" s="13" t="str">
        <x:v>2710113668</x:v>
      </x:c>
      <x:c r="R104" s="71" t="n">
        <x:v>0.12453982483861137</x:v>
      </x:c>
    </x:row>
    <x:row r="105">
      <x:c r="A105" s="12" t="str">
        <x:v>2340011821</x:v>
      </x:c>
      <x:c r="B105" s="13" t="str">
        <x:v>웨어러블 센서 인장 범위 증가를 위한 생성형 인공지능 기반 키리가미 구조 역설계 기술 개발</x:v>
      </x:c>
      <x:c r="C105" s="13" t="str">
        <x:v>부산대학교</x:v>
      </x:c>
      <x:c r="D105" s="13" t="n">
        <x:v>4</x:v>
      </x:c>
      <x:c r="E105" s="13" t="str">
        <x:v>과학·공학 생성설계</x:v>
      </x:c>
      <x:c r="F105" s="68" t="n">
        <x:v>0.20939791202545166</x:v>
      </x:c>
      <x:c r="G105" s="68" t="n">
        <x:v>0.7449907064437866</x:v>
      </x:c>
      <x:c r="H105" s="13" t="str">
        <x:v>키리가미 | 웨어러블 | 웨어러블 센서 | 인장 범위 | 센서 인장 | 역설계 웨어러블</x:v>
      </x:c>
      <x:c r="I105" s="13" t="str">
        <x:v>2710104091</x:v>
      </x:c>
      <x:c r="J105" s="64" t="n">
        <x:v>0.29198692499631285</x:v>
      </x:c>
      <x:c r="K105" s="13" t="str">
        <x:v>2340012191</x:v>
      </x:c>
      <x:c r="L105" s="64" t="n">
        <x:v>0.2321149187259468</x:v>
      </x:c>
      <x:c r="M105" s="13" t="str">
        <x:v>2710107995</x:v>
      </x:c>
      <x:c r="N105" s="64" t="n">
        <x:v>0.22940931617439936</x:v>
      </x:c>
      <x:c r="O105" s="13" t="str">
        <x:v>2710081264</x:v>
      </x:c>
      <x:c r="P105" s="64" t="n">
        <x:v>0.2005434767843779</x:v>
      </x:c>
      <x:c r="Q105" s="13" t="str">
        <x:v>2710112448</x:v>
      </x:c>
      <x:c r="R105" s="71" t="n">
        <x:v>0.1784691957721094</x:v>
      </x:c>
    </x:row>
    <x:row r="106">
      <x:c r="A106" s="12" t="str">
        <x:v>2340011906</x:v>
      </x:c>
      <x:c r="B106" s="13" t="str">
        <x:v>물리 지식을 활용한 생성형 인공지능 기반 기계 시스템 해석 경량화 및 설계기술 개발</x:v>
      </x:c>
      <x:c r="C106" s="13" t="str">
        <x:v>한국과학기술원</x:v>
      </x:c>
      <x:c r="D106" s="13" t="n">
        <x:v>4</x:v>
      </x:c>
      <x:c r="E106" s="13" t="str">
        <x:v>과학·공학 생성설계</x:v>
      </x:c>
      <x:c r="F106" s="68" t="n">
        <x:v>0.3726235628128052</x:v>
      </x:c>
      <x:c r="G106" s="68" t="n">
        <x:v>0.494162917137146</x:v>
      </x:c>
      <x:c r="H106" s="13" t="str">
        <x:v>물리 지식을 | 경량화 설계기술 | 기계 해석 | 설계기술 | 기계 | 해석</x:v>
      </x:c>
      <x:c r="I106" s="13" t="str">
        <x:v>2710092451</x:v>
      </x:c>
      <x:c r="J106" s="64" t="n">
        <x:v>0.21090192548129824</x:v>
      </x:c>
      <x:c r="K106" s="13" t="str">
        <x:v>2710004640</x:v>
      </x:c>
      <x:c r="L106" s="64" t="n">
        <x:v>0.20663753341229144</x:v>
      </x:c>
      <x:c r="M106" s="13" t="str">
        <x:v>2710092182</x:v>
      </x:c>
      <x:c r="N106" s="64" t="n">
        <x:v>0.20182336306025284</x:v>
      </x:c>
      <x:c r="O106" s="13" t="str">
        <x:v>2710091446</x:v>
      </x:c>
      <x:c r="P106" s="64" t="n">
        <x:v>0.17129662595395964</x:v>
      </x:c>
      <x:c r="Q106" s="13" t="str">
        <x:v>2710103936</x:v>
      </x:c>
      <x:c r="R106" s="71" t="n">
        <x:v>0.15842142222464234</x:v>
      </x:c>
    </x:row>
    <x:row r="107">
      <x:c r="A107" s="12" t="str">
        <x:v>2340011909</x:v>
      </x:c>
      <x:c r="B107" s="13" t="str">
        <x:v>전장환경 특화 한국어 LLM 기반 시각 질의응답</x:v>
      </x:c>
      <x:c r="C107" s="13" t="str">
        <x:v>성균관대학교</x:v>
      </x:c>
      <x:c r="D107" s="13" t="n">
        <x:v>1</x:v>
      </x:c>
      <x:c r="E107" s="13" t="str">
        <x:v>대규모 언어모델 활용·해석</x:v>
      </x:c>
      <x:c r="F107" s="68" t="n">
        <x:v>0.07241666316986084</x:v>
      </x:c>
      <x:c r="G107" s="68" t="n">
        <x:v>-0.5192797183990479</x:v>
      </x:c>
      <x:c r="H107" s="13" t="str">
        <x:v>전장환경 | 시각 질의응답 | 한국어 llm | 특화 한국어 | 질의응답 | 시각</x:v>
      </x:c>
      <x:c r="I107" s="13" t="str">
        <x:v>2710004392</x:v>
      </x:c>
      <x:c r="J107" s="64" t="n">
        <x:v>0.3484460741009349</x:v>
      </x:c>
      <x:c r="K107" s="13" t="str">
        <x:v>2340049929</x:v>
      </x:c>
      <x:c r="L107" s="64" t="n">
        <x:v>0.2551596717698406</x:v>
      </x:c>
      <x:c r="M107" s="13" t="str">
        <x:v>2710106206</x:v>
      </x:c>
      <x:c r="N107" s="64" t="n">
        <x:v>0.20209440878539112</x:v>
      </x:c>
      <x:c r="O107" s="13" t="str">
        <x:v>2340049103</x:v>
      </x:c>
      <x:c r="P107" s="64" t="n">
        <x:v>0.16349775126017915</x:v>
      </x:c>
      <x:c r="Q107" s="13" t="str">
        <x:v>2710102811</x:v>
      </x:c>
      <x:c r="R107" s="71" t="n">
        <x:v>0.157173443184062</x:v>
      </x:c>
    </x:row>
    <x:row r="108">
      <x:c r="A108" s="12" t="str">
        <x:v>2340012037</x:v>
      </x:c>
      <x:c r="B108" s="13" t="str">
        <x:v>디지털 치료제를 위한 감정 환기와 기억 강화 기능의미세조정 적용 Text-to-Image 생성형 AI 모델 연구</x:v>
      </x:c>
      <x:c r="C108" s="13" t="str">
        <x:v>한국기술교육대학교</x:v>
      </x:c>
      <x:c r="D108" s="13" t="n">
        <x:v>3</x:v>
      </x:c>
      <x:c r="E108" s="13" t="str">
        <x:v>이미지·영상 생성과 탐지</x:v>
      </x:c>
      <x:c r="F108" s="68" t="n">
        <x:v>-0.1744081974029541</x:v>
      </x:c>
      <x:c r="G108" s="68" t="n">
        <x:v>0.5440113544464111</x:v>
      </x:c>
      <x:c r="H108" s="13" t="str">
        <x:v>기억 강화 | text image | 기억 | 감정 환기와 | 기능의미세조정 text | 기능의미세조정</x:v>
      </x:c>
      <x:c r="I108" s="13" t="str">
        <x:v>2710005076</x:v>
      </x:c>
      <x:c r="J108" s="64" t="n">
        <x:v>0.2242254681883405</x:v>
      </x:c>
      <x:c r="K108" s="13" t="str">
        <x:v>2340010772</x:v>
      </x:c>
      <x:c r="L108" s="64" t="n">
        <x:v>0.16310592545732464</x:v>
      </x:c>
      <x:c r="M108" s="13" t="str">
        <x:v>2340049176</x:v>
      </x:c>
      <x:c r="N108" s="64" t="n">
        <x:v>0.153485004198618</x:v>
      </x:c>
      <x:c r="O108" s="13" t="str">
        <x:v>2340061295</x:v>
      </x:c>
      <x:c r="P108" s="64" t="n">
        <x:v>0.14527643220995856</x:v>
      </x:c>
      <x:c r="Q108" s="13" t="str">
        <x:v>2340050043</x:v>
      </x:c>
      <x:c r="R108" s="71" t="n">
        <x:v>0.14370221884515735</x:v>
      </x:c>
    </x:row>
    <x:row r="109">
      <x:c r="A109" s="12" t="str">
        <x:v>2340012191</x:v>
      </x:c>
      <x:c r="B109" s="13" t="str">
        <x:v>개방형 소음 감쇠 구조의 인공지능 기반 역설계 기술 개발</x:v>
      </x:c>
      <x:c r="C109" s="13" t="str">
        <x:v>부산대학교</x:v>
      </x:c>
      <x:c r="D109" s="13" t="n">
        <x:v>4</x:v>
      </x:c>
      <x:c r="E109" s="13" t="str">
        <x:v>과학·공학 생성설계</x:v>
      </x:c>
      <x:c r="F109" s="68" t="n">
        <x:v>0.18469274044036865</x:v>
      </x:c>
      <x:c r="G109" s="68" t="n">
        <x:v>0.7205327749252319</x:v>
      </x:c>
      <x:c r="H109" s="13" t="str">
        <x:v>개방형 소음 | 소음 | 개방형 | 소음 감쇠 | 구조의 역설계 | 감쇠</x:v>
      </x:c>
      <x:c r="I109" s="13" t="str">
        <x:v>2710104091</x:v>
      </x:c>
      <x:c r="J109" s="64" t="n">
        <x:v>0.2665027073778611</x:v>
      </x:c>
      <x:c r="K109" s="13" t="str">
        <x:v>2340011821</x:v>
      </x:c>
      <x:c r="L109" s="64" t="n">
        <x:v>0.2321149187259468</x:v>
      </x:c>
      <x:c r="M109" s="13" t="str">
        <x:v>2710106865</x:v>
      </x:c>
      <x:c r="N109" s="64" t="n">
        <x:v>0.2121262701897589</x:v>
      </x:c>
      <x:c r="O109" s="13" t="str">
        <x:v>2710107995</x:v>
      </x:c>
      <x:c r="P109" s="64" t="n">
        <x:v>0.2102755865139298</x:v>
      </x:c>
      <x:c r="Q109" s="13" t="str">
        <x:v>2710112448</x:v>
      </x:c>
      <x:c r="R109" s="71" t="n">
        <x:v>0.20771325209345493</x:v>
      </x:c>
    </x:row>
    <x:row r="110">
      <x:c r="A110" s="12" t="str">
        <x:v>2340012275</x:v>
      </x:c>
      <x:c r="B110" s="13" t="str">
        <x:v>심리공간의 관점으로 생성형 인공지능 이해하기</x:v>
      </x:c>
      <x:c r="C110" s="13" t="str">
        <x:v>연세대학교</x:v>
      </x:c>
      <x:c r="D110" s="13" t="n">
        <x:v>11</x:v>
      </x:c>
      <x:c r="E110" s="13" t="str">
        <x:v>인간·사회 영향과 거버넌스</x:v>
      </x:c>
      <x:c r="F110" s="68" t="n">
        <x:v>-0.4851883053779602</x:v>
      </x:c>
      <x:c r="G110" s="68" t="n">
        <x:v>0.19814860820770264</x:v>
      </x:c>
      <x:c r="H110" s="13" t="str">
        <x:v>심리공간의 관점으로 | 이해하기 | 관점으로 이해하기 | 관점으로 | 심리공간의 | space</x:v>
      </x:c>
      <x:c r="I110" s="13" t="str">
        <x:v>2340060435</x:v>
      </x:c>
      <x:c r="J110" s="64" t="n">
        <x:v>0.15370882696117735</x:v>
      </x:c>
      <x:c r="K110" s="13" t="str">
        <x:v>1711197751</x:v>
      </x:c>
      <x:c r="L110" s="64" t="n">
        <x:v>0.12352540483677212</x:v>
      </x:c>
      <x:c r="M110" s="13" t="str">
        <x:v>2710091446</x:v>
      </x:c>
      <x:c r="N110" s="64" t="n">
        <x:v>0.11584115900545967</x:v>
      </x:c>
      <x:c r="O110" s="13" t="str">
        <x:v>2340062073</x:v>
      </x:c>
      <x:c r="P110" s="64" t="n">
        <x:v>0.11480001581768935</x:v>
      </x:c>
      <x:c r="Q110" s="13" t="str">
        <x:v>2340066440</x:v>
      </x:c>
      <x:c r="R110" s="71" t="n">
        <x:v>0.10770060622359574</x:v>
      </x:c>
    </x:row>
    <x:row r="111">
      <x:c r="A111" s="12" t="str">
        <x:v>2340012411</x:v>
      </x:c>
      <x:c r="B111" s="13" t="str">
        <x:v>생성형 인공지능을 활용한 Pass-through 기기에서의 몰입형 번역 시스템 개발</x:v>
      </x:c>
      <x:c r="C111" s="13" t="str">
        <x:v>서울과학기술대학교</x:v>
      </x:c>
      <x:c r="D111" s="13" t="n">
        <x:v>3</x:v>
      </x:c>
      <x:c r="E111" s="13" t="str">
        <x:v>이미지·영상 생성과 탐지</x:v>
      </x:c>
      <x:c r="F111" s="68" t="n">
        <x:v>-0.34506475925445557</x:v>
      </x:c>
      <x:c r="G111" s="68" t="n">
        <x:v>0.11666393280029297</x:v>
      </x:c>
      <x:c r="H111" s="13" t="str">
        <x:v>pass | 몰입형 번역 | 기기에서의 | 인공지능을 pass | 기기에서의 몰입형 | 몰입형</x:v>
      </x:c>
      <x:c r="I111" s="13" t="str">
        <x:v>2710086880</x:v>
      </x:c>
      <x:c r="J111" s="64" t="n">
        <x:v>0.2129926575318912</x:v>
      </x:c>
      <x:c r="K111" s="13" t="str">
        <x:v>2710003688</x:v>
      </x:c>
      <x:c r="L111" s="64" t="n">
        <x:v>0.17768290170935405</x:v>
      </x:c>
      <x:c r="M111" s="13" t="str">
        <x:v>2710105602</x:v>
      </x:c>
      <x:c r="N111" s="64" t="n">
        <x:v>0.1763130721362658</x:v>
      </x:c>
      <x:c r="O111" s="13" t="str">
        <x:v>2710090669</x:v>
      </x:c>
      <x:c r="P111" s="64" t="n">
        <x:v>0.16828100915021066</x:v>
      </x:c>
      <x:c r="Q111" s="13" t="str">
        <x:v>2710081143</x:v>
      </x:c>
      <x:c r="R111" s="71" t="n">
        <x:v>0.1668769273010417</x:v>
      </x:c>
    </x:row>
    <x:row r="112">
      <x:c r="A112" s="12" t="str">
        <x:v>2340012491</x:v>
      </x:c>
      <x:c r="B112" s="13" t="str">
        <x:v>스스로 성장하는 생성형 모델 프레임워크 연구</x:v>
      </x:c>
      <x:c r="C112" s="13" t="str">
        <x:v>서울과학기술대학교</x:v>
      </x:c>
      <x:c r="D112" s="13" t="n">
        <x:v>7</x:v>
      </x:c>
      <x:c r="E112" s="13" t="str">
        <x:v>응용 프레임워크·평가</x:v>
      </x:c>
      <x:c r="F112" s="68" t="n">
        <x:v>0.035054564476013184</x:v>
      </x:c>
      <x:c r="G112" s="68" t="n">
        <x:v>0.01285088062286377</x:v>
      </x:c>
      <x:c r="H112" s="13" t="str">
        <x:v>스스로 | 성장하는 | 성장하는 프레임워크 | 스스로 성장하는 | 프레임워크 | 성장</x:v>
      </x:c>
      <x:c r="I112" s="13" t="str">
        <x:v>2340066077</x:v>
      </x:c>
      <x:c r="J112" s="64" t="n">
        <x:v>0.14853211066330227</x:v>
      </x:c>
      <x:c r="K112" s="13" t="str">
        <x:v>2710079707</x:v>
      </x:c>
      <x:c r="L112" s="64" t="n">
        <x:v>0.14529623143783127</x:v>
      </x:c>
      <x:c r="M112" s="13" t="str">
        <x:v>2710112434</x:v>
      </x:c>
      <x:c r="N112" s="64" t="n">
        <x:v>0.13248016418185551</x:v>
      </x:c>
      <x:c r="O112" s="13" t="str">
        <x:v>2340041489</x:v>
      </x:c>
      <x:c r="P112" s="64" t="n">
        <x:v>0.1301737833623724</x:v>
      </x:c>
      <x:c r="Q112" s="13" t="str">
        <x:v>2340046675</x:v>
      </x:c>
      <x:c r="R112" s="71" t="n">
        <x:v>0.12467340247137565</x:v>
      </x:c>
    </x:row>
    <x:row r="113">
      <x:c r="A113" s="12" t="str">
        <x:v>2340012514</x:v>
      </x:c>
      <x:c r="B113" s="13" t="str">
        <x:v>코드 번역 검증을 위한 LLM 기반 의미 인식 테스팅 기법 연구</x:v>
      </x:c>
      <x:c r="C113" s="13" t="str">
        <x:v>울산과학기술원</x:v>
      </x:c>
      <x:c r="D113" s="13" t="n">
        <x:v>1</x:v>
      </x:c>
      <x:c r="E113" s="13" t="str">
        <x:v>대규모 언어모델 활용·해석</x:v>
      </x:c>
      <x:c r="F113" s="68" t="n">
        <x:v>0.18159615993499756</x:v>
      </x:c>
      <x:c r="G113" s="68" t="n">
        <x:v>-0.08159399032592773</x:v>
      </x:c>
      <x:c r="H113" s="13" t="str">
        <x:v>의미 인식 | 코드 번역 | 인식 테스팅 | 번역 검증을 | 검증을 llm | llm 의미</x:v>
      </x:c>
      <x:c r="I113" s="13" t="str">
        <x:v>2710111712</x:v>
      </x:c>
      <x:c r="J113" s="64" t="n">
        <x:v>0.19042935347597414</x:v>
      </x:c>
      <x:c r="K113" s="13" t="str">
        <x:v>2710090338</x:v>
      </x:c>
      <x:c r="L113" s="64" t="n">
        <x:v>0.1774817941689326</x:v>
      </x:c>
      <x:c r="M113" s="13" t="str">
        <x:v>2710090541</x:v>
      </x:c>
      <x:c r="N113" s="64" t="n">
        <x:v>0.16406885107253613</x:v>
      </x:c>
      <x:c r="O113" s="13" t="str">
        <x:v>2710081143</x:v>
      </x:c>
      <x:c r="P113" s="64" t="n">
        <x:v>0.15671838770613744</x:v>
      </x:c>
      <x:c r="Q113" s="13" t="str">
        <x:v>2340049736</x:v>
      </x:c>
      <x:c r="R113" s="71" t="n">
        <x:v>0.14768416191153216</x:v>
      </x:c>
    </x:row>
    <x:row r="114">
      <x:c r="A114" s="12" t="str">
        <x:v>2340012692</x:v>
      </x:c>
      <x:c r="B114" s="13" t="str">
        <x:v>생성형 AI를 활용한 극한 환경에서의 DIC 보정 시스템 개발</x:v>
      </x:c>
      <x:c r="C114" s="13" t="str">
        <x:v>조선대학교</x:v>
      </x:c>
      <x:c r="D114" s="13" t="n">
        <x:v>3</x:v>
      </x:c>
      <x:c r="E114" s="13" t="str">
        <x:v>이미지·영상 생성과 탐지</x:v>
      </x:c>
      <x:c r="F114" s="68" t="n">
        <x:v>-0.08161652088165283</x:v>
      </x:c>
      <x:c r="G114" s="68" t="n">
        <x:v>0.6487020254135132</x:v>
      </x:c>
      <x:c r="H114" s="13" t="str">
        <x:v>극한 | 극한 환경에서의 | 보정 | 환경에서의 | 확산모델 | environment</x:v>
      </x:c>
      <x:c r="I114" s="13" t="str">
        <x:v>2710114941</x:v>
      </x:c>
      <x:c r="J114" s="64" t="n">
        <x:v>0.14465155396449417</x:v>
      </x:c>
      <x:c r="K114" s="13" t="str">
        <x:v>2710103786</x:v>
      </x:c>
      <x:c r="L114" s="64" t="n">
        <x:v>0.13960515936370546</x:v>
      </x:c>
      <x:c r="M114" s="13" t="str">
        <x:v>2340047586</x:v>
      </x:c>
      <x:c r="N114" s="64" t="n">
        <x:v>0.11898777317683067</x:v>
      </x:c>
      <x:c r="O114" s="13" t="str">
        <x:v>2710005937</x:v>
      </x:c>
      <x:c r="P114" s="64" t="n">
        <x:v>0.11829158689089786</x:v>
      </x:c>
      <x:c r="Q114" s="13" t="str">
        <x:v>2340060551</x:v>
      </x:c>
      <x:c r="R114" s="71" t="n">
        <x:v>0.11049865642289242</x:v>
      </x:c>
    </x:row>
    <x:row r="115">
      <x:c r="A115" s="12" t="str">
        <x:v>2340012811</x:v>
      </x:c>
      <x:c r="B115" s="13" t="str">
        <x:v>생성형 인공지능 기반의 다중 오믹스 데이터 통합 분석을 통한 암종 특이적 염증성 세포사멸 조절기전 규명 및 맞춤형 면역치료 전략 개발</x:v>
      </x:c>
      <x:c r="C115" s="13" t="str">
        <x:v>고려대학교</x:v>
      </x:c>
      <x:c r="D115" s="13" t="n">
        <x:v>4</x:v>
      </x:c>
      <x:c r="E115" s="13" t="str">
        <x:v>과학·공학 생성설계</x:v>
      </x:c>
      <x:c r="F115" s="68" t="n">
        <x:v>0.41447150707244873</x:v>
      </x:c>
      <x:c r="G115" s="68" t="n">
        <x:v>0.9260565042495728</x:v>
      </x:c>
      <x:c r="H115" s="13" t="str">
        <x:v>염증성 | 염증성 세포사멸 | 세포사멸 | 맞춤형 면역치료 | 면역치료 | 암종 특이적</x:v>
      </x:c>
      <x:c r="I115" s="13" t="str">
        <x:v>2710080569</x:v>
      </x:c>
      <x:c r="J115" s="64" t="n">
        <x:v>0.37738552912305223</x:v>
      </x:c>
      <x:c r="K115" s="13" t="str">
        <x:v>2710104175</x:v>
      </x:c>
      <x:c r="L115" s="64" t="n">
        <x:v>0.293249510777884</x:v>
      </x:c>
      <x:c r="M115" s="13" t="str">
        <x:v>2340063895</x:v>
      </x:c>
      <x:c r="N115" s="64" t="n">
        <x:v>0.2514372453994552</x:v>
      </x:c>
      <x:c r="O115" s="13" t="str">
        <x:v>2710109046</x:v>
      </x:c>
      <x:c r="P115" s="64" t="n">
        <x:v>0.16503601184894567</x:v>
      </x:c>
      <x:c r="Q115" s="13" t="str">
        <x:v>2340064719</x:v>
      </x:c>
      <x:c r="R115" s="71" t="n">
        <x:v>0.16213874899511585</x:v>
      </x:c>
    </x:row>
    <x:row r="116">
      <x:c r="A116" s="12" t="str">
        <x:v>2340012842</x:v>
      </x:c>
      <x:c r="B116" s="13" t="str">
        <x:v>Nursing-smaller-foundation LLM 기반 ICU 간호사 인수인계 보고서 오류 방지를 위한 ING-AI(ICU Nuring Generative AI) 구축 및 실증</x:v>
      </x:c>
      <x:c r="C116" s="13" t="str">
        <x:v>전북대학교</x:v>
      </x:c>
      <x:c r="D116" s="13" t="n">
        <x:v>12</x:v>
      </x:c>
      <x:c r="E116" s="13" t="str">
        <x:v>파운데이션 모델·범용 학습</x:v>
      </x:c>
      <x:c r="F116" s="68" t="n">
        <x:v>-0.15969592332839966</x:v>
      </x:c>
      <x:c r="G116" s="68" t="n">
        <x:v>-0.13633722066879272</x:v>
      </x:c>
      <x:c r="H116" s="13" t="str">
        <x:v>icu | 인수인계 | smaller | 인수인계 보고서 | 오류 방지를 | 보고서 오류</x:v>
      </x:c>
      <x:c r="I116" s="13" t="str">
        <x:v>2710080316</x:v>
      </x:c>
      <x:c r="J116" s="64" t="n">
        <x:v>0.5474022269570907</x:v>
      </x:c>
      <x:c r="K116" s="13" t="str">
        <x:v>2340047300</x:v>
      </x:c>
      <x:c r="L116" s="64" t="n">
        <x:v>0.2729021905301599</x:v>
      </x:c>
      <x:c r="M116" s="13" t="str">
        <x:v>2710105729</x:v>
      </x:c>
      <x:c r="N116" s="64" t="n">
        <x:v>0.17320124023184513</x:v>
      </x:c>
      <x:c r="O116" s="13" t="str">
        <x:v>2710114526</x:v>
      </x:c>
      <x:c r="P116" s="64" t="n">
        <x:v>0.16231726431917406</x:v>
      </x:c>
      <x:c r="Q116" s="13" t="str">
        <x:v>2710105959</x:v>
      </x:c>
      <x:c r="R116" s="71" t="n">
        <x:v>0.14071525130457943</x:v>
      </x:c>
    </x:row>
    <x:row r="117">
      <x:c r="A117" s="12" t="str">
        <x:v>2340012862</x:v>
      </x:c>
      <x:c r="B117" s="13" t="str">
        <x:v>당뇨병 환자의 치료/합병증 예측을 위한 다중차원 바이오마커 선별 및 AI-Foundation Model 구축</x:v>
      </x:c>
      <x:c r="C117" s="13" t="str">
        <x:v>고려대학교</x:v>
      </x:c>
      <x:c r="D117" s="13" t="n">
        <x:v>12</x:v>
      </x:c>
      <x:c r="E117" s="13" t="str">
        <x:v>파운데이션 모델·범용 학습</x:v>
      </x:c>
      <x:c r="F117" s="68" t="n">
        <x:v>0.33077096939086914</x:v>
      </x:c>
      <x:c r="G117" s="68" t="n">
        <x:v>0.33896732330322266</x:v>
      </x:c>
      <x:c r="H117" s="13" t="str">
        <x:v>예측을 다중차원 | 바이오마커 선별 | 다중차원 | 다중차원 바이오마커 | 선별 foundation | 당뇨병 환자의</x:v>
      </x:c>
      <x:c r="I117" s="13" t="str">
        <x:v>2340064021</x:v>
      </x:c>
      <x:c r="J117" s="64" t="n">
        <x:v>0.4421816060220196</x:v>
      </x:c>
      <x:c r="K117" s="13" t="str">
        <x:v>2710078185</x:v>
      </x:c>
      <x:c r="L117" s="64" t="n">
        <x:v>0.3165324879764232</x:v>
      </x:c>
      <x:c r="M117" s="13" t="str">
        <x:v>2710005150</x:v>
      </x:c>
      <x:c r="N117" s="64" t="n">
        <x:v>0.2023495962982083</x:v>
      </x:c>
      <x:c r="O117" s="13" t="str">
        <x:v>2340049438</x:v>
      </x:c>
      <x:c r="P117" s="64" t="n">
        <x:v>0.18077060705483455</x:v>
      </x:c>
      <x:c r="Q117" s="13" t="str">
        <x:v>2340047256</x:v>
      </x:c>
      <x:c r="R117" s="71" t="n">
        <x:v>0.17985988892620258</x:v>
      </x:c>
    </x:row>
    <x:row r="118">
      <x:c r="A118" s="12" t="str">
        <x:v>2340025021</x:v>
      </x:c>
      <x:c r="B118" s="13" t="str">
        <x:v>Legi Tech 모델 개발과 입법교육: 입법학의 디지털 전환</x:v>
      </x:c>
      <x:c r="C118" s="13" t="str">
        <x:v>경인교육대학교</x:v>
      </x:c>
      <x:c r="D118" s="13" t="n">
        <x:v>9</x:v>
      </x:c>
      <x:c r="E118" s="13" t="str">
        <x:v>디지털 트윈·시뮬레이션</x:v>
      </x:c>
      <x:c r="F118" s="68" t="n">
        <x:v>-0.5765997171401978</x:v>
      </x:c>
      <x:c r="G118" s="68" t="n">
        <x:v>-0.40776950120925903</x:v>
      </x:c>
      <x:c r="H118" s="13" t="str">
        <x:v>legi tech | legi | 입법교육 | tech | tech 개발과 | 개발과 입법교육</x:v>
      </x:c>
      <x:c r="I118" s="13" t="str">
        <x:v>2340010306</x:v>
      </x:c>
      <x:c r="J118" s="64" t="n">
        <x:v>0.24113884953200762</x:v>
      </x:c>
      <x:c r="K118" s="13" t="str">
        <x:v>2340063489</x:v>
      </x:c>
      <x:c r="L118" s="64" t="n">
        <x:v>0.15684633352284993</x:v>
      </x:c>
      <x:c r="M118" s="13" t="str">
        <x:v>2340062673</x:v>
      </x:c>
      <x:c r="N118" s="64" t="n">
        <x:v>0.14627762290501645</x:v>
      </x:c>
      <x:c r="O118" s="13" t="str">
        <x:v>2340005105</x:v>
      </x:c>
      <x:c r="P118" s="64" t="n">
        <x:v>0.12793168966503862</x:v>
      </x:c>
      <x:c r="Q118" s="13" t="str">
        <x:v>2340062046</x:v>
      </x:c>
      <x:c r="R118" s="71" t="n">
        <x:v>0.12788402123173206</x:v>
      </x:c>
    </x:row>
    <x:row r="119">
      <x:c r="A119" s="12" t="str">
        <x:v>2340025024</x:v>
      </x:c>
      <x:c r="B119" s="13" t="str">
        <x:v>빅데이터, 딥러닝(거대언어모델), 질적연구 기법을 통한 교사의 수업·평가 담화 실천과 학생 성취 간 관계:   교사역량과 교수내용 간 관련성 분석과 교사 전문성 예측 및 피드백 모형화</x:v>
      </x:c>
      <x:c r="C119" s="13" t="str">
        <x:v>한국교원대학교</x:v>
      </x:c>
      <x:c r="D119" s="13" t="n">
        <x:v>0</x:v>
      </x:c>
      <x:c r="E119" s="13" t="str">
        <x:v>교육·학습·평가</x:v>
      </x:c>
      <x:c r="F119" s="68" t="n">
        <x:v>-0.876181423664093</x:v>
      </x:c>
      <x:c r="G119" s="68" t="n">
        <x:v>-0.7069951295852661</x:v>
      </x:c>
      <x:c r="H119" s="13" t="str">
        <x:v>학생 성취 | 빅데이터 딥러닝 | 질적연구 | 교수내용 | 거대언어모델 질적연구 | 딥러닝 거대언어모델</x:v>
      </x:c>
      <x:c r="I119" s="13" t="str">
        <x:v>2100001370</x:v>
      </x:c>
      <x:c r="J119" s="64" t="n">
        <x:v>0.26904273176837606</x:v>
      </x:c>
      <x:c r="K119" s="13" t="str">
        <x:v>2340061855</x:v>
      </x:c>
      <x:c r="L119" s="64" t="n">
        <x:v>0.2059127254242892</x:v>
      </x:c>
      <x:c r="M119" s="13" t="str">
        <x:v>2340062100</x:v>
      </x:c>
      <x:c r="N119" s="64" t="n">
        <x:v>0.19406653430342832</x:v>
      </x:c>
      <x:c r="O119" s="13" t="str">
        <x:v>2340060492</x:v>
      </x:c>
      <x:c r="P119" s="64" t="n">
        <x:v>0.17524091689993976</x:v>
      </x:c>
      <x:c r="Q119" s="13" t="str">
        <x:v>2340041636</x:v>
      </x:c>
      <x:c r="R119" s="71" t="n">
        <x:v>0.16947754474149654</x:v>
      </x:c>
    </x:row>
    <x:row r="120">
      <x:c r="A120" s="12" t="str">
        <x:v>2340037879</x:v>
      </x:c>
      <x:c r="B120" s="13" t="str">
        <x:v>근감소증 진단 및 재활치료 모니터링을 위한 매니폴드 러닝 기반 스켈레톤 데이터 분석 및 생성형 AI 통합 솔루션 개발</x:v>
      </x:c>
      <x:c r="C120" s="13" t="str">
        <x:v>영남대학교</x:v>
      </x:c>
      <x:c r="D120" s="13" t="n">
        <x:v>2</x:v>
      </x:c>
      <x:c r="E120" s="13" t="str">
        <x:v>멀티모달·지능형 플랫폼</x:v>
      </x:c>
      <x:c r="F120" s="68" t="n">
        <x:v>0.2486255168914795</x:v>
      </x:c>
      <x:c r="G120" s="68" t="n">
        <x:v>0.2088385820388794</x:v>
      </x:c>
      <x:c r="H120" s="13" t="str">
        <x:v>매니폴드 러닝 | 매니폴드 | 재활치료 | 스켈레톤 | 러닝 스켈레톤 | 근감소증</x:v>
      </x:c>
      <x:c r="I120" s="13" t="str">
        <x:v>2460004296</x:v>
      </x:c>
      <x:c r="J120" s="64" t="n">
        <x:v>0.16930916854857883</x:v>
      </x:c>
      <x:c r="K120" s="13" t="str">
        <x:v>2710107923</x:v>
      </x:c>
      <x:c r="L120" s="64" t="n">
        <x:v>0.167535554198634</x:v>
      </x:c>
      <x:c r="M120" s="13" t="str">
        <x:v>2710091218</x:v>
      </x:c>
      <x:c r="N120" s="64" t="n">
        <x:v>0.1560253984478018</x:v>
      </x:c>
      <x:c r="O120" s="13" t="str">
        <x:v>2710106386</x:v>
      </x:c>
      <x:c r="P120" s="64" t="n">
        <x:v>0.13406747871138525</x:v>
      </x:c>
      <x:c r="Q120" s="13" t="str">
        <x:v>2710108067</x:v>
      </x:c>
      <x:c r="R120" s="71" t="n">
        <x:v>0.1314701924781187</x:v>
      </x:c>
    </x:row>
    <x:row r="121">
      <x:c r="A121" s="12" t="str">
        <x:v>2340038041</x:v>
      </x:c>
      <x:c r="B121" s="13" t="str">
        <x:v>"자비스처럼 생각하는 AI를 원해": 생성형 AI의 프레이밍 효과와 의사결정</x:v>
      </x:c>
      <x:c r="C121" s="13" t="str">
        <x:v>서울시립대학교</x:v>
      </x:c>
      <x:c r="D121" s="13" t="n">
        <x:v>11</x:v>
      </x:c>
      <x:c r="E121" s="13" t="str">
        <x:v>인간·사회 영향과 거버넌스</x:v>
      </x:c>
      <x:c r="F121" s="68" t="n">
        <x:v>-0.26604849100112915</x:v>
      </x:c>
      <x:c r="G121" s="68" t="n">
        <x:v>-0.6586434841156006</x:v>
      </x:c>
      <x:c r="H121" s="13" t="str">
        <x:v>프레이밍 | 생각하는 | 원해 | 원해 프레이밍 | 생각하는 원해 | 효과와</x:v>
      </x:c>
      <x:c r="I121" s="13" t="str">
        <x:v>2340003098</x:v>
      </x:c>
      <x:c r="J121" s="64" t="n">
        <x:v>0.1947235833865726</x:v>
      </x:c>
      <x:c r="K121" s="13" t="str">
        <x:v>2710019309</x:v>
      </x:c>
      <x:c r="L121" s="64" t="n">
        <x:v>0.1706559848311779</x:v>
      </x:c>
      <x:c r="M121" s="13" t="str">
        <x:v>2340061409</x:v>
      </x:c>
      <x:c r="N121" s="64" t="n">
        <x:v>0.16605595019529693</x:v>
      </x:c>
      <x:c r="O121" s="13" t="str">
        <x:v>2340063065</x:v>
      </x:c>
      <x:c r="P121" s="64" t="n">
        <x:v>0.14988489492738638</x:v>
      </x:c>
      <x:c r="Q121" s="13" t="str">
        <x:v>2340040628</x:v>
      </x:c>
      <x:c r="R121" s="71" t="n">
        <x:v>0.13263125082206623</x:v>
      </x:c>
    </x:row>
    <x:row r="122">
      <x:c r="A122" s="12" t="str">
        <x:v>2340038128</x:v>
      </x:c>
      <x:c r="B122" s="13" t="str">
        <x:v>생성형 딥러닝 알고리즘 기반 유가증권시장 미시구조  빅데이터 분석과 구조적 리스크 발생 메카니즘의  수리 모형 연구</x:v>
      </x:c>
      <x:c r="C122" s="13" t="str">
        <x:v>아주대학교</x:v>
      </x:c>
      <x:c r="D122" s="13" t="n">
        <x:v>3</x:v>
      </x:c>
      <x:c r="E122" s="13" t="str">
        <x:v>이미지·영상 생성과 탐지</x:v>
      </x:c>
      <x:c r="F122" s="68" t="n">
        <x:v>0.10610461235046387</x:v>
      </x:c>
      <x:c r="G122" s="68" t="n">
        <x:v>0.6501363515853882</x:v>
      </x:c>
      <x:c r="H122" s="13" t="str">
        <x:v>수리 모형 | 유가증권시장 미시구조 | 구조적 리스크 | 미시구조 빅데이터 | 미시구조 | 발생 메카니즘의</x:v>
      </x:c>
      <x:c r="I122" s="13" t="str">
        <x:v>2710080627</x:v>
      </x:c>
      <x:c r="J122" s="64" t="n">
        <x:v>0.1758256980858043</x:v>
      </x:c>
      <x:c r="K122" s="13" t="str">
        <x:v>2710018832</x:v>
      </x:c>
      <x:c r="L122" s="64" t="n">
        <x:v>0.1598678978888251</x:v>
      </x:c>
      <x:c r="M122" s="13" t="str">
        <x:v>2710112448</x:v>
      </x:c>
      <x:c r="N122" s="64" t="n">
        <x:v>0.14996131237240604</x:v>
      </x:c>
      <x:c r="O122" s="13" t="str">
        <x:v>2710115152</x:v>
      </x:c>
      <x:c r="P122" s="64" t="n">
        <x:v>0.139855113396056</x:v>
      </x:c>
      <x:c r="Q122" s="13" t="str">
        <x:v>2710104262</x:v>
      </x:c>
      <x:c r="R122" s="71" t="n">
        <x:v>0.12600874867636763</x:v>
      </x:c>
    </x:row>
    <x:row r="123">
      <x:c r="A123" s="12" t="str">
        <x:v>2340038210</x:v>
      </x:c>
      <x:c r="B123" s="13" t="str">
        <x:v>생성형 AI 기술을 활용한 감성 형용사 기반  얼굴 표정 생성 모델 개발</x:v>
      </x:c>
      <x:c r="C123" s="13" t="str">
        <x:v>상명대학교</x:v>
      </x:c>
      <x:c r="D123" s="13" t="n">
        <x:v>3</x:v>
      </x:c>
      <x:c r="E123" s="13" t="str">
        <x:v>이미지·영상 생성과 탐지</x:v>
      </x:c>
      <x:c r="F123" s="68" t="n">
        <x:v>-0.422659695148468</x:v>
      </x:c>
      <x:c r="G123" s="68" t="n">
        <x:v>-0.08029955625534058</x:v>
      </x:c>
      <x:c r="H123" s="13" t="str">
        <x:v>형용사 | 형용사 얼굴 | 얼굴 표정 | 감성 형용사 | 표정 | 감성</x:v>
      </x:c>
      <x:c r="I123" s="13" t="str">
        <x:v>2340061839</x:v>
      </x:c>
      <x:c r="J123" s="64" t="n">
        <x:v>0.16825052449202293</x:v>
      </x:c>
      <x:c r="K123" s="13" t="str">
        <x:v>2340063135</x:v>
      </x:c>
      <x:c r="L123" s="64" t="n">
        <x:v>0.15672893123323137</x:v>
      </x:c>
      <x:c r="M123" s="13" t="str">
        <x:v>2340049435</x:v>
      </x:c>
      <x:c r="N123" s="64" t="n">
        <x:v>0.15302730599096745</x:v>
      </x:c>
      <x:c r="O123" s="13" t="str">
        <x:v>2710107982</x:v>
      </x:c>
      <x:c r="P123" s="64" t="n">
        <x:v>0.1244787404400227</x:v>
      </x:c>
      <x:c r="Q123" s="13" t="str">
        <x:v>2340048605</x:v>
      </x:c>
      <x:c r="R123" s="71" t="n">
        <x:v>0.11969301844492379</x:v>
      </x:c>
    </x:row>
    <x:row r="124">
      <x:c r="A124" s="12" t="str">
        <x:v>2340038290</x:v>
      </x:c>
      <x:c r="B124" s="13" t="str">
        <x:v>생성형 인공지능을 이용한 한국어 학습자의 오류 분석 및 교육 방안 연구</x:v>
      </x:c>
      <x:c r="C124" s="13" t="str">
        <x:v>동국대학교</x:v>
      </x:c>
      <x:c r="D124" s="13" t="n">
        <x:v>0</x:v>
      </x:c>
      <x:c r="E124" s="13" t="str">
        <x:v>교육·학습·평가</x:v>
      </x:c>
      <x:c r="F124" s="68" t="n">
        <x:v>-0.8976408243179321</x:v>
      </x:c>
      <x:c r="G124" s="68" t="n">
        <x:v>-0.2608602046966553</x:v>
      </x:c>
      <x:c r="H124" s="13" t="str">
        <x:v>인공지능을 한국어 | 한국어 학습자의 | 오류 | 학습자의 | 한국어 | 인공지능을</x:v>
      </x:c>
      <x:c r="I124" s="13" t="str">
        <x:v>2340046635</x:v>
      </x:c>
      <x:c r="J124" s="64" t="n">
        <x:v>0.27772651961945055</x:v>
      </x:c>
      <x:c r="K124" s="13" t="str">
        <x:v>2340042851</x:v>
      </x:c>
      <x:c r="L124" s="64" t="n">
        <x:v>0.2627007664456312</x:v>
      </x:c>
      <x:c r="M124" s="13" t="str">
        <x:v>2340041083</x:v>
      </x:c>
      <x:c r="N124" s="64" t="n">
        <x:v>0.225403624930483</x:v>
      </x:c>
      <x:c r="O124" s="13" t="str">
        <x:v>2340050480</x:v>
      </x:c>
      <x:c r="P124" s="64" t="n">
        <x:v>0.21666678512334234</x:v>
      </x:c>
      <x:c r="Q124" s="13" t="str">
        <x:v>2340043013</x:v>
      </x:c>
      <x:c r="R124" s="71" t="n">
        <x:v>0.21012395063508266</x:v>
      </x:c>
    </x:row>
    <x:row r="125">
      <x:c r="A125" s="12" t="str">
        <x:v>2340038311</x:v>
      </x:c>
      <x:c r="B125" s="13" t="str">
        <x:v>한국프로야구 구단의 재무성과 분석을 위한 RAG-LLM 프레임워크 개발</x:v>
      </x:c>
      <x:c r="C125" s="13" t="str">
        <x:v>한양대학교</x:v>
      </x:c>
      <x:c r="D125" s="13" t="n">
        <x:v>6</x:v>
      </x:c>
      <x:c r="E125" s="13" t="str">
        <x:v>RAG·검색증강생성</x:v>
      </x:c>
      <x:c r="F125" s="68" t="n">
        <x:v>0.5222450494766235</x:v>
      </x:c>
      <x:c r="G125" s="68" t="n">
        <x:v>-0.626284122467041</x:v>
      </x:c>
      <x:c r="H125" s="13" t="str">
        <x:v>재무성과 | 한국프로야구 | 구단의 재무성과 | 구단의 | rag llm | rag</x:v>
      </x:c>
      <x:c r="I125" s="13" t="str">
        <x:v>2340048093</x:v>
      </x:c>
      <x:c r="J125" s="64" t="n">
        <x:v>0.22021130085337454</x:v>
      </x:c>
      <x:c r="K125" s="13" t="str">
        <x:v>2710113499</x:v>
      </x:c>
      <x:c r="L125" s="64" t="n">
        <x:v>0.2112543659731165</x:v>
      </x:c>
      <x:c r="M125" s="13" t="str">
        <x:v>2340039376</x:v>
      </x:c>
      <x:c r="N125" s="64" t="n">
        <x:v>0.20448967678716723</x:v>
      </x:c>
      <x:c r="O125" s="13" t="str">
        <x:v>2710113634</x:v>
      </x:c>
      <x:c r="P125" s="64" t="n">
        <x:v>0.2018413649589246</x:v>
      </x:c>
      <x:c r="Q125" s="13" t="str">
        <x:v>2370000354</x:v>
      </x:c>
      <x:c r="R125" s="71" t="n">
        <x:v>0.1990645333457136</x:v>
      </x:c>
    </x:row>
    <x:row r="126">
      <x:c r="A126" s="12" t="str">
        <x:v>2340038378</x:v>
      </x:c>
      <x:c r="B126" s="13" t="str">
        <x:v>AI 기반 차세대 메타버스 패션 리테일테크: 고객 맞춤형 상품추천, 프로모션 및 VMD 연구</x:v>
      </x:c>
      <x:c r="C126" s="13" t="str">
        <x:v>충남대학교</x:v>
      </x:c>
      <x:c r="D126" s="13" t="n">
        <x:v>2</x:v>
      </x:c>
      <x:c r="E126" s="13" t="str">
        <x:v>멀티모달·지능형 플랫폼</x:v>
      </x:c>
      <x:c r="F126" s="68" t="n">
        <x:v>-0.11066776514053345</x:v>
      </x:c>
      <x:c r="G126" s="68" t="n">
        <x:v>-0.26178109645843506</x:v>
      </x:c>
      <x:c r="H126" s="13" t="str">
        <x:v>맞춤형 상품추천 | 상품추천 | 리테일테크 고객 | 리테일테크 | 메타버스 패션 | 패션 리테일테크</x:v>
      </x:c>
      <x:c r="I126" s="13" t="str">
        <x:v>2340060708</x:v>
      </x:c>
      <x:c r="J126" s="64" t="n">
        <x:v>0.24050046702640282</x:v>
      </x:c>
      <x:c r="K126" s="13" t="str">
        <x:v>2710008300</x:v>
      </x:c>
      <x:c r="L126" s="64" t="n">
        <x:v>0.2062943026503033</x:v>
      </x:c>
      <x:c r="M126" s="13" t="str">
        <x:v>1711175634</x:v>
      </x:c>
      <x:c r="N126" s="64" t="n">
        <x:v>0.20388845840377695</x:v>
      </x:c>
      <x:c r="O126" s="13" t="str">
        <x:v>2340006353</x:v>
      </x:c>
      <x:c r="P126" s="64" t="n">
        <x:v>0.17518507307272904</x:v>
      </x:c>
      <x:c r="Q126" s="13" t="str">
        <x:v>2710102874</x:v>
      </x:c>
      <x:c r="R126" s="71" t="n">
        <x:v>0.1599832562024126</x:v>
      </x:c>
    </x:row>
    <x:row r="127">
      <x:c r="A127" s="12" t="str">
        <x:v>2340038453</x:v>
      </x:c>
      <x:c r="B127" s="13" t="str">
        <x:v>생성형 AI 기반 기술문서 해석과 가상데이터 활용을 통한 디자인-공학 협업 및 특수목적 시스템 UX디자인 프로세스 개선 연구</x:v>
      </x:c>
      <x:c r="C127" s="13" t="str">
        <x:v>동명대학교</x:v>
      </x:c>
      <x:c r="D127" s="13" t="n">
        <x:v>13</x:v>
      </x:c>
      <x:c r="E127" s="13" t="str">
        <x:v>디자인·창작·사용자 경험</x:v>
      </x:c>
      <x:c r="F127" s="68" t="n">
        <x:v>-0.5616729855537415</x:v>
      </x:c>
      <x:c r="G127" s="68" t="n">
        <x:v>-0.09235185384750366</x:v>
      </x:c>
      <x:c r="H127" s="13" t="str">
        <x:v>ux 디자인 | ux | 디자인 공학 | 공학 협업 | 공학 | 기술문서 해석과</x:v>
      </x:c>
      <x:c r="I127" s="13" t="str">
        <x:v>2340048294</x:v>
      </x:c>
      <x:c r="J127" s="64" t="n">
        <x:v>0.24303755530903295</x:v>
      </x:c>
      <x:c r="K127" s="13" t="str">
        <x:v>2710091432</x:v>
      </x:c>
      <x:c r="L127" s="64" t="n">
        <x:v>0.23273549645888014</x:v>
      </x:c>
      <x:c r="M127" s="13" t="str">
        <x:v>1345373400</x:v>
      </x:c>
      <x:c r="N127" s="64" t="n">
        <x:v>0.19394603470546762</x:v>
      </x:c>
      <x:c r="O127" s="13" t="str">
        <x:v>2340061835</x:v>
      </x:c>
      <x:c r="P127" s="64" t="n">
        <x:v>0.19180267918261343</x:v>
      </x:c>
      <x:c r="Q127" s="13" t="str">
        <x:v>2340062445</x:v>
      </x:c>
      <x:c r="R127" s="71" t="n">
        <x:v>0.16956256531352057</x:v>
      </x:c>
    </x:row>
    <x:row r="128">
      <x:c r="A128" s="12" t="str">
        <x:v>2340038666</x:v>
      </x:c>
      <x:c r="B128" s="13" t="str">
        <x:v>생성형 인공지능의 할루시네이션 현상이 기본권에 미치는 영향 분석과 입법적 대응 방안 연구</x:v>
      </x:c>
      <x:c r="C128" s="13" t="str">
        <x:v>우석대학교</x:v>
      </x:c>
      <x:c r="D128" s="13" t="n">
        <x:v>11</x:v>
      </x:c>
      <x:c r="E128" s="13" t="str">
        <x:v>인간·사회 영향과 거버넌스</x:v>
      </x:c>
      <x:c r="F128" s="68" t="n">
        <x:v>-0.3248733878135681</x:v>
      </x:c>
      <x:c r="G128" s="68" t="n">
        <x:v>-0.7305904626846313</x:v>
      </x:c>
      <x:c r="H128" s="13" t="str">
        <x:v>기본권에 | 분석과 입법적 | 영향 분석과 | 할루시네이션 | 분석과 | 대응</x:v>
      </x:c>
      <x:c r="I128" s="13" t="str">
        <x:v>2340039860</x:v>
      </x:c>
      <x:c r="J128" s="64" t="n">
        <x:v>0.14272636028889737</x:v>
      </x:c>
      <x:c r="K128" s="13" t="str">
        <x:v>2340061072</x:v>
      </x:c>
      <x:c r="L128" s="64" t="n">
        <x:v>0.13506689213284623</x:v>
      </x:c>
      <x:c r="M128" s="13" t="str">
        <x:v>2340063522</x:v>
      </x:c>
      <x:c r="N128" s="64" t="n">
        <x:v>0.12168155244104183</x:v>
      </x:c>
      <x:c r="O128" s="13" t="str">
        <x:v>2340041229</x:v>
      </x:c>
      <x:c r="P128" s="64" t="n">
        <x:v>0.12096452247743593</x:v>
      </x:c>
      <x:c r="Q128" s="13" t="str">
        <x:v>2340060263</x:v>
      </x:c>
      <x:c r="R128" s="71" t="n">
        <x:v>0.11878125556390058</x:v>
      </x:c>
    </x:row>
    <x:row r="129">
      <x:c r="A129" s="12" t="str">
        <x:v>2340038667</x:v>
      </x:c>
      <x:c r="B129" s="13" t="str">
        <x:v>AI 기반 한-미-일 인구감소 통합적 대응방안 연구 : LLM과 PESTEL 넥서스를 활용한 글로벌 비교, 예측 모델 개발 및 상호호혜적 전략 도출</x:v>
      </x:c>
      <x:c r="C129" s="13" t="str">
        <x:v>서울대학교</x:v>
      </x:c>
      <x:c r="D129" s="13" t="n">
        <x:v>1</x:v>
      </x:c>
      <x:c r="E129" s="13" t="str">
        <x:v>대규모 언어모델 활용·해석</x:v>
      </x:c>
      <x:c r="F129" s="68" t="n">
        <x:v>-0.16540449857711792</x:v>
      </x:c>
      <x:c r="G129" s="68" t="n">
        <x:v>-0.7657222151756287</x:v>
      </x:c>
      <x:c r="H129" s="13" t="str">
        <x:v>pestel | 인구감소 | 넥서스를 | 예측 상호호혜적 | 넥서스를 글로벌 | 상호호혜적 전략</x:v>
      </x:c>
      <x:c r="I129" s="13" t="str">
        <x:v>2710108840</x:v>
      </x:c>
      <x:c r="J129" s="64" t="n">
        <x:v>0.16139300239354426</x:v>
      </x:c>
      <x:c r="K129" s="13" t="str">
        <x:v>2610000662</x:v>
      </x:c>
      <x:c r="L129" s="64" t="n">
        <x:v>0.1164785702181972</x:v>
      </x:c>
      <x:c r="M129" s="13" t="str">
        <x:v>2710018626</x:v>
      </x:c>
      <x:c r="N129" s="64" t="n">
        <x:v>0.11566939656066873</x:v>
      </x:c>
      <x:c r="O129" s="13" t="str">
        <x:v>2710106475</x:v>
      </x:c>
      <x:c r="P129" s="64" t="n">
        <x:v>0.11071181144367787</x:v>
      </x:c>
      <x:c r="Q129" s="13" t="str">
        <x:v>2710081335</x:v>
      </x:c>
      <x:c r="R129" s="71" t="n">
        <x:v>0.10979025724414483</x:v>
      </x:c>
    </x:row>
    <x:row r="130">
      <x:c r="A130" s="12" t="str">
        <x:v>2340038671</x:v>
      </x:c>
      <x:c r="B130" s="13" t="str">
        <x:v>생성형 AI 기반 디지털 숙의 플랫폼 연구</x:v>
      </x:c>
      <x:c r="C130" s="13" t="str">
        <x:v>경희대학교</x:v>
      </x:c>
      <x:c r="D130" s="13" t="n">
        <x:v>9</x:v>
      </x:c>
      <x:c r="E130" s="13" t="str">
        <x:v>디지털 트윈·시뮬레이션</x:v>
      </x:c>
      <x:c r="F130" s="68" t="n">
        <x:v>-0.1760643720626831</x:v>
      </x:c>
      <x:c r="G130" s="68" t="n">
        <x:v>0.0008423328399658203</x:v>
      </x:c>
      <x:c r="H130" s="13" t="str">
        <x:v>숙의 | 디지털 숙의 | 숙의 플랫폼 | 플랫폼 | 디지털 | 공론장</x:v>
      </x:c>
      <x:c r="I130" s="13" t="str">
        <x:v>2340050284</x:v>
      </x:c>
      <x:c r="J130" s="64" t="n">
        <x:v>0.17491801550258393</x:v>
      </x:c>
      <x:c r="K130" s="13" t="str">
        <x:v>2340010953</x:v>
      </x:c>
      <x:c r="L130" s="64" t="n">
        <x:v>0.1684777926276289</x:v>
      </x:c>
      <x:c r="M130" s="13" t="str">
        <x:v>2340061085</x:v>
      </x:c>
      <x:c r="N130" s="64" t="n">
        <x:v>0.16354294420715226</x:v>
      </x:c>
      <x:c r="O130" s="13" t="str">
        <x:v>2340004990</x:v>
      </x:c>
      <x:c r="P130" s="64" t="n">
        <x:v>0.1610364619739621</x:v>
      </x:c>
      <x:c r="Q130" s="13" t="str">
        <x:v>2340042541</x:v>
      </x:c>
      <x:c r="R130" s="71" t="n">
        <x:v>0.1551341177574396</x:v>
      </x:c>
    </x:row>
    <x:row r="131">
      <x:c r="A131" s="12" t="str">
        <x:v>2340038803</x:v>
      </x:c>
      <x:c r="B131" s="13" t="str">
        <x:v>Generative AI를 활용한 디자인 프로세스에 관한 연구- UTAUT2 모델을 중심으로 -</x:v>
      </x:c>
      <x:c r="C131" s="13" t="str">
        <x:v>부산대학교</x:v>
      </x:c>
      <x:c r="D131" s="13" t="n">
        <x:v>13</x:v>
      </x:c>
      <x:c r="E131" s="13" t="str">
        <x:v>디자인·창작·사용자 경험</x:v>
      </x:c>
      <x:c r="F131" s="68" t="n">
        <x:v>-0.585241436958313</x:v>
      </x:c>
      <x:c r="G131" s="68" t="n">
        <x:v>-0.13261759281158447</x:v>
      </x:c>
      <x:c r="H131" s="13" t="str">
        <x:v>utaut2 | 디자인 프로세스에 | 관한 utaut2 | 프로세스에 | 디자인 | 관한</x:v>
      </x:c>
      <x:c r="I131" s="13" t="str">
        <x:v>1345373400</x:v>
      </x:c>
      <x:c r="J131" s="64" t="n">
        <x:v>0.365159889611243</x:v>
      </x:c>
      <x:c r="K131" s="13" t="str">
        <x:v>2340041396</x:v>
      </x:c>
      <x:c r="L131" s="64" t="n">
        <x:v>0.34848871787421176</x:v>
      </x:c>
      <x:c r="M131" s="13" t="str">
        <x:v>2710091432</x:v>
      </x:c>
      <x:c r="N131" s="64" t="n">
        <x:v>0.2510808044776628</x:v>
      </x:c>
      <x:c r="O131" s="13" t="str">
        <x:v>2340048294</x:v>
      </x:c>
      <x:c r="P131" s="64" t="n">
        <x:v>0.23010128637437938</x:v>
      </x:c>
      <x:c r="Q131" s="13" t="str">
        <x:v>1345374846</x:v>
      </x:c>
      <x:c r="R131" s="71" t="n">
        <x:v>0.20612811799006686</x:v>
      </x:c>
    </x:row>
    <x:row r="132">
      <x:c r="A132" s="12" t="str">
        <x:v>2340038857</x:v>
      </x:c>
      <x:c r="B132" s="13" t="str">
        <x:v>생성형 AI를 활용한 이공계 글쓰기 교육 방안 연구</x:v>
      </x:c>
      <x:c r="C132" s="13" t="str">
        <x:v>전북대학교</x:v>
      </x:c>
      <x:c r="D132" s="13" t="n">
        <x:v>0</x:v>
      </x:c>
      <x:c r="E132" s="13" t="str">
        <x:v>교육·학습·평가</x:v>
      </x:c>
      <x:c r="F132" s="68" t="n">
        <x:v>-0.8013306856155396</x:v>
      </x:c>
      <x:c r="G132" s="68" t="n">
        <x:v>-0.29277437925338745</x:v>
      </x:c>
      <x:c r="H132" s="13" t="str">
        <x:v>이공계 글쓰기 | 이공계 | 글쓰기 | 글쓰기 교육 | writing | 교육</x:v>
      </x:c>
      <x:c r="I132" s="13" t="str">
        <x:v>2340008943</x:v>
      </x:c>
      <x:c r="J132" s="64" t="n">
        <x:v>0.31748020695486967</x:v>
      </x:c>
      <x:c r="K132" s="13" t="str">
        <x:v>2340043023</x:v>
      </x:c>
      <x:c r="L132" s="64" t="n">
        <x:v>0.2220752421609204</x:v>
      </x:c>
      <x:c r="M132" s="13" t="str">
        <x:v>2340060430</x:v>
      </x:c>
      <x:c r="N132" s="64" t="n">
        <x:v>0.2137387318965891</x:v>
      </x:c>
      <x:c r="O132" s="13" t="str">
        <x:v>1345369678</x:v>
      </x:c>
      <x:c r="P132" s="64" t="n">
        <x:v>0.20180563992045963</x:v>
      </x:c>
      <x:c r="Q132" s="13" t="str">
        <x:v>2340039943</x:v>
      </x:c>
      <x:c r="R132" s="71" t="n">
        <x:v>0.19536638581135954</x:v>
      </x:c>
    </x:row>
    <x:row r="133">
      <x:c r="A133" s="12" t="str">
        <x:v>2340038994</x:v>
      </x:c>
      <x:c r="B133" s="13" t="str">
        <x:v>산업용 로봇이 고용에 미치는 영향에 관한 분위회귀 모형 연구</x:v>
      </x:c>
      <x:c r="C133" s="13" t="str">
        <x:v>부산대학교</x:v>
      </x:c>
      <x:c r="D133" s="13" t="n">
        <x:v>11</x:v>
      </x:c>
      <x:c r="E133" s="13" t="str">
        <x:v>인간·사회 영향과 거버넌스</x:v>
      </x:c>
      <x:c r="F133" s="68" t="n">
        <x:v>-0.4422186613082886</x:v>
      </x:c>
      <x:c r="G133" s="68" t="n">
        <x:v>-0.9554926156997681</x:v>
      </x:c>
      <x:c r="H133" s="13" t="str">
        <x:v>분위회귀 | 고용에 | 로봇이 고용에 | 로봇이 | 산업용 | 관한 분위회귀</x:v>
      </x:c>
      <x:c r="I133" s="13" t="str">
        <x:v>2340061326</x:v>
      </x:c>
      <x:c r="J133" s="64" t="n">
        <x:v>0.17834114266410714</x:v>
      </x:c>
      <x:c r="K133" s="13" t="str">
        <x:v>2340063489</x:v>
      </x:c>
      <x:c r="L133" s="64" t="n">
        <x:v>0.12320587166967983</x:v>
      </x:c>
      <x:c r="M133" s="13" t="str">
        <x:v>2710004013</x:v>
      </x:c>
      <x:c r="N133" s="64" t="n">
        <x:v>0.12301915980888485</x:v>
      </x:c>
      <x:c r="O133" s="13" t="str">
        <x:v>2710103868</x:v>
      </x:c>
      <x:c r="P133" s="64" t="n">
        <x:v>0.10174278849317107</x:v>
      </x:c>
      <x:c r="Q133" s="13" t="str">
        <x:v>2340041396</x:v>
      </x:c>
      <x:c r="R133" s="71" t="n">
        <x:v>0.0981260362772444</x:v>
      </x:c>
    </x:row>
    <x:row r="134">
      <x:c r="A134" s="12" t="str">
        <x:v>2340039091</x:v>
      </x:c>
      <x:c r="B134" s="13" t="str">
        <x:v>인공지능에 대한 도덕적 인식: 마음지각이론(Mind Perception Theory)을 통한 생성형 AI에 대한 인간의 판단</x:v>
      </x:c>
      <x:c r="C134" s="13" t="str">
        <x:v>서울대학교</x:v>
      </x:c>
      <x:c r="D134" s="13" t="n">
        <x:v>11</x:v>
      </x:c>
      <x:c r="E134" s="13" t="str">
        <x:v>인간·사회 영향과 거버넌스</x:v>
      </x:c>
      <x:c r="F134" s="68" t="n">
        <x:v>-0.48003286123275757</x:v>
      </x:c>
      <x:c r="G134" s="68" t="n">
        <x:v>-0.6008039712905884</x:v>
      </x:c>
      <x:c r="H134" s="13" t="str">
        <x:v>mind | mind perception | perception theory | 마음지각이론 | 인간의 판단 | 인식 마음지각이론</x:v>
      </x:c>
      <x:c r="I134" s="13" t="str">
        <x:v>2340062153</x:v>
      </x:c>
      <x:c r="J134" s="64" t="n">
        <x:v>0.17127827120644487</x:v>
      </x:c>
      <x:c r="K134" s="13" t="str">
        <x:v>2340061326</x:v>
      </x:c>
      <x:c r="L134" s="64" t="n">
        <x:v>0.16417288834485225</x:v>
      </x:c>
      <x:c r="M134" s="13" t="str">
        <x:v>2340066072</x:v>
      </x:c>
      <x:c r="N134" s="64" t="n">
        <x:v>0.15384412494056163</x:v>
      </x:c>
      <x:c r="O134" s="13" t="str">
        <x:v>2340010946</x:v>
      </x:c>
      <x:c r="P134" s="64" t="n">
        <x:v>0.15183816842921286</x:v>
      </x:c>
      <x:c r="Q134" s="13" t="str">
        <x:v>2340063249</x:v>
      </x:c>
      <x:c r="R134" s="71" t="n">
        <x:v>0.14298785207642517</x:v>
      </x:c>
    </x:row>
    <x:row r="135">
      <x:c r="A135" s="12" t="str">
        <x:v>2340039131</x:v>
      </x:c>
      <x:c r="B135" s="13" t="str">
        <x:v>생성형 AI 기반 무용 데이터셋 구축을 위한 최적의 워크플로우 연구</x:v>
      </x:c>
      <x:c r="C135" s="13" t="str">
        <x:v>부산대학교</x:v>
      </x:c>
      <x:c r="D135" s="13" t="n">
        <x:v>0</x:v>
      </x:c>
      <x:c r="E135" s="13" t="str">
        <x:v>교육·학습·평가</x:v>
      </x:c>
      <x:c r="F135" s="68" t="n">
        <x:v>-0.3349491357803345</x:v>
      </x:c>
      <x:c r="G135" s="68" t="n">
        <x:v>0.49759232997894287</x:v>
      </x:c>
      <x:c r="H135" s="13" t="str">
        <x:v>무용 | 워크플로우 | 무용 데이터셋 | 구축을 최적의 | 데이터셋 구축을 | 데이터셋</x:v>
      </x:c>
      <x:c r="I135" s="13" t="str">
        <x:v>2340061341</x:v>
      </x:c>
      <x:c r="J135" s="64" t="n">
        <x:v>0.3740994513073256</x:v>
      </x:c>
      <x:c r="K135" s="13" t="str">
        <x:v>2340009126</x:v>
      </x:c>
      <x:c r="L135" s="64" t="n">
        <x:v>0.1964264968027905</x:v>
      </x:c>
      <x:c r="M135" s="13" t="str">
        <x:v>2710085684</x:v>
      </x:c>
      <x:c r="N135" s="64" t="n">
        <x:v>0.13705068202936854</x:v>
      </x:c>
      <x:c r="O135" s="13" t="str">
        <x:v>2340042707</x:v>
      </x:c>
      <x:c r="P135" s="64" t="n">
        <x:v>0.12459197104591514</x:v>
      </x:c>
      <x:c r="Q135" s="13" t="str">
        <x:v>1711198593</x:v>
      </x:c>
      <x:c r="R135" s="71" t="n">
        <x:v>0.11084366101056257</x:v>
      </x:c>
    </x:row>
    <x:row r="136">
      <x:c r="A136" s="12" t="str">
        <x:v>2340039165</x:v>
      </x:c>
      <x:c r="B136" s="13" t="str">
        <x:v>생성형 AI의 원문번역 비교 분석연구를 통한  디지털 인문학 교육 컨텐츠와 활용방안  - 승정원 일기를 기준으로</x:v>
      </x:c>
      <x:c r="C136" s="13" t="str">
        <x:v>조선대학교</x:v>
      </x:c>
      <x:c r="D136" s="13" t="n">
        <x:v>0</x:v>
      </x:c>
      <x:c r="E136" s="13" t="str">
        <x:v>교육·학습·평가</x:v>
      </x:c>
      <x:c r="F136" s="68" t="n">
        <x:v>-0.6213435530662537</x:v>
      </x:c>
      <x:c r="G136" s="68" t="n">
        <x:v>-0.38596832752227783</x:v>
      </x:c>
      <x:c r="H136" s="13" t="str">
        <x:v>인문학 교육 | 디지털 인문학 | 인문학 | 분석연구를 디지털 | 원문번역 비교 | 분석연구를</x:v>
      </x:c>
      <x:c r="I136" s="13" t="str">
        <x:v>2340039943</x:v>
      </x:c>
      <x:c r="J136" s="64" t="n">
        <x:v>0.20212872217066225</x:v>
      </x:c>
      <x:c r="K136" s="13" t="str">
        <x:v>2340042924</x:v>
      </x:c>
      <x:c r="L136" s="64" t="n">
        <x:v>0.17408374062095341</x:v>
      </x:c>
      <x:c r="M136" s="13" t="str">
        <x:v>2340046534</x:v>
      </x:c>
      <x:c r="N136" s="64" t="n">
        <x:v>0.16181934085201927</x:v>
      </x:c>
      <x:c r="O136" s="13" t="str">
        <x:v>2340062619</x:v>
      </x:c>
      <x:c r="P136" s="64" t="n">
        <x:v>0.15604048063213904</x:v>
      </x:c>
      <x:c r="Q136" s="13" t="str">
        <x:v>2340039230</x:v>
      </x:c>
      <x:c r="R136" s="71" t="n">
        <x:v>0.1386409290968599</x:v>
      </x:c>
    </x:row>
    <x:row r="137">
      <x:c r="A137" s="12" t="str">
        <x:v>2340039192</x:v>
      </x:c>
      <x:c r="B137" s="13" t="str">
        <x:v>생성형 인공지능을 활용한 고객리뷰 분석 및 응대지원 서비스 개발: 디자인 사이언스 방법론 적용</x:v>
      </x:c>
      <x:c r="C137" s="13" t="str">
        <x:v>경희대학교</x:v>
      </x:c>
      <x:c r="D137" s="13" t="n">
        <x:v>13</x:v>
      </x:c>
      <x:c r="E137" s="13" t="str">
        <x:v>디자인·창작·사용자 경험</x:v>
      </x:c>
      <x:c r="F137" s="68" t="n">
        <x:v>-0.6640028953552246</x:v>
      </x:c>
      <x:c r="G137" s="68" t="n">
        <x:v>-0.09428828954696655</x:v>
      </x:c>
      <x:c r="H137" s="13" t="str">
        <x:v>고객리뷰 | 응대지원 | 사이언스 방법론 | 인공지능을 고객리뷰 | 응대지원 디자인 | 디자인 사이언스</x:v>
      </x:c>
      <x:c r="I137" s="13" t="str">
        <x:v>2710034895</x:v>
      </x:c>
      <x:c r="J137" s="64" t="n">
        <x:v>0.1587524326051706</x:v>
      </x:c>
      <x:c r="K137" s="13" t="str">
        <x:v>2340061068</x:v>
      </x:c>
      <x:c r="L137" s="64" t="n">
        <x:v>0.14688080859194894</x:v>
      </x:c>
      <x:c r="M137" s="13" t="str">
        <x:v>2340062605</x:v>
      </x:c>
      <x:c r="N137" s="64" t="n">
        <x:v>0.13487126988449552</x:v>
      </x:c>
      <x:c r="O137" s="13" t="str">
        <x:v>2710103545</x:v>
      </x:c>
      <x:c r="P137" s="64" t="n">
        <x:v>0.13450211038552576</x:v>
      </x:c>
      <x:c r="Q137" s="13" t="str">
        <x:v>2340039254</x:v>
      </x:c>
      <x:c r="R137" s="71" t="n">
        <x:v>0.13341613022954907</x:v>
      </x:c>
    </x:row>
    <x:row r="138">
      <x:c r="A138" s="12" t="str">
        <x:v>2340039230</x:v>
      </x:c>
      <x:c r="B138" s="13" t="str">
        <x:v>AI 문학번역의 품질 향상과 교육적 활용: 프롬프트 최적화 전략을 중심으로</x:v>
      </x:c>
      <x:c r="C138" s="13" t="str">
        <x:v>중앙대학교</x:v>
      </x:c>
      <x:c r="D138" s="13" t="n">
        <x:v>0</x:v>
      </x:c>
      <x:c r="E138" s="13" t="str">
        <x:v>교육·학습·평가</x:v>
      </x:c>
      <x:c r="F138" s="68" t="n">
        <x:v>-0.862777054309845</x:v>
      </x:c>
      <x:c r="G138" s="68" t="n">
        <x:v>-0.13167071342468262</x:v>
      </x:c>
      <x:c r="H138" s="13" t="str">
        <x:v>교육적 프롬프트 | 문학번역의 | 문학번역의 품질 | 교육적 | translation | 품질</x:v>
      </x:c>
      <x:c r="I138" s="13" t="str">
        <x:v>2340006604</x:v>
      </x:c>
      <x:c r="J138" s="64" t="n">
        <x:v>0.29876985513808985</x:v>
      </x:c>
      <x:c r="K138" s="13" t="str">
        <x:v>2710081143</x:v>
      </x:c>
      <x:c r="L138" s="64" t="n">
        <x:v>0.19111518065196328</x:v>
      </x:c>
      <x:c r="M138" s="13" t="str">
        <x:v>2340060872</x:v>
      </x:c>
      <x:c r="N138" s="64" t="n">
        <x:v>0.16759623056694067</x:v>
      </x:c>
      <x:c r="O138" s="13" t="str">
        <x:v>2340042924</x:v>
      </x:c>
      <x:c r="P138" s="64" t="n">
        <x:v>0.167205784713121</x:v>
      </x:c>
      <x:c r="Q138" s="13" t="str">
        <x:v>2340012411</x:v>
      </x:c>
      <x:c r="R138" s="71" t="n">
        <x:v>0.15395534004238182</x:v>
      </x:c>
    </x:row>
    <x:row r="139">
      <x:c r="A139" s="12" t="str">
        <x:v>2340039243</x:v>
      </x:c>
      <x:c r="B139" s="13" t="str">
        <x:v>인공지능(AI) 기반 기술의 사회적 가치 창출 역할 탐색 및 지속가능성 예측연구: 노년층의 AI 이용을 중심으로  시뮬레이션 기법을 활용하여</x:v>
      </x:c>
      <x:c r="C139" s="13" t="str">
        <x:v>수원대학교</x:v>
      </x:c>
      <x:c r="D139" s="13" t="n">
        <x:v>11</x:v>
      </x:c>
      <x:c r="E139" s="13" t="str">
        <x:v>인간·사회 영향과 거버넌스</x:v>
      </x:c>
      <x:c r="F139" s="68" t="n">
        <x:v>-0.4081464409828186</x:v>
      </x:c>
      <x:c r="G139" s="68" t="n">
        <x:v>-0.6189908981323242</x:v>
      </x:c>
      <x:c r="H139" s="13" t="str">
        <x:v>사회적 가치 | 노년층의 이용을 | 기법을 사회적 | 예측연구 | 역할 탐색 | 가치 창출</x:v>
      </x:c>
      <x:c r="I139" s="13" t="str">
        <x:v>2710018246</x:v>
      </x:c>
      <x:c r="J139" s="64" t="n">
        <x:v>0.12851296679511562</x:v>
      </x:c>
      <x:c r="K139" s="13" t="str">
        <x:v>2340042259</x:v>
      </x:c>
      <x:c r="L139" s="64" t="n">
        <x:v>0.12698100384858702</x:v>
      </x:c>
      <x:c r="M139" s="13" t="str">
        <x:v>2340061300</x:v>
      </x:c>
      <x:c r="N139" s="64" t="n">
        <x:v>0.11218436309140471</x:v>
      </x:c>
      <x:c r="O139" s="13" t="str">
        <x:v>2710018731</x:v>
      </x:c>
      <x:c r="P139" s="64" t="n">
        <x:v>0.10759513819940265</x:v>
      </x:c>
      <x:c r="Q139" s="13" t="str">
        <x:v>2340046807</x:v>
      </x:c>
      <x:c r="R139" s="71" t="n">
        <x:v>0.10677247600595646</x:v>
      </x:c>
    </x:row>
    <x:row r="140">
      <x:c r="A140" s="12" t="str">
        <x:v>2340039254</x:v>
      </x:c>
      <x:c r="B140" s="13" t="str">
        <x:v>사회과학 분야 내 연구 신뢰성 평가를 위한 LLM 기반 자동 분석 및 검증 연구</x:v>
      </x:c>
      <x:c r="C140" s="13" t="str">
        <x:v>광운대학교</x:v>
      </x:c>
      <x:c r="D140" s="13" t="n">
        <x:v>1</x:v>
      </x:c>
      <x:c r="E140" s="13" t="str">
        <x:v>대규모 언어모델 활용·해석</x:v>
      </x:c>
      <x:c r="F140" s="68" t="n">
        <x:v>0.14185237884521484</x:v>
      </x:c>
      <x:c r="G140" s="68" t="n">
        <x:v>-0.20086562633514404</x:v>
      </x:c>
      <x:c r="H140" s="13" t="str">
        <x:v>사회과학 | 사회과학 신뢰성 | 신뢰성 평가를 | 평가를 | llm 자동 | 신뢰성</x:v>
      </x:c>
      <x:c r="I140" s="13" t="str">
        <x:v>2710112244</x:v>
      </x:c>
      <x:c r="J140" s="64" t="n">
        <x:v>0.20155516051177808</x:v>
      </x:c>
      <x:c r="K140" s="13" t="str">
        <x:v>2340060987</x:v>
      </x:c>
      <x:c r="L140" s="64" t="n">
        <x:v>0.16100012295257912</x:v>
      </x:c>
      <x:c r="M140" s="13" t="str">
        <x:v>2710087347</x:v>
      </x:c>
      <x:c r="N140" s="64" t="n">
        <x:v>0.149085328984524</x:v>
      </x:c>
      <x:c r="O140" s="13" t="str">
        <x:v>2340061264</x:v>
      </x:c>
      <x:c r="P140" s="64" t="n">
        <x:v>0.1481668509798116</x:v>
      </x:c>
      <x:c r="Q140" s="13" t="str">
        <x:v>2710112201</x:v>
      </x:c>
      <x:c r="R140" s="71" t="n">
        <x:v>0.141846153081768</x:v>
      </x:c>
    </x:row>
    <x:row r="141">
      <x:c r="A141" s="12" t="str">
        <x:v>2340039376</x:v>
      </x:c>
      <x:c r="B141" s="13" t="str">
        <x:v>생성형 LLM(대규모언어모델)과 RAG(검색증강생성)을 활용한 팩트체크 자동화 시스템 구축 및 고도화 연구</x:v>
      </x:c>
      <x:c r="C141" s="13" t="str">
        <x:v>경희대학교</x:v>
      </x:c>
      <x:c r="D141" s="13" t="n">
        <x:v>6</x:v>
      </x:c>
      <x:c r="E141" s="13" t="str">
        <x:v>RAG·검색증강생성</x:v>
      </x:c>
      <x:c r="F141" s="68" t="n">
        <x:v>0.5537941455841064</x:v>
      </x:c>
      <x:c r="G141" s="68" t="n">
        <x:v>-0.598676323890686</x:v>
      </x:c>
      <x:c r="H141" s="13" t="str">
        <x:v>팩트체크 자동화 | 팩트체크 | 검색증강생성 팩트체크 | 대규모언어모델 rag | 검색증강생성 | 고도화</x:v>
      </x:c>
      <x:c r="I141" s="13" t="str">
        <x:v>2710091218</x:v>
      </x:c>
      <x:c r="J141" s="64" t="n">
        <x:v>0.36256872639797677</x:v>
      </x:c>
      <x:c r="K141" s="13" t="str">
        <x:v>2340042914</x:v>
      </x:c>
      <x:c r="L141" s="64" t="n">
        <x:v>0.31587234141671244</x:v>
      </x:c>
      <x:c r="M141" s="13" t="str">
        <x:v>2710005645</x:v>
      </x:c>
      <x:c r="N141" s="64" t="n">
        <x:v>0.23586172586578</x:v>
      </x:c>
      <x:c r="O141" s="13" t="str">
        <x:v>2710112529</x:v>
      </x:c>
      <x:c r="P141" s="64" t="n">
        <x:v>0.22178136311489285</x:v>
      </x:c>
      <x:c r="Q141" s="13" t="str">
        <x:v>2340038311</x:v>
      </x:c>
      <x:c r="R141" s="71" t="n">
        <x:v>0.20448967678716723</x:v>
      </x:c>
    </x:row>
    <x:row r="142">
      <x:c r="A142" s="12" t="str">
        <x:v>2340039840</x:v>
      </x:c>
      <x:c r="B142" s="13" t="str">
        <x:v>생성형 인공지능 시대의 학습 재개념화 연구: 시몽동의 기술철학과 대학 현장 적용을 중심으로</x:v>
      </x:c>
      <x:c r="C142" s="13" t="str">
        <x:v>한양대학교</x:v>
      </x:c>
      <x:c r="D142" s="13" t="n">
        <x:v>0</x:v>
      </x:c>
      <x:c r="E142" s="13" t="str">
        <x:v>교육·학습·평가</x:v>
      </x:c>
      <x:c r="F142" s="68" t="n">
        <x:v>-0.7035048007965088</x:v>
      </x:c>
      <x:c r="G142" s="68" t="n">
        <x:v>-0.4754628539085388</x:v>
      </x:c>
      <x:c r="H142" s="13" t="str">
        <x:v>재개념화 | 학습 재개념화 | 재개념화 시몽동의 | 대학 현장 | 현장 | 시몽동의</x:v>
      </x:c>
      <x:c r="I142" s="13" t="str">
        <x:v>2340039943</x:v>
      </x:c>
      <x:c r="J142" s="64" t="n">
        <x:v>0.21561396625585671</x:v>
      </x:c>
      <x:c r="K142" s="13" t="str">
        <x:v>2340060846</x:v>
      </x:c>
      <x:c r="L142" s="64" t="n">
        <x:v>0.19779638573129096</x:v>
      </x:c>
      <x:c r="M142" s="13" t="str">
        <x:v>2340063504</x:v>
      </x:c>
      <x:c r="N142" s="64" t="n">
        <x:v>0.19022357396613282</x:v>
      </x:c>
      <x:c r="O142" s="13" t="str">
        <x:v>2340060450</x:v>
      </x:c>
      <x:c r="P142" s="64" t="n">
        <x:v>0.16358987267375957</x:v>
      </x:c>
      <x:c r="Q142" s="13" t="str">
        <x:v>2340008943</x:v>
      </x:c>
      <x:c r="R142" s="71" t="n">
        <x:v>0.16204664557230303</x:v>
      </x:c>
    </x:row>
    <x:row r="143">
      <x:c r="A143" s="12" t="str">
        <x:v>2340039860</x:v>
      </x:c>
      <x:c r="B143" s="13" t="str">
        <x:v>AI, LLMs, 머신러닝을 활용한 재난구호 관리: 미디어가재난구호성호금 및 자원봉사에 미치는 영향 분석 및 재난구호성금 및 자원봉사자 분배 예측 모델 개발</x:v>
      </x:c>
      <x:c r="C143" s="13" t="str">
        <x:v>울산과학기술원</x:v>
      </x:c>
      <x:c r="D143" s="13" t="n">
        <x:v>11</x:v>
      </x:c>
      <x:c r="E143" s="13" t="str">
        <x:v>인간·사회 영향과 거버넌스</x:v>
      </x:c>
      <x:c r="F143" s="68" t="n">
        <x:v>-0.20233219861984253</x:v>
      </x:c>
      <x:c r="G143" s="68" t="n">
        <x:v>-0.7684240341186523</x:v>
      </x:c>
      <x:c r="H143" s="13" t="str">
        <x:v>재난구호 | 재난구호 관리 | 재난구호성금 | 자원봉사자 | 분배 예측 | 머신러닝을 재난구호</x:v>
      </x:c>
      <x:c r="I143" s="13" t="str">
        <x:v>2340049122</x:v>
      </x:c>
      <x:c r="J143" s="64" t="n">
        <x:v>0.1778822986421952</x:v>
      </x:c>
      <x:c r="K143" s="13" t="str">
        <x:v>2340039972</x:v>
      </x:c>
      <x:c r="L143" s="64" t="n">
        <x:v>0.16337567471333972</x:v>
      </x:c>
      <x:c r="M143" s="13" t="str">
        <x:v>2340038666</x:v>
      </x:c>
      <x:c r="N143" s="64" t="n">
        <x:v>0.14272636028889737</x:v>
      </x:c>
      <x:c r="O143" s="13" t="str">
        <x:v>2340047620</x:v>
      </x:c>
      <x:c r="P143" s="64" t="n">
        <x:v>0.1421014189767846</x:v>
      </x:c>
      <x:c r="Q143" s="13" t="str">
        <x:v>2710091831</x:v>
      </x:c>
      <x:c r="R143" s="71" t="n">
        <x:v>0.1364906851253101</x:v>
      </x:c>
    </x:row>
    <x:row r="144">
      <x:c r="A144" s="12" t="str">
        <x:v>2340039902</x:v>
      </x:c>
      <x:c r="B144" s="13" t="str">
        <x:v>인공지능 트랜스크리틱: 인공지능 비판을 위하여</x:v>
      </x:c>
      <x:c r="C144" s="13" t="str">
        <x:v>경북대학교</x:v>
      </x:c>
      <x:c r="D144" s="13" t="n">
        <x:v>11</x:v>
      </x:c>
      <x:c r="E144" s="13" t="str">
        <x:v>인간·사회 영향과 거버넌스</x:v>
      </x:c>
      <x:c r="F144" s="68" t="n">
        <x:v>-0.5557860136032104</x:v>
      </x:c>
      <x:c r="G144" s="68" t="n">
        <x:v>-0.6701099872589111</x:v>
      </x:c>
      <x:c r="H144" s="13" t="str">
        <x:v>트랜스크리틱 | 트랜스크리틱 비판을 | 비판을 | 비판을 트랜스크리틱 | 인식론 | epistemology</x:v>
      </x:c>
      <x:c r="I144" s="13" t="str">
        <x:v>2340060689</x:v>
      </x:c>
      <x:c r="J144" s="64" t="n">
        <x:v>0.19536546823596504</x:v>
      </x:c>
      <x:c r="K144" s="13" t="str">
        <x:v>2340062504</x:v>
      </x:c>
      <x:c r="L144" s="64" t="n">
        <x:v>0.12239686479761269</x:v>
      </x:c>
      <x:c r="M144" s="13" t="str">
        <x:v>2340060961</x:v>
      </x:c>
      <x:c r="N144" s="64" t="n">
        <x:v>0.11625993773176325</x:v>
      </x:c>
      <x:c r="O144" s="13" t="str">
        <x:v>2340063108</x:v>
      </x:c>
      <x:c r="P144" s="64" t="n">
        <x:v>0.11284324767426807</x:v>
      </x:c>
      <x:c r="Q144" s="13" t="str">
        <x:v>2340042497</x:v>
      </x:c>
      <x:c r="R144" s="71" t="n">
        <x:v>0.11113286567145401</x:v>
      </x:c>
    </x:row>
    <x:row r="145">
      <x:c r="A145" s="12" t="str">
        <x:v>2340039943</x:v>
      </x:c>
      <x:c r="B145" s="13" t="str">
        <x:v>생성형 AI 시대의 대학 글쓰기 변화 연구-어휘, 문장, 문단의 평가를 중심으로-</x:v>
      </x:c>
      <x:c r="C145" s="13" t="str">
        <x:v>한국과학기술원</x:v>
      </x:c>
      <x:c r="D145" s="13" t="n">
        <x:v>0</x:v>
      </x:c>
      <x:c r="E145" s="13" t="str">
        <x:v>교육·학습·평가</x:v>
      </x:c>
      <x:c r="F145" s="68" t="n">
        <x:v>-0.8157169222831726</x:v>
      </x:c>
      <x:c r="G145" s="68" t="n">
        <x:v>-0.276305615901947</x:v>
      </x:c>
      <x:c r="H145" s="13" t="str">
        <x:v>문장 문단의 | 글쓰기 변화 | 어휘 문장 | 변화 어휘 | 문단의 평가를 | 문단의</x:v>
      </x:c>
      <x:c r="I145" s="13" t="str">
        <x:v>2340008943</x:v>
      </x:c>
      <x:c r="J145" s="64" t="n">
        <x:v>0.2783069783014499</x:v>
      </x:c>
      <x:c r="K145" s="13" t="str">
        <x:v>2340039840</x:v>
      </x:c>
      <x:c r="L145" s="64" t="n">
        <x:v>0.21561396625585671</x:v>
      </x:c>
      <x:c r="M145" s="13" t="str">
        <x:v>2340039165</x:v>
      </x:c>
      <x:c r="N145" s="64" t="n">
        <x:v>0.20212872217066225</x:v>
      </x:c>
      <x:c r="O145" s="13" t="str">
        <x:v>2340041083</x:v>
      </x:c>
      <x:c r="P145" s="64" t="n">
        <x:v>0.19608020766538023</x:v>
      </x:c>
      <x:c r="Q145" s="13" t="str">
        <x:v>2340038857</x:v>
      </x:c>
      <x:c r="R145" s="71" t="n">
        <x:v>0.19536638581135954</x:v>
      </x:c>
    </x:row>
    <x:row r="146">
      <x:c r="A146" s="12" t="str">
        <x:v>2340039972</x:v>
      </x:c>
      <x:c r="B146" s="13" t="str">
        <x:v>지역주민 대상 생성형 AI 기반 온라인 재난교육 프로그램 개발 및 효과 검증</x:v>
      </x:c>
      <x:c r="C146" s="13" t="str">
        <x:v>국립창원대학교</x:v>
      </x:c>
      <x:c r="D146" s="13" t="n">
        <x:v>0</x:v>
      </x:c>
      <x:c r="E146" s="13" t="str">
        <x:v>교육·학습·평가</x:v>
      </x:c>
      <x:c r="F146" s="68" t="n">
        <x:v>-0.6997949481010437</x:v>
      </x:c>
      <x:c r="G146" s="68" t="n">
        <x:v>-0.7108052372932434</x:v>
      </x:c>
      <x:c r="H146" s="13" t="str">
        <x:v>지역주민 | 재난교육 | 대상 온라인 | 온라인 재난교육 | 대상 | 온라인</x:v>
      </x:c>
      <x:c r="I146" s="13" t="str">
        <x:v>2340063631</x:v>
      </x:c>
      <x:c r="J146" s="64" t="n">
        <x:v>0.1998368222777246</x:v>
      </x:c>
      <x:c r="K146" s="13" t="str">
        <x:v>2340062046</x:v>
      </x:c>
      <x:c r="L146" s="64" t="n">
        <x:v>0.17003386885231697</x:v>
      </x:c>
      <x:c r="M146" s="13" t="str">
        <x:v>2340002845</x:v>
      </x:c>
      <x:c r="N146" s="64" t="n">
        <x:v>0.16529699267014777</x:v>
      </x:c>
      <x:c r="O146" s="13" t="str">
        <x:v>2340039860</x:v>
      </x:c>
      <x:c r="P146" s="64" t="n">
        <x:v>0.16337567471333972</x:v>
      </x:c>
      <x:c r="Q146" s="13" t="str">
        <x:v>2710005062</x:v>
      </x:c>
      <x:c r="R146" s="71" t="n">
        <x:v>0.16268674948568923</x:v>
      </x:c>
    </x:row>
    <x:row r="147">
      <x:c r="A147" s="12" t="str">
        <x:v>2340040027</x:v>
      </x:c>
      <x:c r="B147" s="13" t="str">
        <x:v>스텔라리움을 활용한 음악과 과학의 AI 융합교육이 과학영재의 과학 창의성과 정서지능에 미치는 효과</x:v>
      </x:c>
      <x:c r="C147" s="13" t="str">
        <x:v>이화여자대학교</x:v>
      </x:c>
      <x:c r="D147" s="13" t="n">
        <x:v>0</x:v>
      </x:c>
      <x:c r="E147" s="13" t="str">
        <x:v>교육·학습·평가</x:v>
      </x:c>
      <x:c r="F147" s="68" t="n">
        <x:v>-0.7171452045440674</x:v>
      </x:c>
      <x:c r="G147" s="68" t="n">
        <x:v>-0.6984483003616333</x:v>
      </x:c>
      <x:c r="H147" s="13" t="str">
        <x:v>융합교육이 과학영재의 | 음악과 과학의 | 스텔라리움을 음악과 | 스텔라리움을 | 융합교육이 | 음악과</x:v>
      </x:c>
      <x:c r="I147" s="13" t="str">
        <x:v>2340041226</x:v>
      </x:c>
      <x:c r="J147" s="64" t="n">
        <x:v>0.20498696178522524</x:v>
      </x:c>
      <x:c r="K147" s="13" t="str">
        <x:v>1345368551</x:v>
      </x:c>
      <x:c r="L147" s="64" t="n">
        <x:v>0.19265171599966996</x:v>
      </x:c>
      <x:c r="M147" s="13" t="str">
        <x:v>2340061308</x:v>
      </x:c>
      <x:c r="N147" s="64" t="n">
        <x:v>0.1704408471756196</x:v>
      </x:c>
      <x:c r="O147" s="13" t="str">
        <x:v>1345370848</x:v>
      </x:c>
      <x:c r="P147" s="64" t="n">
        <x:v>0.15781427507121637</x:v>
      </x:c>
      <x:c r="Q147" s="13" t="str">
        <x:v>2340061381</x:v>
      </x:c>
      <x:c r="R147" s="71" t="n">
        <x:v>0.14715255857807075</x:v>
      </x:c>
    </x:row>
    <x:row r="148">
      <x:c r="A148" s="12" t="str">
        <x:v>2340040217</x:v>
      </x:c>
      <x:c r="B148" s="13" t="str">
        <x:v>생성형 AI를 활용한 등급별, 학습 목적별 읽기 자료 개발 연구</x:v>
      </x:c>
      <x:c r="C148" s="13" t="str">
        <x:v>명지대학교</x:v>
      </x:c>
      <x:c r="D148" s="13" t="n">
        <x:v>0</x:v>
      </x:c>
      <x:c r="E148" s="13" t="str">
        <x:v>교육·학습·평가</x:v>
      </x:c>
      <x:c r="F148" s="68" t="n">
        <x:v>-0.9118061661720276</x:v>
      </x:c>
      <x:c r="G148" s="68" t="n">
        <x:v>-0.22494471073150635</x:v>
      </x:c>
      <x:c r="H148" s="13" t="str">
        <x:v>학습 목적별 | 등급별 | 등급별 학습 | 목적별 | 읽기 자료 | 목적별 읽기</x:v>
      </x:c>
      <x:c r="I148" s="13" t="str">
        <x:v>2340003769</x:v>
      </x:c>
      <x:c r="J148" s="64" t="n">
        <x:v>0.31759553575116756</x:v>
      </x:c>
      <x:c r="K148" s="13" t="str">
        <x:v>2340043013</x:v>
      </x:c>
      <x:c r="L148" s="64" t="n">
        <x:v>0.26485848072562196</x:v>
      </x:c>
      <x:c r="M148" s="13" t="str">
        <x:v>2340060593</x:v>
      </x:c>
      <x:c r="N148" s="64" t="n">
        <x:v>0.2292569564143652</x:v>
      </x:c>
      <x:c r="O148" s="13" t="str">
        <x:v>2340004007</x:v>
      </x:c>
      <x:c r="P148" s="64" t="n">
        <x:v>0.1718260090569972</x:v>
      </x:c>
      <x:c r="Q148" s="13" t="str">
        <x:v>2340062603</x:v>
      </x:c>
      <x:c r="R148" s="71" t="n">
        <x:v>0.14656784589956787</x:v>
      </x:c>
    </x:row>
    <x:row r="149">
      <x:c r="A149" s="12" t="str">
        <x:v>2340040446</x:v>
      </x:c>
      <x:c r="B149" s="13" t="str">
        <x:v>교차 언어 분석을 통한 LLM의 정보구조 구현 정밀화: 한국어-중국어, 한국어-타갈로그어를 중심으로</x:v>
      </x:c>
      <x:c r="C149" s="13" t="str">
        <x:v>서울대학교</x:v>
      </x:c>
      <x:c r="D149" s="13" t="n">
        <x:v>1</x:v>
      </x:c>
      <x:c r="E149" s="13" t="str">
        <x:v>대규모 언어모델 활용·해석</x:v>
      </x:c>
      <x:c r="F149" s="68" t="n">
        <x:v>0.05831146240234375</x:v>
      </x:c>
      <x:c r="G149" s="68" t="n">
        <x:v>-0.45815223455429077</x:v>
      </x:c>
      <x:c r="H149" s="13" t="str">
        <x:v>정보구조 | 교차 언어 | 정밀화 | 한국어 중국어 | 교차 | 중국어</x:v>
      </x:c>
      <x:c r="I149" s="13" t="str">
        <x:v>2340061180</x:v>
      </x:c>
      <x:c r="J149" s="64" t="n">
        <x:v>0.22143800433289587</x:v>
      </x:c>
      <x:c r="K149" s="13" t="str">
        <x:v>2340042924</x:v>
      </x:c>
      <x:c r="L149" s="64" t="n">
        <x:v>0.21487335248059247</x:v>
      </x:c>
      <x:c r="M149" s="13" t="str">
        <x:v>2340060459</x:v>
      </x:c>
      <x:c r="N149" s="64" t="n">
        <x:v>0.20606231972279737</x:v>
      </x:c>
      <x:c r="O149" s="13" t="str">
        <x:v>2340063395</x:v>
      </x:c>
      <x:c r="P149" s="64" t="n">
        <x:v>0.19894109025479154</x:v>
      </x:c>
      <x:c r="Q149" s="13" t="str">
        <x:v>2340049103</x:v>
      </x:c>
      <x:c r="R149" s="71" t="n">
        <x:v>0.18538229017268226</x:v>
      </x:c>
    </x:row>
    <x:row r="150">
      <x:c r="A150" s="12" t="str">
        <x:v>2340040628</x:v>
      </x:c>
      <x:c r="B150" s="13" t="str">
        <x:v>윤리적 딜레마 상황에서 심리상담사와 생성형 인공지능의 의사결정 비교</x:v>
      </x:c>
      <x:c r="C150" s="13" t="str">
        <x:v>고려대학교</x:v>
      </x:c>
      <x:c r="D150" s="13" t="n">
        <x:v>11</x:v>
      </x:c>
      <x:c r="E150" s="13" t="str">
        <x:v>인간·사회 영향과 거버넌스</x:v>
      </x:c>
      <x:c r="F150" s="68" t="n">
        <x:v>-0.240645170211792</x:v>
      </x:c>
      <x:c r="G150" s="68" t="n">
        <x:v>-0.628934919834137</x:v>
      </x:c>
      <x:c r="H150" s="13" t="str">
        <x:v>윤리적 딜레마 | 딜레마 | 의사결정 비교 | 상황에서 심리상담사와 | 딜레마 상황에서 | 심리상담사와</x:v>
      </x:c>
      <x:c r="I150" s="13" t="str">
        <x:v>2710019309</x:v>
      </x:c>
      <x:c r="J150" s="64" t="n">
        <x:v>0.22923165196466688</x:v>
      </x:c>
      <x:c r="K150" s="13" t="str">
        <x:v>2710103218</x:v>
      </x:c>
      <x:c r="L150" s="64" t="n">
        <x:v>0.22298665542498783</x:v>
      </x:c>
      <x:c r="M150" s="13" t="str">
        <x:v>2710114963</x:v>
      </x:c>
      <x:c r="N150" s="64" t="n">
        <x:v>0.1496406906888503</x:v>
      </x:c>
      <x:c r="O150" s="13" t="str">
        <x:v>2340060567</x:v>
      </x:c>
      <x:c r="P150" s="64" t="n">
        <x:v>0.14296929006417372</x:v>
      </x:c>
      <x:c r="Q150" s="13" t="str">
        <x:v>2340063471</x:v>
      </x:c>
      <x:c r="R150" s="71" t="n">
        <x:v>0.13595671764814463</x:v>
      </x:c>
    </x:row>
    <x:row r="151">
      <x:c r="A151" s="12" t="str">
        <x:v>2340040632</x:v>
      </x:c>
      <x:c r="B151" s="13" t="str">
        <x:v>멀티모달 데이터, 딥러닝, 생성형AI, 양자기계학습을 활용한 지능형 기업 의사결정시스템</x:v>
      </x:c>
      <x:c r="C151" s="13" t="str">
        <x:v>경희대학교</x:v>
      </x:c>
      <x:c r="D151" s="13" t="n">
        <x:v>2</x:v>
      </x:c>
      <x:c r="E151" s="13" t="str">
        <x:v>멀티모달·지능형 플랫폼</x:v>
      </x:c>
      <x:c r="F151" s="68" t="n">
        <x:v>0.12173378467559814</x:v>
      </x:c>
      <x:c r="G151" s="68" t="n">
        <x:v>0.6178468465805054</x:v>
      </x:c>
      <x:c r="H151" s="13" t="str">
        <x:v>의사결정시스템 멀티모달 | 의사결정시스템 | 딥러닝 양자기계학습을 | 양자기계학습을 | 양자기계학습을 지능형 | 기업 의사결정시스템</x:v>
      </x:c>
      <x:c r="I151" s="13" t="str">
        <x:v>2710105886</x:v>
      </x:c>
      <x:c r="J151" s="64" t="n">
        <x:v>0.18954130622157858</x:v>
      </x:c>
      <x:c r="K151" s="13" t="str">
        <x:v>2710081335</x:v>
      </x:c>
      <x:c r="L151" s="64" t="n">
        <x:v>0.1763102769067534</x:v>
      </x:c>
      <x:c r="M151" s="13" t="str">
        <x:v>2340063467</x:v>
      </x:c>
      <x:c r="N151" s="64" t="n">
        <x:v>0.17580443826035275</x:v>
      </x:c>
      <x:c r="O151" s="13" t="str">
        <x:v>2340048235</x:v>
      </x:c>
      <x:c r="P151" s="64" t="n">
        <x:v>0.14482449784451262</x:v>
      </x:c>
      <x:c r="Q151" s="13" t="str">
        <x:v>2710090669</x:v>
      </x:c>
      <x:c r="R151" s="71" t="n">
        <x:v>0.14108797752013455</x:v>
      </x:c>
    </x:row>
    <x:row r="152">
      <x:c r="A152" s="12" t="str">
        <x:v>2340040828</x:v>
      </x:c>
      <x:c r="B152" s="13" t="str">
        <x:v>자동채점을 활용한 시나리오 기반 서술형 교직 적·인성 검사 개발 및 타당화: 중등 예비교사를 중심으로</x:v>
      </x:c>
      <x:c r="C152" s="13" t="str">
        <x:v>숙명여자대학교</x:v>
      </x:c>
      <x:c r="D152" s="13" t="n">
        <x:v>0</x:v>
      </x:c>
      <x:c r="E152" s="13" t="str">
        <x:v>교육·학습·평가</x:v>
      </x:c>
      <x:c r="F152" s="68" t="n">
        <x:v>-0.8234191536903381</x:v>
      </x:c>
      <x:c r="G152" s="68" t="n">
        <x:v>-0.6090570688247681</x:v>
      </x:c>
      <x:c r="H152" s="13" t="str">
        <x:v>교직 | 교직 인성 | 인성 | 서술형 | 예비교사를 | 검사 타당화</x:v>
      </x:c>
      <x:c r="I152" s="13" t="str">
        <x:v>2340046705</x:v>
      </x:c>
      <x:c r="J152" s="64" t="n">
        <x:v>0.23814692452781153</x:v>
      </x:c>
      <x:c r="K152" s="13" t="str">
        <x:v>2340061609</x:v>
      </x:c>
      <x:c r="L152" s="64" t="n">
        <x:v>0.21959849405465146</x:v>
      </x:c>
      <x:c r="M152" s="13" t="str">
        <x:v>2340060795</x:v>
      </x:c>
      <x:c r="N152" s="64" t="n">
        <x:v>0.208220478531668</x:v>
      </x:c>
      <x:c r="O152" s="13" t="str">
        <x:v>1345368945</x:v>
      </x:c>
      <x:c r="P152" s="64" t="n">
        <x:v>0.17164822129389162</x:v>
      </x:c>
      <x:c r="Q152" s="13" t="str">
        <x:v>2340060567</x:v>
      </x:c>
      <x:c r="R152" s="71" t="n">
        <x:v>0.17147050646856962</x:v>
      </x:c>
    </x:row>
    <x:row r="153">
      <x:c r="A153" s="12" t="str">
        <x:v>2340040855</x:v>
      </x:c>
      <x:c r="B153" s="13" t="str">
        <x:v>다차원적 생성형 AI 의존성 척도의 개발: 정서·인지·행동적 요인과 ChatGPT 프롬프트 전략의 통합적 접근</x:v>
      </x:c>
      <x:c r="C153" s="13" t="str">
        <x:v>성균관대학교</x:v>
      </x:c>
      <x:c r="D153" s="13" t="n">
        <x:v>11</x:v>
      </x:c>
      <x:c r="E153" s="13" t="str">
        <x:v>인간·사회 영향과 거버넌스</x:v>
      </x:c>
      <x:c r="F153" s="68" t="n">
        <x:v>-0.3806104063987732</x:v>
      </x:c>
      <x:c r="G153" s="68" t="n">
        <x:v>-0.781884491443634</x:v>
      </x:c>
      <x:c r="H153" s="13" t="str">
        <x:v>의존성 | chatgpt 프롬프트 | 요인과 chatgpt | 의존성 척도의 | 다차원적 의존성 | 요인과</x:v>
      </x:c>
      <x:c r="I153" s="13" t="str">
        <x:v>2340062154</x:v>
      </x:c>
      <x:c r="J153" s="64" t="n">
        <x:v>0.15196685547126765</x:v>
      </x:c>
      <x:c r="K153" s="13" t="str">
        <x:v>2340039230</x:v>
      </x:c>
      <x:c r="L153" s="64" t="n">
        <x:v>0.15070322530386707</x:v>
      </x:c>
      <x:c r="M153" s="13" t="str">
        <x:v>2340062988</x:v>
      </x:c>
      <x:c r="N153" s="64" t="n">
        <x:v>0.12864026949768348</x:v>
      </x:c>
      <x:c r="O153" s="13" t="str">
        <x:v>2340063204</x:v>
      </x:c>
      <x:c r="P153" s="64" t="n">
        <x:v>0.11248891235350375</x:v>
      </x:c>
      <x:c r="Q153" s="13" t="str">
        <x:v>2340050531</x:v>
      </x:c>
      <x:c r="R153" s="71" t="n">
        <x:v>0.11183941206373564</x:v>
      </x:c>
    </x:row>
    <x:row r="154">
      <x:c r="A154" s="12" t="str">
        <x:v>2340041083</x:v>
      </x:c>
      <x:c r="B154" s="13" t="str">
        <x:v>생성형 AI 기반 한국어 쓰기 피드백의 신뢰성 검증 연구 - 교사 그룹 및 생성형 AI의 피드백 비교를 중심으로 -</x:v>
      </x:c>
      <x:c r="C154" s="13" t="str">
        <x:v>연세대학교</x:v>
      </x:c>
      <x:c r="D154" s="13" t="n">
        <x:v>0</x:v>
      </x:c>
      <x:c r="E154" s="13" t="str">
        <x:v>교육·학습·평가</x:v>
      </x:c>
      <x:c r="F154" s="68" t="n">
        <x:v>-0.8620373010635376</x:v>
      </x:c>
      <x:c r="G154" s="68" t="n">
        <x:v>-0.2683159112930298</x:v>
      </x:c>
      <x:c r="H154" s="13" t="str">
        <x:v>한국어 쓰기 | 쓰기 | 그룹 피드백 | 쓰기 피드백의 | 비교를 | 신뢰성 교사</x:v>
      </x:c>
      <x:c r="I154" s="13" t="str">
        <x:v>2340062365</x:v>
      </x:c>
      <x:c r="J154" s="64" t="n">
        <x:v>0.2583459913028776</x:v>
      </x:c>
      <x:c r="K154" s="13" t="str">
        <x:v>2340038290</x:v>
      </x:c>
      <x:c r="L154" s="64" t="n">
        <x:v>0.225403624930483</x:v>
      </x:c>
      <x:c r="M154" s="13" t="str">
        <x:v>2340050480</x:v>
      </x:c>
      <x:c r="N154" s="64" t="n">
        <x:v>0.220404210150481</x:v>
      </x:c>
      <x:c r="O154" s="13" t="str">
        <x:v>2340043023</x:v>
      </x:c>
      <x:c r="P154" s="64" t="n">
        <x:v>0.21220401440797393</x:v>
      </x:c>
      <x:c r="Q154" s="13" t="str">
        <x:v>2340060492</x:v>
      </x:c>
      <x:c r="R154" s="71" t="n">
        <x:v>0.19721306885659215</x:v>
      </x:c>
    </x:row>
    <x:row r="155">
      <x:c r="A155" s="12" t="str">
        <x:v>2340041220</x:v>
      </x:c>
      <x:c r="B155" s="13" t="str">
        <x:v>매체별 의료 메시지에 관한 한일 담화분석 대조연구:언어문화 특징이 반영된 의료용 생성형 AI 데이터 구축의 타진</x:v>
      </x:c>
      <x:c r="C155" s="13" t="str">
        <x:v>고려대학교</x:v>
      </x:c>
      <x:c r="D155" s="13" t="n">
        <x:v>11</x:v>
      </x:c>
      <x:c r="E155" s="13" t="str">
        <x:v>인간·사회 영향과 거버넌스</x:v>
      </x:c>
      <x:c r="F155" s="68" t="n">
        <x:v>-0.2346785068511963</x:v>
      </x:c>
      <x:c r="G155" s="68" t="n">
        <x:v>-0.9914050102233887</x:v>
      </x:c>
      <x:c r="H155" s="13" t="str">
        <x:v>언어문화 | 담화분석 | 반영된 의료용 | 의료 메시지에 | 매체별 의료 | 매체별</x:v>
      </x:c>
      <x:c r="I155" s="13" t="str">
        <x:v>1711199804</x:v>
      </x:c>
      <x:c r="J155" s="64" t="n">
        <x:v>0.14707646082499257</x:v>
      </x:c>
      <x:c r="K155" s="13" t="str">
        <x:v>2340061344</x:v>
      </x:c>
      <x:c r="L155" s="64" t="n">
        <x:v>0.1402232466069447</x:v>
      </x:c>
      <x:c r="M155" s="13" t="str">
        <x:v>2340061176</x:v>
      </x:c>
      <x:c r="N155" s="64" t="n">
        <x:v>0.1391851380819269</x:v>
      </x:c>
      <x:c r="O155" s="13" t="str">
        <x:v>2410013848</x:v>
      </x:c>
      <x:c r="P155" s="64" t="n">
        <x:v>0.13280622346087761</x:v>
      </x:c>
      <x:c r="Q155" s="13" t="str">
        <x:v>2710079703</x:v>
      </x:c>
      <x:c r="R155" s="71" t="n">
        <x:v>0.13082911806546924</x:v>
      </x:c>
    </x:row>
    <x:row r="156">
      <x:c r="A156" s="12" t="str">
        <x:v>2340041226</x:v>
      </x:c>
      <x:c r="B156" s="13" t="str">
        <x:v>생성형 AI를 활용한 멀티모달 과학 데이터 분석이 예비 과학교사의 탐구 수행과 데이터 활용에 미치는 영향</x:v>
      </x:c>
      <x:c r="C156" s="13" t="str">
        <x:v>전남대학교</x:v>
      </x:c>
      <x:c r="D156" s="13" t="n">
        <x:v>0</x:v>
      </x:c>
      <x:c r="E156" s="13" t="str">
        <x:v>교육·학습·평가</x:v>
      </x:c>
      <x:c r="F156" s="68" t="n">
        <x:v>-0.9125966429710388</x:v>
      </x:c>
      <x:c r="G156" s="68" t="n">
        <x:v>-0.6188699007034302</x:v>
      </x:c>
      <x:c r="H156" s="13" t="str">
        <x:v>과학교사의 탐구 | 과학 분석이 | 멀티모달 과학 | 영향 멀티모달 | 탐구 수행과 | 분석이 예비</x:v>
      </x:c>
      <x:c r="I156" s="13" t="str">
        <x:v>2340061068</x:v>
      </x:c>
      <x:c r="J156" s="64" t="n">
        <x:v>0.30631055031376375</x:v>
      </x:c>
      <x:c r="K156" s="13" t="str">
        <x:v>2710112803</x:v>
      </x:c>
      <x:c r="L156" s="64" t="n">
        <x:v>0.2233471008606135</x:v>
      </x:c>
      <x:c r="M156" s="13" t="str">
        <x:v>2340063183</x:v>
      </x:c>
      <x:c r="N156" s="64" t="n">
        <x:v>0.222484993746776</x:v>
      </x:c>
      <x:c r="O156" s="13" t="str">
        <x:v>2340060162</x:v>
      </x:c>
      <x:c r="P156" s="64" t="n">
        <x:v>0.20659956642508057</x:v>
      </x:c>
      <x:c r="Q156" s="13" t="str">
        <x:v>2340040027</x:v>
      </x:c>
      <x:c r="R156" s="71" t="n">
        <x:v>0.20498696178522524</x:v>
      </x:c>
    </x:row>
    <x:row r="157">
      <x:c r="A157" s="12" t="str">
        <x:v>2340041229</x:v>
      </x:c>
      <x:c r="B157" s="13" t="str">
        <x:v>기억의 무기화와 혐오의 알고리즘:  AI 기반 허위조작정보가 동아시아 지역의 갈등 역학에 미치는 영향 연구</x:v>
      </x:c>
      <x:c r="C157" s="13" t="str">
        <x:v>연세대학교</x:v>
      </x:c>
      <x:c r="D157" s="13" t="n">
        <x:v>11</x:v>
      </x:c>
      <x:c r="E157" s="13" t="str">
        <x:v>인간·사회 영향과 거버넌스</x:v>
      </x:c>
      <x:c r="F157" s="68" t="n">
        <x:v>-0.3206357955932617</x:v>
      </x:c>
      <x:c r="G157" s="68" t="n">
        <x:v>-0.7268346548080444</x:v>
      </x:c>
      <x:c r="H157" s="13" t="str">
        <x:v>기억의 | 갈등 | 동아시아 | 무기화와 | 알고리즘 허위조작정보가 | 갈등 역학에</x:v>
      </x:c>
      <x:c r="I157" s="13" t="str">
        <x:v>2340060307</x:v>
      </x:c>
      <x:c r="J157" s="64" t="n">
        <x:v>0.14848931387683817</x:v>
      </x:c>
      <x:c r="K157" s="13" t="str">
        <x:v>2710113453</x:v>
      </x:c>
      <x:c r="L157" s="64" t="n">
        <x:v>0.1297800550085082</x:v>
      </x:c>
      <x:c r="M157" s="13" t="str">
        <x:v>2340047289</x:v>
      </x:c>
      <x:c r="N157" s="64" t="n">
        <x:v>0.12799905831631145</x:v>
      </x:c>
      <x:c r="O157" s="13" t="str">
        <x:v>2340061072</x:v>
      </x:c>
      <x:c r="P157" s="64" t="n">
        <x:v>0.12347997922552413</x:v>
      </x:c>
      <x:c r="Q157" s="13" t="str">
        <x:v>2340038666</x:v>
      </x:c>
      <x:c r="R157" s="71" t="n">
        <x:v>0.12096452247743593</x:v>
      </x:c>
    </x:row>
    <x:row r="158">
      <x:c r="A158" s="12" t="str">
        <x:v>2340041396</x:v>
      </x:c>
      <x:c r="B158" s="13" t="str">
        <x:v>생성형 AI가 산업디자인 프로세스에 단계별로 적용될 때 디자인 결과와 교육적 효과에 미칠 영향에 관한 연구 -산업디자인 전공 학생 대상 프로젝트를 중심으로-</x:v>
      </x:c>
      <x:c r="C158" s="13" t="str">
        <x:v>국립부경대학교</x:v>
      </x:c>
      <x:c r="D158" s="13" t="n">
        <x:v>13</x:v>
      </x:c>
      <x:c r="E158" s="13" t="str">
        <x:v>디자인·창작·사용자 경험</x:v>
      </x:c>
      <x:c r="F158" s="68" t="n">
        <x:v>-0.5906118750572205</x:v>
      </x:c>
      <x:c r="G158" s="68" t="n">
        <x:v>-0.1444476842880249</x:v>
      </x:c>
      <x:c r="H158" s="13" t="str">
        <x:v>산업디자인 | 디자인 결과와 | 결과와 | 미칠 영향에 | 미칠 | 교육적 효과에</x:v>
      </x:c>
      <x:c r="I158" s="13" t="str">
        <x:v>2340038803</x:v>
      </x:c>
      <x:c r="J158" s="64" t="n">
        <x:v>0.34848871787421176</x:v>
      </x:c>
      <x:c r="K158" s="13" t="str">
        <x:v>1345373400</x:v>
      </x:c>
      <x:c r="L158" s="64" t="n">
        <x:v>0.30393596105863874</x:v>
      </x:c>
      <x:c r="M158" s="13" t="str">
        <x:v>2340061835</x:v>
      </x:c>
      <x:c r="N158" s="64" t="n">
        <x:v>0.20178761982291127</x:v>
      </x:c>
      <x:c r="O158" s="13" t="str">
        <x:v>2710091432</x:v>
      </x:c>
      <x:c r="P158" s="64" t="n">
        <x:v>0.1979841787313611</x:v>
      </x:c>
      <x:c r="Q158" s="13" t="str">
        <x:v>2340048294</x:v>
      </x:c>
      <x:c r="R158" s="71" t="n">
        <x:v>0.18973012933638986</x:v>
      </x:c>
    </x:row>
    <x:row r="159">
      <x:c r="A159" s="12" t="str">
        <x:v>2340041489</x:v>
      </x:c>
      <x:c r="B159" s="13" t="str">
        <x:v>인공지능을 활용한 사역 교체 연구:  보편적 동인과 개별 언어의 특수성</x:v>
      </x:c>
      <x:c r="C159" s="13" t="str">
        <x:v>성균관대학교</x:v>
      </x:c>
      <x:c r="D159" s="13" t="n">
        <x:v>1</x:v>
      </x:c>
      <x:c r="E159" s="13" t="str">
        <x:v>대규모 언어모델 활용·해석</x:v>
      </x:c>
      <x:c r="F159" s="68" t="n">
        <x:v>0.061920881271362305</x:v>
      </x:c>
      <x:c r="G159" s="68" t="n">
        <x:v>-0.36030107736587524</x:v>
      </x:c>
      <x:c r="H159" s="13" t="str">
        <x:v>사역 교체 | 교체 | 사역 | 보편적 동인과 | 언어의 특수성 | 개별 언어의</x:v>
      </x:c>
      <x:c r="I159" s="13" t="str">
        <x:v>2340012491</x:v>
      </x:c>
      <x:c r="J159" s="64" t="n">
        <x:v>0.1301737833623724</x:v>
      </x:c>
      <x:c r="K159" s="13" t="str">
        <x:v>2340062391</x:v>
      </x:c>
      <x:c r="L159" s="64" t="n">
        <x:v>0.12569442759814436</x:v>
      </x:c>
      <x:c r="M159" s="13" t="str">
        <x:v>2340061849</x:v>
      </x:c>
      <x:c r="N159" s="64" t="n">
        <x:v>0.1156474348354481</x:v>
      </x:c>
      <x:c r="O159" s="13" t="str">
        <x:v>1105018595</x:v>
      </x:c>
      <x:c r="P159" s="64" t="n">
        <x:v>0.09737934498928341</x:v>
      </x:c>
      <x:c r="Q159" s="13" t="str">
        <x:v>2710017927</x:v>
      </x:c>
      <x:c r="R159" s="71" t="n">
        <x:v>0.09513322122885885</x:v>
      </x:c>
    </x:row>
    <x:row r="160">
      <x:c r="A160" s="12" t="str">
        <x:v>2340041623</x:v>
      </x:c>
      <x:c r="B160" s="13" t="str">
        <x:v>학문 목적 한국어 학습자를 위한 생성형 AI 활용 글쓰기 윤리 지침 개발 연구 : 델파이 조사를 중심으로</x:v>
      </x:c>
      <x:c r="C160" s="13" t="str">
        <x:v>동아대학교</x:v>
      </x:c>
      <x:c r="D160" s="13" t="n">
        <x:v>0</x:v>
      </x:c>
      <x:c r="E160" s="13" t="str">
        <x:v>교육·학습·평가</x:v>
      </x:c>
      <x:c r="F160" s="68" t="n">
        <x:v>-0.8781417012214661</x:v>
      </x:c>
      <x:c r="G160" s="68" t="n">
        <x:v>-0.23712480068206787</x:v>
      </x:c>
      <x:c r="H160" s="13" t="str">
        <x:v>지침 | 윤리 지침 | 글쓰기 윤리 | 목적 한국어 | 학문 목적 | 델파이 조사를</x:v>
      </x:c>
      <x:c r="I160" s="13" t="str">
        <x:v>2340003769</x:v>
      </x:c>
      <x:c r="J160" s="64" t="n">
        <x:v>0.36147259891738504</x:v>
      </x:c>
      <x:c r="K160" s="13" t="str">
        <x:v>2340042851</x:v>
      </x:c>
      <x:c r="L160" s="64" t="n">
        <x:v>0.34302969694734753</x:v>
      </x:c>
      <x:c r="M160" s="13" t="str">
        <x:v>2340038857</x:v>
      </x:c>
      <x:c r="N160" s="64" t="n">
        <x:v>0.18217767165825277</x:v>
      </x:c>
      <x:c r="O160" s="13" t="str">
        <x:v>2770000419</x:v>
      </x:c>
      <x:c r="P160" s="64" t="n">
        <x:v>0.1598900980558835</x:v>
      </x:c>
      <x:c r="Q160" s="13" t="str">
        <x:v>2340041083</x:v>
      </x:c>
      <x:c r="R160" s="71" t="n">
        <x:v>0.15796701847816924</x:v>
      </x:c>
    </x:row>
    <x:row r="161">
      <x:c r="A161" s="12" t="str">
        <x:v>2340041625</x:v>
      </x:c>
      <x:c r="B161" s="13" t="str">
        <x:v>완전한 개인화 비즈니스를 위한 LLM 활용 전략: 스마트 TV 추천시스템 맥락에서의 대규모 현장 실험</x:v>
      </x:c>
      <x:c r="C161" s="13" t="str">
        <x:v>한양대학교</x:v>
      </x:c>
      <x:c r="D161" s="13" t="n">
        <x:v>1</x:v>
      </x:c>
      <x:c r="E161" s="13" t="str">
        <x:v>대규모 언어모델 활용·해석</x:v>
      </x:c>
      <x:c r="F161" s="68" t="n">
        <x:v>0.1935793161392212</x:v>
      </x:c>
      <x:c r="G161" s="68" t="n">
        <x:v>-0.5323677062988281</x:v>
      </x:c>
      <x:c r="H161" s="13" t="str">
        <x:v>현장 실험 | 대규모 현장 | 추천시스템 | 현장 | 실험 | 스마트 tv</x:v>
      </x:c>
      <x:c r="I161" s="13" t="str">
        <x:v>2710107044</x:v>
      </x:c>
      <x:c r="J161" s="64" t="n">
        <x:v>0.17983197148233454</x:v>
      </x:c>
      <x:c r="K161" s="13" t="str">
        <x:v>2340063701</x:v>
      </x:c>
      <x:c r="L161" s="64" t="n">
        <x:v>0.16163274765533414</x:v>
      </x:c>
      <x:c r="M161" s="13" t="str">
        <x:v>2710105547</x:v>
      </x:c>
      <x:c r="N161" s="64" t="n">
        <x:v>0.12414432710854785</x:v>
      </x:c>
      <x:c r="O161" s="13" t="str">
        <x:v>2570000005</x:v>
      </x:c>
      <x:c r="P161" s="64" t="n">
        <x:v>0.12326615676201554</x:v>
      </x:c>
      <x:c r="Q161" s="13" t="str">
        <x:v>2340049974</x:v>
      </x:c>
      <x:c r="R161" s="71" t="n">
        <x:v>0.12276179293521583</x:v>
      </x:c>
    </x:row>
    <x:row r="162">
      <x:c r="A162" s="12" t="str">
        <x:v>2340041636</x:v>
      </x:c>
      <x:c r="B162" s="13" t="str">
        <x:v>데이터 기반 맞춤형 수학수업 설계에서 초등교사의 생성형 AI 활용에 대한 연구</x:v>
      </x:c>
      <x:c r="C162" s="13" t="str">
        <x:v>이화여자대학교</x:v>
      </x:c>
      <x:c r="D162" s="13" t="n">
        <x:v>0</x:v>
      </x:c>
      <x:c r="E162" s="13" t="str">
        <x:v>교육·학습·평가</x:v>
      </x:c>
      <x:c r="F162" s="68" t="n">
        <x:v>-0.8486813306808472</x:v>
      </x:c>
      <x:c r="G162" s="68" t="n">
        <x:v>-0.6988884210586548</x:v>
      </x:c>
      <x:c r="H162" s="13" t="str">
        <x:v>맞춤형 수학수업 | 수학수업 | 수학수업 설계에서 | 설계에서 초등교사의 | 설계에서 | 초등교사의</x:v>
      </x:c>
      <x:c r="I162" s="13" t="str">
        <x:v>2340060421</x:v>
      </x:c>
      <x:c r="J162" s="64" t="n">
        <x:v>0.264724802994522</x:v>
      </x:c>
      <x:c r="K162" s="13" t="str">
        <x:v>2340062100</x:v>
      </x:c>
      <x:c r="L162" s="64" t="n">
        <x:v>0.20562238730240048</x:v>
      </x:c>
      <x:c r="M162" s="13" t="str">
        <x:v>2710086887</x:v>
      </x:c>
      <x:c r="N162" s="64" t="n">
        <x:v>0.17132873964158826</x:v>
      </x:c>
      <x:c r="O162" s="13" t="str">
        <x:v>2340025024</x:v>
      </x:c>
      <x:c r="P162" s="64" t="n">
        <x:v>0.16947754474149654</x:v>
      </x:c>
      <x:c r="Q162" s="13" t="str">
        <x:v>2340060492</x:v>
      </x:c>
      <x:c r="R162" s="71" t="n">
        <x:v>0.13361744251389923</x:v>
      </x:c>
    </x:row>
    <x:row r="163">
      <x:c r="A163" s="12" t="str">
        <x:v>2340041691</x:v>
      </x:c>
      <x:c r="B163" s="13" t="str">
        <x:v>AI 보조교사 시스템의 효과성 분석을 위한 교육용 LLM 성능평가 벤치마크 및 가이드라인 개발 연구</x:v>
      </x:c>
      <x:c r="C163" s="13" t="str">
        <x:v>대구교육대학교</x:v>
      </x:c>
      <x:c r="D163" s="13" t="n">
        <x:v>1</x:v>
      </x:c>
      <x:c r="E163" s="13" t="str">
        <x:v>대규모 언어모델 활용·해석</x:v>
      </x:c>
      <x:c r="F163" s="68" t="n">
        <x:v>0.11979496479034424</x:v>
      </x:c>
      <x:c r="G163" s="68" t="n">
        <x:v>-0.45297640562057495</x:v>
      </x:c>
      <x:c r="H163" s="13" t="str">
        <x:v>보조교사 | 교육용 llm | 보조교사 시스템의 | 시스템의 효과성 | 성능평가 벤치마크 | tutor</x:v>
      </x:c>
      <x:c r="I163" s="13" t="str">
        <x:v>2340061458</x:v>
      </x:c>
      <x:c r="J163" s="64" t="n">
        <x:v>0.19733681260417613</x:v>
      </x:c>
      <x:c r="K163" s="13" t="str">
        <x:v>1711198593</x:v>
      </x:c>
      <x:c r="L163" s="64" t="n">
        <x:v>0.1728171784592347</x:v>
      </x:c>
      <x:c r="M163" s="13" t="str">
        <x:v>2340061344</x:v>
      </x:c>
      <x:c r="N163" s="64" t="n">
        <x:v>0.16809978169490375</x:v>
      </x:c>
      <x:c r="O163" s="13" t="str">
        <x:v>2340042707</x:v>
      </x:c>
      <x:c r="P163" s="64" t="n">
        <x:v>0.16633366334718763</x:v>
      </x:c>
      <x:c r="Q163" s="13" t="str">
        <x:v>2710112728</x:v>
      </x:c>
      <x:c r="R163" s="71" t="n">
        <x:v>0.15678158863580888</x:v>
      </x:c>
    </x:row>
    <x:row r="164">
      <x:c r="A164" s="12" t="str">
        <x:v>2340041842</x:v>
      </x:c>
      <x:c r="B164" s="13" t="str">
        <x:v>창의적 문제해결 메커니즘을 위한 데이터·인공지능 융합 모델 개발 연구</x:v>
      </x:c>
      <x:c r="C164" s="13" t="str">
        <x:v>제주대학교</x:v>
      </x:c>
      <x:c r="D164" s="13" t="n">
        <x:v>11</x:v>
      </x:c>
      <x:c r="E164" s="13" t="str">
        <x:v>인간·사회 영향과 거버넌스</x:v>
      </x:c>
      <x:c r="F164" s="68" t="n">
        <x:v>-0.7279082536697388</x:v>
      </x:c>
      <x:c r="G164" s="68" t="n">
        <x:v>-0.6314257383346558</x:v>
      </x:c>
      <x:c r="H164" s="13" t="str">
        <x:v>문제해결 | 메커니즘을 | 메커니즘을 융합 | 문제해결 메커니즘을 | 창의적 문제해결 | 창의적</x:v>
      </x:c>
      <x:c r="I164" s="13" t="str">
        <x:v>1711200181</x:v>
      </x:c>
      <x:c r="J164" s="64" t="n">
        <x:v>0.3109750489732655</x:v>
      </x:c>
      <x:c r="K164" s="13" t="str">
        <x:v>1345375059</x:v>
      </x:c>
      <x:c r="L164" s="64" t="n">
        <x:v>0.27922466646018407</x:v>
      </x:c>
      <x:c r="M164" s="13" t="str">
        <x:v>2340043552</x:v>
      </x:c>
      <x:c r="N164" s="64" t="n">
        <x:v>0.18690295779163713</x:v>
      </x:c>
      <x:c r="O164" s="13" t="str">
        <x:v>2340005105</x:v>
      </x:c>
      <x:c r="P164" s="64" t="n">
        <x:v>0.14502365772845013</x:v>
      </x:c>
      <x:c r="Q164" s="13" t="str">
        <x:v>2340061319</x:v>
      </x:c>
      <x:c r="R164" s="71" t="n">
        <x:v>0.14455931589512452</x:v>
      </x:c>
    </x:row>
    <x:row r="165">
      <x:c r="A165" s="12" t="str">
        <x:v>2340041914</x:v>
      </x:c>
      <x:c r="B165" s="13" t="str">
        <x:v>대학생들을 위한 형성적 진로 지원 시스템: RAG기반의 생성형 AI시스템 개발 및 효과분석</x:v>
      </x:c>
      <x:c r="C165" s="13" t="str">
        <x:v>서울대학교</x:v>
      </x:c>
      <x:c r="D165" s="13" t="n">
        <x:v>6</x:v>
      </x:c>
      <x:c r="E165" s="13" t="str">
        <x:v>RAG·검색증강생성</x:v>
      </x:c>
      <x:c r="F165" s="68" t="n">
        <x:v>0.6004976034164429</x:v>
      </x:c>
      <x:c r="G165" s="68" t="n">
        <x:v>-0.6663165092468262</x:v>
      </x:c>
      <x:c r="H165" s="13" t="str">
        <x:v>진로 | 형성적 진로 | 진로 rag | 형성적 | 대학생들을 형성적 | 대학생들을</x:v>
      </x:c>
      <x:c r="I165" s="13" t="str">
        <x:v>2710103849</x:v>
      </x:c>
      <x:c r="J165" s="64" t="n">
        <x:v>0.1869250184596043</x:v>
      </x:c>
      <x:c r="K165" s="13" t="str">
        <x:v>1345370848</x:v>
      </x:c>
      <x:c r="L165" s="64" t="n">
        <x:v>0.1546868414080446</x:v>
      </x:c>
      <x:c r="M165" s="13" t="str">
        <x:v>2710113615</x:v>
      </x:c>
      <x:c r="N165" s="64" t="n">
        <x:v>0.14340669526144426</x:v>
      </x:c>
      <x:c r="O165" s="13" t="str">
        <x:v>2710005293</x:v>
      </x:c>
      <x:c r="P165" s="64" t="n">
        <x:v>0.14193059293789445</x:v>
      </x:c>
      <x:c r="Q165" s="13" t="str">
        <x:v>2710112529</x:v>
      </x:c>
      <x:c r="R165" s="71" t="n">
        <x:v>0.1395356959225337</x:v>
      </x:c>
    </x:row>
    <x:row r="166">
      <x:c r="A166" s="12" t="str">
        <x:v>2340041921</x:v>
      </x:c>
      <x:c r="B166" s="13" t="str">
        <x:v>생성형 인공지능 시대 AI 코칭 연구 동향</x:v>
      </x:c>
      <x:c r="C166" s="13" t="str">
        <x:v>대림대학교</x:v>
      </x:c>
      <x:c r="D166" s="13" t="n">
        <x:v>11</x:v>
      </x:c>
      <x:c r="E166" s="13" t="str">
        <x:v>인간·사회 영향과 거버넌스</x:v>
      </x:c>
      <x:c r="F166" s="68" t="n">
        <x:v>-0.5809457302093506</x:v>
      </x:c>
      <x:c r="G166" s="68" t="n">
        <x:v>-0.7100963592529297</x:v>
      </x:c>
      <x:c r="H166" s="13" t="str">
        <x:v>코칭 | 시대 코칭 | 동향 | coaching | 시대 | 체계적</x:v>
      </x:c>
      <x:c r="I166" s="13" t="str">
        <x:v>2710005150</x:v>
      </x:c>
      <x:c r="J166" s="64" t="n">
        <x:v>0.22668853374742443</x:v>
      </x:c>
      <x:c r="K166" s="13" t="str">
        <x:v>2710114731</x:v>
      </x:c>
      <x:c r="L166" s="64" t="n">
        <x:v>0.22212150155823865</x:v>
      </x:c>
      <x:c r="M166" s="13" t="str">
        <x:v>2340008283</x:v>
      </x:c>
      <x:c r="N166" s="64" t="n">
        <x:v>0.15682540594363434</x:v>
      </x:c>
      <x:c r="O166" s="13" t="str">
        <x:v>2340004124</x:v>
      </x:c>
      <x:c r="P166" s="64" t="n">
        <x:v>0.1379659426263714</x:v>
      </x:c>
      <x:c r="Q166" s="13" t="str">
        <x:v>2340061897</x:v>
      </x:c>
      <x:c r="R166" s="71" t="n">
        <x:v>0.11332099803574074</x:v>
      </x:c>
    </x:row>
    <x:row r="167">
      <x:c r="A167" s="12" t="str">
        <x:v>2340042259</x:v>
      </x:c>
      <x:c r="B167" s="13" t="str">
        <x:v>소상공인을 위한 생성형 AI 마케팅 전략 도출</x:v>
      </x:c>
      <x:c r="C167" s="13" t="str">
        <x:v>동아대학교</x:v>
      </x:c>
      <x:c r="D167" s="13" t="n">
        <x:v>11</x:v>
      </x:c>
      <x:c r="E167" s="13" t="str">
        <x:v>인간·사회 영향과 거버넌스</x:v>
      </x:c>
      <x:c r="F167" s="68" t="n">
        <x:v>-0.17572611570358276</x:v>
      </x:c>
      <x:c r="G167" s="68" t="n">
        <x:v>-0.8454824686050415</x:v>
      </x:c>
      <x:c r="H167" s="13" t="str">
        <x:v>소상공인을 | 소상공인을 마케팅 | 마케팅 전략 | 마케팅 | 전략 | 소상공인</x:v>
      </x:c>
      <x:c r="I167" s="13" t="str">
        <x:v>2340003836</x:v>
      </x:c>
      <x:c r="J167" s="64" t="n">
        <x:v>0.22976907824196466</x:v>
      </x:c>
      <x:c r="K167" s="13" t="str">
        <x:v>2370000087</x:v>
      </x:c>
      <x:c r="L167" s="64" t="n">
        <x:v>0.1899290132208391</x:v>
      </x:c>
      <x:c r="M167" s="13" t="str">
        <x:v>2340039243</x:v>
      </x:c>
      <x:c r="N167" s="64" t="n">
        <x:v>0.12698100384858702</x:v>
      </x:c>
      <x:c r="O167" s="13" t="str">
        <x:v>2340063151</x:v>
      </x:c>
      <x:c r="P167" s="64" t="n">
        <x:v>0.11381440634280066</x:v>
      </x:c>
      <x:c r="Q167" s="13" t="str">
        <x:v>2340041625</x:v>
      </x:c>
      <x:c r="R167" s="71" t="n">
        <x:v>0.10197964914336143</x:v>
      </x:c>
    </x:row>
    <x:row r="168">
      <x:c r="A168" s="12" t="str">
        <x:v>2340042350</x:v>
      </x:c>
      <x:c r="B168" s="13" t="str">
        <x:v>생성형 AI는 협업 네트워크를 어떻게 변화시키고  조직 성과를 높이는가?</x:v>
      </x:c>
      <x:c r="C168" s="13" t="str">
        <x:v>경상국립대학교</x:v>
      </x:c>
      <x:c r="D168" s="13" t="n">
        <x:v>11</x:v>
      </x:c>
      <x:c r="E168" s="13" t="str">
        <x:v>인간·사회 영향과 거버넌스</x:v>
      </x:c>
      <x:c r="F168" s="68" t="n">
        <x:v>-0.41548633575439453</x:v>
      </x:c>
      <x:c r="G168" s="68" t="n">
        <x:v>-0.49573779106140137</x:v>
      </x:c>
      <x:c r="H168" s="13" t="str">
        <x:v>네트워크를 | 높이는가 | 변화시키고 조직 | 변화시키고 | 성과를 | 성과를 높이는가</x:v>
      </x:c>
      <x:c r="I168" s="13" t="str">
        <x:v>2340046789</x:v>
      </x:c>
      <x:c r="J168" s="64" t="n">
        <x:v>0.17494629313486126</x:v>
      </x:c>
      <x:c r="K168" s="13" t="str">
        <x:v>2340001985</x:v>
      </x:c>
      <x:c r="L168" s="64" t="n">
        <x:v>0.15485561484909374</x:v>
      </x:c>
      <x:c r="M168" s="13" t="str">
        <x:v>2710095427</x:v>
      </x:c>
      <x:c r="N168" s="64" t="n">
        <x:v>0.14578812136692326</x:v>
      </x:c>
      <x:c r="O168" s="13" t="str">
        <x:v>2340060770</x:v>
      </x:c>
      <x:c r="P168" s="64" t="n">
        <x:v>0.13992022298033752</x:v>
      </x:c>
      <x:c r="Q168" s="13" t="str">
        <x:v>2340042461</x:v>
      </x:c>
      <x:c r="R168" s="71" t="n">
        <x:v>0.1329765698413702</x:v>
      </x:c>
    </x:row>
    <x:row r="169">
      <x:c r="A169" s="12" t="str">
        <x:v>2340042364</x:v>
      </x:c>
      <x:c r="B169" s="13" t="str">
        <x:v>생성형 AI 기술 확산에 따른 지식재산권의 새로운 도전과 규범의 재구성</x:v>
      </x:c>
      <x:c r="C169" s="13" t="str">
        <x:v>고려대학교</x:v>
      </x:c>
      <x:c r="D169" s="13" t="n">
        <x:v>11</x:v>
      </x:c>
      <x:c r="E169" s="13" t="str">
        <x:v>인간·사회 영향과 거버넌스</x:v>
      </x:c>
      <x:c r="F169" s="68" t="n">
        <x:v>-0.3213415741920471</x:v>
      </x:c>
      <x:c r="G169" s="68" t="n">
        <x:v>0.587708592414856</x:v>
      </x:c>
      <x:c r="H169" s="13" t="str">
        <x:v>규범의 재구성 | 따른 지식재산권의 | 도전과 | 도전과 규범의 | 확산에 따른 | 확산에</x:v>
      </x:c>
      <x:c r="I169" s="13" t="str">
        <x:v>2710005055</x:v>
      </x:c>
      <x:c r="J169" s="64" t="n">
        <x:v>0.19466912635958478</x:v>
      </x:c>
      <x:c r="K169" s="13" t="str">
        <x:v>2370000057</x:v>
      </x:c>
      <x:c r="L169" s="64" t="n">
        <x:v>0.1905504148348676</x:v>
      </x:c>
      <x:c r="M169" s="13" t="str">
        <x:v>2340042635</x:v>
      </x:c>
      <x:c r="N169" s="64" t="n">
        <x:v>0.19034918753832417</x:v>
      </x:c>
      <x:c r="O169" s="13" t="str">
        <x:v>2710105886</x:v>
      </x:c>
      <x:c r="P169" s="64" t="n">
        <x:v>0.17500921683134726</x:v>
      </x:c>
      <x:c r="Q169" s="13" t="str">
        <x:v>2370000050</x:v>
      </x:c>
      <x:c r="R169" s="71" t="n">
        <x:v>0.16875779598399027</x:v>
      </x:c>
    </x:row>
    <x:row r="170">
      <x:c r="A170" s="12" t="str">
        <x:v>2340042461</x:v>
      </x:c>
      <x:c r="B170" s="13" t="str">
        <x:v>팀-AI 창의적 협업 모델: LLM과 인지적 다양성과의 상호작용 분석</x:v>
      </x:c>
      <x:c r="C170" s="13" t="str">
        <x:v>성균관대학교</x:v>
      </x:c>
      <x:c r="D170" s="13" t="n">
        <x:v>1</x:v>
      </x:c>
      <x:c r="E170" s="13" t="str">
        <x:v>대규모 언어모델 활용·해석</x:v>
      </x:c>
      <x:c r="F170" s="68" t="n">
        <x:v>-0.4069926142692566</x:v>
      </x:c>
      <x:c r="G170" s="68" t="n">
        <x:v>-0.45413511991500854</x:v>
      </x:c>
      <x:c r="H170" s="13" t="str">
        <x:v>인지적 다양성과의 | 다양성과의 상호작용 | 다양성과의 | llm 인지적 | 인지적 | 창의적</x:v>
      </x:c>
      <x:c r="I170" s="13" t="str">
        <x:v>2340061434</x:v>
      </x:c>
      <x:c r="J170" s="64" t="n">
        <x:v>0.2920594787279594</x:v>
      </x:c>
      <x:c r="K170" s="13" t="str">
        <x:v>2340062445</x:v>
      </x:c>
      <x:c r="L170" s="64" t="n">
        <x:v>0.26471957480044117</x:v>
      </x:c>
      <x:c r="M170" s="13" t="str">
        <x:v>2340060912</x:v>
      </x:c>
      <x:c r="N170" s="64" t="n">
        <x:v>0.18050293292288677</x:v>
      </x:c>
      <x:c r="O170" s="13" t="str">
        <x:v>2710095426</x:v>
      </x:c>
      <x:c r="P170" s="64" t="n">
        <x:v>0.1686894420572434</x:v>
      </x:c>
      <x:c r="Q170" s="13" t="str">
        <x:v>2340001985</x:v>
      </x:c>
      <x:c r="R170" s="71" t="n">
        <x:v>0.14775416619340326</x:v>
      </x:c>
    </x:row>
    <x:row r="171">
      <x:c r="A171" s="12" t="str">
        <x:v>2340042497</x:v>
      </x:c>
      <x:c r="B171" s="13" t="str">
        <x:v>한국 학령전기 및 학령기 아동의 생성형 인공지능에 대한 이해와 생성형 인공지능 사용 능력</x:v>
      </x:c>
      <x:c r="C171" s="13" t="str">
        <x:v>연세대학교</x:v>
      </x:c>
      <x:c r="D171" s="13" t="n">
        <x:v>11</x:v>
      </x:c>
      <x:c r="E171" s="13" t="str">
        <x:v>인간·사회 영향과 거버넌스</x:v>
      </x:c>
      <x:c r="F171" s="68" t="n">
        <x:v>-0.5888042449951172</x:v>
      </x:c>
      <x:c r="G171" s="68" t="n">
        <x:v>-0.8090081214904785</x:v>
      </x:c>
      <x:c r="H171" s="13" t="str">
        <x:v>이해와 능력 | 인공지능에 이해와 | 아동의 인공지능에 | 학령기 | 아동의 | 학령기 아동의</x:v>
      </x:c>
      <x:c r="I171" s="13" t="str">
        <x:v>2710090899</x:v>
      </x:c>
      <x:c r="J171" s="64" t="n">
        <x:v>0.29778028267119394</x:v>
      </x:c>
      <x:c r="K171" s="13" t="str">
        <x:v>1345368838</x:v>
      </x:c>
      <x:c r="L171" s="64" t="n">
        <x:v>0.2576379772634389</x:v>
      </x:c>
      <x:c r="M171" s="13" t="str">
        <x:v>2340005417</x:v>
      </x:c>
      <x:c r="N171" s="64" t="n">
        <x:v>0.14909582775642724</x:v>
      </x:c>
      <x:c r="O171" s="13" t="str">
        <x:v>2340061754</x:v>
      </x:c>
      <x:c r="P171" s="64" t="n">
        <x:v>0.12906238881936377</x:v>
      </x:c>
      <x:c r="Q171" s="13" t="str">
        <x:v>2340040628</x:v>
      </x:c>
      <x:c r="R171" s="71" t="n">
        <x:v>0.12434256438414829</x:v>
      </x:c>
    </x:row>
    <x:row r="172">
      <x:c r="A172" s="12" t="str">
        <x:v>2340042539</x:v>
      </x:c>
      <x:c r="B172" s="13" t="str">
        <x:v>AX 시대에 생성형 AI에 의한 디지털 레플리카의 법적 문제</x:v>
      </x:c>
      <x:c r="C172" s="13" t="str">
        <x:v>동아대학교</x:v>
      </x:c>
      <x:c r="D172" s="13" t="n">
        <x:v>9</x:v>
      </x:c>
      <x:c r="E172" s="13" t="str">
        <x:v>디지털 트윈·시뮬레이션</x:v>
      </x:c>
      <x:c r="F172" s="68" t="n">
        <x:v>-0.5964986085891724</x:v>
      </x:c>
      <x:c r="G172" s="68" t="n">
        <x:v>-0.40111780166625977</x:v>
      </x:c>
      <x:c r="H172" s="13" t="str">
        <x:v>의한 디지털 | 시대에 의한 | 디지털 레플리카의 | 시대에 | 레플리카의 법적 | 레플리카의</x:v>
      </x:c>
      <x:c r="I172" s="13" t="str">
        <x:v>1345373706</x:v>
      </x:c>
      <x:c r="J172" s="64" t="n">
        <x:v>0.17904913141862228</x:v>
      </x:c>
      <x:c r="K172" s="13" t="str">
        <x:v>2710113013</x:v>
      </x:c>
      <x:c r="L172" s="64" t="n">
        <x:v>0.1744284503593709</x:v>
      </x:c>
      <x:c r="M172" s="13" t="str">
        <x:v>2340042635</x:v>
      </x:c>
      <x:c r="N172" s="64" t="n">
        <x:v>0.1673528887323372</x:v>
      </x:c>
      <x:c r="O172" s="13" t="str">
        <x:v>2340064449</x:v>
      </x:c>
      <x:c r="P172" s="64" t="n">
        <x:v>0.14647408635182296</x:v>
      </x:c>
      <x:c r="Q172" s="13" t="str">
        <x:v>2340002270</x:v>
      </x:c>
      <x:c r="R172" s="71" t="n">
        <x:v>0.14566798590481433</x:v>
      </x:c>
    </x:row>
    <x:row r="173">
      <x:c r="A173" s="12" t="str">
        <x:v>2340042541</x:v>
      </x:c>
      <x:c r="B173" s="13" t="str">
        <x:v>특허 가치 평가를 위한 다중 대규모 언어 모델(LLM) 기반 프롬프트 모델링 프레임워크 개발 및 검증</x:v>
      </x:c>
      <x:c r="C173" s="13" t="str">
        <x:v>연세대학교</x:v>
      </x:c>
      <x:c r="D173" s="13" t="n">
        <x:v>7</x:v>
      </x:c>
      <x:c r="E173" s="13" t="str">
        <x:v>응용 프레임워크·평가</x:v>
      </x:c>
      <x:c r="F173" s="68" t="n">
        <x:v>0.06476986408233643</x:v>
      </x:c>
      <x:c r="G173" s="68" t="n">
        <x:v>-0.08119839429855347</x:v>
      </x:c>
      <x:c r="H173" s="13" t="str">
        <x:v>특허 가치 | 프롬프트 모델링 | 평가를 다중 | 다중 대규모 | 가치 평가를 | 모델링 프레임워크</x:v>
      </x:c>
      <x:c r="I173" s="13" t="str">
        <x:v>2710005645</x:v>
      </x:c>
      <x:c r="J173" s="64" t="n">
        <x:v>0.20305280866366837</x:v>
      </x:c>
      <x:c r="K173" s="13" t="str">
        <x:v>2710113894</x:v>
      </x:c>
      <x:c r="L173" s="64" t="n">
        <x:v>0.189557754399885</x:v>
      </x:c>
      <x:c r="M173" s="13" t="str">
        <x:v>2710090471</x:v>
      </x:c>
      <x:c r="N173" s="64" t="n">
        <x:v>0.1713156603213732</x:v>
      </x:c>
      <x:c r="O173" s="13" t="str">
        <x:v>2340066072</x:v>
      </x:c>
      <x:c r="P173" s="64" t="n">
        <x:v>0.1655806057863967</x:v>
      </x:c>
      <x:c r="Q173" s="13" t="str">
        <x:v>2710104288</x:v>
      </x:c>
      <x:c r="R173" s="71" t="n">
        <x:v>0.16511428379718518</x:v>
      </x:c>
    </x:row>
    <x:row r="174">
      <x:c r="A174" s="12" t="str">
        <x:v>2340042624</x:v>
      </x:c>
      <x:c r="B174" s="13" t="str">
        <x:v>디지털 취약 고령층의 정신건강 및 건강행동 증진을 위한 디지털-헬스 교육 프로그램 개발과 평가: 생성형 AI 활용</x:v>
      </x:c>
      <x:c r="C174" s="13" t="str">
        <x:v>국민대학교</x:v>
      </x:c>
      <x:c r="D174" s="13" t="n">
        <x:v>9</x:v>
      </x:c>
      <x:c r="E174" s="13" t="str">
        <x:v>디지털 트윈·시뮬레이션</x:v>
      </x:c>
      <x:c r="F174" s="68" t="n">
        <x:v>-0.30234724283218384</x:v>
      </x:c>
      <x:c r="G174" s="68" t="n">
        <x:v>-0.34710556268692017</x:v>
      </x:c>
      <x:c r="H174" s="13" t="str">
        <x:v>디지털 헬스 | 헬스 | 정신건강 건강행동 | 헬스 교육 | 건강행동 | 고령층의 정신건강</x:v>
      </x:c>
      <x:c r="I174" s="13" t="str">
        <x:v>2340002582</x:v>
      </x:c>
      <x:c r="J174" s="64" t="n">
        <x:v>0.2338725954640431</x:v>
      </x:c>
      <x:c r="K174" s="13" t="str">
        <x:v>2710004264</x:v>
      </x:c>
      <x:c r="L174" s="64" t="n">
        <x:v>0.2013768403793097</x:v>
      </x:c>
      <x:c r="M174" s="13" t="str">
        <x:v>2340064967</x:v>
      </x:c>
      <x:c r="N174" s="64" t="n">
        <x:v>0.18780048736993002</x:v>
      </x:c>
      <x:c r="O174" s="13" t="str">
        <x:v>2710115115</x:v>
      </x:c>
      <x:c r="P174" s="64" t="n">
        <x:v>0.18266879749641363</x:v>
      </x:c>
      <x:c r="Q174" s="13" t="str">
        <x:v>2710115202</x:v>
      </x:c>
      <x:c r="R174" s="71" t="n">
        <x:v>0.18222480450674372</x:v>
      </x:c>
    </x:row>
    <x:row r="175">
      <x:c r="A175" s="12" t="str">
        <x:v>2340042635</x:v>
      </x:c>
      <x:c r="B175" s="13" t="str">
        <x:v>생성형 인공지능 관련 범죄에 대한 형사법적 대응 방안 연구</x:v>
      </x:c>
      <x:c r="C175" s="13" t="str">
        <x:v>성균관대학교</x:v>
      </x:c>
      <x:c r="D175" s="13" t="n">
        <x:v>11</x:v>
      </x:c>
      <x:c r="E175" s="13" t="str">
        <x:v>인간·사회 영향과 거버넌스</x:v>
      </x:c>
      <x:c r="F175" s="68" t="n">
        <x:v>-0.10270166397094727</x:v>
      </x:c>
      <x:c r="G175" s="68" t="n">
        <x:v>0.24892902374267578</x:v>
      </x:c>
      <x:c r="H175" s="13" t="str">
        <x:v>범죄에 | 범죄에 형사법적 | 범죄 | 대응 | generated | rights</x:v>
      </x:c>
      <x:c r="I175" s="13" t="str">
        <x:v>2340042364</x:v>
      </x:c>
      <x:c r="J175" s="64" t="n">
        <x:v>0.19034918753832417</x:v>
      </x:c>
      <x:c r="K175" s="13" t="str">
        <x:v>2340002270</x:v>
      </x:c>
      <x:c r="L175" s="64" t="n">
        <x:v>0.18624949703682836</x:v>
      </x:c>
      <x:c r="M175" s="13" t="str">
        <x:v>1345373706</x:v>
      </x:c>
      <x:c r="N175" s="64" t="n">
        <x:v>0.18198640274733502</x:v>
      </x:c>
      <x:c r="O175" s="13" t="str">
        <x:v>2340042539</x:v>
      </x:c>
      <x:c r="P175" s="64" t="n">
        <x:v>0.1673528887323372</x:v>
      </x:c>
      <x:c r="Q175" s="13" t="str">
        <x:v>2320000351</x:v>
      </x:c>
      <x:c r="R175" s="71" t="n">
        <x:v>0.160550194158526</x:v>
      </x:c>
    </x:row>
    <x:row r="176">
      <x:c r="A176" s="12" t="str">
        <x:v>2340042646</x:v>
      </x:c>
      <x:c r="B176" s="13" t="str">
        <x:v>실시간 상호작용 데이터를 활용한 대화형 AI 엔진구축: 텍스트에서 음성 및 영상 인터페이스</x:v>
      </x:c>
      <x:c r="C176" s="13" t="str">
        <x:v>서강대학교</x:v>
      </x:c>
      <x:c r="D176" s="13" t="n">
        <x:v>11</x:v>
      </x:c>
      <x:c r="E176" s="13" t="str">
        <x:v>인간·사회 영향과 거버넌스</x:v>
      </x:c>
      <x:c r="F176" s="68" t="n">
        <x:v>0.5387706756591797</x:v>
      </x:c>
      <x:c r="G176" s="68" t="n">
        <x:v>0.2381610870361328</x:v>
      </x:c>
      <x:c r="H176" s="13" t="str">
        <x:v>음성 영상 | 영상 인터페이스 | 엔진구축 | 실시간 상호작용 | 상호작용 대화형 | 텍스트에서</x:v>
      </x:c>
      <x:c r="I176" s="13" t="str">
        <x:v>2340050101</x:v>
      </x:c>
      <x:c r="J176" s="64" t="n">
        <x:v>0.16773389043177</x:v>
      </x:c>
      <x:c r="K176" s="13" t="str">
        <x:v>2340050170</x:v>
      </x:c>
      <x:c r="L176" s="64" t="n">
        <x:v>0.16010541262075118</x:v>
      </x:c>
      <x:c r="M176" s="13" t="str">
        <x:v>2710091564</x:v>
      </x:c>
      <x:c r="N176" s="64" t="n">
        <x:v>0.15625174832892846</x:v>
      </x:c>
      <x:c r="O176" s="13" t="str">
        <x:v>2710004754</x:v>
      </x:c>
      <x:c r="P176" s="64" t="n">
        <x:v>0.15338388524068178</x:v>
      </x:c>
      <x:c r="Q176" s="13" t="str">
        <x:v>2710006734</x:v>
      </x:c>
      <x:c r="R176" s="71" t="n">
        <x:v>0.13770982749503158</x:v>
      </x:c>
    </x:row>
    <x:row r="177">
      <x:c r="A177" s="12" t="str">
        <x:v>2340042659</x:v>
      </x:c>
      <x:c r="B177" s="13" t="str">
        <x:v>거대언어모델과 멀티 에이전트 시스템 기반  교육 콘텐츠 자동 생성 파이프라인 개발 연구</x:v>
      </x:c>
      <x:c r="C177" s="13" t="str">
        <x:v>서강대학교</x:v>
      </x:c>
      <x:c r="D177" s="13" t="n">
        <x:v>5</x:v>
      </x:c>
      <x:c r="E177" s="13" t="str">
        <x:v>AI 에이전트·멀티에이전트</x:v>
      </x:c>
      <x:c r="F177" s="68" t="n">
        <x:v>0.3422297239303589</x:v>
      </x:c>
      <x:c r="G177" s="68" t="n">
        <x:v>-0.5947682857513428</x:v>
      </x:c>
      <x:c r="H177" s="13" t="str">
        <x:v>교육 콘텐츠 | 거대언어모델과 | 거대언어모델과 멀티 | 에이전트 교육 | 멀티 에이전트 | 멀티</x:v>
      </x:c>
      <x:c r="I177" s="13" t="str">
        <x:v>2340065277</x:v>
      </x:c>
      <x:c r="J177" s="64" t="n">
        <x:v>0.2625184205358588</x:v>
      </x:c>
      <x:c r="K177" s="13" t="str">
        <x:v>2340060912</x:v>
      </x:c>
      <x:c r="L177" s="64" t="n">
        <x:v>0.21951613803352177</x:v>
      </x:c>
      <x:c r="M177" s="13" t="str">
        <x:v>2710110623</x:v>
      </x:c>
      <x:c r="N177" s="64" t="n">
        <x:v>0.2134643342636315</x:v>
      </x:c>
      <x:c r="O177" s="13" t="str">
        <x:v>2710092183</x:v>
      </x:c>
      <x:c r="P177" s="64" t="n">
        <x:v>0.19189778865591287</x:v>
      </x:c>
      <x:c r="Q177" s="13" t="str">
        <x:v>2340061264</x:v>
      </x:c>
      <x:c r="R177" s="71" t="n">
        <x:v>0.1876552270053921</x:v>
      </x:c>
    </x:row>
    <x:row r="178">
      <x:c r="A178" s="12" t="str">
        <x:v>2340042707</x:v>
      </x:c>
      <x:c r="B178" s="13" t="str">
        <x:v>초거대 언어 모델(Large Language Model: LLM) 기반 한국어 에세이 피드백 학습 데이터셋 구축 및 AI 모델 개발 연구</x:v>
      </x:c>
      <x:c r="C178" s="13" t="str">
        <x:v>한국교원대학교</x:v>
      </x:c>
      <x:c r="D178" s="13" t="n">
        <x:v>1</x:v>
      </x:c>
      <x:c r="E178" s="13" t="str">
        <x:v>대규모 언어모델 활용·해석</x:v>
      </x:c>
      <x:c r="F178" s="68" t="n">
        <x:v>0.12815642356872559</x:v>
      </x:c>
      <x:c r="G178" s="68" t="n">
        <x:v>-0.4902127981185913</x:v>
      </x:c>
      <x:c r="H178" s="13" t="str">
        <x:v>한국어 에세이 | 에세이 | 데이터셋 | llm 한국어 | 데이터셋 초거대 | 에세이 피드백</x:v>
      </x:c>
      <x:c r="I178" s="13" t="str">
        <x:v>2340061264</x:v>
      </x:c>
      <x:c r="J178" s="64" t="n">
        <x:v>0.253992988365831</x:v>
      </x:c>
      <x:c r="K178" s="13" t="str">
        <x:v>2710090316</x:v>
      </x:c>
      <x:c r="L178" s="64" t="n">
        <x:v>0.25037689300310195</x:v>
      </x:c>
      <x:c r="M178" s="13" t="str">
        <x:v>2340063289</x:v>
      </x:c>
      <x:c r="N178" s="64" t="n">
        <x:v>0.20587879560996483</x:v>
      </x:c>
      <x:c r="O178" s="13" t="str">
        <x:v>2340049103</x:v>
      </x:c>
      <x:c r="P178" s="64" t="n">
        <x:v>0.19288606030020145</x:v>
      </x:c>
      <x:c r="Q178" s="13" t="str">
        <x:v>2340041083</x:v>
      </x:c>
      <x:c r="R178" s="71" t="n">
        <x:v>0.17829767151328008</x:v>
      </x:c>
    </x:row>
    <x:row r="179">
      <x:c r="A179" s="12" t="str">
        <x:v>2340042766</x:v>
      </x:c>
      <x:c r="B179" s="13" t="str">
        <x:v>초등영어학습자들의 의사소통능력 함양을 위한 생성형 AI 기반 교수-학습 모형과 역동적 평가 방법</x:v>
      </x:c>
      <x:c r="C179" s="13" t="str">
        <x:v>서울교육대학교</x:v>
      </x:c>
      <x:c r="D179" s="13" t="n">
        <x:v>0</x:v>
      </x:c>
      <x:c r="E179" s="13" t="str">
        <x:v>교육·학습·평가</x:v>
      </x:c>
      <x:c r="F179" s="68" t="n">
        <x:v>-0.8041667938232422</x:v>
      </x:c>
      <x:c r="G179" s="68" t="n">
        <x:v>-0.509956955909729</x:v>
      </x:c>
      <x:c r="H179" s="13" t="str">
        <x:v>역동적 | 의사소통능력 함양을 | 모형과 | 모형과 역동적 | 의사소통능력 | 함양을</x:v>
      </x:c>
      <x:c r="I179" s="13" t="str">
        <x:v>2340046635</x:v>
      </x:c>
      <x:c r="J179" s="64" t="n">
        <x:v>0.2694015191386533</x:v>
      </x:c>
      <x:c r="K179" s="13" t="str">
        <x:v>2340060691</x:v>
      </x:c>
      <x:c r="L179" s="64" t="n">
        <x:v>0.20957597161620112</x:v>
      </x:c>
      <x:c r="M179" s="13" t="str">
        <x:v>2340063501</x:v>
      </x:c>
      <x:c r="N179" s="64" t="n">
        <x:v>0.17865493562541584</x:v>
      </x:c>
      <x:c r="O179" s="13" t="str">
        <x:v>2340060906</x:v>
      </x:c>
      <x:c r="P179" s="64" t="n">
        <x:v>0.17147560805016818</x:v>
      </x:c>
      <x:c r="Q179" s="13" t="str">
        <x:v>2340060339</x:v>
      </x:c>
      <x:c r="R179" s="71" t="n">
        <x:v>0.16254556710704</x:v>
      </x:c>
    </x:row>
    <x:row r="180">
      <x:c r="A180" s="12" t="str">
        <x:v>2340042778</x:v>
      </x:c>
      <x:c r="B180" s="13" t="str">
        <x:v>신뢰할 수 있는 인공지능 기반 저널리즘 연구: 개념, 학습데이터, 모델</x:v>
      </x:c>
      <x:c r="C180" s="13" t="str">
        <x:v>경북대학교</x:v>
      </x:c>
      <x:c r="D180" s="13" t="n">
        <x:v>1</x:v>
      </x:c>
      <x:c r="E180" s="13" t="str">
        <x:v>대규모 언어모델 활용·해석</x:v>
      </x:c>
      <x:c r="F180" s="68" t="n">
        <x:v>0.14149045944213867</x:v>
      </x:c>
      <x:c r="G180" s="68" t="n">
        <x:v>-0.29594796895980835</x:v>
      </x:c>
      <x:c r="H180" s="13" t="str">
        <x:v>신뢰할 저널리즘 | 신뢰할 | 저널리즘 | 개념 학습데이터 | 학습데이터 | 개념</x:v>
      </x:c>
      <x:c r="I180" s="13" t="str">
        <x:v>2340039376</x:v>
      </x:c>
      <x:c r="J180" s="64" t="n">
        <x:v>0.13658117431927738</x:v>
      </x:c>
      <x:c r="K180" s="13" t="str">
        <x:v>2710079707</x:v>
      </x:c>
      <x:c r="L180" s="64" t="n">
        <x:v>0.1158418018075945</x:v>
      </x:c>
      <x:c r="M180" s="13" t="str">
        <x:v>2710114941</x:v>
      </x:c>
      <x:c r="N180" s="64" t="n">
        <x:v>0.11438391907063643</x:v>
      </x:c>
      <x:c r="O180" s="13" t="str">
        <x:v>2340039254</x:v>
      </x:c>
      <x:c r="P180" s="64" t="n">
        <x:v>0.11073109405021522</x:v>
      </x:c>
      <x:c r="Q180" s="13" t="str">
        <x:v>2710112244</x:v>
      </x:c>
      <x:c r="R180" s="71" t="n">
        <x:v>0.10804729762978553</x:v>
      </x:c>
    </x:row>
    <x:row r="181">
      <x:c r="A181" s="12" t="str">
        <x:v>2340042787</x:v>
      </x:c>
      <x:c r="B181" s="13" t="str">
        <x:v>패션 산업에서의 생성형 AI 창작물 가치 평가: 공동 창작 단계와 브랜드 개성의 조절 효과</x:v>
      </x:c>
      <x:c r="C181" s="13" t="str">
        <x:v>성균관대학교</x:v>
      </x:c>
      <x:c r="D181" s="13" t="n">
        <x:v>11</x:v>
      </x:c>
      <x:c r="E181" s="13" t="str">
        <x:v>인간·사회 영향과 거버넌스</x:v>
      </x:c>
      <x:c r="F181" s="68" t="n">
        <x:v>-0.15084367990493774</x:v>
      </x:c>
      <x:c r="G181" s="68" t="n">
        <x:v>-0.24221527576446533</x:v>
      </x:c>
      <x:c r="H181" s="13" t="str">
        <x:v>개성의 조절 | 산업에서의 창작물 | 단계와 | 단계와 브랜드 | 브랜드 개성의 | 산업에서의</x:v>
      </x:c>
      <x:c r="I181" s="13" t="str">
        <x:v>2340063275</x:v>
      </x:c>
      <x:c r="J181" s="64" t="n">
        <x:v>0.26443510021080463</x:v>
      </x:c>
      <x:c r="K181" s="13" t="str">
        <x:v>2340007716</x:v>
      </x:c>
      <x:c r="L181" s="64" t="n">
        <x:v>0.228965147151393</x:v>
      </x:c>
      <x:c r="M181" s="13" t="str">
        <x:v>2340061659</x:v>
      </x:c>
      <x:c r="N181" s="64" t="n">
        <x:v>0.2174894415617453</x:v>
      </x:c>
      <x:c r="O181" s="13" t="str">
        <x:v>2340063190</x:v>
      </x:c>
      <x:c r="P181" s="64" t="n">
        <x:v>0.1654582846210418</x:v>
      </x:c>
      <x:c r="Q181" s="13" t="str">
        <x:v>2340060708</x:v>
      </x:c>
      <x:c r="R181" s="71" t="n">
        <x:v>0.15239767982703487</x:v>
      </x:c>
    </x:row>
    <x:row r="182">
      <x:c r="A182" s="12" t="str">
        <x:v>2340042825</x:v>
      </x:c>
      <x:c r="B182" s="13" t="str">
        <x:v>생성형 AI 기반 맞춤형 뷰티 디자인 창작 프로세스 개발 및 교육·실무 적용 연구</x:v>
      </x:c>
      <x:c r="C182" s="13" t="str">
        <x:v>서경대학교</x:v>
      </x:c>
      <x:c r="D182" s="13" t="n">
        <x:v>13</x:v>
      </x:c>
      <x:c r="E182" s="13" t="str">
        <x:v>디자인·창작·사용자 경험</x:v>
      </x:c>
      <x:c r="F182" s="68" t="n">
        <x:v>-0.5753752589225769</x:v>
      </x:c>
      <x:c r="G182" s="68" t="n">
        <x:v>-0.1661062240600586</x:v>
      </x:c>
      <x:c r="H182" s="13" t="str">
        <x:v>뷰티 | 맞춤형 뷰티 | 뷰티 디자인 | 교육 실무 | 디자인 창작 | 실무 맞춤형</x:v>
      </x:c>
      <x:c r="I182" s="13" t="str">
        <x:v>1345373400</x:v>
      </x:c>
      <x:c r="J182" s="64" t="n">
        <x:v>0.21850455468919075</x:v>
      </x:c>
      <x:c r="K182" s="13" t="str">
        <x:v>1345369678</x:v>
      </x:c>
      <x:c r="L182" s="64" t="n">
        <x:v>0.2183364076670584</x:v>
      </x:c>
      <x:c r="M182" s="13" t="str">
        <x:v>2340060467</x:v>
      </x:c>
      <x:c r="N182" s="64" t="n">
        <x:v>0.18854244909986584</x:v>
      </x:c>
      <x:c r="O182" s="13" t="str">
        <x:v>2340048294</x:v>
      </x:c>
      <x:c r="P182" s="64" t="n">
        <x:v>0.18689960830892377</x:v>
      </x:c>
      <x:c r="Q182" s="13" t="str">
        <x:v>1345371109</x:v>
      </x:c>
      <x:c r="R182" s="71" t="n">
        <x:v>0.18532428747761912</x:v>
      </x:c>
    </x:row>
    <x:row r="183">
      <x:c r="A183" s="12" t="str">
        <x:v>2340042851</x:v>
      </x:c>
      <x:c r="B183" s="13" t="str">
        <x:v>학문 목적 한국어 학습자의 정보전달형 발표 피드백을 위한 프롬프트 엔지니어링 연구 - 제미나이(Gemini)를 중심으로 -</x:v>
      </x:c>
      <x:c r="C183" s="13" t="str">
        <x:v>중앙대학교</x:v>
      </x:c>
      <x:c r="D183" s="13" t="n">
        <x:v>0</x:v>
      </x:c>
      <x:c r="E183" s="13" t="str">
        <x:v>교육·학습·평가</x:v>
      </x:c>
      <x:c r="F183" s="68" t="n">
        <x:v>-0.8715353012084961</x:v>
      </x:c>
      <x:c r="G183" s="68" t="n">
        <x:v>-0.22390145063400269</x:v>
      </x:c>
      <x:c r="H183" s="13" t="str">
        <x:v>발표 | 엔지니어링 제미나이 | 정보전달형 | 정보전달형 발표 | 제미나이 | gemini</x:v>
      </x:c>
      <x:c r="I183" s="13" t="str">
        <x:v>2340003769</x:v>
      </x:c>
      <x:c r="J183" s="64" t="n">
        <x:v>0.39259260117595945</x:v>
      </x:c>
      <x:c r="K183" s="13" t="str">
        <x:v>2340041623</x:v>
      </x:c>
      <x:c r="L183" s="64" t="n">
        <x:v>0.34302969694734753</x:v>
      </x:c>
      <x:c r="M183" s="13" t="str">
        <x:v>2340002582</x:v>
      </x:c>
      <x:c r="N183" s="64" t="n">
        <x:v>0.26442884329464533</x:v>
      </x:c>
      <x:c r="O183" s="13" t="str">
        <x:v>2340038290</x:v>
      </x:c>
      <x:c r="P183" s="64" t="n">
        <x:v>0.2627007664456312</x:v>
      </x:c>
      <x:c r="Q183" s="13" t="str">
        <x:v>2340061264</x:v>
      </x:c>
      <x:c r="R183" s="71" t="n">
        <x:v>0.23343151303452545</x:v>
      </x:c>
    </x:row>
    <x:row r="184">
      <x:c r="A184" s="12" t="str">
        <x:v>2340042874</x:v>
      </x:c>
      <x:c r="B184" s="13" t="str">
        <x:v>생성형 AI 시대의 증명학습: 학습자 수학적 자율성 함양을 위한 장기적 실천연구</x:v>
      </x:c>
      <x:c r="C184" s="13" t="str">
        <x:v>고려대학교</x:v>
      </x:c>
      <x:c r="D184" s="13" t="n">
        <x:v>0</x:v>
      </x:c>
      <x:c r="E184" s="13" t="str">
        <x:v>교육·학습·평가</x:v>
      </x:c>
      <x:c r="F184" s="68" t="n">
        <x:v>-0.7725586295127869</x:v>
      </x:c>
      <x:c r="G184" s="68" t="n">
        <x:v>-0.5124543905258179</x:v>
      </x:c>
      <x:c r="H184" s="13" t="str">
        <x:v>수학적 자율성 | 자율성 | 시대의 증명학습 | 실천연구 | 수학적 | 함양을</x:v>
      </x:c>
      <x:c r="I184" s="13" t="str">
        <x:v>2340008043</x:v>
      </x:c>
      <x:c r="J184" s="64" t="n">
        <x:v>0.2168733809028632</x:v>
      </x:c>
      <x:c r="K184" s="13" t="str">
        <x:v>2340007126</x:v>
      </x:c>
      <x:c r="L184" s="64" t="n">
        <x:v>0.21216849159607956</x:v>
      </x:c>
      <x:c r="M184" s="13" t="str">
        <x:v>2340060399</x:v>
      </x:c>
      <x:c r="N184" s="64" t="n">
        <x:v>0.19709659370586102</x:v>
      </x:c>
      <x:c r="O184" s="13" t="str">
        <x:v>2340062365</x:v>
      </x:c>
      <x:c r="P184" s="64" t="n">
        <x:v>0.14257618323800256</x:v>
      </x:c>
      <x:c r="Q184" s="13" t="str">
        <x:v>2340065765</x:v>
      </x:c>
      <x:c r="R184" s="71" t="n">
        <x:v>0.13084004790906054</x:v>
      </x:c>
    </x:row>
    <x:row r="185">
      <x:c r="A185" s="12" t="str">
        <x:v>2340042883</x:v>
      </x:c>
      <x:c r="B185" s="13" t="str">
        <x:v>생성형 인공지능(AI)을 활용한 사회과 교사의 법교육 평가 방안 개발</x:v>
      </x:c>
      <x:c r="C185" s="13" t="str">
        <x:v>부산교육대학교</x:v>
      </x:c>
      <x:c r="D185" s="13" t="n">
        <x:v>0</x:v>
      </x:c>
      <x:c r="E185" s="13" t="str">
        <x:v>교육·학습·평가</x:v>
      </x:c>
      <x:c r="F185" s="68" t="n">
        <x:v>-0.8003586530685425</x:v>
      </x:c>
      <x:c r="G185" s="68" t="n">
        <x:v>-0.6123479008674622</x:v>
      </x:c>
      <x:c r="H185" s="13" t="str">
        <x:v>법교육 | 사회과 교사의 | 교사의 법교육 | 사회과 | 교사의 | law</x:v>
      </x:c>
      <x:c r="I185" s="13" t="str">
        <x:v>2340005105</x:v>
      </x:c>
      <x:c r="J185" s="64" t="n">
        <x:v>0.19831953536753696</x:v>
      </x:c>
      <x:c r="K185" s="13" t="str">
        <x:v>2340061308</x:v>
      </x:c>
      <x:c r="L185" s="64" t="n">
        <x:v>0.17622424074136844</x:v>
      </x:c>
      <x:c r="M185" s="13" t="str">
        <x:v>2340007126</x:v>
      </x:c>
      <x:c r="N185" s="64" t="n">
        <x:v>0.15977174665908062</x:v>
      </x:c>
      <x:c r="O185" s="13" t="str">
        <x:v>2340060492</x:v>
      </x:c>
      <x:c r="P185" s="64" t="n">
        <x:v>0.15161256303803988</x:v>
      </x:c>
      <x:c r="Q185" s="13" t="str">
        <x:v>2340061855</x:v>
      </x:c>
      <x:c r="R185" s="71" t="n">
        <x:v>0.14157664576446669</x:v>
      </x:c>
    </x:row>
    <x:row r="186">
      <x:c r="A186" s="12" t="str">
        <x:v>2340042914</x:v>
      </x:c>
      <x:c r="B186" s="13" t="str">
        <x:v>스포츠 도메인 특화 대규모 언어모델(LLM)과 검색증강생성(RAG) 기술을 활용한 데이터 기반 스포츠정책 지원 모델 개발</x:v>
      </x:c>
      <x:c r="C186" s="13" t="str">
        <x:v>인하대학교</x:v>
      </x:c>
      <x:c r="D186" s="13" t="n">
        <x:v>6</x:v>
      </x:c>
      <x:c r="E186" s="13" t="str">
        <x:v>RAG·검색증강생성</x:v>
      </x:c>
      <x:c r="F186" s="68" t="n">
        <x:v>0.5687046051025391</x:v>
      </x:c>
      <x:c r="G186" s="68" t="n">
        <x:v>-0.5572323203086853</x:v>
      </x:c>
      <x:c r="H186" s="13" t="str">
        <x:v>스포츠정책 | 스포츠 도메인 | 스포츠 | llm 검색증강생성 | 특화 대규모 | 검색증강생성 rag</x:v>
      </x:c>
      <x:c r="I186" s="13" t="str">
        <x:v>2340062329</x:v>
      </x:c>
      <x:c r="J186" s="64" t="n">
        <x:v>0.32127576543630443</x:v>
      </x:c>
      <x:c r="K186" s="13" t="str">
        <x:v>2710104356</x:v>
      </x:c>
      <x:c r="L186" s="64" t="n">
        <x:v>0.31849115249604276</x:v>
      </x:c>
      <x:c r="M186" s="13" t="str">
        <x:v>2340039376</x:v>
      </x:c>
      <x:c r="N186" s="64" t="n">
        <x:v>0.31587234141671244</x:v>
      </x:c>
      <x:c r="O186" s="13" t="str">
        <x:v>2710091218</x:v>
      </x:c>
      <x:c r="P186" s="64" t="n">
        <x:v>0.2934605191964659</x:v>
      </x:c>
      <x:c r="Q186" s="13" t="str">
        <x:v>2340060395</x:v>
      </x:c>
      <x:c r="R186" s="71" t="n">
        <x:v>0.2686674111450891</x:v>
      </x:c>
    </x:row>
    <x:row r="187">
      <x:c r="A187" s="12" t="str">
        <x:v>2340042924</x:v>
      </x:c>
      <x:c r="B187" s="13" t="str">
        <x:v>한국, 미국, 중국의 생성형 AI 모델의 오류 유형 비교 연구 - AI-Hub '방송콘텐츠 한국어-중국어 번역 말뭉치' 중심으로</x:v>
      </x:c>
      <x:c r="C187" s="13" t="str">
        <x:v>신한대학교</x:v>
      </x:c>
      <x:c r="D187" s="13" t="n">
        <x:v>0</x:v>
      </x:c>
      <x:c r="E187" s="13" t="str">
        <x:v>교육·학습·평가</x:v>
      </x:c>
      <x:c r="F187" s="68" t="n">
        <x:v>-0.8785114884376526</x:v>
      </x:c>
      <x:c r="G187" s="68" t="n">
        <x:v>-0.16742336750030518</x:v>
      </x:c>
      <x:c r="H187" s="13" t="str">
        <x:v>오류 유형 | 비교 hub | 미국 중국의 | 번역 말뭉치 | 방송콘텐츠 | 방송콘텐츠 한국어</x:v>
      </x:c>
      <x:c r="I187" s="13" t="str">
        <x:v>2340061180</x:v>
      </x:c>
      <x:c r="J187" s="64" t="n">
        <x:v>0.2462409752345788</x:v>
      </x:c>
      <x:c r="K187" s="13" t="str">
        <x:v>2340040446</x:v>
      </x:c>
      <x:c r="L187" s="64" t="n">
        <x:v>0.21487335248059247</x:v>
      </x:c>
      <x:c r="M187" s="13" t="str">
        <x:v>2340006604</x:v>
      </x:c>
      <x:c r="N187" s="64" t="n">
        <x:v>0.19025062839655862</x:v>
      </x:c>
      <x:c r="O187" s="13" t="str">
        <x:v>2340039165</x:v>
      </x:c>
      <x:c r="P187" s="64" t="n">
        <x:v>0.17408374062095341</x:v>
      </x:c>
      <x:c r="Q187" s="13" t="str">
        <x:v>2710081143</x:v>
      </x:c>
      <x:c r="R187" s="71" t="n">
        <x:v>0.1687394258827849</x:v>
      </x:c>
    </x:row>
    <x:row r="188">
      <x:c r="A188" s="12" t="str">
        <x:v>2340042964</x:v>
      </x:c>
      <x:c r="B188" s="13" t="str">
        <x:v>생성형 인공지능 시대의 잉여 데이터: 플로리디의 정보철학적 탐구</x:v>
      </x:c>
      <x:c r="C188" s="13" t="str">
        <x:v>한양대학교</x:v>
      </x:c>
      <x:c r="D188" s="13" t="n">
        <x:v>11</x:v>
      </x:c>
      <x:c r="E188" s="13" t="str">
        <x:v>인간·사회 영향과 거버넌스</x:v>
      </x:c>
      <x:c r="F188" s="68" t="n">
        <x:v>-0.5972532033920288</x:v>
      </x:c>
      <x:c r="G188" s="68" t="n">
        <x:v>-0.6085088849067688</x:v>
      </x:c>
      <x:c r="H188" s="13" t="str">
        <x:v>잉여 | 시대의 잉여 | 탐구 | 시대의 | information | 실재론</x:v>
      </x:c>
      <x:c r="I188" s="13" t="str">
        <x:v>2340061598</x:v>
      </x:c>
      <x:c r="J188" s="64" t="n">
        <x:v>0.23494561532848623</x:v>
      </x:c>
      <x:c r="K188" s="13" t="str">
        <x:v>2340062380</x:v>
      </x:c>
      <x:c r="L188" s="64" t="n">
        <x:v>0.19685695978066045</x:v>
      </x:c>
      <x:c r="M188" s="13" t="str">
        <x:v>2340060844</x:v>
      </x:c>
      <x:c r="N188" s="64" t="n">
        <x:v>0.13923085642342986</x:v>
      </x:c>
      <x:c r="O188" s="13" t="str">
        <x:v>2340041226</x:v>
      </x:c>
      <x:c r="P188" s="64" t="n">
        <x:v>0.12992246503204122</x:v>
      </x:c>
      <x:c r="Q188" s="13" t="str">
        <x:v>2710107359</x:v>
      </x:c>
      <x:c r="R188" s="71" t="n">
        <x:v>0.12911009636214485</x:v>
      </x:c>
    </x:row>
    <x:row r="189">
      <x:c r="A189" s="12" t="str">
        <x:v>2340043013</x:v>
      </x:c>
      <x:c r="B189" s="13" t="str">
        <x:v>생성형 인공지능을 활용한 외국인 학부생 대상 상호작용적 한국어 읽기 학습 도구 개발 및 효과 연구</x:v>
      </x:c>
      <x:c r="C189" s="13" t="str">
        <x:v>고려대학교</x:v>
      </x:c>
      <x:c r="D189" s="13" t="n">
        <x:v>0</x:v>
      </x:c>
      <x:c r="E189" s="13" t="str">
        <x:v>교육·학습·평가</x:v>
      </x:c>
      <x:c r="F189" s="68" t="n">
        <x:v>-0.9122046232223511</x:v>
      </x:c>
      <x:c r="G189" s="68" t="n">
        <x:v>-0.2362571358680725</x:v>
      </x:c>
      <x:c r="H189" s="13" t="str">
        <x:v>읽기 학습 | 학부생 | 한국어 읽기 | 외국인 학부생 | 상호작용적 | 읽기</x:v>
      </x:c>
      <x:c r="I189" s="13" t="str">
        <x:v>2340003769</x:v>
      </x:c>
      <x:c r="J189" s="64" t="n">
        <x:v>0.30035057621810635</x:v>
      </x:c>
      <x:c r="K189" s="13" t="str">
        <x:v>2340040217</x:v>
      </x:c>
      <x:c r="L189" s="64" t="n">
        <x:v>0.26485848072562196</x:v>
      </x:c>
      <x:c r="M189" s="13" t="str">
        <x:v>2340050480</x:v>
      </x:c>
      <x:c r="N189" s="64" t="n">
        <x:v>0.2641250059605355</x:v>
      </x:c>
      <x:c r="O189" s="13" t="str">
        <x:v>2340046635</x:v>
      </x:c>
      <x:c r="P189" s="64" t="n">
        <x:v>0.22022798460645457</x:v>
      </x:c>
      <x:c r="Q189" s="13" t="str">
        <x:v>2340038290</x:v>
      </x:c>
      <x:c r="R189" s="71" t="n">
        <x:v>0.21012395063508266</x:v>
      </x:c>
    </x:row>
    <x:row r="190">
      <x:c r="A190" s="12" t="str">
        <x:v>2340043023</x:v>
      </x:c>
      <x:c r="B190" s="13" t="str">
        <x:v>과정 중심 영어 글쓰기에서 생성형 AI 기반 피드백 효과 연구</x:v>
      </x:c>
      <x:c r="C190" s="13" t="str">
        <x:v>강원대학교</x:v>
      </x:c>
      <x:c r="D190" s="13" t="n">
        <x:v>0</x:v>
      </x:c>
      <x:c r="E190" s="13" t="str">
        <x:v>교육·학습·평가</x:v>
      </x:c>
      <x:c r="F190" s="68" t="n">
        <x:v>-0.8275343179702759</x:v>
      </x:c>
      <x:c r="G190" s="68" t="n">
        <x:v>-0.2959606647491455</x:v>
      </x:c>
      <x:c r="H190" s="13" t="str">
        <x:v>과정 영어 | 영어 글쓰기에서 | 글쓰기에서 피드백 | 글쓰기에서 | 영어 | 과정</x:v>
      </x:c>
      <x:c r="I190" s="13" t="str">
        <x:v>2340062375</x:v>
      </x:c>
      <x:c r="J190" s="64" t="n">
        <x:v>0.28830986336005243</x:v>
      </x:c>
      <x:c r="K190" s="13" t="str">
        <x:v>2340060900</x:v>
      </x:c>
      <x:c r="L190" s="64" t="n">
        <x:v>0.2401314445771558</x:v>
      </x:c>
      <x:c r="M190" s="13" t="str">
        <x:v>2340061047</x:v>
      </x:c>
      <x:c r="N190" s="64" t="n">
        <x:v>0.23021866578892414</x:v>
      </x:c>
      <x:c r="O190" s="13" t="str">
        <x:v>2340062365</x:v>
      </x:c>
      <x:c r="P190" s="64" t="n">
        <x:v>0.22502836668112977</x:v>
      </x:c>
      <x:c r="Q190" s="13" t="str">
        <x:v>2340038857</x:v>
      </x:c>
      <x:c r="R190" s="71" t="n">
        <x:v>0.2220752421609204</x:v>
      </x:c>
    </x:row>
    <x:row r="191">
      <x:c r="A191" s="12" t="str">
        <x:v>2340043027</x:v>
      </x:c>
      <x:c r="B191" s="13" t="str">
        <x:v>인류의 웰빙을 위한 LLM 기반 AI 에이전트의 효과적 활용</x:v>
      </x:c>
      <x:c r="C191" s="13" t="str">
        <x:v>고려대학교</x:v>
      </x:c>
      <x:c r="D191" s="13" t="n">
        <x:v>5</x:v>
      </x:c>
      <x:c r="E191" s="13" t="str">
        <x:v>AI 에이전트·멀티에이전트</x:v>
      </x:c>
      <x:c r="F191" s="68" t="n">
        <x:v>0.26271140575408936</x:v>
      </x:c>
      <x:c r="G191" s="68" t="n">
        <x:v>-0.7445709705352783</x:v>
      </x:c>
      <x:c r="H191" s="13" t="str">
        <x:v>인류의 웰빙을 | 웰빙을 llm | 웰빙을 | 인류의 | 에이전트의 효과적 | llm 에이전트의</x:v>
      </x:c>
      <x:c r="I191" s="13" t="str">
        <x:v>2710101519</x:v>
      </x:c>
      <x:c r="J191" s="64" t="n">
        <x:v>0.23065598349384453</x:v>
      </x:c>
      <x:c r="K191" s="13" t="str">
        <x:v>2710103604</x:v>
      </x:c>
      <x:c r="L191" s="64" t="n">
        <x:v>0.188358722032874</x:v>
      </x:c>
      <x:c r="M191" s="13" t="str">
        <x:v>2340065881</x:v>
      </x:c>
      <x:c r="N191" s="64" t="n">
        <x:v>0.18728511266870157</x:v>
      </x:c>
      <x:c r="O191" s="13" t="str">
        <x:v>2710113638</x:v>
      </x:c>
      <x:c r="P191" s="64" t="n">
        <x:v>0.17415360586124404</x:v>
      </x:c>
      <x:c r="Q191" s="13" t="str">
        <x:v>2710111712</x:v>
      </x:c>
      <x:c r="R191" s="71" t="n">
        <x:v>0.17052396409274231</x:v>
      </x:c>
    </x:row>
    <x:row r="192">
      <x:c r="A192" s="12" t="str">
        <x:v>2340043049</x:v>
      </x:c>
      <x:c r="B192" s="13" t="str">
        <x:v>LLM 기반 버추얼 휴먼의 페르소나 연구</x:v>
      </x:c>
      <x:c r="C192" s="13" t="str">
        <x:v>서울예술대학교</x:v>
      </x:c>
      <x:c r="D192" s="13" t="n">
        <x:v>1</x:v>
      </x:c>
      <x:c r="E192" s="13" t="str">
        <x:v>대규모 언어모델 활용·해석</x:v>
      </x:c>
      <x:c r="F192" s="68" t="n">
        <x:v>-0.014417767524719238</x:v>
      </x:c>
      <x:c r="G192" s="68" t="n">
        <x:v>-0.3447144627571106</x:v>
      </x:c>
      <x:c r="H192" s="13" t="str">
        <x:v>버추얼 휴먼의 | 버추얼 | 페르소나 | 페르소나 llm | virtual human | 인터랙션</x:v>
      </x:c>
      <x:c r="I192" s="13" t="str">
        <x:v>2340066072</x:v>
      </x:c>
      <x:c r="J192" s="64" t="n">
        <x:v>0.22623735323104954</x:v>
      </x:c>
      <x:c r="K192" s="13" t="str">
        <x:v>2710102768</x:v>
      </x:c>
      <x:c r="L192" s="64" t="n">
        <x:v>0.19011969609462745</x:v>
      </x:c>
      <x:c r="M192" s="13" t="str">
        <x:v>2340063151</x:v>
      </x:c>
      <x:c r="N192" s="64" t="n">
        <x:v>0.18589785778860457</x:v>
      </x:c>
      <x:c r="O192" s="13" t="str">
        <x:v>2340060857</x:v>
      </x:c>
      <x:c r="P192" s="64" t="n">
        <x:v>0.1794851255233838</x:v>
      </x:c>
      <x:c r="Q192" s="13" t="str">
        <x:v>2340063289</x:v>
      </x:c>
      <x:c r="R192" s="71" t="n">
        <x:v>0.15960098388191146</x:v>
      </x:c>
    </x:row>
    <x:row r="193">
      <x:c r="A193" s="12" t="str">
        <x:v>2340043149</x:v>
      </x:c>
      <x:c r="B193" s="13" t="str">
        <x:v>AI 기반 신경건축학적 접근을 통한 바이오필릭 업무 환경의 창의성 향상 효과 연구</x:v>
      </x:c>
      <x:c r="C193" s="13" t="str">
        <x:v>가톨릭대학교</x:v>
      </x:c>
      <x:c r="D193" s="13" t="n">
        <x:v>13</x:v>
      </x:c>
      <x:c r="E193" s="13" t="str">
        <x:v>디자인·창작·사용자 경험</x:v>
      </x:c>
      <x:c r="F193" s="68" t="n">
        <x:v>-0.6250225305557251</x:v>
      </x:c>
      <x:c r="G193" s="68" t="n">
        <x:v>0.011422991752624512</x:v>
      </x:c>
      <x:c r="H193" s="13" t="str">
        <x:v>업무 | 바이오필릭 업무 | 신경건축학적 접근을 | 신경건축학적 | 업무 환경의 | 바이오필릭</x:v>
      </x:c>
      <x:c r="I193" s="13" t="str">
        <x:v>2340048449</x:v>
      </x:c>
      <x:c r="J193" s="64" t="n">
        <x:v>0.3118094299347229</x:v>
      </x:c>
      <x:c r="K193" s="13" t="str">
        <x:v>2340065143</x:v>
      </x:c>
      <x:c r="L193" s="64" t="n">
        <x:v>0.29266426764542786</x:v>
      </x:c>
      <x:c r="M193" s="13" t="str">
        <x:v>2710105088</x:v>
      </x:c>
      <x:c r="N193" s="64" t="n">
        <x:v>0.26456235682138246</x:v>
      </x:c>
      <x:c r="O193" s="13" t="str">
        <x:v>2340002024</x:v>
      </x:c>
      <x:c r="P193" s="64" t="n">
        <x:v>0.2450371833869106</x:v>
      </x:c>
      <x:c r="Q193" s="13" t="str">
        <x:v>2340049974</x:v>
      </x:c>
      <x:c r="R193" s="71" t="n">
        <x:v>0.14646123832839297</x:v>
      </x:c>
    </x:row>
    <x:row r="194">
      <x:c r="A194" s="12" t="str">
        <x:v>2340043300</x:v>
      </x:c>
      <x:c r="B194" s="13" t="str">
        <x:v>생성형 AI 및 디지털 커뮤니케이션 데이터를 활용한 스트레스 및 정서 평가 연구</x:v>
      </x:c>
      <x:c r="C194" s="13" t="str">
        <x:v>순천향대학교</x:v>
      </x:c>
      <x:c r="D194" s="13" t="n">
        <x:v>9</x:v>
      </x:c>
      <x:c r="E194" s="13" t="str">
        <x:v>디지털 트윈·시뮬레이션</x:v>
      </x:c>
      <x:c r="F194" s="68" t="n">
        <x:v>-0.26330411434173584</x:v>
      </x:c>
      <x:c r="G194" s="68" t="n">
        <x:v>-0.4698296785354614</x:v>
      </x:c>
      <x:c r="H194" s="13" t="str">
        <x:v>스트레스 정서 | 디지털 커뮤니케이션 | 스트레스 | 정서 | 커뮤니케이션 | 디지털</x:v>
      </x:c>
      <x:c r="I194" s="13" t="str">
        <x:v>2340007129</x:v>
      </x:c>
      <x:c r="J194" s="64" t="n">
        <x:v>0.16538036028923084</x:v>
      </x:c>
      <x:c r="K194" s="13" t="str">
        <x:v>2340061192</x:v>
      </x:c>
      <x:c r="L194" s="64" t="n">
        <x:v>0.15337681120242852</x:v>
      </x:c>
      <x:c r="M194" s="13" t="str">
        <x:v>2340063854</x:v>
      </x:c>
      <x:c r="N194" s="64" t="n">
        <x:v>0.14169797535761855</x:v>
      </x:c>
      <x:c r="O194" s="13" t="str">
        <x:v>2710005293</x:v>
      </x:c>
      <x:c r="P194" s="64" t="n">
        <x:v>0.12927707805131095</x:v>
      </x:c>
      <x:c r="Q194" s="13" t="str">
        <x:v>2710088530</x:v>
      </x:c>
      <x:c r="R194" s="71" t="n">
        <x:v>0.12355856007055756</x:v>
      </x:c>
    </x:row>
    <x:row r="195">
      <x:c r="A195" s="12" t="str">
        <x:v>2340043429</x:v>
      </x:c>
      <x:c r="B195" s="13" t="str">
        <x:v>생성형 AI 상호작용 개인화: 사용자의 성격과 작업 유형의 조절 역할을 중심으로</x:v>
      </x:c>
      <x:c r="C195" s="13" t="str">
        <x:v>홍익대학교</x:v>
      </x:c>
      <x:c r="D195" s="13" t="n">
        <x:v>11</x:v>
      </x:c>
      <x:c r="E195" s="13" t="str">
        <x:v>인간·사회 영향과 거버넌스</x:v>
      </x:c>
      <x:c r="F195" s="68" t="n">
        <x:v>-0.33176761865615845</x:v>
      </x:c>
      <x:c r="G195" s="68" t="n">
        <x:v>-0.8196780681610107</x:v>
      </x:c>
      <x:c r="H195" s="13" t="str">
        <x:v>유형의 조절 | 개인화 사용자의 | 역할을 | 성격과 | 사용자의 성격과 | 성격과 작업</x:v>
      </x:c>
      <x:c r="I195" s="13" t="str">
        <x:v>2340005417</x:v>
      </x:c>
      <x:c r="J195" s="64" t="n">
        <x:v>0.1723281078740311</x:v>
      </x:c>
      <x:c r="K195" s="13" t="str">
        <x:v>2340063623</x:v>
      </x:c>
      <x:c r="L195" s="64" t="n">
        <x:v>0.15381412883223386</x:v>
      </x:c>
      <x:c r="M195" s="13" t="str">
        <x:v>2710018962</x:v>
      </x:c>
      <x:c r="N195" s="64" t="n">
        <x:v>0.1320887312744218</x:v>
      </x:c>
      <x:c r="O195" s="13" t="str">
        <x:v>2340042787</x:v>
      </x:c>
      <x:c r="P195" s="64" t="n">
        <x:v>0.12560961238322604</x:v>
      </x:c>
      <x:c r="Q195" s="13" t="str">
        <x:v>2710018887</x:v>
      </x:c>
      <x:c r="R195" s="71" t="n">
        <x:v>0.12439253609132522</x:v>
      </x:c>
    </x:row>
    <x:row r="196">
      <x:c r="A196" s="12" t="str">
        <x:v>2340043552</x:v>
      </x:c>
      <x:c r="B196" s="13" t="str">
        <x:v>생성형 AI를 활용한 대화 데이터 기반 협력적 문제해결역량 평가 도구 개발 및 타당성 검증</x:v>
      </x:c>
      <x:c r="C196" s="13" t="str">
        <x:v>숭실대학교</x:v>
      </x:c>
      <x:c r="D196" s="13" t="n">
        <x:v>0</x:v>
      </x:c>
      <x:c r="E196" s="13" t="str">
        <x:v>교육·학습·평가</x:v>
      </x:c>
      <x:c r="F196" s="68" t="n">
        <x:v>-0.7292225360870361</x:v>
      </x:c>
      <x:c r="G196" s="68" t="n">
        <x:v>-0.5893585681915283</x:v>
      </x:c>
      <x:c r="H196" s="13" t="str">
        <x:v>협력적 문제해결역량 | 문제해결역량 | 타당성 | 대화 협력적 | 도구 타당성 | 문제해결역량 도구</x:v>
      </x:c>
      <x:c r="I196" s="13" t="str">
        <x:v>1345375059</x:v>
      </x:c>
      <x:c r="J196" s="64" t="n">
        <x:v>0.21514771433668212</x:v>
      </x:c>
      <x:c r="K196" s="13" t="str">
        <x:v>1711200181</x:v>
      </x:c>
      <x:c r="L196" s="64" t="n">
        <x:v>0.18971265061966933</x:v>
      </x:c>
      <x:c r="M196" s="13" t="str">
        <x:v>2340041842</x:v>
      </x:c>
      <x:c r="N196" s="64" t="n">
        <x:v>0.18690295779163713</x:v>
      </x:c>
      <x:c r="O196" s="13" t="str">
        <x:v>2340061319</x:v>
      </x:c>
      <x:c r="P196" s="64" t="n">
        <x:v>0.18035266476946935</x:v>
      </x:c>
      <x:c r="Q196" s="13" t="str">
        <x:v>2340061331</x:v>
      </x:c>
      <x:c r="R196" s="71" t="n">
        <x:v>0.176743190336276</x:v>
      </x:c>
    </x:row>
    <x:row r="197">
      <x:c r="A197" s="12" t="str">
        <x:v>2340046427</x:v>
      </x:c>
      <x:c r="B197" s="13" t="str">
        <x:v>거대언어모델 기반 간호기록 데이터 활용 근치적 위절제술 후 합병증 발생 예측 모델 개발 및 평가</x:v>
      </x:c>
      <x:c r="C197" s="13" t="str">
        <x:v>전남대학교</x:v>
      </x:c>
      <x:c r="D197" s="13" t="n">
        <x:v>1</x:v>
      </x:c>
      <x:c r="E197" s="13" t="str">
        <x:v>대규모 언어모델 활용·해석</x:v>
      </x:c>
      <x:c r="F197" s="68" t="n">
        <x:v>0.064453125</x:v>
      </x:c>
      <x:c r="G197" s="68" t="n">
        <x:v>-0.2840430736541748</x:v>
      </x:c>
      <x:c r="H197" s="13" t="str">
        <x:v>거대언어모델 간호기록 | 위절제술 합병증 | 위절제술 | 간호기록 | 합병증 | 근치적</x:v>
      </x:c>
      <x:c r="I197" s="13" t="str">
        <x:v>2710114526</x:v>
      </x:c>
      <x:c r="J197" s="64" t="n">
        <x:v>0.17982106674152284</x:v>
      </x:c>
      <x:c r="K197" s="13" t="str">
        <x:v>2340061264</x:v>
      </x:c>
      <x:c r="L197" s="64" t="n">
        <x:v>0.17980446063170208</x:v>
      </x:c>
      <x:c r="M197" s="13" t="str">
        <x:v>2710095647</x:v>
      </x:c>
      <x:c r="N197" s="64" t="n">
        <x:v>0.15848575205184967</x:v>
      </x:c>
      <x:c r="O197" s="13" t="str">
        <x:v>2710091831</x:v>
      </x:c>
      <x:c r="P197" s="64" t="n">
        <x:v>0.15817309847626057</x:v>
      </x:c>
      <x:c r="Q197" s="13" t="str">
        <x:v>2460006447</x:v>
      </x:c>
      <x:c r="R197" s="71" t="n">
        <x:v>0.14782602252668586</x:v>
      </x:c>
    </x:row>
    <x:row r="198">
      <x:c r="A198" s="12" t="str">
        <x:v>2340046480</x:v>
      </x:c>
      <x:c r="B198" s="13" t="str">
        <x:v>생성형 인공지능과 완전 분포형 수문 모델의 연계를 통한 차세대 하천 수질 오염원 추적 프레임워크 개발</x:v>
      </x:c>
      <x:c r="C198" s="13" t="str">
        <x:v>광주과학기술원</x:v>
      </x:c>
      <x:c r="D198" s="13" t="n">
        <x:v>7</x:v>
      </x:c>
      <x:c r="E198" s="13" t="str">
        <x:v>응용 프레임워크·평가</x:v>
      </x:c>
      <x:c r="F198" s="68" t="n">
        <x:v>0.04723811149597168</x:v>
      </x:c>
      <x:c r="G198" s="68" t="n">
        <x:v>0.10483288764953613</x:v>
      </x:c>
      <x:c r="H198" s="13" t="str">
        <x:v>수질 | 수문 | 분포형 | 분포형 수문 | 인공지능과 완전 | 완전 분포형</x:v>
      </x:c>
      <x:c r="I198" s="13" t="str">
        <x:v>2710115152</x:v>
      </x:c>
      <x:c r="J198" s="64" t="n">
        <x:v>0.16651963055678565</x:v>
      </x:c>
      <x:c r="K198" s="13" t="str">
        <x:v>2340065418</x:v>
      </x:c>
      <x:c r="L198" s="64" t="n">
        <x:v>0.15243838973641194</x:v>
      </x:c>
      <x:c r="M198" s="13" t="str">
        <x:v>2710090775</x:v>
      </x:c>
      <x:c r="N198" s="64" t="n">
        <x:v>0.1446995559395275</x:v>
      </x:c>
      <x:c r="O198" s="13" t="str">
        <x:v>2710080556</x:v>
      </x:c>
      <x:c r="P198" s="64" t="n">
        <x:v>0.13995469033351896</x:v>
      </x:c>
      <x:c r="Q198" s="13" t="str">
        <x:v>2710018880</x:v>
      </x:c>
      <x:c r="R198" s="71" t="n">
        <x:v>0.11807498162004296</x:v>
      </x:c>
    </x:row>
    <x:row r="199">
      <x:c r="A199" s="12" t="str">
        <x:v>2340046532</x:v>
      </x:c>
      <x:c r="B199" s="13" t="str">
        <x:v>홈서비스 에이전트의 퍼소나 유형별 공감적 인간-에이전트 상호작용 연구</x:v>
      </x:c>
      <x:c r="C199" s="13" t="str">
        <x:v>성신여자대학교</x:v>
      </x:c>
      <x:c r="D199" s="13" t="n">
        <x:v>5</x:v>
      </x:c>
      <x:c r="E199" s="13" t="str">
        <x:v>AI 에이전트·멀티에이전트</x:v>
      </x:c>
      <x:c r="F199" s="68" t="n">
        <x:v>0.22032606601715088</x:v>
      </x:c>
      <x:c r="G199" s="68" t="n">
        <x:v>-0.7582559585571289</x:v>
      </x:c>
      <x:c r="H199" s="13" t="str">
        <x:v>홈서비스 | 퍼소나 | 인간 에이전트 | 에이전트 상호작용 | 유형별 공감적 | 공감적 인간</x:v>
      </x:c>
      <x:c r="I199" s="13" t="str">
        <x:v>2340043027</x:v>
      </x:c>
      <x:c r="J199" s="64" t="n">
        <x:v>0.16566417632201558</x:v>
      </x:c>
      <x:c r="K199" s="13" t="str">
        <x:v>2340060857</x:v>
      </x:c>
      <x:c r="L199" s="64" t="n">
        <x:v>0.15285656380780832</x:v>
      </x:c>
      <x:c r="M199" s="13" t="str">
        <x:v>1345369846</x:v>
      </x:c>
      <x:c r="N199" s="64" t="n">
        <x:v>0.1527689605557697</x:v>
      </x:c>
      <x:c r="O199" s="13" t="str">
        <x:v>2340060519</x:v>
      </x:c>
      <x:c r="P199" s="64" t="n">
        <x:v>0.15245239290844215</x:v>
      </x:c>
      <x:c r="Q199" s="13" t="str">
        <x:v>2340065143</x:v>
      </x:c>
      <x:c r="R199" s="71" t="n">
        <x:v>0.14796019282547518</x:v>
      </x:c>
    </x:row>
    <x:row r="200">
      <x:c r="A200" s="12" t="str">
        <x:v>2340046534</x:v>
      </x:c>
      <x:c r="B200" s="13" t="str">
        <x:v>생성형 AI의 인문고전연구 활용과 비판적 성찰 : 부버 '나와 너' 와 가다머 '지평융합'을 중심으로</x:v>
      </x:c>
      <x:c r="C200" s="13" t="str">
        <x:v>경상국립대학교</x:v>
      </x:c>
      <x:c r="D200" s="13" t="n">
        <x:v>11</x:v>
      </x:c>
      <x:c r="E200" s="13" t="str">
        <x:v>인간·사회 영향과 거버넌스</x:v>
      </x:c>
      <x:c r="F200" s="68" t="n">
        <x:v>-0.5813322067260742</x:v>
      </x:c>
      <x:c r="G200" s="68" t="n">
        <x:v>-0.5121673345565796</x:v>
      </x:c>
      <x:c r="H200" s="13" t="str">
        <x:v>부버 나와 | 부버 | 가다머 | 가다머 지평융합 | 성찰 부버 | 비판적 성찰</x:v>
      </x:c>
      <x:c r="I200" s="13" t="str">
        <x:v>2340062380</x:v>
      </x:c>
      <x:c r="J200" s="64" t="n">
        <x:v>0.22055631747275647</x:v>
      </x:c>
      <x:c r="K200" s="13" t="str">
        <x:v>2340007462</x:v>
      </x:c>
      <x:c r="L200" s="64" t="n">
        <x:v>0.16329197277238144</x:v>
      </x:c>
      <x:c r="M200" s="13" t="str">
        <x:v>2340039165</x:v>
      </x:c>
      <x:c r="N200" s="64" t="n">
        <x:v>0.16181934085201927</x:v>
      </x:c>
      <x:c r="O200" s="13" t="str">
        <x:v>2340039943</x:v>
      </x:c>
      <x:c r="P200" s="64" t="n">
        <x:v>0.15122520534883235</x:v>
      </x:c>
      <x:c r="Q200" s="13" t="str">
        <x:v>2340039840</x:v>
      </x:c>
      <x:c r="R200" s="71" t="n">
        <x:v>0.131222945354588</x:v>
      </x:c>
    </x:row>
    <x:row r="201">
      <x:c r="A201" s="12" t="str">
        <x:v>2340046635</x:v>
      </x:c>
      <x:c r="B201" s="13" t="str">
        <x:v>생성형 인공지능을 활용한 한국어 말하기 교수?학습 모형 연구</x:v>
      </x:c>
      <x:c r="C201" s="13" t="str">
        <x:v>중앙대학교</x:v>
      </x:c>
      <x:c r="D201" s="13" t="n">
        <x:v>0</x:v>
      </x:c>
      <x:c r="E201" s="13" t="str">
        <x:v>교육·학습·평가</x:v>
      </x:c>
      <x:c r="F201" s="68" t="n">
        <x:v>-0.9137477278709412</x:v>
      </x:c>
      <x:c r="G201" s="68" t="n">
        <x:v>-0.2658335566520691</x:v>
      </x:c>
      <x:c r="H201" s="13" t="str">
        <x:v>말하기 | 한국어 말하기 | 말하기 교수 | 인공지능을 한국어 | 학습 모형 | 교수 학습</x:v>
      </x:c>
      <x:c r="I201" s="13" t="str">
        <x:v>2340038290</x:v>
      </x:c>
      <x:c r="J201" s="64" t="n">
        <x:v>0.27772651961945055</x:v>
      </x:c>
      <x:c r="K201" s="13" t="str">
        <x:v>2340042766</x:v>
      </x:c>
      <x:c r="L201" s="64" t="n">
        <x:v>0.2694015191386533</x:v>
      </x:c>
      <x:c r="M201" s="13" t="str">
        <x:v>2340043013</x:v>
      </x:c>
      <x:c r="N201" s="64" t="n">
        <x:v>0.22022798460645457</x:v>
      </x:c>
      <x:c r="O201" s="13" t="str">
        <x:v>2340061381</x:v>
      </x:c>
      <x:c r="P201" s="64" t="n">
        <x:v>0.20829497263128596</x:v>
      </x:c>
      <x:c r="Q201" s="13" t="str">
        <x:v>2340061308</x:v>
      </x:c>
      <x:c r="R201" s="71" t="n">
        <x:v>0.20521479867447467</x:v>
      </x:c>
    </x:row>
    <x:row r="202">
      <x:c r="A202" s="12" t="str">
        <x:v>2340046675</x:v>
      </x:c>
      <x:c r="B202" s="13" t="str">
        <x:v>LLM을 활용한 학술 자료 요약의 품질 분석 및 평가 프레임워크 개발</x:v>
      </x:c>
      <x:c r="C202" s="13" t="str">
        <x:v>경북대학교</x:v>
      </x:c>
      <x:c r="D202" s="13" t="n">
        <x:v>7</x:v>
      </x:c>
      <x:c r="E202" s="13" t="str">
        <x:v>응용 프레임워크·평가</x:v>
      </x:c>
      <x:c r="F202" s="68" t="n">
        <x:v>0.06576335430145264</x:v>
      </x:c>
      <x:c r="G202" s="68" t="n">
        <x:v>-0.08124667406082153</x:v>
      </x:c>
      <x:c r="H202" s="13" t="str">
        <x:v>요약의 품질 | 요약의 | 학술 | 자료 | 품질 | 프레임워크 llm</x:v>
      </x:c>
      <x:c r="I202" s="13" t="str">
        <x:v>2340062681</x:v>
      </x:c>
      <x:c r="J202" s="64" t="n">
        <x:v>0.21412405523118816</x:v>
      </x:c>
      <x:c r="K202" s="13" t="str">
        <x:v>2710090353</x:v>
      </x:c>
      <x:c r="L202" s="64" t="n">
        <x:v>0.19253863847283753</x:v>
      </x:c>
      <x:c r="M202" s="13" t="str">
        <x:v>2340064552</x:v>
      </x:c>
      <x:c r="N202" s="64" t="n">
        <x:v>0.17663851165319638</x:v>
      </x:c>
      <x:c r="O202" s="13" t="str">
        <x:v>2710103474</x:v>
      </x:c>
      <x:c r="P202" s="64" t="n">
        <x:v>0.17366765361897432</x:v>
      </x:c>
      <x:c r="Q202" s="13" t="str">
        <x:v>2710104078</x:v>
      </x:c>
      <x:c r="R202" s="71" t="n">
        <x:v>0.16969796430194786</x:v>
      </x:c>
    </x:row>
    <x:row r="203">
      <x:c r="A203" s="12" t="str">
        <x:v>2340046688</x:v>
      </x:c>
      <x:c r="B203" s="13" t="str">
        <x:v>AI 기반 심리서비스 대화 모델 개발을 위한 심리학적 접근: 메타역량(metacompetence)의 체계적 개념화와 생성형 AI를 사용한 구현 및 타당성/효과성 검증</x:v>
      </x:c>
      <x:c r="C203" s="13" t="str">
        <x:v>연세대학교</x:v>
      </x:c>
      <x:c r="D203" s="13" t="n">
        <x:v>10</x:v>
      </x:c>
      <x:c r="E203" s="13" t="str">
        <x:v>임상·환자 의사결정 지원</x:v>
      </x:c>
      <x:c r="F203" s="68" t="n">
        <x:v>-0.26751649379730225</x:v>
      </x:c>
      <x:c r="G203" s="68" t="n">
        <x:v>-0.5542073249816895</x:v>
      </x:c>
      <x:c r="H203" s="13" t="str">
        <x:v>metacompetence | 심리서비스 | 메타역량 | 개념화와 사용한 | 메타역량 metacompetence | 사용한 타당성</x:v>
      </x:c>
      <x:c r="I203" s="13" t="str">
        <x:v>2340043552</x:v>
      </x:c>
      <x:c r="J203" s="64" t="n">
        <x:v>0.14194636875475927</x:v>
      </x:c>
      <x:c r="K203" s="13" t="str">
        <x:v>2710113443</x:v>
      </x:c>
      <x:c r="L203" s="64" t="n">
        <x:v>0.12148653032308737</x:v>
      </x:c>
      <x:c r="M203" s="13" t="str">
        <x:v>2710091423</x:v>
      </x:c>
      <x:c r="N203" s="64" t="n">
        <x:v>0.105739106982721</x:v>
      </x:c>
      <x:c r="O203" s="13" t="str">
        <x:v>2340060435</x:v>
      </x:c>
      <x:c r="P203" s="64" t="n">
        <x:v>0.10466137645330134</x:v>
      </x:c>
      <x:c r="Q203" s="13" t="str">
        <x:v>1465040902</x:v>
      </x:c>
      <x:c r="R203" s="71" t="n">
        <x:v>0.1019878092957436</x:v>
      </x:c>
    </x:row>
    <x:row r="204">
      <x:c r="A204" s="12" t="str">
        <x:v>2340046705</x:v>
      </x:c>
      <x:c r="B204" s="13" t="str">
        <x:v>Local LLM을 활용한 AI 기반 서술형 자동 채점 연구</x:v>
      </x:c>
      <x:c r="C204" s="13" t="str">
        <x:v>연세대학교</x:v>
      </x:c>
      <x:c r="D204" s="13" t="n">
        <x:v>1</x:v>
      </x:c>
      <x:c r="E204" s="13" t="str">
        <x:v>대규모 언어모델 활용·해석</x:v>
      </x:c>
      <x:c r="F204" s="68" t="n">
        <x:v>0.17720401287078857</x:v>
      </x:c>
      <x:c r="G204" s="68" t="n">
        <x:v>-0.21664631366729736</x:v>
      </x:c>
      <x:c r="H204" s="13" t="str">
        <x:v>local llm | local | 서술형 자동 | 서술형 | 자동 채점 | 채점</x:v>
      </x:c>
      <x:c r="I204" s="13" t="str">
        <x:v>2340040828</x:v>
      </x:c>
      <x:c r="J204" s="64" t="n">
        <x:v>0.23814692452781153</x:v>
      </x:c>
      <x:c r="K204" s="13" t="str">
        <x:v>2340060795</x:v>
      </x:c>
      <x:c r="L204" s="64" t="n">
        <x:v>0.16279977258098327</x:v>
      </x:c>
      <x:c r="M204" s="13" t="str">
        <x:v>1345368945</x:v>
      </x:c>
      <x:c r="N204" s="64" t="n">
        <x:v>0.14783639297190732</x:v>
      </x:c>
      <x:c r="O204" s="13" t="str">
        <x:v>2710090316</x:v>
      </x:c>
      <x:c r="P204" s="64" t="n">
        <x:v>0.14280735733326907</x:v>
      </x:c>
      <x:c r="Q204" s="13" t="str">
        <x:v>2340061264</x:v>
      </x:c>
      <x:c r="R204" s="71" t="n">
        <x:v>0.1342523563680313</x:v>
      </x:c>
    </x:row>
    <x:row r="205">
      <x:c r="A205" s="12" t="str">
        <x:v>2340046721</x:v>
      </x:c>
      <x:c r="B205" s="13" t="str">
        <x:v>이미지 데이터의 정량적 구도 분류와 생성형 AI를 위한 LoRA 훈련 전략</x:v>
      </x:c>
      <x:c r="C205" s="13" t="str">
        <x:v>서울대학교</x:v>
      </x:c>
      <x:c r="D205" s="13" t="n">
        <x:v>3</x:v>
      </x:c>
      <x:c r="E205" s="13" t="str">
        <x:v>이미지·영상 생성과 탐지</x:v>
      </x:c>
      <x:c r="F205" s="68" t="n">
        <x:v>-0.14697003364562988</x:v>
      </x:c>
      <x:c r="G205" s="68" t="n">
        <x:v>0.6127194166183472</x:v>
      </x:c>
      <x:c r="H205" s="13" t="str">
        <x:v>구도 | lora | 정량적 | 구도 분류와 | 이미지 데이터의 | 분류와 lora</x:v>
      </x:c>
      <x:c r="I205" s="13" t="str">
        <x:v>2340049867</x:v>
      </x:c>
      <x:c r="J205" s="64" t="n">
        <x:v>0.21706994064089105</x:v>
      </x:c>
      <x:c r="K205" s="13" t="str">
        <x:v>1345369678</x:v>
      </x:c>
      <x:c r="L205" s="64" t="n">
        <x:v>0.17246646750800826</x:v>
      </x:c>
      <x:c r="M205" s="13" t="str">
        <x:v>2340066028</x:v>
      </x:c>
      <x:c r="N205" s="64" t="n">
        <x:v>0.1661794071348251</x:v>
      </x:c>
      <x:c r="O205" s="13" t="str">
        <x:v>2340048294</x:v>
      </x:c>
      <x:c r="P205" s="64" t="n">
        <x:v>0.15707450131557502</x:v>
      </x:c>
      <x:c r="Q205" s="13" t="str">
        <x:v>2710079719</x:v>
      </x:c>
      <x:c r="R205" s="71" t="n">
        <x:v>0.14764054319174874</x:v>
      </x:c>
    </x:row>
    <x:row r="206">
      <x:c r="A206" s="12" t="str">
        <x:v>2340046772</x:v>
      </x:c>
      <x:c r="B206" s="13" t="str">
        <x:v>온라인 Q&amp;A 커뮤니티에서 대규모 언어 모델(LLM)을 활용한 채택 답변 예측: 개별 사용자 선호의 영향</x:v>
      </x:c>
      <x:c r="C206" s="13" t="str">
        <x:v>한국과학기술원</x:v>
      </x:c>
      <x:c r="D206" s="13" t="n">
        <x:v>1</x:v>
      </x:c>
      <x:c r="E206" s="13" t="str">
        <x:v>대규모 언어모델 활용·해석</x:v>
      </x:c>
      <x:c r="F206" s="68" t="n">
        <x:v>0.00990307331085205</x:v>
      </x:c>
      <x:c r="G206" s="68" t="n">
        <x:v>-0.3587309718132019</x:v>
      </x:c>
      <x:c r="H206" s="13" t="str">
        <x:v>선호의 영향 | 선호의 | 사용자 선호의 | 온라인 커뮤니티에서 | 예측 개별 | 개별 사용자</x:v>
      </x:c>
      <x:c r="I206" s="13" t="str">
        <x:v>2710005062</x:v>
      </x:c>
      <x:c r="J206" s="64" t="n">
        <x:v>0.21906523334399872</x:v>
      </x:c>
      <x:c r="K206" s="13" t="str">
        <x:v>2340043049</x:v>
      </x:c>
      <x:c r="L206" s="64" t="n">
        <x:v>0.14643334389954998</x:v>
      </x:c>
      <x:c r="M206" s="13" t="str">
        <x:v>2340001651</x:v>
      </x:c>
      <x:c r="N206" s="64" t="n">
        <x:v>0.14405504234210142</x:v>
      </x:c>
      <x:c r="O206" s="13" t="str">
        <x:v>2340046675</x:v>
      </x:c>
      <x:c r="P206" s="64" t="n">
        <x:v>0.14386789764425387</x:v>
      </x:c>
      <x:c r="Q206" s="13" t="str">
        <x:v>2710102874</x:v>
      </x:c>
      <x:c r="R206" s="71" t="n">
        <x:v>0.14304495456816613</x:v>
      </x:c>
    </x:row>
    <x:row r="207">
      <x:c r="A207" s="12" t="str">
        <x:v>2340046789</x:v>
      </x:c>
      <x:c r="B207" s="13" t="str">
        <x:v>생성형 AI 혁명, 조직 성과로의 성공적 전환: 개인 생산성 향상을 조직 성과로 연결하는 일선관리자의 역량</x:v>
      </x:c>
      <x:c r="C207" s="13" t="str">
        <x:v>서울대학교</x:v>
      </x:c>
      <x:c r="D207" s="13" t="n">
        <x:v>11</x:v>
      </x:c>
      <x:c r="E207" s="13" t="str">
        <x:v>인간·사회 영향과 거버넌스</x:v>
      </x:c>
      <x:c r="F207" s="68" t="n">
        <x:v>-0.39916127920150757</x:v>
      </x:c>
      <x:c r="G207" s="68" t="n">
        <x:v>-0.5482882261276245</x:v>
      </x:c>
      <x:c r="H207" s="13" t="str">
        <x:v>조직 | 성과로 연결하는 | 성과로의 | 연결하는 일선관리자의 | 성공적 | 성공적 전환</x:v>
      </x:c>
      <x:c r="I207" s="13" t="str">
        <x:v>2340042350</x:v>
      </x:c>
      <x:c r="J207" s="64" t="n">
        <x:v>0.17494629313486126</x:v>
      </x:c>
      <x:c r="K207" s="13" t="str">
        <x:v>2100001467</x:v>
      </x:c>
      <x:c r="L207" s="64" t="n">
        <x:v>0.15580276679430863</x:v>
      </x:c>
      <x:c r="M207" s="13" t="str">
        <x:v>2340060349</x:v>
      </x:c>
      <x:c r="N207" s="64" t="n">
        <x:v>0.14311135234605313</x:v>
      </x:c>
      <x:c r="O207" s="13" t="str">
        <x:v>2710089929</x:v>
      </x:c>
      <x:c r="P207" s="64" t="n">
        <x:v>0.13917337538352595</x:v>
      </x:c>
      <x:c r="Q207" s="13" t="str">
        <x:v>2340060857</x:v>
      </x:c>
      <x:c r="R207" s="71" t="n">
        <x:v>0.12820813673090464</x:v>
      </x:c>
    </x:row>
    <x:row r="208">
      <x:c r="A208" s="12" t="str">
        <x:v>2340046805</x:v>
      </x:c>
      <x:c r="B208" s="13" t="str">
        <x:v>생성형 인공지능 예술에 나타난 시각적 불확정성과  감상자의 예술적 판단 분석</x:v>
      </x:c>
      <x:c r="C208" s="13" t="str">
        <x:v>한국과학기술원</x:v>
      </x:c>
      <x:c r="D208" s="13" t="n">
        <x:v>11</x:v>
      </x:c>
      <x:c r="E208" s="13" t="str">
        <x:v>인간·사회 영향과 거버넌스</x:v>
      </x:c>
      <x:c r="F208" s="68" t="n">
        <x:v>-0.42954981327056885</x:v>
      </x:c>
      <x:c r="G208" s="68" t="n">
        <x:v>-0.6610050201416016</x:v>
      </x:c>
      <x:c r="H208" s="13" t="str">
        <x:v>예술에 나타난 | 예술적 | 불확정성과 감상자의 | 시각적 불확정성과 | 나타난 시각적 | 불확정성과</x:v>
      </x:c>
      <x:c r="I208" s="13" t="str">
        <x:v>2340063342</x:v>
      </x:c>
      <x:c r="J208" s="64" t="n">
        <x:v>0.20540306591086033</x:v>
      </x:c>
      <x:c r="K208" s="13" t="str">
        <x:v>1345370759</x:v>
      </x:c>
      <x:c r="L208" s="64" t="n">
        <x:v>0.1444830008107404</x:v>
      </x:c>
      <x:c r="M208" s="13" t="str">
        <x:v>2710090615</x:v>
      </x:c>
      <x:c r="N208" s="64" t="n">
        <x:v>0.11967125752229253</x:v>
      </x:c>
      <x:c r="O208" s="13" t="str">
        <x:v>2710004392</x:v>
      </x:c>
      <x:c r="P208" s="64" t="n">
        <x:v>0.11754201110148099</x:v>
      </x:c>
      <x:c r="Q208" s="13" t="str">
        <x:v>2710018909</x:v>
      </x:c>
      <x:c r="R208" s="71" t="n">
        <x:v>0.11679053277518454</x:v>
      </x:c>
    </x:row>
    <x:row r="209">
      <x:c r="A209" s="12" t="str">
        <x:v>2340046807</x:v>
      </x:c>
      <x:c r="B209" s="13" t="str">
        <x:v>노년층의 뉴미디어리터러시 향상을 위한 통합예술교육 프로그램 개발 및 적용에 관한 실행연구 :생성형 AI 기술을 중심으로</x:v>
      </x:c>
      <x:c r="C209" s="13" t="str">
        <x:v>전남대학교</x:v>
      </x:c>
      <x:c r="D209" s="13" t="n">
        <x:v>0</x:v>
      </x:c>
      <x:c r="E209" s="13" t="str">
        <x:v>교육·학습·평가</x:v>
      </x:c>
      <x:c r="F209" s="68" t="n">
        <x:v>-0.6709672212600708</x:v>
      </x:c>
      <x:c r="G209" s="68" t="n">
        <x:v>-0.6760941743850708</x:v>
      </x:c>
      <x:c r="H209" s="13" t="str">
        <x:v>뉴미디어리터러시 | 통합예술교육 | 실행연구 | 통합예술교육 프로그램 | 뉴미디어리터러시 향상을 | 노년층의 뉴미디어리터러시</x:v>
      </x:c>
      <x:c r="I209" s="13" t="str">
        <x:v>2340063266</x:v>
      </x:c>
      <x:c r="J209" s="64" t="n">
        <x:v>0.200449788191115</x:v>
      </x:c>
      <x:c r="K209" s="13" t="str">
        <x:v>1345368551</x:v>
      </x:c>
      <x:c r="L209" s="64" t="n">
        <x:v>0.18335832871318442</x:v>
      </x:c>
      <x:c r="M209" s="13" t="str">
        <x:v>2340007911</x:v>
      </x:c>
      <x:c r="N209" s="64" t="n">
        <x:v>0.17645772825079992</x:v>
      </x:c>
      <x:c r="O209" s="13" t="str">
        <x:v>2710088530</x:v>
      </x:c>
      <x:c r="P209" s="64" t="n">
        <x:v>0.172510741360825</x:v>
      </x:c>
      <x:c r="Q209" s="13" t="str">
        <x:v>2340042624</x:v>
      </x:c>
      <x:c r="R209" s="71" t="n">
        <x:v>0.14919347906210664</x:v>
      </x:c>
    </x:row>
    <x:row r="210">
      <x:c r="A210" s="12" t="str">
        <x:v>2340046859</x:v>
      </x:c>
      <x:c r="B210" s="13" t="str">
        <x:v>Knowledge graph 기반 RAG-LLM을 활용한 산업안전 AI Agent 개발 및 실증</x:v>
      </x:c>
      <x:c r="C210" s="13" t="str">
        <x:v>부산대학교</x:v>
      </x:c>
      <x:c r="D210" s="13" t="n">
        <x:v>6</x:v>
      </x:c>
      <x:c r="E210" s="13" t="str">
        <x:v>RAG·검색증강생성</x:v>
      </x:c>
      <x:c r="F210" s="68" t="n">
        <x:v>0.5961790084838867</x:v>
      </x:c>
      <x:c r="G210" s="68" t="n">
        <x:v>-0.4513885974884033</x:v>
      </x:c>
      <x:c r="H210" s="13" t="str">
        <x:v>산업안전 | 산업안전 agent | graph rag | rag llm | 실증 | knowledge graph</x:v>
      </x:c>
      <x:c r="I210" s="13" t="str">
        <x:v>2710103849</x:v>
      </x:c>
      <x:c r="J210" s="64" t="n">
        <x:v>0.20990869243558363</x:v>
      </x:c>
      <x:c r="K210" s="13" t="str">
        <x:v>2340061263</x:v>
      </x:c>
      <x:c r="L210" s="64" t="n">
        <x:v>0.19266146057842645</x:v>
      </x:c>
      <x:c r="M210" s="13" t="str">
        <x:v>2340038311</x:v>
      </x:c>
      <x:c r="N210" s="64" t="n">
        <x:v>0.18211542082140317</x:v>
      </x:c>
      <x:c r="O210" s="13" t="str">
        <x:v>2340039376</x:v>
      </x:c>
      <x:c r="P210" s="64" t="n">
        <x:v>0.1804916381025019</x:v>
      </x:c>
      <x:c r="Q210" s="13" t="str">
        <x:v>2710113634</x:v>
      </x:c>
      <x:c r="R210" s="71" t="n">
        <x:v>0.18034751960673281</x:v>
      </x:c>
    </x:row>
    <x:row r="211">
      <x:c r="A211" s="12" t="str">
        <x:v>2340046862</x:v>
      </x:c>
      <x:c r="B211" s="13" t="str">
        <x:v>산업설비 안전성 제고를 위한AI 기반 상태진단 및 LLM 연계 유지보수 기술 개발</x:v>
      </x:c>
      <x:c r="C211" s="13" t="str">
        <x:v>아주대학교</x:v>
      </x:c>
      <x:c r="D211" s="13" t="n">
        <x:v>1</x:v>
      </x:c>
      <x:c r="E211" s="13" t="str">
        <x:v>대규모 언어모델 활용·해석</x:v>
      </x:c>
      <x:c r="F211" s="68" t="n">
        <x:v>0.4299278259277344</x:v>
      </x:c>
      <x:c r="G211" s="68" t="n">
        <x:v>-0.08954674005508423</x:v>
      </x:c>
      <x:c r="H211" s="13" t="str">
        <x:v>산업설비 | 상태진단 | 산업설비 안전성 | 연계 유지보수 | 안전성 제고를 | 상태진단 llm</x:v>
      </x:c>
      <x:c r="I211" s="13" t="str">
        <x:v>2710092451</x:v>
      </x:c>
      <x:c r="J211" s="64" t="n">
        <x:v>0.1632690548519939</x:v>
      </x:c>
      <x:c r="K211" s="13" t="str">
        <x:v>2710106431</x:v>
      </x:c>
      <x:c r="L211" s="64" t="n">
        <x:v>0.1529837258667849</x:v>
      </x:c>
      <x:c r="M211" s="13" t="str">
        <x:v>2410000687</x:v>
      </x:c>
      <x:c r="N211" s="64" t="n">
        <x:v>0.13084855168151935</x:v>
      </x:c>
      <x:c r="O211" s="13" t="str">
        <x:v>2710115202</x:v>
      </x:c>
      <x:c r="P211" s="64" t="n">
        <x:v>0.1298407126583874</x:v>
      </x:c>
      <x:c r="Q211" s="13" t="str">
        <x:v>2710093347</x:v>
      </x:c>
      <x:c r="R211" s="71" t="n">
        <x:v>0.12230019269234951</x:v>
      </x:c>
    </x:row>
    <x:row r="212">
      <x:c r="A212" s="12" t="str">
        <x:v>2340046965</x:v>
      </x:c>
      <x:c r="B212" s="13" t="str">
        <x:v>생성형 AI 기반 멀티모달 의료 종단 예측 모델 개발 및 개인 맞춤형 질병 궤적 예측과 조기 진단이 가능한 범용 정밀의료 플랫폼 구현</x:v>
      </x:c>
      <x:c r="C212" s="13" t="str">
        <x:v>아주대학교</x:v>
      </x:c>
      <x:c r="D212" s="13" t="n">
        <x:v>2</x:v>
      </x:c>
      <x:c r="E212" s="13" t="str">
        <x:v>멀티모달·지능형 플랫폼</x:v>
      </x:c>
      <x:c r="F212" s="68" t="n">
        <x:v>0.30627596378326416</x:v>
      </x:c>
      <x:c r="G212" s="68" t="n">
        <x:v>0.2694915533065796</x:v>
      </x:c>
      <x:c r="H212" s="13" t="str">
        <x:v>종단 예측 | 종단 | 예측과 조기 | 의료 종단 | 범용 정밀의료 | 조기 진단이</x:v>
      </x:c>
      <x:c r="I212" s="13" t="str">
        <x:v>2340064021</x:v>
      </x:c>
      <x:c r="J212" s="64" t="n">
        <x:v>0.21905784542751958</x:v>
      </x:c>
      <x:c r="K212" s="13" t="str">
        <x:v>2710019097</x:v>
      </x:c>
      <x:c r="L212" s="64" t="n">
        <x:v>0.20592295995557575</x:v>
      </x:c>
      <x:c r="M212" s="13" t="str">
        <x:v>2710008221</x:v>
      </x:c>
      <x:c r="N212" s="64" t="n">
        <x:v>0.18295396122907515</x:v>
      </x:c>
      <x:c r="O212" s="13" t="str">
        <x:v>2340047239</x:v>
      </x:c>
      <x:c r="P212" s="64" t="n">
        <x:v>0.17866344875426848</x:v>
      </x:c>
      <x:c r="Q212" s="13" t="str">
        <x:v>2710109252</x:v>
      </x:c>
      <x:c r="R212" s="71" t="n">
        <x:v>0.17654419209443725</x:v>
      </x:c>
    </x:row>
    <x:row r="213">
      <x:c r="A213" s="12" t="str">
        <x:v>2340046986</x:v>
      </x:c>
      <x:c r="B213" s="13" t="str">
        <x:v>1-bit LLM을 위한 파라미터 효율적 미세조정 및 직접 선호 최적화 기반 지시 학습 연구 연구</x:v>
      </x:c>
      <x:c r="C213" s="13" t="str">
        <x:v>강원대학교</x:v>
      </x:c>
      <x:c r="D213" s="13" t="n">
        <x:v>1</x:v>
      </x:c>
      <x:c r="E213" s="13" t="str">
        <x:v>대규모 언어모델 활용·해석</x:v>
      </x:c>
      <x:c r="F213" s="68" t="n">
        <x:v>0.6929523944854736</x:v>
      </x:c>
      <x:c r="G213" s="68" t="n">
        <x:v>-0.21581679582595825</x:v>
      </x:c>
      <x:c r="H213" s="13" t="str">
        <x:v>최적화 지시 | 효율적 미세조정 | 선호 최적화 | 파라미터 효율적 | 미세조정 직접 | 지시 학습</x:v>
      </x:c>
      <x:c r="I213" s="13" t="str">
        <x:v>2710110014</x:v>
      </x:c>
      <x:c r="J213" s="64" t="n">
        <x:v>0.31577174867096075</x:v>
      </x:c>
      <x:c r="K213" s="13" t="str">
        <x:v>2340050043</x:v>
      </x:c>
      <x:c r="L213" s="64" t="n">
        <x:v>0.287640489802412</x:v>
      </x:c>
      <x:c r="M213" s="13" t="str">
        <x:v>2710079732</x:v>
      </x:c>
      <x:c r="N213" s="64" t="n">
        <x:v>0.20408991481169333</x:v>
      </x:c>
      <x:c r="O213" s="13" t="str">
        <x:v>2460006448</x:v>
      </x:c>
      <x:c r="P213" s="64" t="n">
        <x:v>0.1798120753864763</x:v>
      </x:c>
      <x:c r="Q213" s="13" t="str">
        <x:v>2710105729</x:v>
      </x:c>
      <x:c r="R213" s="71" t="n">
        <x:v>0.16682640896224607</x:v>
      </x:c>
    </x:row>
    <x:row r="214">
      <x:c r="A214" s="12" t="str">
        <x:v>2340047014</x:v>
      </x:c>
      <x:c r="B214" s="13" t="str">
        <x:v>건설업 디지털 전환을 위한 멀티모달 LLM 합성 데이터 자동화 프레임워크 개발</x:v>
      </x:c>
      <x:c r="C214" s="13" t="str">
        <x:v>국립군산대학교</x:v>
      </x:c>
      <x:c r="D214" s="13" t="n">
        <x:v>7</x:v>
      </x:c>
      <x:c r="E214" s="13" t="str">
        <x:v>응용 프레임워크·평가</x:v>
      </x:c>
      <x:c r="F214" s="68" t="n">
        <x:v>0.1342242956161499</x:v>
      </x:c>
      <x:c r="G214" s="68" t="n">
        <x:v>0.3321152925491333</x:v>
      </x:c>
      <x:c r="H214" s="13" t="str">
        <x:v>디지털 전환을 | llm 합성 | 건설업 | 건설업 디지털 | 자동화 프레임워크 | 멀티모달 llm</x:v>
      </x:c>
      <x:c r="I214" s="13" t="str">
        <x:v>2340010306</x:v>
      </x:c>
      <x:c r="J214" s="64" t="n">
        <x:v>0.27435593814527015</x:v>
      </x:c>
      <x:c r="K214" s="13" t="str">
        <x:v>2340047319</x:v>
      </x:c>
      <x:c r="L214" s="64" t="n">
        <x:v>0.21437209361528736</x:v>
      </x:c>
      <x:c r="M214" s="13" t="str">
        <x:v>2710103418</x:v>
      </x:c>
      <x:c r="N214" s="64" t="n">
        <x:v>0.21362745874265812</x:v>
      </x:c>
      <x:c r="O214" s="13" t="str">
        <x:v>2710090550</x:v>
      </x:c>
      <x:c r="P214" s="64" t="n">
        <x:v>0.20679048971899835</x:v>
      </x:c>
      <x:c r="Q214" s="13" t="str">
        <x:v>2340065302</x:v>
      </x:c>
      <x:c r="R214" s="71" t="n">
        <x:v>0.16293121393432838</x:v>
      </x:c>
    </x:row>
    <x:row r="215">
      <x:c r="A215" s="12" t="str">
        <x:v>2340047044</x:v>
      </x:c>
      <x:c r="B215" s="13" t="str">
        <x:v>노인 돌봄 로봇의 개인화된 상호작용을 위한 LLM 기반 추론 기술 개발</x:v>
      </x:c>
      <x:c r="C215" s="13" t="str">
        <x:v>한국과학기술연구원</x:v>
      </x:c>
      <x:c r="D215" s="13" t="n">
        <x:v>1</x:v>
      </x:c>
      <x:c r="E215" s="13" t="str">
        <x:v>대규모 언어모델 활용·해석</x:v>
      </x:c>
      <x:c r="F215" s="68" t="n">
        <x:v>-0.07611680030822754</x:v>
      </x:c>
      <x:c r="G215" s="68" t="n">
        <x:v>-0.573103666305542</x:v>
      </x:c>
      <x:c r="H215" s="13" t="str">
        <x:v>로봇의 개인화된 | 노인 돌봄 | 돌봄 로봇의 | 개인화된 상호작용을 | 상호작용을 llm | 로봇의</x:v>
      </x:c>
      <x:c r="I215" s="13" t="str">
        <x:v>2710107774</x:v>
      </x:c>
      <x:c r="J215" s="64" t="n">
        <x:v>0.25504502160713816</x:v>
      </x:c>
      <x:c r="K215" s="13" t="str">
        <x:v>2710036343</x:v>
      </x:c>
      <x:c r="L215" s="64" t="n">
        <x:v>0.18675183565391032</x:v>
      </x:c>
      <x:c r="M215" s="13" t="str">
        <x:v>2710112546</x:v>
      </x:c>
      <x:c r="N215" s="64" t="n">
        <x:v>0.16858378292624057</x:v>
      </x:c>
      <x:c r="O215" s="13" t="str">
        <x:v>2340047821</x:v>
      </x:c>
      <x:c r="P215" s="64" t="n">
        <x:v>0.15955263420182045</x:v>
      </x:c>
      <x:c r="Q215" s="13" t="str">
        <x:v>2710110394</x:v>
      </x:c>
      <x:c r="R215" s="71" t="n">
        <x:v>0.1563750391865209</x:v>
      </x:c>
    </x:row>
    <x:row r="216">
      <x:c r="A216" s="12" t="str">
        <x:v>2340047106</x:v>
      </x:c>
      <x:c r="B216" s="13" t="str">
        <x:v>Digital Rock 및 AI 기반 CO2 지중저장 안정성·효율성 향상을 위한 지질매질 특성 분석 및 불확실성 정량화 기술 개발</x:v>
      </x:c>
      <x:c r="C216" s="13" t="str">
        <x:v>인하대학교</x:v>
      </x:c>
      <x:c r="D216" s="13" t="n">
        <x:v>9</x:v>
      </x:c>
      <x:c r="E216" s="13" t="str">
        <x:v>디지털 트윈·시뮬레이션</x:v>
      </x:c>
      <x:c r="F216" s="68" t="n">
        <x:v>0.3249913454055786</x:v>
      </x:c>
      <x:c r="G216" s="68" t="n">
        <x:v>0.7530699968338013</x:v>
      </x:c>
      <x:c r="H216" s="13" t="str">
        <x:v>digital rock | rock | 지중저장 | 안정성 효율성 | 효율성 향상을 | co2</x:v>
      </x:c>
      <x:c r="I216" s="13" t="str">
        <x:v>2710090755</x:v>
      </x:c>
      <x:c r="J216" s="64" t="n">
        <x:v>0.2503485361668726</x:v>
      </x:c>
      <x:c r="K216" s="13" t="str">
        <x:v>2460006454</x:v>
      </x:c>
      <x:c r="L216" s="64" t="n">
        <x:v>0.18076708198387967</x:v>
      </x:c>
      <x:c r="M216" s="13" t="str">
        <x:v>2710093347</x:v>
      </x:c>
      <x:c r="N216" s="64" t="n">
        <x:v>0.15413012281205613</x:v>
      </x:c>
      <x:c r="O216" s="13" t="str">
        <x:v>2710081264</x:v>
      </x:c>
      <x:c r="P216" s="64" t="n">
        <x:v>0.15348695924084996</x:v>
      </x:c>
      <x:c r="Q216" s="13" t="str">
        <x:v>2710004640</x:v>
      </x:c>
      <x:c r="R216" s="71" t="n">
        <x:v>0.14246289658009223</x:v>
      </x:c>
    </x:row>
    <x:row r="217">
      <x:c r="A217" s="12" t="str">
        <x:v>2340047239</x:v>
      </x:c>
      <x:c r="B217" s="13" t="str">
        <x:v>유전체-뇌영상 통합 딥러닝 기반 알츠하이머 조기예측 생성형 AI 모델 개발</x:v>
      </x:c>
      <x:c r="C217" s="13" t="str">
        <x:v>광주과학기술원</x:v>
      </x:c>
      <x:c r="D217" s="13" t="n">
        <x:v>3</x:v>
      </x:c>
      <x:c r="E217" s="13" t="str">
        <x:v>이미지·영상 생성과 탐지</x:v>
      </x:c>
      <x:c r="F217" s="68" t="n">
        <x:v>0.2333465814590454</x:v>
      </x:c>
      <x:c r="G217" s="68" t="n">
        <x:v>0.3229401111602783</x:v>
      </x:c>
      <x:c r="H217" s="13" t="str">
        <x:v>유전체 | 알츠하이머 조기예측 | 알츠하이머 | 딥러닝 알츠하이머 | 유전체 뇌영상 | 조기예측</x:v>
      </x:c>
      <x:c r="I217" s="13" t="str">
        <x:v>2710079531</x:v>
      </x:c>
      <x:c r="J217" s="64" t="n">
        <x:v>0.2098838720234615</x:v>
      </x:c>
      <x:c r="K217" s="13" t="str">
        <x:v>2340065362</x:v>
      </x:c>
      <x:c r="L217" s="64" t="n">
        <x:v>0.203334111526485</x:v>
      </x:c>
      <x:c r="M217" s="13" t="str">
        <x:v>2340049308</x:v>
      </x:c>
      <x:c r="N217" s="64" t="n">
        <x:v>0.18019082591720417</x:v>
      </x:c>
      <x:c r="O217" s="13" t="str">
        <x:v>2340046965</x:v>
      </x:c>
      <x:c r="P217" s="64" t="n">
        <x:v>0.17866344875426848</x:v>
      </x:c>
      <x:c r="Q217" s="13" t="str">
        <x:v>2710018893</x:v>
      </x:c>
      <x:c r="R217" s="71" t="n">
        <x:v>0.17695196254287754</x:v>
      </x:c>
    </x:row>
    <x:row r="218">
      <x:c r="A218" s="12" t="str">
        <x:v>2340047256</x:v>
      </x:c>
      <x:c r="B218" s="13" t="str">
        <x:v>약물 사용장애 환자의 재발 예측을 위한 디지털 바이오마커 탐색 연구: LLM 분석을 활용하여</x:v>
      </x:c>
      <x:c r="C218" s="13" t="str">
        <x:v>한림대학교</x:v>
      </x:c>
      <x:c r="D218" s="13" t="n">
        <x:v>1</x:v>
      </x:c>
      <x:c r="E218" s="13" t="str">
        <x:v>대규모 언어모델 활용·해석</x:v>
      </x:c>
      <x:c r="F218" s="68" t="n">
        <x:v>0.038260459899902344</x:v>
      </x:c>
      <x:c r="G218" s="68" t="n">
        <x:v>-0.28949546813964844</x:v>
      </x:c>
      <x:c r="H218" s="13" t="str">
        <x:v>재발 | 약물 사용장애 | 예측을 디지털 | 바이오마커 탐색 | 디지털 바이오마커 | 사용장애 환자의</x:v>
      </x:c>
      <x:c r="I218" s="13" t="str">
        <x:v>2340049438</x:v>
      </x:c>
      <x:c r="J218" s="64" t="n">
        <x:v>0.1949559787958245</x:v>
      </x:c>
      <x:c r="K218" s="13" t="str">
        <x:v>2710005076</x:v>
      </x:c>
      <x:c r="L218" s="64" t="n">
        <x:v>0.19248380410607924</x:v>
      </x:c>
      <x:c r="M218" s="13" t="str">
        <x:v>2340012862</x:v>
      </x:c>
      <x:c r="N218" s="64" t="n">
        <x:v>0.17985988892620258</x:v>
      </x:c>
      <x:c r="O218" s="13" t="str">
        <x:v>2710106197</x:v>
      </x:c>
      <x:c r="P218" s="64" t="n">
        <x:v>0.14671352444621244</x:v>
      </x:c>
      <x:c r="Q218" s="13" t="str">
        <x:v>2340064530</x:v>
      </x:c>
      <x:c r="R218" s="71" t="n">
        <x:v>0.14581394008513135</x:v>
      </x:c>
    </x:row>
    <x:row r="219">
      <x:c r="A219" s="12" t="str">
        <x:v>2340047259</x:v>
      </x:c>
      <x:c r="B219" s="13" t="str">
        <x:v>계층적 정보를 통합하는 LLM 기반의 계층적 데이터 증강 기술 연구</x:v>
      </x:c>
      <x:c r="C219" s="13" t="str">
        <x:v>한국기술교육대학교</x:v>
      </x:c>
      <x:c r="D219" s="13" t="n">
        <x:v>1</x:v>
      </x:c>
      <x:c r="E219" s="13" t="str">
        <x:v>대규모 언어모델 활용·해석</x:v>
      </x:c>
      <x:c r="F219" s="68" t="n">
        <x:v>0.061533212661743164</x:v>
      </x:c>
      <x:c r="G219" s="68" t="n">
        <x:v>-0.18013262748718262</x:v>
      </x:c>
      <x:c r="H219" s="13" t="str">
        <x:v>계층적 | 계층적 정보를 | 통합하는 llm | 통합하는 | 계층적 증강 | llm 계층적</x:v>
      </x:c>
      <x:c r="I219" s="13" t="str">
        <x:v>2710113629</x:v>
      </x:c>
      <x:c r="J219" s="64" t="n">
        <x:v>0.3824546990773796</x:v>
      </x:c>
      <x:c r="K219" s="13" t="str">
        <x:v>2710102874</x:v>
      </x:c>
      <x:c r="L219" s="64" t="n">
        <x:v>0.2692987049957242</x:v>
      </x:c>
      <x:c r="M219" s="13" t="str">
        <x:v>1711198593</x:v>
      </x:c>
      <x:c r="N219" s="64" t="n">
        <x:v>0.21011122078776068</x:v>
      </x:c>
      <x:c r="O219" s="13" t="str">
        <x:v>2340049867</x:v>
      </x:c>
      <x:c r="P219" s="64" t="n">
        <x:v>0.20463196304024772</x:v>
      </x:c>
      <x:c r="Q219" s="13" t="str">
        <x:v>2340065906</x:v>
      </x:c>
      <x:c r="R219" s="71" t="n">
        <x:v>0.17713507421110566</x:v>
      </x:c>
    </x:row>
    <x:row r="220">
      <x:c r="A220" s="12" t="str">
        <x:v>2340047285</x:v>
      </x:c>
      <x:c r="B220" s="13" t="str">
        <x:v>생성형 AI 기술 혁신의 역기능과 사용자 위험요인 대응 정책 방안 연구</x:v>
      </x:c>
      <x:c r="C220" s="13" t="str">
        <x:v>동국대학교</x:v>
      </x:c>
      <x:c r="D220" s="13" t="n">
        <x:v>11</x:v>
      </x:c>
      <x:c r="E220" s="13" t="str">
        <x:v>인간·사회 영향과 거버넌스</x:v>
      </x:c>
      <x:c r="F220" s="68" t="n">
        <x:v>-0.2828325033187866</x:v>
      </x:c>
      <x:c r="G220" s="68" t="n">
        <x:v>-0.8411513566970825</x:v>
      </x:c>
      <x:c r="H220" s="13" t="str">
        <x:v>역기능과 사용자 | 사용자 위험요인 | 역기능과 | 위험요인 | 위험요인 대응 | 대응 정책</x:v>
      </x:c>
      <x:c r="I220" s="13" t="str">
        <x:v>1345368646</x:v>
      </x:c>
      <x:c r="J220" s="64" t="n">
        <x:v>0.16889915432977076</x:v>
      </x:c>
      <x:c r="K220" s="13" t="str">
        <x:v>2340061409</x:v>
      </x:c>
      <x:c r="L220" s="64" t="n">
        <x:v>0.12920169868837364</x:v>
      </x:c>
      <x:c r="M220" s="13" t="str">
        <x:v>2100001467</x:v>
      </x:c>
      <x:c r="N220" s="64" t="n">
        <x:v>0.12562393209086614</x:v>
      </x:c>
      <x:c r="O220" s="13" t="str">
        <x:v>1711200415</x:v>
      </x:c>
      <x:c r="P220" s="64" t="n">
        <x:v>0.114718587720582</x:v>
      </x:c>
      <x:c r="Q220" s="13" t="str">
        <x:v>2340064719</x:v>
      </x:c>
      <x:c r="R220" s="71" t="n">
        <x:v>0.11295615048365765</x:v>
      </x:c>
    </x:row>
    <x:row r="221">
      <x:c r="A221" s="12" t="str">
        <x:v>2340047289</x:v>
      </x:c>
      <x:c r="B221" s="13" t="str">
        <x:v>AI, 한국 사회의 양극화 해법이 될 수 있을까?: LLM 기반 에이전트를 활용한 사회갈등 시뮬레이션과 정책 피드백 시스템 구축을 위한 기초 연구</x:v>
      </x:c>
      <x:c r="C221" s="13" t="str">
        <x:v>서울대학교</x:v>
      </x:c>
      <x:c r="D221" s="13" t="n">
        <x:v>5</x:v>
      </x:c>
      <x:c r="E221" s="13" t="str">
        <x:v>AI 에이전트·멀티에이전트</x:v>
      </x:c>
      <x:c r="F221" s="68" t="n">
        <x:v>0.25050783157348633</x:v>
      </x:c>
      <x:c r="G221" s="68" t="n">
        <x:v>-0.809898853302002</x:v>
      </x:c>
      <x:c r="H221" s="13" t="str">
        <x:v>양극화 | 사회의 양극화 | 에이전트를 사회갈등 | 구축을 기초 | 양극화 해법이 | 사회갈등</x:v>
      </x:c>
      <x:c r="I221" s="13" t="str">
        <x:v>2710103604</x:v>
      </x:c>
      <x:c r="J221" s="64" t="n">
        <x:v>0.24100940471232352</x:v>
      </x:c>
      <x:c r="K221" s="13" t="str">
        <x:v>2340060307</x:v>
      </x:c>
      <x:c r="L221" s="64" t="n">
        <x:v>0.22103312390055146</x:v>
      </x:c>
      <x:c r="M221" s="13" t="str">
        <x:v>2710113634</x:v>
      </x:c>
      <x:c r="N221" s="64" t="n">
        <x:v>0.16964853791333528</x:v>
      </x:c>
      <x:c r="O221" s="13" t="str">
        <x:v>2710113453</x:v>
      </x:c>
      <x:c r="P221" s="64" t="n">
        <x:v>0.1476755351237104</x:v>
      </x:c>
      <x:c r="Q221" s="13" t="str">
        <x:v>2710111712</x:v>
      </x:c>
      <x:c r="R221" s="71" t="n">
        <x:v>0.14685286670103523</x:v>
      </x:c>
    </x:row>
    <x:row r="222">
      <x:c r="A222" s="12" t="str">
        <x:v>2340047300</x:v>
      </x:c>
      <x:c r="B222" s="13" t="str">
        <x:v>음성기반 LLM (Large Language Model) 간호 인수인계 시뮬레이션 앱 개발: SBAR 루브릭 기반 자율 학습 플랫폼</x:v>
      </x:c>
      <x:c r="C222" s="13" t="str">
        <x:v>강원대학교</x:v>
      </x:c>
      <x:c r="D222" s="13" t="n">
        <x:v>10</x:v>
      </x:c>
      <x:c r="E222" s="13" t="str">
        <x:v>임상·환자 의사결정 지원</x:v>
      </x:c>
      <x:c r="F222" s="68" t="n">
        <x:v>-0.21439701318740845</x:v>
      </x:c>
      <x:c r="G222" s="68" t="n">
        <x:v>-0.14954352378845215</x:v>
      </x:c>
      <x:c r="H222" s="13" t="str">
        <x:v>간호 인수인계 | 인수인계 | 음성기반 | 시뮬레이션 sbar | 음성기반 llm | 인수인계 시뮬레이션</x:v>
      </x:c>
      <x:c r="I222" s="13" t="str">
        <x:v>2340012842</x:v>
      </x:c>
      <x:c r="J222" s="64" t="n">
        <x:v>0.2729021905301599</x:v>
      </x:c>
      <x:c r="K222" s="13" t="str">
        <x:v>2710102768</x:v>
      </x:c>
      <x:c r="L222" s="64" t="n">
        <x:v>0.2553917885719625</x:v>
      </x:c>
      <x:c r="M222" s="13" t="str">
        <x:v>2710080316</x:v>
      </x:c>
      <x:c r="N222" s="64" t="n">
        <x:v>0.19018955312535996</x:v>
      </x:c>
      <x:c r="O222" s="13" t="str">
        <x:v>2340048172</x:v>
      </x:c>
      <x:c r="P222" s="64" t="n">
        <x:v>0.1833175704668662</x:v>
      </x:c>
      <x:c r="Q222" s="13" t="str">
        <x:v>2460002323</x:v>
      </x:c>
      <x:c r="R222" s="71" t="n">
        <x:v>0.15947163739359463</x:v>
      </x:c>
    </x:row>
    <x:row r="223">
      <x:c r="A223" s="12" t="str">
        <x:v>2340047319</x:v>
      </x:c>
      <x:c r="B223" s="13" t="str">
        <x:v>시각-텍스트 지식그래프 기반 멀티모달 LLM을 활용한 건설현장 위험요소 인식 및 추론 기술 개발</x:v>
      </x:c>
      <x:c r="C223" s="13" t="str">
        <x:v>서울대학교</x:v>
      </x:c>
      <x:c r="D223" s="13" t="n">
        <x:v>1</x:v>
      </x:c>
      <x:c r="E223" s="13" t="str">
        <x:v>대규모 언어모델 활용·해석</x:v>
      </x:c>
      <x:c r="F223" s="68" t="n">
        <x:v>0.5579798221588135</x:v>
      </x:c>
      <x:c r="G223" s="68" t="n">
        <x:v>-0.24089258909225464</x:v>
      </x:c>
      <x:c r="H223" s="13" t="str">
        <x:v>위험요소 | 시각 텍스트 | 건설현장 | 위험요소 인식 | 건설현장 위험요소 | 텍스트 지식그래프</x:v>
      </x:c>
      <x:c r="I223" s="13" t="str">
        <x:v>2340047821</x:v>
      </x:c>
      <x:c r="J223" s="64" t="n">
        <x:v>0.2189388355982777</x:v>
      </x:c>
      <x:c r="K223" s="13" t="str">
        <x:v>2340047014</x:v>
      </x:c>
      <x:c r="L223" s="64" t="n">
        <x:v>0.21437209361528736</x:v>
      </x:c>
      <x:c r="M223" s="13" t="str">
        <x:v>2710105466</x:v>
      </x:c>
      <x:c r="N223" s="64" t="n">
        <x:v>0.21280111840484436</x:v>
      </x:c>
      <x:c r="O223" s="13" t="str">
        <x:v>2710106431</x:v>
      </x:c>
      <x:c r="P223" s="64" t="n">
        <x:v>0.19509993962358782</x:v>
      </x:c>
      <x:c r="Q223" s="13" t="str">
        <x:v>2710090505</x:v>
      </x:c>
      <x:c r="R223" s="71" t="n">
        <x:v>0.18582020998749252</x:v>
      </x:c>
    </x:row>
    <x:row r="224">
      <x:c r="A224" s="12" t="str">
        <x:v>2340047390</x:v>
      </x:c>
      <x:c r="B224" s="13" t="str">
        <x:v>의료 데이터 한계 극복을 위한 위암 특화 합성 위내시경 이미지 생성 모델 개발</x:v>
      </x:c>
      <x:c r="C224" s="13" t="str">
        <x:v>가천대학교</x:v>
      </x:c>
      <x:c r="D224" s="13" t="n">
        <x:v>3</x:v>
      </x:c>
      <x:c r="E224" s="13" t="str">
        <x:v>이미지·영상 생성과 탐지</x:v>
      </x:c>
      <x:c r="F224" s="68" t="n">
        <x:v>0.04767465591430664</x:v>
      </x:c>
      <x:c r="G224" s="68" t="n">
        <x:v>0.39137887954711914</x:v>
      </x:c>
      <x:c r="H224" s="13" t="str">
        <x:v>위내시경 | 위암 | 위암 특화 | 극복을 위암 | 위내시경 이미지 | 의료 한계</x:v>
      </x:c>
      <x:c r="I224" s="13" t="str">
        <x:v>2710113667</x:v>
      </x:c>
      <x:c r="J224" s="64" t="n">
        <x:v>0.2740765641857755</x:v>
      </x:c>
      <x:c r="K224" s="13" t="str">
        <x:v>2710092053</x:v>
      </x:c>
      <x:c r="L224" s="64" t="n">
        <x:v>0.24535132014574842</x:v>
      </x:c>
      <x:c r="M224" s="13" t="str">
        <x:v>2710103478</x:v>
      </x:c>
      <x:c r="N224" s="64" t="n">
        <x:v>0.2243150421411483</x:v>
      </x:c>
      <x:c r="O224" s="13" t="str">
        <x:v>2710081414</x:v>
      </x:c>
      <x:c r="P224" s="64" t="n">
        <x:v>0.21751143824395525</x:v>
      </x:c>
      <x:c r="Q224" s="13" t="str">
        <x:v>2410013848</x:v>
      </x:c>
      <x:c r="R224" s="71" t="n">
        <x:v>0.1999720087722774</x:v>
      </x:c>
    </x:row>
    <x:row r="225">
      <x:c r="A225" s="12" t="str">
        <x:v>2340047394</x:v>
      </x:c>
      <x:c r="B225" s="13" t="str">
        <x:v>금속-유기 골격체 설계를 위한 딥러닝 기반 생성 모델</x:v>
      </x:c>
      <x:c r="C225" s="13" t="str">
        <x:v>한국과학기술원</x:v>
      </x:c>
      <x:c r="D225" s="13" t="n">
        <x:v>4</x:v>
      </x:c>
      <x:c r="E225" s="13" t="str">
        <x:v>과학·공학 생성설계</x:v>
      </x:c>
      <x:c r="F225" s="68" t="n">
        <x:v>0.15121138095855713</x:v>
      </x:c>
      <x:c r="G225" s="68" t="n">
        <x:v>0.6726734638214111</x:v>
      </x:c>
      <x:c r="H225" s="13" t="str">
        <x:v>골격체 | 유기 | 유기 골격체 | 금속 유기 | 금속 | 설계를 딥러닝</x:v>
      </x:c>
      <x:c r="I225" s="13" t="str">
        <x:v>2710103654</x:v>
      </x:c>
      <x:c r="J225" s="64" t="n">
        <x:v>0.16090862024855007</x:v>
      </x:c>
      <x:c r="K225" s="13" t="str">
        <x:v>2710112448</x:v>
      </x:c>
      <x:c r="L225" s="64" t="n">
        <x:v>0.1484270156280404</x:v>
      </x:c>
      <x:c r="M225" s="13" t="str">
        <x:v>2710103157</x:v>
      </x:c>
      <x:c r="N225" s="64" t="n">
        <x:v>0.13855971375675383</x:v>
      </x:c>
      <x:c r="O225" s="13" t="str">
        <x:v>2710075951</x:v>
      </x:c>
      <x:c r="P225" s="64" t="n">
        <x:v>0.13502490834821898</x:v>
      </x:c>
      <x:c r="Q225" s="13" t="str">
        <x:v>2340048093</x:v>
      </x:c>
      <x:c r="R225" s="71" t="n">
        <x:v>0.1312859695499979</x:v>
      </x:c>
    </x:row>
    <x:row r="226">
      <x:c r="A226" s="12" t="str">
        <x:v>2340047417</x:v>
      </x:c>
      <x:c r="B226" s="13" t="str">
        <x:v>분포기반 생성형 모델을 활용한 불균형 분류 대응 오버샘플링 알고리즘 개발</x:v>
      </x:c>
      <x:c r="C226" s="13" t="str">
        <x:v>한양대학교</x:v>
      </x:c>
      <x:c r="D226" s="13" t="n">
        <x:v>3</x:v>
      </x:c>
      <x:c r="E226" s="13" t="str">
        <x:v>이미지·영상 생성과 탐지</x:v>
      </x:c>
      <x:c r="F226" s="68" t="n">
        <x:v>0.11395609378814697</x:v>
      </x:c>
      <x:c r="G226" s="68" t="n">
        <x:v>0.25322937965393066</x:v>
      </x:c>
      <x:c r="H226" s="13" t="str">
        <x:v>불균형 | 불균형 분류 | 오버샘플링 | 분류 대응 | 오버샘플링 알고리즘 | 분포기반</x:v>
      </x:c>
      <x:c r="I226" s="13" t="str">
        <x:v>2340049867</x:v>
      </x:c>
      <x:c r="J226" s="64" t="n">
        <x:v>0.1534498153515755</x:v>
      </x:c>
      <x:c r="K226" s="13" t="str">
        <x:v>2710090131</x:v>
      </x:c>
      <x:c r="L226" s="64" t="n">
        <x:v>0.13239857923130172</x:v>
      </x:c>
      <x:c r="M226" s="13" t="str">
        <x:v>2340047492</x:v>
      </x:c>
      <x:c r="N226" s="64" t="n">
        <x:v>0.12977299475448237</x:v>
      </x:c>
      <x:c r="O226" s="13" t="str">
        <x:v>2710018626</x:v>
      </x:c>
      <x:c r="P226" s="64" t="n">
        <x:v>0.1295316930928967</x:v>
      </x:c>
      <x:c r="Q226" s="13" t="str">
        <x:v>2710113629</x:v>
      </x:c>
      <x:c r="R226" s="71" t="n">
        <x:v>0.12627174363512966</x:v>
      </x:c>
    </x:row>
    <x:row r="227">
      <x:c r="A227" s="12" t="str">
        <x:v>2340047422</x:v>
      </x:c>
      <x:c r="B227" s="13" t="str">
        <x:v>고효율 Li-S 배터리 구현을 위한 2D MXene 소재의 최적 설계 연구: 원자 수준 시뮬레이션과 LLM 기반 문헌 DB의 통합 AI 접근</x:v>
      </x:c>
      <x:c r="C227" s="13" t="str">
        <x:v>충북대학교</x:v>
      </x:c>
      <x:c r="D227" s="13" t="n">
        <x:v>4</x:v>
      </x:c>
      <x:c r="E227" s="13" t="str">
        <x:v>과학·공학 생성설계</x:v>
      </x:c>
      <x:c r="F227" s="68" t="n">
        <x:v>0.26203763484954834</x:v>
      </x:c>
      <x:c r="G227" s="68" t="n">
        <x:v>0.779826283454895</x:v>
      </x:c>
      <x:c r="H227" s="13" t="str">
        <x:v>mxene | 문헌 db | 구현을 mxene | 배터리 구현을 | 소재의 최적 | 원자</x:v>
      </x:c>
      <x:c r="I227" s="13" t="str">
        <x:v>2340048093</x:v>
      </x:c>
      <x:c r="J227" s="64" t="n">
        <x:v>0.17416837466469218</x:v>
      </x:c>
      <x:c r="K227" s="13" t="str">
        <x:v>2710007808</x:v>
      </x:c>
      <x:c r="L227" s="64" t="n">
        <x:v>0.16683538732908565</x:v>
      </x:c>
      <x:c r="M227" s="13" t="str">
        <x:v>2710090252</x:v>
      </x:c>
      <x:c r="N227" s="64" t="n">
        <x:v>0.1659755901743969</x:v>
      </x:c>
      <x:c r="O227" s="13" t="str">
        <x:v>2710104109</x:v>
      </x:c>
      <x:c r="P227" s="64" t="n">
        <x:v>0.16025274605993708</x:v>
      </x:c>
      <x:c r="Q227" s="13" t="str">
        <x:v>2710090536</x:v>
      </x:c>
      <x:c r="R227" s="71" t="n">
        <x:v>0.15202461593495983</x:v>
      </x:c>
    </x:row>
    <x:row r="228">
      <x:c r="A228" s="12" t="str">
        <x:v>2340047485</x:v>
      </x:c>
      <x:c r="B228" s="13" t="str">
        <x:v>이종 자원 환경에서 효율적인 대규모 생성형 AI 학습을 위한 시스템-모델 공동 최적화 기술 개발</x:v>
      </x:c>
      <x:c r="C228" s="13" t="str">
        <x:v>고려대학교</x:v>
      </x:c>
      <x:c r="D228" s="13" t="n">
        <x:v>8</x:v>
      </x:c>
      <x:c r="E228" s="13" t="str">
        <x:v>LLM 추론·메모리·가속</x:v>
      </x:c>
      <x:c r="F228" s="68" t="n">
        <x:v>0.7979731559753418</x:v>
      </x:c>
      <x:c r="G228" s="68" t="n">
        <x:v>-0.03693121671676636</x:v>
      </x:c>
      <x:c r="H228" s="13" t="str">
        <x:v>이종 자원 | 공동 최적화 | 대규모 학습을 | 효율적인 | 효율적인 대규모 | 자원</x:v>
      </x:c>
      <x:c r="I228" s="13" t="str">
        <x:v>2710090624</x:v>
      </x:c>
      <x:c r="J228" s="64" t="n">
        <x:v>0.4013537657259088</x:v>
      </x:c>
      <x:c r="K228" s="13" t="str">
        <x:v>2340047620</x:v>
      </x:c>
      <x:c r="L228" s="64" t="n">
        <x:v>0.38872677402775624</x:v>
      </x:c>
      <x:c r="M228" s="13" t="str">
        <x:v>2710090471</x:v>
      </x:c>
      <x:c r="N228" s="64" t="n">
        <x:v>0.3137062558232409</x:v>
      </x:c>
      <x:c r="O228" s="13" t="str">
        <x:v>2710079821</x:v>
      </x:c>
      <x:c r="P228" s="64" t="n">
        <x:v>0.1912640368127457</x:v>
      </x:c>
      <x:c r="Q228" s="13" t="str">
        <x:v>2710090524</x:v>
      </x:c>
      <x:c r="R228" s="71" t="n">
        <x:v>0.17624640197873492</x:v>
      </x:c>
    </x:row>
    <x:row r="229">
      <x:c r="A229" s="12" t="str">
        <x:v>2340047486</x:v>
      </x:c>
      <x:c r="B229" s="13" t="str">
        <x:v>캐시 기반 LLM RAG 지연시간 최적화</x:v>
      </x:c>
      <x:c r="C229" s="13" t="str">
        <x:v>성균관대학교</x:v>
      </x:c>
      <x:c r="D229" s="13" t="n">
        <x:v>6</x:v>
      </x:c>
      <x:c r="E229" s="13" t="str">
        <x:v>RAG·검색증강생성</x:v>
      </x:c>
      <x:c r="F229" s="68" t="n">
        <x:v>0.8856489658355713</x:v>
      </x:c>
      <x:c r="G229" s="68" t="n">
        <x:v>-0.21249514818191528</x:v>
      </x:c>
      <x:c r="H229" s="13" t="str">
        <x:v>캐시 | llm rag | rag | 최적화 | cache | language retrieval</x:v>
      </x:c>
      <x:c r="I229" s="13" t="str">
        <x:v>2340065905</x:v>
      </x:c>
      <x:c r="J229" s="64" t="n">
        <x:v>0.25363793713180066</x:v>
      </x:c>
      <x:c r="K229" s="13" t="str">
        <x:v>2710114173</x:v>
      </x:c>
      <x:c r="L229" s="64" t="n">
        <x:v>0.2516626910370574</x:v>
      </x:c>
      <x:c r="M229" s="13" t="str">
        <x:v>2710113617</x:v>
      </x:c>
      <x:c r="N229" s="64" t="n">
        <x:v>0.24664651817944147</x:v>
      </x:c>
      <x:c r="O229" s="13" t="str">
        <x:v>2340062329</x:v>
      </x:c>
      <x:c r="P229" s="64" t="n">
        <x:v>0.18542842355385525</x:v>
      </x:c>
      <x:c r="Q229" s="13" t="str">
        <x:v>2710102881</x:v>
      </x:c>
      <x:c r="R229" s="71" t="n">
        <x:v>0.1734413331830655</x:v>
      </x:c>
    </x:row>
    <x:row r="230">
      <x:c r="A230" s="12" t="str">
        <x:v>2340047492</x:v>
      </x:c>
      <x:c r="B230" s="13" t="str">
        <x:v>LLM을 활용한 설계 문서 내 의미 기반 텍스트 분류 기술 개발</x:v>
      </x:c>
      <x:c r="C230" s="13" t="str">
        <x:v>고려대학교</x:v>
      </x:c>
      <x:c r="D230" s="13" t="n">
        <x:v>1</x:v>
      </x:c>
      <x:c r="E230" s="13" t="str">
        <x:v>대규모 언어모델 활용·해석</x:v>
      </x:c>
      <x:c r="F230" s="68" t="n">
        <x:v>0.08405911922454834</x:v>
      </x:c>
      <x:c r="G230" s="68" t="n">
        <x:v>-0.17843955755233765</x:v>
      </x:c>
      <x:c r="H230" s="13" t="str">
        <x:v>문서 | 텍스트 분류 | 의미 텍스트 | 문서 의미 | 분류 | document</x:v>
      </x:c>
      <x:c r="I230" s="13" t="str">
        <x:v>2340047259</x:v>
      </x:c>
      <x:c r="J230" s="64" t="n">
        <x:v>0.16772199296424561</x:v>
      </x:c>
      <x:c r="K230" s="13" t="str">
        <x:v>2710113629</x:v>
      </x:c>
      <x:c r="L230" s="64" t="n">
        <x:v>0.15499646974610953</x:v>
      </x:c>
      <x:c r="M230" s="13" t="str">
        <x:v>2710090353</x:v>
      </x:c>
      <x:c r="N230" s="64" t="n">
        <x:v>0.14499698191766022</x:v>
      </x:c>
      <x:c r="O230" s="13" t="str">
        <x:v>2340065985</x:v>
      </x:c>
      <x:c r="P230" s="64" t="n">
        <x:v>0.1392004984218457</x:v>
      </x:c>
      <x:c r="Q230" s="13" t="str">
        <x:v>2340047417</x:v>
      </x:c>
      <x:c r="R230" s="71" t="n">
        <x:v>0.12977299475448237</x:v>
      </x:c>
    </x:row>
    <x:row r="231">
      <x:c r="A231" s="12" t="str">
        <x:v>2340047508</x:v>
      </x:c>
      <x:c r="B231" s="13" t="str">
        <x:v>2D 가우시안 객체를 활용한 실시간 3D 포토 모자이크 렌더링 기법 연구</x:v>
      </x:c>
      <x:c r="C231" s="13" t="str">
        <x:v>중앙대학교</x:v>
      </x:c>
      <x:c r="D231" s="13" t="n">
        <x:v>3</x:v>
      </x:c>
      <x:c r="E231" s="13" t="str">
        <x:v>이미지·영상 생성과 탐지</x:v>
      </x:c>
      <x:c r="F231" s="68" t="n">
        <x:v>0.5062696933746338</x:v>
      </x:c>
      <x:c r="G231" s="68" t="n">
        <x:v>0.20603477954864502</x:v>
      </x:c>
      <x:c r="H231" s="13" t="str">
        <x:v>포토 모자이크 | 모자이크 | 모자이크 렌더링 | 포토 | 렌더링 | 실시간 포토</x:v>
      </x:c>
      <x:c r="I231" s="13" t="str">
        <x:v>2710114098</x:v>
      </x:c>
      <x:c r="J231" s="64" t="n">
        <x:v>0.13421372387818592</x:v>
      </x:c>
      <x:c r="K231" s="13" t="str">
        <x:v>2710106903</x:v>
      </x:c>
      <x:c r="L231" s="64" t="n">
        <x:v>0.1317534765809776</x:v>
      </x:c>
      <x:c r="M231" s="13" t="str">
        <x:v>2710103484</x:v>
      </x:c>
      <x:c r="N231" s="64" t="n">
        <x:v>0.12587418344837</x:v>
      </x:c>
      <x:c r="O231" s="13" t="str">
        <x:v>2710006734</x:v>
      </x:c>
      <x:c r="P231" s="64" t="n">
        <x:v>0.12570464782069043</x:v>
      </x:c>
      <x:c r="Q231" s="13" t="str">
        <x:v>2340050101</x:v>
      </x:c>
      <x:c r="R231" s="71" t="n">
        <x:v>0.11977295167283077</x:v>
      </x:c>
    </x:row>
    <x:row r="232">
      <x:c r="A232" s="12" t="str">
        <x:v>2340047586</x:v>
      </x:c>
      <x:c r="B232" s="13" t="str">
        <x:v>6SV 물리적 제약조건이 적용된 생성형 AI 기반의 고해상도 위성영상 대기보정 연구</x:v>
      </x:c>
      <x:c r="C232" s="13" t="str">
        <x:v>국립부경대학교</x:v>
      </x:c>
      <x:c r="D232" s="13" t="n">
        <x:v>3</x:v>
      </x:c>
      <x:c r="E232" s="13" t="str">
        <x:v>이미지·영상 생성과 탐지</x:v>
      </x:c>
      <x:c r="F232" s="68" t="n">
        <x:v>0.03977620601654053</x:v>
      </x:c>
      <x:c r="G232" s="68" t="n">
        <x:v>0.5397236347198486</x:v>
      </x:c>
      <x:c r="H232" s="13" t="str">
        <x:v>대기보정 | sv | 위성영상 대기보정 | sv 물리적 | 제약조건이 | 대기보정 sv</x:v>
      </x:c>
      <x:c r="I232" s="13" t="str">
        <x:v>2710108027</x:v>
      </x:c>
      <x:c r="J232" s="64" t="n">
        <x:v>0.2669950982780366</x:v>
      </x:c>
      <x:c r="K232" s="13" t="str">
        <x:v>2710081301</x:v>
      </x:c>
      <x:c r="L232" s="64" t="n">
        <x:v>0.22921126059319952</x:v>
      </x:c>
      <x:c r="M232" s="13" t="str">
        <x:v>2710103478</x:v>
      </x:c>
      <x:c r="N232" s="64" t="n">
        <x:v>0.21692588195783613</x:v>
      </x:c>
      <x:c r="O232" s="13" t="str">
        <x:v>2340062791</x:v>
      </x:c>
      <x:c r="P232" s="64" t="n">
        <x:v>0.15547247670771372</x:v>
      </x:c>
      <x:c r="Q232" s="13" t="str">
        <x:v>2710108026</x:v>
      </x:c>
      <x:c r="R232" s="71" t="n">
        <x:v>0.14101373943777828</x:v>
      </x:c>
    </x:row>
    <x:row r="233">
      <x:c r="A233" s="12" t="str">
        <x:v>2340047607</x:v>
      </x:c>
      <x:c r="B233" s="13" t="str">
        <x:v>의료 객체 의미 관계 이해를 통한 해석 가능한 진단 보고서 생성에 관한 연구</x:v>
      </x:c>
      <x:c r="C233" s="13" t="str">
        <x:v>가천대학교</x:v>
      </x:c>
      <x:c r="D233" s="13" t="n">
        <x:v>3</x:v>
      </x:c>
      <x:c r="E233" s="13" t="str">
        <x:v>이미지·영상 생성과 탐지</x:v>
      </x:c>
      <x:c r="F233" s="68" t="n">
        <x:v>0.6256712675094604</x:v>
      </x:c>
      <x:c r="G233" s="68" t="n">
        <x:v>-0.3841458559036255</x:v>
      </x:c>
      <x:c r="H233" s="13" t="str">
        <x:v>보고서 | 의미 관계 | 보고서 생성에 | 관계 이해를 | 의료 객체 | 객체 의미</x:v>
      </x:c>
      <x:c r="I233" s="13" t="str">
        <x:v>2340061263</x:v>
      </x:c>
      <x:c r="J233" s="64" t="n">
        <x:v>0.1900475499323772</x:v>
      </x:c>
      <x:c r="K233" s="13" t="str">
        <x:v>2340065906</x:v>
      </x:c>
      <x:c r="L233" s="64" t="n">
        <x:v>0.18769906899490302</x:v>
      </x:c>
      <x:c r="M233" s="13" t="str">
        <x:v>2710113443</x:v>
      </x:c>
      <x:c r="N233" s="64" t="n">
        <x:v>0.17984565859571341</x:v>
      </x:c>
      <x:c r="O233" s="13" t="str">
        <x:v>2710019719</x:v>
      </x:c>
      <x:c r="P233" s="64" t="n">
        <x:v>0.1681366975399752</x:v>
      </x:c>
      <x:c r="Q233" s="13" t="str">
        <x:v>2710103849</x:v>
      </x:c>
      <x:c r="R233" s="71" t="n">
        <x:v>0.1656719644586297</x:v>
      </x:c>
    </x:row>
    <x:row r="234">
      <x:c r="A234" s="12" t="str">
        <x:v>2340047620</x:v>
      </x:c>
      <x:c r="B234" s="13" t="str">
        <x:v>이종 클러스터 환경에서 다양한 요청 특성을 고려한 대규모 언어 모델 추론의 자원 효율 최적화</x:v>
      </x:c>
      <x:c r="C234" s="13" t="str">
        <x:v>고려대학교</x:v>
      </x:c>
      <x:c r="D234" s="13" t="n">
        <x:v>8</x:v>
      </x:c>
      <x:c r="E234" s="13" t="str">
        <x:v>LLM 추론·메모리·가속</x:v>
      </x:c>
      <x:c r="F234" s="68" t="n">
        <x:v>0.8208547830581665</x:v>
      </x:c>
      <x:c r="G234" s="68" t="n">
        <x:v>-0.06327164173126221</x:v>
      </x:c>
      <x:c r="H234" s="13" t="str">
        <x:v>요청 | 고려한 대규모 | 언어 추론의 | 요청 특성을 | 이종 클러스터 | 최적화 이종</x:v>
      </x:c>
      <x:c r="I234" s="13" t="str">
        <x:v>2340047485</x:v>
      </x:c>
      <x:c r="J234" s="64" t="n">
        <x:v>0.38872677402775624</x:v>
      </x:c>
      <x:c r="K234" s="13" t="str">
        <x:v>2710090471</x:v>
      </x:c>
      <x:c r="L234" s="64" t="n">
        <x:v>0.30367288250952146</x:v>
      </x:c>
      <x:c r="M234" s="13" t="str">
        <x:v>2710090624</x:v>
      </x:c>
      <x:c r="N234" s="64" t="n">
        <x:v>0.2893970475579789</x:v>
      </x:c>
      <x:c r="O234" s="13" t="str">
        <x:v>2710110394</x:v>
      </x:c>
      <x:c r="P234" s="64" t="n">
        <x:v>0.24294386125867787</x:v>
      </x:c>
      <x:c r="Q234" s="13" t="str">
        <x:v>2710091488</x:v>
      </x:c>
      <x:c r="R234" s="71" t="n">
        <x:v>0.2043609376384713</x:v>
      </x:c>
    </x:row>
    <x:row r="235">
      <x:c r="A235" s="12" t="str">
        <x:v>2340047653</x:v>
      </x:c>
      <x:c r="B235" s="13" t="str">
        <x:v>생성형 AI 및 물리모델을 활용한 도로 표면 균열 감지 및 방향 예측 기술 개발</x:v>
      </x:c>
      <x:c r="C235" s="13" t="str">
        <x:v>성균관대학교</x:v>
      </x:c>
      <x:c r="D235" s="13" t="n">
        <x:v>4</x:v>
      </x:c>
      <x:c r="E235" s="13" t="str">
        <x:v>과학·공학 생성설계</x:v>
      </x:c>
      <x:c r="F235" s="68" t="n">
        <x:v>0.3961564302444458</x:v>
      </x:c>
      <x:c r="G235" s="68" t="n">
        <x:v>0.4567391872406006</x:v>
      </x:c>
      <x:c r="H235" s="13" t="str">
        <x:v>도로 | 균열 | 도로 표면 | 방향 예측 | 감지 방향 | 균열 감지</x:v>
      </x:c>
      <x:c r="I235" s="13" t="str">
        <x:v>2710103786</x:v>
      </x:c>
      <x:c r="J235" s="64" t="n">
        <x:v>0.17356694701635444</x:v>
      </x:c>
      <x:c r="K235" s="13" t="str">
        <x:v>2340048333</x:v>
      </x:c>
      <x:c r="L235" s="64" t="n">
        <x:v>0.17272582364781197</x:v>
      </x:c>
      <x:c r="M235" s="13" t="str">
        <x:v>2340048410</x:v>
      </x:c>
      <x:c r="N235" s="64" t="n">
        <x:v>0.15892659372043558</x:v>
      </x:c>
      <x:c r="O235" s="13" t="str">
        <x:v>2710106475</x:v>
      </x:c>
      <x:c r="P235" s="64" t="n">
        <x:v>0.15614611105386664</x:v>
      </x:c>
      <x:c r="Q235" s="13" t="str">
        <x:v>2710091831</x:v>
      </x:c>
      <x:c r="R235" s="71" t="n">
        <x:v>0.1463883697051336</x:v>
      </x:c>
    </x:row>
    <x:row r="236">
      <x:c r="A236" s="12" t="str">
        <x:v>2340047660</x:v>
      </x:c>
      <x:c r="B236" s="13" t="str">
        <x:v>다중 모달 단일세포 공간전사체 기반 모델을 활용한 면역항암제 반응성 예측</x:v>
      </x:c>
      <x:c r="C236" s="13" t="str">
        <x:v>성균관대학교</x:v>
      </x:c>
      <x:c r="D236" s="13" t="n">
        <x:v>12</x:v>
      </x:c>
      <x:c r="E236" s="13" t="str">
        <x:v>파운데이션 모델·범용 학습</x:v>
      </x:c>
      <x:c r="F236" s="68" t="n">
        <x:v>0.46642959117889404</x:v>
      </x:c>
      <x:c r="G236" s="68" t="n">
        <x:v>0.9359062910079956</x:v>
      </x:c>
      <x:c r="H236" s="13" t="str">
        <x:v>면역항암제 | 다중 모달 | 공간전사체 | 모달 단일세포 | 면역항암제 반응성 | 공간전사체 면역항암제</x:v>
      </x:c>
      <x:c r="I236" s="13" t="str">
        <x:v>2460004812</x:v>
      </x:c>
      <x:c r="J236" s="64" t="n">
        <x:v>0.3521733394494902</x:v>
      </x:c>
      <x:c r="K236" s="13" t="str">
        <x:v>2340048678</x:v>
      </x:c>
      <x:c r="L236" s="64" t="n">
        <x:v>0.33986213734027815</x:v>
      </x:c>
      <x:c r="M236" s="13" t="str">
        <x:v>2710004615</x:v>
      </x:c>
      <x:c r="N236" s="64" t="n">
        <x:v>0.2807665465516352</x:v>
      </x:c>
      <x:c r="O236" s="13" t="str">
        <x:v>2710106903</x:v>
      </x:c>
      <x:c r="P236" s="64" t="n">
        <x:v>0.21914152663969963</x:v>
      </x:c>
      <x:c r="Q236" s="13" t="str">
        <x:v>2710104175</x:v>
      </x:c>
      <x:c r="R236" s="71" t="n">
        <x:v>0.21228763904473588</x:v>
      </x:c>
    </x:row>
    <x:row r="237">
      <x:c r="A237" s="12" t="str">
        <x:v>2340047728</x:v>
      </x:c>
      <x:c r="B237" s="13" t="str">
        <x:v>소프트웨어 진화를 위한 생성형AI기술을 활용한 체계적인 이슈관리 연구</x:v>
      </x:c>
      <x:c r="C237" s="13" t="str">
        <x:v>경상국립대학교</x:v>
      </x:c>
      <x:c r="D237" s="13" t="n">
        <x:v>2</x:v>
      </x:c>
      <x:c r="E237" s="13" t="str">
        <x:v>멀티모달·지능형 플랫폼</x:v>
      </x:c>
      <x:c r="F237" s="68" t="n">
        <x:v>-0.06354111433029175</x:v>
      </x:c>
      <x:c r="G237" s="68" t="n">
        <x:v>-0.9372384548187256</x:v>
      </x:c>
      <x:c r="H237" s="13" t="str">
        <x:v>이슈관리 | 소프트웨어 진화를 | 소프트웨어 | convergence | software | engineering</x:v>
      </x:c>
      <x:c r="I237" s="13" t="str">
        <x:v>2710005023</x:v>
      </x:c>
      <x:c r="J237" s="64" t="n">
        <x:v>0.14619727112103767</x:v>
      </x:c>
      <x:c r="K237" s="13" t="str">
        <x:v>2780000038</x:v>
      </x:c>
      <x:c r="L237" s="64" t="n">
        <x:v>0.1341928079048335</x:v>
      </x:c>
      <x:c r="M237" s="13" t="str">
        <x:v>2710104363</x:v>
      </x:c>
      <x:c r="N237" s="64" t="n">
        <x:v>0.1312188619873047</x:v>
      </x:c>
      <x:c r="O237" s="13" t="str">
        <x:v>2340046675</x:v>
      </x:c>
      <x:c r="P237" s="64" t="n">
        <x:v>0.12707100183589196</x:v>
      </x:c>
      <x:c r="Q237" s="13" t="str">
        <x:v>2710088861</x:v>
      </x:c>
      <x:c r="R237" s="71" t="n">
        <x:v>0.12697610686390615</x:v>
      </x:c>
    </x:row>
    <x:row r="238">
      <x:c r="A238" s="12" t="str">
        <x:v>2340047821</x:v>
      </x:c>
      <x:c r="B238" s="13" t="str">
        <x:v>실시간 생체신호 기반 시계열 지식그래프(TKG) 구축 및 대형 언어모델(LLM) 추론 프레임워크 연구</x:v>
      </x:c>
      <x:c r="C238" s="13" t="str">
        <x:v>성균관대학교</x:v>
      </x:c>
      <x:c r="D238" s="13" t="n">
        <x:v>1</x:v>
      </x:c>
      <x:c r="E238" s="13" t="str">
        <x:v>대규모 언어모델 활용·해석</x:v>
      </x:c>
      <x:c r="F238" s="68" t="n">
        <x:v>0.5742717981338501</x:v>
      </x:c>
      <x:c r="G238" s="68" t="n">
        <x:v>-0.19802141189575195</x:v>
      </x:c>
      <x:c r="H238" s="13" t="str">
        <x:v>실시간 생체신호 | 시계열 지식그래프 | 시계열 | 생체신호 시계열 | tkg | tkg 대형</x:v>
      </x:c>
      <x:c r="I238" s="13" t="str">
        <x:v>2710090052</x:v>
      </x:c>
      <x:c r="J238" s="64" t="n">
        <x:v>0.29456032308812446</x:v>
      </x:c>
      <x:c r="K238" s="13" t="str">
        <x:v>2340047319</x:v>
      </x:c>
      <x:c r="L238" s="64" t="n">
        <x:v>0.2189388355982777</x:v>
      </x:c>
      <x:c r="M238" s="13" t="str">
        <x:v>2710092613</x:v>
      </x:c>
      <x:c r="N238" s="64" t="n">
        <x:v>0.1977180106484901</x:v>
      </x:c>
      <x:c r="O238" s="13" t="str">
        <x:v>2710005288</x:v>
      </x:c>
      <x:c r="P238" s="64" t="n">
        <x:v>0.19568000648813283</x:v>
      </x:c>
      <x:c r="Q238" s="13" t="str">
        <x:v>2710112145</x:v>
      </x:c>
      <x:c r="R238" s="71" t="n">
        <x:v>0.18274359109500668</x:v>
      </x:c>
    </x:row>
    <x:row r="239">
      <x:c r="A239" s="12" t="str">
        <x:v>2340047850</x:v>
      </x:c>
      <x:c r="B239" s="13" t="str">
        <x:v>CoT 기반 추론 뉴런의 식별 및 활성화에 기반한 LLM 내부 메커니즘 분석</x:v>
      </x:c>
      <x:c r="C239" s="13" t="str">
        <x:v>한양대학교</x:v>
      </x:c>
      <x:c r="D239" s="13" t="n">
        <x:v>1</x:v>
      </x:c>
      <x:c r="E239" s="13" t="str">
        <x:v>대규모 언어모델 활용·해석</x:v>
      </x:c>
      <x:c r="F239" s="68" t="n">
        <x:v>0.24120771884918213</x:v>
      </x:c>
      <x:c r="G239" s="68" t="n">
        <x:v>-0.2528054118156433</x:v>
      </x:c>
      <x:c r="H239" s="13" t="str">
        <x:v>내부 메커니즘 | 뉴런의 | 식별 활성화에 | 뉴런의 식별 | 내부 | cot</x:v>
      </x:c>
      <x:c r="I239" s="13" t="str">
        <x:v>2710104288</x:v>
      </x:c>
      <x:c r="J239" s="64" t="n">
        <x:v>0.2257445917535066</x:v>
      </x:c>
      <x:c r="K239" s="13" t="str">
        <x:v>2710095310</x:v>
      </x:c>
      <x:c r="L239" s="64" t="n">
        <x:v>0.20751477605453877</x:v>
      </x:c>
      <x:c r="M239" s="13" t="str">
        <x:v>2710113894</x:v>
      </x:c>
      <x:c r="N239" s="64" t="n">
        <x:v>0.19860189142486814</x:v>
      </x:c>
      <x:c r="O239" s="13" t="str">
        <x:v>2710105823</x:v>
      </x:c>
      <x:c r="P239" s="64" t="n">
        <x:v>0.1872451499098804</x:v>
      </x:c>
      <x:c r="Q239" s="13" t="str">
        <x:v>2340063395</x:v>
      </x:c>
      <x:c r="R239" s="71" t="n">
        <x:v>0.17747591350771091</x:v>
      </x:c>
    </x:row>
    <x:row r="240">
      <x:c r="A240" s="12" t="str">
        <x:v>2340048093</x:v>
      </x:c>
      <x:c r="B240" s="13" t="str">
        <x:v>RAG 기반 LLM 모델을 활용한 차세대 리튬 금속 전지용 wide-range 전해질 조성 예측 및 검증 프레임워크 개발</x:v>
      </x:c>
      <x:c r="C240" s="13" t="str">
        <x:v>중앙대학교</x:v>
      </x:c>
      <x:c r="D240" s="13" t="n">
        <x:v>7</x:v>
      </x:c>
      <x:c r="E240" s="13" t="str">
        <x:v>응용 프레임워크·평가</x:v>
      </x:c>
      <x:c r="F240" s="68" t="n">
        <x:v>0.08705282211303711</x:v>
      </x:c>
      <x:c r="G240" s="68" t="n">
        <x:v>0.09037375450134277</x:v>
      </x:c>
      <x:c r="H240" s="13" t="str">
        <x:v>range | wide | wide range | 전해질 | 조성 예측 | 금속 전지용</x:v>
      </x:c>
      <x:c r="I240" s="13" t="str">
        <x:v>2340038311</x:v>
      </x:c>
      <x:c r="J240" s="64" t="n">
        <x:v>0.22021130085337454</x:v>
      </x:c>
      <x:c r="K240" s="13" t="str">
        <x:v>2710107912</x:v>
      </x:c>
      <x:c r="L240" s="64" t="n">
        <x:v>0.20832324873416627</x:v>
      </x:c>
      <x:c r="M240" s="13" t="str">
        <x:v>2340047422</x:v>
      </x:c>
      <x:c r="N240" s="64" t="n">
        <x:v>0.17416837466469218</x:v>
      </x:c>
      <x:c r="O240" s="13" t="str">
        <x:v>2710104674</x:v>
      </x:c>
      <x:c r="P240" s="64" t="n">
        <x:v>0.17178887967043932</x:v>
      </x:c>
      <x:c r="Q240" s="13" t="str">
        <x:v>2710107596</x:v>
      </x:c>
      <x:c r="R240" s="71" t="n">
        <x:v>0.16226541316697657</x:v>
      </x:c>
    </x:row>
    <x:row r="241">
      <x:c r="A241" s="12" t="str">
        <x:v>2340048119</x:v>
      </x:c>
      <x:c r="B241" s="13" t="str">
        <x:v>청각장애인 소리 접근성 향상을 위한 의성어 기반 소리 저작 LLM 에이전트 연구</x:v>
      </x:c>
      <x:c r="C241" s="13" t="str">
        <x:v>광주과학기술원</x:v>
      </x:c>
      <x:c r="D241" s="13" t="n">
        <x:v>5</x:v>
      </x:c>
      <x:c r="E241" s="13" t="str">
        <x:v>AI 에이전트·멀티에이전트</x:v>
      </x:c>
      <x:c r="F241" s="68" t="n">
        <x:v>0.17241203784942627</x:v>
      </x:c>
      <x:c r="G241" s="68" t="n">
        <x:v>-0.774504542350769</x:v>
      </x:c>
      <x:c r="H241" s="13" t="str">
        <x:v>소리 | 소리 저작 | 의성어 | 의성어 소리 | 저작 | 청각장애인</x:v>
      </x:c>
      <x:c r="I241" s="13" t="str">
        <x:v>2710079820</x:v>
      </x:c>
      <x:c r="J241" s="64" t="n">
        <x:v>0.4088741631052267</x:v>
      </x:c>
      <x:c r="K241" s="13" t="str">
        <x:v>2340010885</x:v>
      </x:c>
      <x:c r="L241" s="64" t="n">
        <x:v>0.3605926392605306</x:v>
      </x:c>
      <x:c r="M241" s="13" t="str">
        <x:v>2710091423</x:v>
      </x:c>
      <x:c r="N241" s="64" t="n">
        <x:v>0.18296092665274735</x:v>
      </x:c>
      <x:c r="O241" s="13" t="str">
        <x:v>2340063854</x:v>
      </x:c>
      <x:c r="P241" s="64" t="n">
        <x:v>0.15807025783959383</x:v>
      </x:c>
      <x:c r="Q241" s="13" t="str">
        <x:v>2710101519</x:v>
      </x:c>
      <x:c r="R241" s="71" t="n">
        <x:v>0.152396628941493</x:v>
      </x:c>
    </x:row>
    <x:row r="242">
      <x:c r="A242" s="12" t="str">
        <x:v>2340048126</x:v>
      </x:c>
      <x:c r="B242" s="13" t="str">
        <x:v>구조-물성 정렬 기반 화학 멀티모달 파운데이션 언어 모델</x:v>
      </x:c>
      <x:c r="C242" s="13" t="str">
        <x:v>한국과학기술원</x:v>
      </x:c>
      <x:c r="D242" s="13" t="n">
        <x:v>12</x:v>
      </x:c>
      <x:c r="E242" s="13" t="str">
        <x:v>파운데이션 모델·범용 학습</x:v>
      </x:c>
      <x:c r="F242" s="68" t="n">
        <x:v>0.5357159376144409</x:v>
      </x:c>
      <x:c r="G242" s="68" t="n">
        <x:v>0.74384605884552</x:v>
      </x:c>
      <x:c r="H242" s="13" t="str">
        <x:v>구조 물성 | 물성 정렬 | 화학 | 물성 | 멀티모달 파운데이션 | 정렬</x:v>
      </x:c>
      <x:c r="I242" s="13" t="str">
        <x:v>2710106710</x:v>
      </x:c>
      <x:c r="J242" s="64" t="n">
        <x:v>0.2148398389260879</x:v>
      </x:c>
      <x:c r="K242" s="13" t="str">
        <x:v>2340050001</x:v>
      </x:c>
      <x:c r="L242" s="64" t="n">
        <x:v>0.2004422992027756</x:v>
      </x:c>
      <x:c r="M242" s="13" t="str">
        <x:v>2710105954</x:v>
      </x:c>
      <x:c r="N242" s="64" t="n">
        <x:v>0.176457023527495</x:v>
      </x:c>
      <x:c r="O242" s="13" t="str">
        <x:v>2710090252</x:v>
      </x:c>
      <x:c r="P242" s="64" t="n">
        <x:v>0.15666593712145538</x:v>
      </x:c>
      <x:c r="Q242" s="13" t="str">
        <x:v>2710109671</x:v>
      </x:c>
      <x:c r="R242" s="71" t="n">
        <x:v>0.1542332136904816</x:v>
      </x:c>
    </x:row>
    <x:row r="243">
      <x:c r="A243" s="12" t="str">
        <x:v>2340048172</x:v>
      </x:c>
      <x:c r="B243" s="13" t="str">
        <x:v>생성형 AI 에이전트가 탑재된 간호 시뮬레이션 교육자료 자동생성 플랫폼 개발</x:v>
      </x:c>
      <x:c r="C243" s="13" t="str">
        <x:v>부산가톨릭대학교</x:v>
      </x:c>
      <x:c r="D243" s="13" t="n">
        <x:v>10</x:v>
      </x:c>
      <x:c r="E243" s="13" t="str">
        <x:v>임상·환자 의사결정 지원</x:v>
      </x:c>
      <x:c r="F243" s="68" t="n">
        <x:v>-0.2637144923210144</x:v>
      </x:c>
      <x:c r="G243" s="68" t="n">
        <x:v>-0.1636832356452942</x:v>
      </x:c>
      <x:c r="H243" s="13" t="str">
        <x:v>교육자료 | 교육자료 자동생성 | 자동생성 | 에이전트가 | 에이전트가 탑재된 | 간호 시뮬레이션</x:v>
      </x:c>
      <x:c r="I243" s="13" t="str">
        <x:v>2710102768</x:v>
      </x:c>
      <x:c r="J243" s="64" t="n">
        <x:v>0.2511129015100099</x:v>
      </x:c>
      <x:c r="K243" s="13" t="str">
        <x:v>2710105581</x:v>
      </x:c>
      <x:c r="L243" s="64" t="n">
        <x:v>0.22062135020636725</x:v>
      </x:c>
      <x:c r="M243" s="13" t="str">
        <x:v>2710114740</x:v>
      </x:c>
      <x:c r="N243" s="64" t="n">
        <x:v>0.21483677549473584</x:v>
      </x:c>
      <x:c r="O243" s="13" t="str">
        <x:v>2710113695</x:v>
      </x:c>
      <x:c r="P243" s="64" t="n">
        <x:v>0.2070996005264743</x:v>
      </x:c>
      <x:c r="Q243" s="13" t="str">
        <x:v>2710005885</x:v>
      </x:c>
      <x:c r="R243" s="71" t="n">
        <x:v>0.20477138555510943</x:v>
      </x:c>
    </x:row>
    <x:row r="244">
      <x:c r="A244" s="12" t="str">
        <x:v>2340048235</x:v>
      </x:c>
      <x:c r="B244" s="13" t="str">
        <x:v>다양한 공간영상을 이용한 딥러닝 기법의 개선 및 공간정보 추출의 적용</x:v>
      </x:c>
      <x:c r="C244" s="13" t="str">
        <x:v>국립강릉원주대학교</x:v>
      </x:c>
      <x:c r="D244" s="13" t="n">
        <x:v>3</x:v>
      </x:c>
      <x:c r="E244" s="13" t="str">
        <x:v>이미지·영상 생성과 탐지</x:v>
      </x:c>
      <x:c r="F244" s="68" t="n">
        <x:v>0.09746623039245605</x:v>
      </x:c>
      <x:c r="G244" s="68" t="n">
        <x:v>0.6090151071548462</x:v>
      </x:c>
      <x:c r="H244" s="13" t="str">
        <x:v>공간정보 | 공간영상을 딥러닝 | 개선 공간정보 | 공간영상을 | 공간정보 추출의 | 딥러닝 기법의</x:v>
      </x:c>
      <x:c r="I244" s="13" t="str">
        <x:v>2710081301</x:v>
      </x:c>
      <x:c r="J244" s="64" t="n">
        <x:v>0.20544167834221364</x:v>
      </x:c>
      <x:c r="K244" s="13" t="str">
        <x:v>2610000240</x:v>
      </x:c>
      <x:c r="L244" s="64" t="n">
        <x:v>0.19792560633675832</x:v>
      </x:c>
      <x:c r="M244" s="13" t="str">
        <x:v>2710075951</x:v>
      </x:c>
      <x:c r="N244" s="64" t="n">
        <x:v>0.15286417612639436</x:v>
      </x:c>
      <x:c r="O244" s="13" t="str">
        <x:v>2340040632</x:v>
      </x:c>
      <x:c r="P244" s="64" t="n">
        <x:v>0.14482449784451262</x:v>
      </x:c>
      <x:c r="Q244" s="13" t="str">
        <x:v>2710112448</x:v>
      </x:c>
      <x:c r="R244" s="71" t="n">
        <x:v>0.13109369539995594</x:v>
      </x:c>
    </x:row>
    <x:row r="245">
      <x:c r="A245" s="12" t="str">
        <x:v>2340048294</x:v>
      </x:c>
      <x:c r="B245" s="13" t="str">
        <x:v>FAHP &amp; 이미지 생성형 AI 융합 디자인 프로세스 개발</x:v>
      </x:c>
      <x:c r="C245" s="13" t="str">
        <x:v>국립금오공과대학교</x:v>
      </x:c>
      <x:c r="D245" s="13" t="n">
        <x:v>13</x:v>
      </x:c>
      <x:c r="E245" s="13" t="str">
        <x:v>디자인·창작·사용자 경험</x:v>
      </x:c>
      <x:c r="F245" s="68" t="n">
        <x:v>-0.580651044845581</x:v>
      </x:c>
      <x:c r="G245" s="68" t="n">
        <x:v>-0.09060031175613403</x:v>
      </x:c>
      <x:c r="H245" s="13" t="str">
        <x:v>fahp | 이미지 융합 | fahp 이미지 | 융합 디자인 | 디자인 프로세스 | 프로세스</x:v>
      </x:c>
      <x:c r="I245" s="13" t="str">
        <x:v>1345373400</x:v>
      </x:c>
      <x:c r="J245" s="64" t="n">
        <x:v>0.31975261266929983</x:v>
      </x:c>
      <x:c r="K245" s="13" t="str">
        <x:v>2710091432</x:v>
      </x:c>
      <x:c r="L245" s="64" t="n">
        <x:v>0.30176304761062733</x:v>
      </x:c>
      <x:c r="M245" s="13" t="str">
        <x:v>2340038453</x:v>
      </x:c>
      <x:c r="N245" s="64" t="n">
        <x:v>0.24303755530903295</x:v>
      </x:c>
      <x:c r="O245" s="13" t="str">
        <x:v>2340038803</x:v>
      </x:c>
      <x:c r="P245" s="64" t="n">
        <x:v>0.23010128637437938</x:v>
      </x:c>
      <x:c r="Q245" s="13" t="str">
        <x:v>1345369678</x:v>
      </x:c>
      <x:c r="R245" s="71" t="n">
        <x:v>0.21425229917397268</x:v>
      </x:c>
    </x:row>
    <x:row r="246">
      <x:c r="A246" s="12" t="str">
        <x:v>2340048295</x:v>
      </x:c>
      <x:c r="B246" s="13" t="str">
        <x:v>LLM 기반 재실자 맞춤 적응형 실내 열환경 제어 모델 개발</x:v>
      </x:c>
      <x:c r="C246" s="13" t="str">
        <x:v>중앙대학교</x:v>
      </x:c>
      <x:c r="D246" s="13" t="n">
        <x:v>1</x:v>
      </x:c>
      <x:c r="E246" s="13" t="str">
        <x:v>대규모 언어모델 활용·해석</x:v>
      </x:c>
      <x:c r="F246" s="68" t="n">
        <x:v>0.614734411239624</x:v>
      </x:c>
      <x:c r="G246" s="68" t="n">
        <x:v>-0.08463144302368164</x:v>
      </x:c>
      <x:c r="H246" s="13" t="str">
        <x:v>재실자 | 열환경 제어 | 맞춤 적응형 | 실내 열환경 | 열환경 | 실내</x:v>
      </x:c>
      <x:c r="I246" s="13" t="str">
        <x:v>2710103680</x:v>
      </x:c>
      <x:c r="J246" s="64" t="n">
        <x:v>0.23581425903678382</x:v>
      </x:c>
      <x:c r="K246" s="13" t="str">
        <x:v>2710103202</x:v>
      </x:c>
      <x:c r="L246" s="64" t="n">
        <x:v>0.15654943115928688</x:v>
      </x:c>
      <x:c r="M246" s="13" t="str">
        <x:v>2710019347</x:v>
      </x:c>
      <x:c r="N246" s="64" t="n">
        <x:v>0.14946203385986523</x:v>
      </x:c>
      <x:c r="O246" s="13" t="str">
        <x:v>2710104288</x:v>
      </x:c>
      <x:c r="P246" s="64" t="n">
        <x:v>0.14792860964548696</x:v>
      </x:c>
      <x:c r="Q246" s="13" t="str">
        <x:v>2710092171</x:v>
      </x:c>
      <x:c r="R246" s="71" t="n">
        <x:v>0.14482557930780648</x:v>
      </x:c>
    </x:row>
    <x:row r="247">
      <x:c r="A247" s="12" t="str">
        <x:v>2340048333</x:v>
      </x:c>
      <x:c r="B247" s="13" t="str">
        <x:v>Physics-Informed Diffusion Model을 활용한 다상 유동 및 상변화 예측</x:v>
      </x:c>
      <x:c r="C247" s="13" t="str">
        <x:v>경북대학교</x:v>
      </x:c>
      <x:c r="D247" s="13" t="n">
        <x:v>4</x:v>
      </x:c>
      <x:c r="E247" s="13" t="str">
        <x:v>과학·공학 생성설계</x:v>
      </x:c>
      <x:c r="F247" s="68" t="n">
        <x:v>0.4123084545135498</x:v>
      </x:c>
      <x:c r="G247" s="68" t="n">
        <x:v>0.49796783924102783</x:v>
      </x:c>
      <x:c r="H247" s="13" t="str">
        <x:v>다상 유동 | 다상 | 상변화 | 상변화 예측 | 유동 상변화 | 유동</x:v>
      </x:c>
      <x:c r="I247" s="13" t="str">
        <x:v>2710106475</x:v>
      </x:c>
      <x:c r="J247" s="64" t="n">
        <x:v>0.27342311072277004</x:v>
      </x:c>
      <x:c r="K247" s="13" t="str">
        <x:v>2710106018</x:v>
      </x:c>
      <x:c r="L247" s="64" t="n">
        <x:v>0.2364062922891978</x:v>
      </x:c>
      <x:c r="M247" s="13" t="str">
        <x:v>2710101963</x:v>
      </x:c>
      <x:c r="N247" s="64" t="n">
        <x:v>0.2085223711924971</x:v>
      </x:c>
      <x:c r="O247" s="13" t="str">
        <x:v>2710019097</x:v>
      </x:c>
      <x:c r="P247" s="64" t="n">
        <x:v>0.19944274962609998</x:v>
      </x:c>
      <x:c r="Q247" s="13" t="str">
        <x:v>2340066464</x:v>
      </x:c>
      <x:c r="R247" s="71" t="n">
        <x:v>0.18755249391396633</x:v>
      </x:c>
    </x:row>
    <x:row r="248">
      <x:c r="A248" s="12" t="str">
        <x:v>2340048351</x:v>
      </x:c>
      <x:c r="B248" s="13" t="str">
        <x:v>멀티모달 생성 AI 모델의 추론 효율성 향상을 위한 연구</x:v>
      </x:c>
      <x:c r="C248" s="13" t="str">
        <x:v>성균관대학교</x:v>
      </x:c>
      <x:c r="D248" s="13" t="n">
        <x:v>2</x:v>
      </x:c>
      <x:c r="E248" s="13" t="str">
        <x:v>멀티모달·지능형 플랫폼</x:v>
      </x:c>
      <x:c r="F248" s="68" t="n">
        <x:v>0.4063953161239624</x:v>
      </x:c>
      <x:c r="G248" s="68" t="n">
        <x:v>0.17945754528045654</x:v>
      </x:c>
      <x:c r="H248" s="13" t="str">
        <x:v>추론 효율성 | 효율성 | 효율성 향상을 | 향상을 멀티모달 | 추론 | 향상을</x:v>
      </x:c>
      <x:c r="I248" s="13" t="str">
        <x:v>2710113668</x:v>
      </x:c>
      <x:c r="J248" s="64" t="n">
        <x:v>0.18355933678640826</x:v>
      </x:c>
      <x:c r="K248" s="13" t="str">
        <x:v>2710111948</x:v>
      </x:c>
      <x:c r="L248" s="64" t="n">
        <x:v>0.18276035323608672</x:v>
      </x:c>
      <x:c r="M248" s="13" t="str">
        <x:v>2710005937</x:v>
      </x:c>
      <x:c r="N248" s="64" t="n">
        <x:v>0.16136756680020695</x:v>
      </x:c>
      <x:c r="O248" s="13" t="str">
        <x:v>2710081174</x:v>
      </x:c>
      <x:c r="P248" s="64" t="n">
        <x:v>0.15665140782035453</x:v>
      </x:c>
      <x:c r="Q248" s="13" t="str">
        <x:v>2710103950</x:v>
      </x:c>
      <x:c r="R248" s="71" t="n">
        <x:v>0.14059804640603982</x:v>
      </x:c>
    </x:row>
    <x:row r="249">
      <x:c r="A249" s="12" t="str">
        <x:v>2340048410</x:v>
      </x:c>
      <x:c r="B249" s="13" t="str">
        <x:v>산불 조기 대응을 위한 딥러닝 기반 비화재보 저감 및 정밀 탐지 기술 개발</x:v>
      </x:c>
      <x:c r="C249" s="13" t="str">
        <x:v>세명대학교</x:v>
      </x:c>
      <x:c r="D249" s="13" t="n">
        <x:v>3</x:v>
      </x:c>
      <x:c r="E249" s="13" t="str">
        <x:v>이미지·영상 생성과 탐지</x:v>
      </x:c>
      <x:c r="F249" s="68" t="n">
        <x:v>-0.03703564405441284</x:v>
      </x:c>
      <x:c r="G249" s="68" t="n">
        <x:v>0.30329346656799316</x:v>
      </x:c>
      <x:c r="H249" s="13" t="str">
        <x:v>비화재보 저감 | 비화재보 | 산불 | 산불 조기 | 딥러닝 비화재보 | 조기 대응을</x:v>
      </x:c>
      <x:c r="I249" s="13" t="str">
        <x:v>2340049308</x:v>
      </x:c>
      <x:c r="J249" s="64" t="n">
        <x:v>0.16236464662703057</x:v>
      </x:c>
      <x:c r="K249" s="13" t="str">
        <x:v>2710005528</x:v>
      </x:c>
      <x:c r="L249" s="64" t="n">
        <x:v>0.15914881095059008</x:v>
      </x:c>
      <x:c r="M249" s="13" t="str">
        <x:v>2340047653</x:v>
      </x:c>
      <x:c r="N249" s="64" t="n">
        <x:v>0.15892659372043558</x:v>
      </x:c>
      <x:c r="O249" s="13" t="str">
        <x:v>2710114250</x:v>
      </x:c>
      <x:c r="P249" s="64" t="n">
        <x:v>0.1520850204629187</x:v>
      </x:c>
      <x:c r="Q249" s="13" t="str">
        <x:v>2710107923</x:v>
      </x:c>
      <x:c r="R249" s="71" t="n">
        <x:v>0.14816036530222762</x:v>
      </x:c>
    </x:row>
    <x:row r="250">
      <x:c r="A250" s="12" t="str">
        <x:v>2340048422</x:v>
      </x:c>
      <x:c r="B250" s="13" t="str">
        <x:v>VR-MRI-신경심리검사 연계 멀티모달 추론을 통한 LLM 기반 치매 조기진단 보조 기술 연구</x:v>
      </x:c>
      <x:c r="C250" s="13" t="str">
        <x:v>서울과학기술대학교</x:v>
      </x:c>
      <x:c r="D250" s="13" t="n">
        <x:v>10</x:v>
      </x:c>
      <x:c r="E250" s="13" t="str">
        <x:v>임상·환자 의사결정 지원</x:v>
      </x:c>
      <x:c r="F250" s="68" t="n">
        <x:v>0.49975836277008057</x:v>
      </x:c>
      <x:c r="G250" s="68" t="n">
        <x:v>-0.2715255618095398</x:v>
      </x:c>
      <x:c r="H250" s="13" t="str">
        <x:v>치매 조기진단 | llm 치매 | 조기진단 보조 | 신경심리검사 | 조기진단 | 신경심리검사 연계</x:v>
      </x:c>
      <x:c r="I250" s="13" t="str">
        <x:v>2710114406</x:v>
      </x:c>
      <x:c r="J250" s="64" t="n">
        <x:v>0.21230228547346802</x:v>
      </x:c>
      <x:c r="K250" s="13" t="str">
        <x:v>2710103849</x:v>
      </x:c>
      <x:c r="L250" s="64" t="n">
        <x:v>0.21005972265877246</x:v>
      </x:c>
      <x:c r="M250" s="13" t="str">
        <x:v>2710106991</x:v>
      </x:c>
      <x:c r="N250" s="64" t="n">
        <x:v>0.204818714377123</x:v>
      </x:c>
      <x:c r="O250" s="13" t="str">
        <x:v>2710092183</x:v>
      </x:c>
      <x:c r="P250" s="64" t="n">
        <x:v>0.19985559752600596</x:v>
      </x:c>
      <x:c r="Q250" s="13" t="str">
        <x:v>2460003086</x:v>
      </x:c>
      <x:c r="R250" s="71" t="n">
        <x:v>0.19585925694028955</x:v>
      </x:c>
    </x:row>
    <x:row r="251">
      <x:c r="A251" s="12" t="str">
        <x:v>2340048449</x:v>
      </x:c>
      <x:c r="B251" s="13" t="str">
        <x:v>생성형 AI와 신경생리학적 분석을 활용한 바이오필릭 주거공간 디자인 전략 연구</x:v>
      </x:c>
      <x:c r="C251" s="13" t="str">
        <x:v>계명대학교</x:v>
      </x:c>
      <x:c r="D251" s="13" t="n">
        <x:v>13</x:v>
      </x:c>
      <x:c r="E251" s="13" t="str">
        <x:v>디자인·창작·사용자 경험</x:v>
      </x:c>
      <x:c r="F251" s="68" t="n">
        <x:v>-0.6282455921173096</x:v>
      </x:c>
      <x:c r="G251" s="68" t="n">
        <x:v>0.014592409133911133</x:v>
      </x:c>
      <x:c r="H251" s="13" t="str">
        <x:v>신경생리학적 | 주거공간 | 바이오필릭 주거공간 | 디자인 전략 | 신경생리학적 바이오필릭 | 바이오필릭</x:v>
      </x:c>
      <x:c r="I251" s="13" t="str">
        <x:v>2340002024</x:v>
      </x:c>
      <x:c r="J251" s="64" t="n">
        <x:v>0.3979816874337101</x:v>
      </x:c>
      <x:c r="K251" s="13" t="str">
        <x:v>2340065143</x:v>
      </x:c>
      <x:c r="L251" s="64" t="n">
        <x:v>0.3816722986394735</x:v>
      </x:c>
      <x:c r="M251" s="13" t="str">
        <x:v>2340043149</x:v>
      </x:c>
      <x:c r="N251" s="64" t="n">
        <x:v>0.3118094299347229</x:v>
      </x:c>
      <x:c r="O251" s="13" t="str">
        <x:v>2710105088</x:v>
      </x:c>
      <x:c r="P251" s="64" t="n">
        <x:v>0.2978697324660644</x:v>
      </x:c>
      <x:c r="Q251" s="13" t="str">
        <x:v>2340063070</x:v>
      </x:c>
      <x:c r="R251" s="71" t="n">
        <x:v>0.26924456867145385</x:v>
      </x:c>
    </x:row>
    <x:row r="252">
      <x:c r="A252" s="12" t="str">
        <x:v>2340048549</x:v>
      </x:c>
      <x:c r="B252" s="13" t="str">
        <x:v>NP-hard 조합최적화 문제 해결을 위한 디퓨전 모델 기반 심층강화학습: 머신 스케줄링 문제를 중심으로</x:v>
      </x:c>
      <x:c r="C252" s="13" t="str">
        <x:v>인천대학교</x:v>
      </x:c>
      <x:c r="D252" s="13" t="n">
        <x:v>3</x:v>
      </x:c>
      <x:c r="E252" s="13" t="str">
        <x:v>이미지·영상 생성과 탐지</x:v>
      </x:c>
      <x:c r="F252" s="68" t="n">
        <x:v>0.7529897689819336</x:v>
      </x:c>
      <x:c r="G252" s="68" t="n">
        <x:v>0.06400918960571289</x:v>
      </x:c>
      <x:c r="H252" s="13" t="str">
        <x:v>머신 스케줄링 | 스케줄링 문제를 | 심층강화학습 머신 | 디퓨전 심층강화학습 | 문제를 | 머신</x:v>
      </x:c>
      <x:c r="I252" s="13" t="str">
        <x:v>2710017919</x:v>
      </x:c>
      <x:c r="J252" s="64" t="n">
        <x:v>0.33824877622079136</x:v>
      </x:c>
      <x:c r="K252" s="13" t="str">
        <x:v>2710079706</x:v>
      </x:c>
      <x:c r="L252" s="64" t="n">
        <x:v>0.2955735357525857</x:v>
      </x:c>
      <x:c r="M252" s="13" t="str">
        <x:v>2710079719</x:v>
      </x:c>
      <x:c r="N252" s="64" t="n">
        <x:v>0.1718969185101838</x:v>
      </x:c>
      <x:c r="O252" s="13" t="str">
        <x:v>2710079787</x:v>
      </x:c>
      <x:c r="P252" s="64" t="n">
        <x:v>0.15776406552051614</x:v>
      </x:c>
      <x:c r="Q252" s="13" t="str">
        <x:v>2710103275</x:v>
      </x:c>
      <x:c r="R252" s="71" t="n">
        <x:v>0.1542031192465584</x:v>
      </x:c>
    </x:row>
    <x:row r="253">
      <x:c r="A253" s="12" t="str">
        <x:v>2340048557</x:v>
      </x:c>
      <x:c r="B253" s="13" t="str">
        <x:v>양방향으로 안전한 클라우드 기반 인공지능 추론을 위한 효율적 실수연산 프로토콜 개발</x:v>
      </x:c>
      <x:c r="C253" s="13" t="str">
        <x:v>서울대학교</x:v>
      </x:c>
      <x:c r="D253" s="13" t="n">
        <x:v>8</x:v>
      </x:c>
      <x:c r="E253" s="13" t="str">
        <x:v>LLM 추론·메모리·가속</x:v>
      </x:c>
      <x:c r="F253" s="68" t="n">
        <x:v>0.843747615814209</x:v>
      </x:c>
      <x:c r="G253" s="68" t="n">
        <x:v>-0.114357590675354</x:v>
      </x:c>
      <x:c r="H253" s="13" t="str">
        <x:v>실수연산 프로토콜 | 실수연산 | 안전한 클라우드 | 양방향으로 | 양방향으로 안전한 | 클라우드</x:v>
      </x:c>
      <x:c r="I253" s="13" t="str">
        <x:v>2710111948</x:v>
      </x:c>
      <x:c r="J253" s="64" t="n">
        <x:v>0.2002756042419796</x:v>
      </x:c>
      <x:c r="K253" s="13" t="str">
        <x:v>2710008252</x:v>
      </x:c>
      <x:c r="L253" s="64" t="n">
        <x:v>0.15751213465127273</x:v>
      </x:c>
      <x:c r="M253" s="13" t="str">
        <x:v>2710094579</x:v>
      </x:c>
      <x:c r="N253" s="64" t="n">
        <x:v>0.14091341390896972</x:v>
      </x:c>
      <x:c r="O253" s="13" t="str">
        <x:v>2780000039</x:v>
      </x:c>
      <x:c r="P253" s="64" t="n">
        <x:v>0.13980595516108507</x:v>
      </x:c>
      <x:c r="Q253" s="13" t="str">
        <x:v>2710113932</x:v>
      </x:c>
      <x:c r="R253" s="71" t="n">
        <x:v>0.13250166814367276</x:v>
      </x:c>
    </x:row>
    <x:row r="254">
      <x:c r="A254" s="12" t="str">
        <x:v>2340048605</x:v>
      </x:c>
      <x:c r="B254" s="13" t="str">
        <x:v>최적 수송 기반 플로우매칭으로 향상된 rPPG와 얼굴 특징 및 오디오 정보를 융합한 멀티모달과 LLM 감정 분류모델 개발</x:v>
      </x:c>
      <x:c r="C254" s="13" t="str">
        <x:v>광운대학교</x:v>
      </x:c>
      <x:c r="D254" s="13" t="n">
        <x:v>3</x:v>
      </x:c>
      <x:c r="E254" s="13" t="str">
        <x:v>이미지·영상 생성과 탐지</x:v>
      </x:c>
      <x:c r="F254" s="68" t="n">
        <x:v>0.19968938827514648</x:v>
      </x:c>
      <x:c r="G254" s="68" t="n">
        <x:v>0.446580171585083</x:v>
      </x:c>
      <x:c r="H254" s="13" t="str">
        <x:v>rppg | 최적 수송 | 수송 | 감정 분류모델 | 수송 플로우매칭으로 | 얼굴 특징</x:v>
      </x:c>
      <x:c r="I254" s="13" t="str">
        <x:v>2710106977</x:v>
      </x:c>
      <x:c r="J254" s="64" t="n">
        <x:v>0.2981104250379458</x:v>
      </x:c>
      <x:c r="K254" s="13" t="str">
        <x:v>2340011740</x:v>
      </x:c>
      <x:c r="L254" s="64" t="n">
        <x:v>0.2708796911678652</x:v>
      </x:c>
      <x:c r="M254" s="13" t="str">
        <x:v>2710105954</x:v>
      </x:c>
      <x:c r="N254" s="64" t="n">
        <x:v>0.18969507455072446</x:v>
      </x:c>
      <x:c r="O254" s="13" t="str">
        <x:v>2340049879</x:v>
      </x:c>
      <x:c r="P254" s="64" t="n">
        <x:v>0.14862407577677683</x:v>
      </x:c>
      <x:c r="Q254" s="13" t="str">
        <x:v>2340061839</x:v>
      </x:c>
      <x:c r="R254" s="71" t="n">
        <x:v>0.145499738651355</x:v>
      </x:c>
    </x:row>
    <x:row r="255">
      <x:c r="A255" s="12" t="str">
        <x:v>2340048615</x:v>
      </x:c>
      <x:c r="B255" s="13" t="str">
        <x:v>에이전트 LLM 기술 기반 항암환자의 신장손상 예방 임상의사결정지원시스템(CDSS) 개발</x:v>
      </x:c>
      <x:c r="C255" s="13" t="str">
        <x:v>고려대학교</x:v>
      </x:c>
      <x:c r="D255" s="13" t="n">
        <x:v>10</x:v>
      </x:c>
      <x:c r="E255" s="13" t="str">
        <x:v>임상·환자 의사결정 지원</x:v>
      </x:c>
      <x:c r="F255" s="68" t="n">
        <x:v>0.433337926864624</x:v>
      </x:c>
      <x:c r="G255" s="68" t="n">
        <x:v>-0.30528533458709717</x:v>
      </x:c>
      <x:c r="H255" s="13" t="str">
        <x:v>예방 임상의사결정지원시스템 | 신장손상 | 신장손상 예방 | cdss | 예방 | 임상의사결정지원시스템</x:v>
      </x:c>
      <x:c r="I255" s="13" t="str">
        <x:v>2710114406</x:v>
      </x:c>
      <x:c r="J255" s="64" t="n">
        <x:v>0.2935464766156909</x:v>
      </x:c>
      <x:c r="K255" s="13" t="str">
        <x:v>2710092183</x:v>
      </x:c>
      <x:c r="L255" s="64" t="n">
        <x:v>0.28716009596336983</x:v>
      </x:c>
      <x:c r="M255" s="13" t="str">
        <x:v>2710106991</x:v>
      </x:c>
      <x:c r="N255" s="64" t="n">
        <x:v>0.23540768103540685</x:v>
      </x:c>
      <x:c r="O255" s="13" t="str">
        <x:v>2710103849</x:v>
      </x:c>
      <x:c r="P255" s="64" t="n">
        <x:v>0.21293875433780163</x:v>
      </x:c>
      <x:c r="Q255" s="13" t="str">
        <x:v>2710103843</x:v>
      </x:c>
      <x:c r="R255" s="71" t="n">
        <x:v>0.20469773874917999</x:v>
      </x:c>
    </x:row>
    <x:row r="256">
      <x:c r="A256" s="12" t="str">
        <x:v>2340048678</x:v>
      </x:c>
      <x:c r="B256" s="13" t="str">
        <x:v>뇌신경 오가노이드 단일세포 아틀라스 기반 신경발달장애 위험 유전자 예측을 위한 foundation model 및 virtual cell 연구</x:v>
      </x:c>
      <x:c r="C256" s="13" t="str">
        <x:v>고려대학교</x:v>
      </x:c>
      <x:c r="D256" s="13" t="n">
        <x:v>12</x:v>
      </x:c>
      <x:c r="E256" s="13" t="str">
        <x:v>파운데이션 모델·범용 학습</x:v>
      </x:c>
      <x:c r="F256" s="68" t="n">
        <x:v>0.4591233730316162</x:v>
      </x:c>
      <x:c r="G256" s="68" t="n">
        <x:v>0.9436407089233398</x:v>
      </x:c>
      <x:c r="H256" s="13" t="str">
        <x:v>아틀라스 신경발달장애 | 단일세포 아틀라스 | 오가노이드 | 신경발달장애 | virtual cell | 뇌신경</x:v>
      </x:c>
      <x:c r="I256" s="13" t="str">
        <x:v>2340047660</x:v>
      </x:c>
      <x:c r="J256" s="64" t="n">
        <x:v>0.33986213734027815</x:v>
      </x:c>
      <x:c r="K256" s="13" t="str">
        <x:v>2460004812</x:v>
      </x:c>
      <x:c r="L256" s="64" t="n">
        <x:v>0.3207859300238722</x:v>
      </x:c>
      <x:c r="M256" s="13" t="str">
        <x:v>2710004615</x:v>
      </x:c>
      <x:c r="N256" s="64" t="n">
        <x:v>0.2934472039344815</x:v>
      </x:c>
      <x:c r="O256" s="13" t="str">
        <x:v>2340063895</x:v>
      </x:c>
      <x:c r="P256" s="64" t="n">
        <x:v>0.24408722374330474</x:v>
      </x:c>
      <x:c r="Q256" s="13" t="str">
        <x:v>2410019414</x:v>
      </x:c>
      <x:c r="R256" s="71" t="n">
        <x:v>0.20197340734784228</x:v>
      </x:c>
    </x:row>
    <x:row r="257">
      <x:c r="A257" s="12" t="str">
        <x:v>2340048875</x:v>
      </x:c>
      <x:c r="B257" s="13" t="str">
        <x:v>도메인 특화 RL 파인튜닝 및 SubgraphRAG을 통한 LLM의 환각 감소 및 응답 품질 개선</x:v>
      </x:c>
      <x:c r="C257" s="13" t="str">
        <x:v>명지대학교</x:v>
      </x:c>
      <x:c r="D257" s="13" t="n">
        <x:v>1</x:v>
      </x:c>
      <x:c r="E257" s="13" t="str">
        <x:v>대규모 언어모델 활용·해석</x:v>
      </x:c>
      <x:c r="F257" s="68" t="n">
        <x:v>0.6696832180023193</x:v>
      </x:c>
      <x:c r="G257" s="68" t="n">
        <x:v>-0.23748672008514404</x:v>
      </x:c>
      <x:c r="H257" s="13" t="str">
        <x:v>감소 응답 | 감소 | 환각 감소 | 응답 품질 | 파인튜닝 | subgraphrag</x:v>
      </x:c>
      <x:c r="I257" s="13" t="str">
        <x:v>2710113759</x:v>
      </x:c>
      <x:c r="J257" s="64" t="n">
        <x:v>0.21820835503773262</x:v>
      </x:c>
      <x:c r="K257" s="13" t="str">
        <x:v>2460006448</x:v>
      </x:c>
      <x:c r="L257" s="64" t="n">
        <x:v>0.19473858886277223</x:v>
      </x:c>
      <x:c r="M257" s="13" t="str">
        <x:v>2340042914</x:v>
      </x:c>
      <x:c r="N257" s="64" t="n">
        <x:v>0.1765116508542844</x:v>
      </x:c>
      <x:c r="O257" s="13" t="str">
        <x:v>2710079707</x:v>
      </x:c>
      <x:c r="P257" s="64" t="n">
        <x:v>0.1713203528143899</x:v>
      </x:c>
      <x:c r="Q257" s="13" t="str">
        <x:v>2710104356</x:v>
      </x:c>
      <x:c r="R257" s="71" t="n">
        <x:v>0.16677578043317687</x:v>
      </x:c>
    </x:row>
    <x:row r="258">
      <x:c r="A258" s="12" t="str">
        <x:v>2340048891</x:v>
      </x:c>
      <x:c r="B258" s="13" t="str">
        <x:v>텍스트 속성 기반 확장형 그래프 지식 추출 프레임워크</x:v>
      </x:c>
      <x:c r="C258" s="13" t="str">
        <x:v>충남대학교</x:v>
      </x:c>
      <x:c r="D258" s="13" t="n">
        <x:v>7</x:v>
      </x:c>
      <x:c r="E258" s="13" t="str">
        <x:v>응용 프레임워크·평가</x:v>
      </x:c>
      <x:c r="F258" s="68" t="n">
        <x:v>0.5914391279220581</x:v>
      </x:c>
      <x:c r="G258" s="68" t="n">
        <x:v>-0.3731924891471863</x:v>
      </x:c>
      <x:c r="H258" s="13" t="str">
        <x:v>지식 추출 | 텍스트 속성 | 속성 확장형 | 그래프 지식 | 속성 | 추출</x:v>
      </x:c>
      <x:c r="I258" s="13" t="str">
        <x:v>2710018945</x:v>
      </x:c>
      <x:c r="J258" s="64" t="n">
        <x:v>0.22077200472436004</x:v>
      </x:c>
      <x:c r="K258" s="13" t="str">
        <x:v>2710090432</x:v>
      </x:c>
      <x:c r="L258" s="64" t="n">
        <x:v>0.2114536139443274</x:v>
      </x:c>
      <x:c r="M258" s="13" t="str">
        <x:v>2710113638</x:v>
      </x:c>
      <x:c r="N258" s="64" t="n">
        <x:v>0.20665295551933535</x:v>
      </x:c>
      <x:c r="O258" s="13" t="str">
        <x:v>2340061263</x:v>
      </x:c>
      <x:c r="P258" s="64" t="n">
        <x:v>0.19528308579187087</x:v>
      </x:c>
      <x:c r="Q258" s="13" t="str">
        <x:v>2340065906</x:v>
      </x:c>
      <x:c r="R258" s="71" t="n">
        <x:v>0.192661745631993</x:v>
      </x:c>
    </x:row>
    <x:row r="259">
      <x:c r="A259" s="12" t="str">
        <x:v>2340048918</x:v>
      </x:c>
      <x:c r="B259" s="13" t="str">
        <x:v>생성형 AI를 통한 목표 지향적인 개인 맞춤형 학습 경로 생성(LPDM)</x:v>
      </x:c>
      <x:c r="C259" s="13" t="str">
        <x:v>한국과학기술원</x:v>
      </x:c>
      <x:c r="D259" s="13" t="n">
        <x:v>3</x:v>
      </x:c>
      <x:c r="E259" s="13" t="str">
        <x:v>이미지·영상 생성과 탐지</x:v>
      </x:c>
      <x:c r="F259" s="68" t="n">
        <x:v>-0.1438952088356018</x:v>
      </x:c>
      <x:c r="G259" s="68" t="n">
        <x:v>-0.3337010145187378</x:v>
      </x:c>
      <x:c r="H259" s="13" t="str">
        <x:v>맞춤형 학습 | 경로 | 개인 맞춤형 | 개인 | 맞춤형 | 학습</x:v>
      </x:c>
      <x:c r="I259" s="13" t="str">
        <x:v>2710103849</x:v>
      </x:c>
      <x:c r="J259" s="64" t="n">
        <x:v>0.22470056721884782</x:v>
      </x:c>
      <x:c r="K259" s="13" t="str">
        <x:v>2710081282</x:v>
      </x:c>
      <x:c r="L259" s="64" t="n">
        <x:v>0.19699371586876277</x:v>
      </x:c>
      <x:c r="M259" s="13" t="str">
        <x:v>2710085446</x:v>
      </x:c>
      <x:c r="N259" s="64" t="n">
        <x:v>0.18792580145788526</x:v>
      </x:c>
      <x:c r="O259" s="13" t="str">
        <x:v>2340062075</x:v>
      </x:c>
      <x:c r="P259" s="64" t="n">
        <x:v>0.18531801028490846</x:v>
      </x:c>
      <x:c r="Q259" s="13" t="str">
        <x:v>2710005076</x:v>
      </x:c>
      <x:c r="R259" s="71" t="n">
        <x:v>0.17688506508270058</x:v>
      </x:c>
    </x:row>
    <x:row r="260">
      <x:c r="A260" s="12" t="str">
        <x:v>2340048957</x:v>
      </x:c>
      <x:c r="B260" s="13" t="str">
        <x:v>시공단계 탄소정보 연계를 위한 LLM 기반 통합 플랫폼 구축</x:v>
      </x:c>
      <x:c r="C260" s="13" t="str">
        <x:v>영남대학교</x:v>
      </x:c>
      <x:c r="D260" s="13" t="n">
        <x:v>1</x:v>
      </x:c>
      <x:c r="E260" s="13" t="str">
        <x:v>대규모 언어모델 활용·해석</x:v>
      </x:c>
      <x:c r="F260" s="68" t="n">
        <x:v>-0.1204153299331665</x:v>
      </x:c>
      <x:c r="G260" s="68" t="n">
        <x:v>-0.02108633518218994</x:v>
      </x:c>
      <x:c r="H260" s="13" t="str">
        <x:v>시공단계 | 시공단계 탄소정보 | 연계를 llm | llm 플랫폼 | 연계를 | 플랫폼</x:v>
      </x:c>
      <x:c r="I260" s="13" t="str">
        <x:v>2710112519</x:v>
      </x:c>
      <x:c r="J260" s="64" t="n">
        <x:v>0.1562255599421709</x:v>
      </x:c>
      <x:c r="K260" s="13" t="str">
        <x:v>2710114692</x:v>
      </x:c>
      <x:c r="L260" s="64" t="n">
        <x:v>0.15615302111292526</x:v>
      </x:c>
      <x:c r="M260" s="13" t="str">
        <x:v>2340063783</x:v>
      </x:c>
      <x:c r="N260" s="64" t="n">
        <x:v>0.1505383490110545</x:v>
      </x:c>
      <x:c r="O260" s="13" t="str">
        <x:v>2710089928</x:v>
      </x:c>
      <x:c r="P260" s="64" t="n">
        <x:v>0.14827657326295998</x:v>
      </x:c>
      <x:c r="Q260" s="13" t="str">
        <x:v>2340064644</x:v>
      </x:c>
      <x:c r="R260" s="71" t="n">
        <x:v>0.12803153238808002</x:v>
      </x:c>
    </x:row>
    <x:row r="261">
      <x:c r="A261" s="12" t="str">
        <x:v>2340049016</x:v>
      </x:c>
      <x:c r="B261" s="13" t="str">
        <x:v>다중 뇌파에 적용가능한 범용적 뇌파 해석을 위한 EEG Foundation Model 개발</x:v>
      </x:c>
      <x:c r="C261" s="13" t="str">
        <x:v>한동대학교</x:v>
      </x:c>
      <x:c r="D261" s="13" t="n">
        <x:v>12</x:v>
      </x:c>
      <x:c r="E261" s="13" t="str">
        <x:v>파운데이션 모델·범용 학습</x:v>
      </x:c>
      <x:c r="F261" s="68" t="n">
        <x:v>0.6207842826843262</x:v>
      </x:c>
      <x:c r="G261" s="68" t="n">
        <x:v>0.7566820383071899</x:v>
      </x:c>
      <x:c r="H261" s="13" t="str">
        <x:v>뇌파 해석을 | 다중 뇌파에 | 뇌파에 | 뇌파에 적용가능한 | 범용적 뇌파 | 범용적</x:v>
      </x:c>
      <x:c r="I261" s="13" t="str">
        <x:v>2710091500</x:v>
      </x:c>
      <x:c r="J261" s="64" t="n">
        <x:v>0.22498161563668417</x:v>
      </x:c>
      <x:c r="K261" s="13" t="str">
        <x:v>2710110785</x:v>
      </x:c>
      <x:c r="L261" s="64" t="n">
        <x:v>0.21304007077292555</x:v>
      </x:c>
      <x:c r="M261" s="13" t="str">
        <x:v>2710109671</x:v>
      </x:c>
      <x:c r="N261" s="64" t="n">
        <x:v>0.17889814654956893</x:v>
      </x:c>
      <x:c r="O261" s="13" t="str">
        <x:v>2340065219</x:v>
      </x:c>
      <x:c r="P261" s="64" t="n">
        <x:v>0.16162099628586796</x:v>
      </x:c>
      <x:c r="Q261" s="13" t="str">
        <x:v>2710109252</x:v>
      </x:c>
      <x:c r="R261" s="71" t="n">
        <x:v>0.14976095042311485</x:v>
      </x:c>
    </x:row>
    <x:row r="262">
      <x:c r="A262" s="12" t="str">
        <x:v>2340049095</x:v>
      </x:c>
      <x:c r="B262" s="13" t="str">
        <x:v>RBM 기반 생성형 AI 연산 특화형 활성화 함수 구현을 위한 3D 적층 뉴로모픽 하드웨어 설계</x:v>
      </x:c>
      <x:c r="C262" s="13" t="str">
        <x:v>연세대학교</x:v>
      </x:c>
      <x:c r="D262" s="13" t="n">
        <x:v>8</x:v>
      </x:c>
      <x:c r="E262" s="13" t="str">
        <x:v>LLM 추론·메모리·가속</x:v>
      </x:c>
      <x:c r="F262" s="68" t="n">
        <x:v>0.9789459705352783</x:v>
      </x:c>
      <x:c r="G262" s="68" t="n">
        <x:v>-0.03750729560852051</x:v>
      </x:c>
      <x:c r="H262" s="13" t="str">
        <x:v>연산 특화형 | 구현을 적층 | 뉴로모픽 하드웨어 | 함수 | 적층 | 활성화</x:v>
      </x:c>
      <x:c r="I262" s="13" t="str">
        <x:v>2340049879</x:v>
      </x:c>
      <x:c r="J262" s="64" t="n">
        <x:v>0.1786327448789381</x:v>
      </x:c>
      <x:c r="K262" s="13" t="str">
        <x:v>2710079821</x:v>
      </x:c>
      <x:c r="L262" s="64" t="n">
        <x:v>0.16877536788286782</x:v>
      </x:c>
      <x:c r="M262" s="13" t="str">
        <x:v>2710105552</x:v>
      </x:c>
      <x:c r="N262" s="64" t="n">
        <x:v>0.1686430348738579</x:v>
      </x:c>
      <x:c r="O262" s="13" t="str">
        <x:v>2710086356</x:v>
      </x:c>
      <x:c r="P262" s="64" t="n">
        <x:v>0.16743191416852735</x:v>
      </x:c>
      <x:c r="Q262" s="13" t="str">
        <x:v>2710090610</x:v>
      </x:c>
      <x:c r="R262" s="71" t="n">
        <x:v>0.15235980796278994</x:v>
      </x:c>
    </x:row>
    <x:row r="263">
      <x:c r="A263" s="12" t="str">
        <x:v>2340049103</x:v>
      </x:c>
      <x:c r="B263" s="13" t="str">
        <x:v>LLM을 활용한 한국어 텍스트 기반 이모지 시퀀스 생성</x:v>
      </x:c>
      <x:c r="C263" s="13" t="str">
        <x:v>동국대학교</x:v>
      </x:c>
      <x:c r="D263" s="13" t="n">
        <x:v>1</x:v>
      </x:c>
      <x:c r="E263" s="13" t="str">
        <x:v>대규모 언어모델 활용·해석</x:v>
      </x:c>
      <x:c r="F263" s="68" t="n">
        <x:v>0.06848299503326416</x:v>
      </x:c>
      <x:c r="G263" s="68" t="n">
        <x:v>-0.4868085980415344</x:v>
      </x:c>
      <x:c r="H263" s="13" t="str">
        <x:v>이모지 | 이모지 시퀀스 | 시퀀스 | 텍스트 이모지 | llm 한국어 | 한국어</x:v>
      </x:c>
      <x:c r="I263" s="13" t="str">
        <x:v>2340063289</x:v>
      </x:c>
      <x:c r="J263" s="64" t="n">
        <x:v>0.23834365129478005</x:v>
      </x:c>
      <x:c r="K263" s="13" t="str">
        <x:v>2340061344</x:v>
      </x:c>
      <x:c r="L263" s="64" t="n">
        <x:v>0.20376302798771065</x:v>
      </x:c>
      <x:c r="M263" s="13" t="str">
        <x:v>2340042707</x:v>
      </x:c>
      <x:c r="N263" s="64" t="n">
        <x:v>0.19288606030020145</x:v>
      </x:c>
      <x:c r="O263" s="13" t="str">
        <x:v>2340049401</x:v>
      </x:c>
      <x:c r="P263" s="64" t="n">
        <x:v>0.19247604109104538</x:v>
      </x:c>
      <x:c r="Q263" s="13" t="str">
        <x:v>2340040446</x:v>
      </x:c>
      <x:c r="R263" s="71" t="n">
        <x:v>0.18538229017268226</x:v>
      </x:c>
    </x:row>
    <x:row r="264">
      <x:c r="A264" s="12" t="str">
        <x:v>2340049118</x:v>
      </x:c>
      <x:c r="B264" s="13" t="str">
        <x:v>신뢰성 보장이 가능한 검색 증강 생성 알고리즘 개발</x:v>
      </x:c>
      <x:c r="C264" s="13" t="str">
        <x:v>연세대학교</x:v>
      </x:c>
      <x:c r="D264" s="13" t="n">
        <x:v>6</x:v>
      </x:c>
      <x:c r="E264" s="13" t="str">
        <x:v>RAG·검색증강생성</x:v>
      </x:c>
      <x:c r="F264" s="68" t="n">
        <x:v>0.6013336181640625</x:v>
      </x:c>
      <x:c r="G264" s="68" t="n">
        <x:v>-0.5829881429672241</x:v>
      </x:c>
      <x:c r="H264" s="13" t="str">
        <x:v>신뢰성 보장이 | 보장이 | 검색 증강 | 검색 | 증강 | 신뢰성</x:v>
      </x:c>
      <x:c r="I264" s="13" t="str">
        <x:v>2340060395</x:v>
      </x:c>
      <x:c r="J264" s="64" t="n">
        <x:v>0.28432376612668586</x:v>
      </x:c>
      <x:c r="K264" s="13" t="str">
        <x:v>2340011731</x:v>
      </x:c>
      <x:c r="L264" s="64" t="n">
        <x:v>0.2675307147235079</x:v>
      </x:c>
      <x:c r="M264" s="13" t="str">
        <x:v>2710005645</x:v>
      </x:c>
      <x:c r="N264" s="64" t="n">
        <x:v>0.2533778505013353</x:v>
      </x:c>
      <x:c r="O264" s="13" t="str">
        <x:v>2710114511</x:v>
      </x:c>
      <x:c r="P264" s="64" t="n">
        <x:v>0.23786802991304593</x:v>
      </x:c>
      <x:c r="Q264" s="13" t="str">
        <x:v>2340064701</x:v>
      </x:c>
      <x:c r="R264" s="71" t="n">
        <x:v>0.21269364377569885</x:v>
      </x:c>
    </x:row>
    <x:row r="265">
      <x:c r="A265" s="12" t="str">
        <x:v>2340049122</x:v>
      </x:c>
      <x:c r="B265" s="13" t="str">
        <x:v>적응적 교대 제안 협상 기반의 분산적 자원 분배 연구 및 LLM 기반 멀티에이전트 시스템을 활용한 검증</x:v>
      </x:c>
      <x:c r="C265" s="13" t="str">
        <x:v>이화여자대학교</x:v>
      </x:c>
      <x:c r="D265" s="13" t="n">
        <x:v>5</x:v>
      </x:c>
      <x:c r="E265" s="13" t="str">
        <x:v>AI 에이전트·멀티에이전트</x:v>
      </x:c>
      <x:c r="F265" s="68" t="n">
        <x:v>0.35125064849853516</x:v>
      </x:c>
      <x:c r="G265" s="68" t="n">
        <x:v>-0.6429058313369751</x:v>
      </x:c>
      <x:c r="H265" s="13" t="str">
        <x:v>적응적 교대 | 교대 | 교대 협상 | 자원 분배 | 분산적 자원 | llm 멀티에이전트</x:v>
      </x:c>
      <x:c r="I265" s="13" t="str">
        <x:v>2710110623</x:v>
      </x:c>
      <x:c r="J265" s="64" t="n">
        <x:v>0.18216401320588813</x:v>
      </x:c>
      <x:c r="K265" s="13" t="str">
        <x:v>2340039860</x:v>
      </x:c>
      <x:c r="L265" s="64" t="n">
        <x:v>0.1778822986421952</x:v>
      </x:c>
      <x:c r="M265" s="13" t="str">
        <x:v>2710101519</x:v>
      </x:c>
      <x:c r="N265" s="64" t="n">
        <x:v>0.17681745177366914</x:v>
      </x:c>
      <x:c r="O265" s="13" t="str">
        <x:v>2340065936</x:v>
      </x:c>
      <x:c r="P265" s="64" t="n">
        <x:v>0.17233473670934685</x:v>
      </x:c>
      <x:c r="Q265" s="13" t="str">
        <x:v>2710106164</x:v>
      </x:c>
      <x:c r="R265" s="71" t="n">
        <x:v>0.163801946594855</x:v>
      </x:c>
    </x:row>
    <x:row r="266">
      <x:c r="A266" s="12" t="str">
        <x:v>2340049141</x:v>
      </x:c>
      <x:c r="B266" s="13" t="str">
        <x:v>사회활동 데이터를 활용한 그래프 기반 공동활동 목적지 선택 모형 개발</x:v>
      </x:c>
      <x:c r="C266" s="13" t="str">
        <x:v>연세대학교</x:v>
      </x:c>
      <x:c r="D266" s="13" t="n">
        <x:v>11</x:v>
      </x:c>
      <x:c r="E266" s="13" t="str">
        <x:v>인간·사회 영향과 거버넌스</x:v>
      </x:c>
      <x:c r="F266" s="68" t="n">
        <x:v>-0.32756471633911133</x:v>
      </x:c>
      <x:c r="G266" s="68" t="n">
        <x:v>-0.031914591789245605</x:v>
      </x:c>
      <x:c r="H266" s="13" t="str">
        <x:v>목적지 | 사회활동 | 그래프 공동활동 | 사회활동 그래프 | 공동활동 | 목적지 선택</x:v>
      </x:c>
      <x:c r="I266" s="13" t="str">
        <x:v>2710004227</x:v>
      </x:c>
      <x:c r="J266" s="64" t="n">
        <x:v>0.24328643158709423</x:v>
      </x:c>
      <x:c r="K266" s="13" t="str">
        <x:v>1711196860</x:v>
      </x:c>
      <x:c r="L266" s="64" t="n">
        <x:v>0.22135169466385402</x:v>
      </x:c>
      <x:c r="M266" s="13" t="str">
        <x:v>2340063215</x:v>
      </x:c>
      <x:c r="N266" s="64" t="n">
        <x:v>0.12652748109021456</x:v>
      </x:c>
      <x:c r="O266" s="13" t="str">
        <x:v>2340063533</x:v>
      </x:c>
      <x:c r="P266" s="64" t="n">
        <x:v>0.1247511549541569</x:v>
      </x:c>
      <x:c r="Q266" s="13" t="str">
        <x:v>1711199804</x:v>
      </x:c>
      <x:c r="R266" s="71" t="n">
        <x:v>0.12009070457713843</x:v>
      </x:c>
    </x:row>
    <x:row r="267">
      <x:c r="A267" s="12" t="str">
        <x:v>2340049143</x:v>
      </x:c>
      <x:c r="B267" s="13" t="str">
        <x:v>MADREC: 다중 측면 정보를 활용한 설명 가능한 초개인화 추천 LLM 에이전트</x:v>
      </x:c>
      <x:c r="C267" s="13" t="str">
        <x:v>한양대학교</x:v>
      </x:c>
      <x:c r="D267" s="13" t="n">
        <x:v>5</x:v>
      </x:c>
      <x:c r="E267" s="13" t="str">
        <x:v>AI 에이전트·멀티에이전트</x:v>
      </x:c>
      <x:c r="F267" s="68" t="n">
        <x:v>0.2342967987060547</x:v>
      </x:c>
      <x:c r="G267" s="68" t="n">
        <x:v>-0.6419817209243774</x:v>
      </x:c>
      <x:c r="H267" s="13" t="str">
        <x:v>다중 측면 | 초개인화 추천 | 측면 | 초개인화 | 추천 | 정보를</x:v>
      </x:c>
      <x:c r="I267" s="13" t="str">
        <x:v>2710107044</x:v>
      </x:c>
      <x:c r="J267" s="64" t="n">
        <x:v>0.23465453215699342</x:v>
      </x:c>
      <x:c r="K267" s="13" t="str">
        <x:v>2340060833</x:v>
      </x:c>
      <x:c r="L267" s="64" t="n">
        <x:v>0.22835234817591452</x:v>
      </x:c>
      <x:c r="M267" s="13" t="str">
        <x:v>2710105711</x:v>
      </x:c>
      <x:c r="N267" s="64" t="n">
        <x:v>0.1872942139865855</x:v>
      </x:c>
      <x:c r="O267" s="13" t="str">
        <x:v>2340063701</x:v>
      </x:c>
      <x:c r="P267" s="64" t="n">
        <x:v>0.17361882471321954</x:v>
      </x:c>
      <x:c r="Q267" s="13" t="str">
        <x:v>2710104328</x:v>
      </x:c>
      <x:c r="R267" s="71" t="n">
        <x:v>0.16289723601155504</x:v>
      </x:c>
    </x:row>
    <x:row r="268">
      <x:c r="A268" s="12" t="str">
        <x:v>2340049176</x:v>
      </x:c>
      <x:c r="B268" s="13" t="str">
        <x:v>텍스트-이미지 생성 모델의 선택적 개념 제거를 위한 알고리즘 및 평가 지표 제안</x:v>
      </x:c>
      <x:c r="C268" s="13" t="str">
        <x:v>서강대학교</x:v>
      </x:c>
      <x:c r="D268" s="13" t="n">
        <x:v>3</x:v>
      </x:c>
      <x:c r="E268" s="13" t="str">
        <x:v>이미지·영상 생성과 탐지</x:v>
      </x:c>
      <x:c r="F268" s="68" t="n">
        <x:v>-0.13098859786987305</x:v>
      </x:c>
      <x:c r="G268" s="68" t="n">
        <x:v>0.5170643329620361</x:v>
      </x:c>
      <x:c r="H268" s="13" t="str">
        <x:v>선택적 개념 | 선택적 | 알고리즘 지표 | 개념 제거를 | 텍스트 이미지 | 지표</x:v>
      </x:c>
      <x:c r="I268" s="13" t="str">
        <x:v>2340010772</x:v>
      </x:c>
      <x:c r="J268" s="64" t="n">
        <x:v>0.2911276882636552</x:v>
      </x:c>
      <x:c r="K268" s="13" t="str">
        <x:v>2710079719</x:v>
      </x:c>
      <x:c r="L268" s="64" t="n">
        <x:v>0.2474694762281967</x:v>
      </x:c>
      <x:c r="M268" s="13" t="str">
        <x:v>2710114325</x:v>
      </x:c>
      <x:c r="N268" s="64" t="n">
        <x:v>0.22388550665874274</x:v>
      </x:c>
      <x:c r="O268" s="13" t="str">
        <x:v>2340049655</x:v>
      </x:c>
      <x:c r="P268" s="64" t="n">
        <x:v>0.2069546208762889</x:v>
      </x:c>
      <x:c r="Q268" s="13" t="str">
        <x:v>2340063658</x:v>
      </x:c>
      <x:c r="R268" s="71" t="n">
        <x:v>0.18255065288256841</x:v>
      </x:c>
    </x:row>
    <x:row r="269">
      <x:c r="A269" s="12" t="str">
        <x:v>2340049308</x:v>
      </x:c>
      <x:c r="B269" s="13" t="str">
        <x:v>생성형 인공지능 기반 치아 파노라마 이미지 생성 및 조건부 FcF 인페이팅을 통한 희귀 질환 합성 데이터 구축과 질병 탐지 AI 고도화 연구</x:v>
      </x:c>
      <x:c r="C269" s="13" t="str">
        <x:v>동국대학교</x:v>
      </x:c>
      <x:c r="D269" s="13" t="n">
        <x:v>3</x:v>
      </x:c>
      <x:c r="E269" s="13" t="str">
        <x:v>이미지·영상 생성과 탐지</x:v>
      </x:c>
      <x:c r="F269" s="68" t="n">
        <x:v>0.04673004150390625</x:v>
      </x:c>
      <x:c r="G269" s="68" t="n">
        <x:v>0.372739315032959</x:v>
      </x:c>
      <x:c r="H269" s="13" t="str">
        <x:v>인페이팅을 희귀 | 인페이팅을 | 구축과 질병 | 조건부 fcf | fcf | fcf 인페이팅을</x:v>
      </x:c>
      <x:c r="I269" s="13" t="str">
        <x:v>2710115028</x:v>
      </x:c>
      <x:c r="J269" s="64" t="n">
        <x:v>0.22487612996357367</x:v>
      </x:c>
      <x:c r="K269" s="13" t="str">
        <x:v>2340047239</x:v>
      </x:c>
      <x:c r="L269" s="64" t="n">
        <x:v>0.18019082591720417</x:v>
      </x:c>
      <x:c r="M269" s="13" t="str">
        <x:v>2340047390</x:v>
      </x:c>
      <x:c r="N269" s="64" t="n">
        <x:v>0.17734493979233956</x:v>
      </x:c>
      <x:c r="O269" s="13" t="str">
        <x:v>2710113667</x:v>
      </x:c>
      <x:c r="P269" s="64" t="n">
        <x:v>0.17458237338269827</x:v>
      </x:c>
      <x:c r="Q269" s="13" t="str">
        <x:v>2340063783</x:v>
      </x:c>
      <x:c r="R269" s="71" t="n">
        <x:v>0.16999441741135915</x:v>
      </x:c>
    </x:row>
    <x:row r="270">
      <x:c r="A270" s="12" t="str">
        <x:v>2340049359</x:v>
      </x:c>
      <x:c r="B270" s="13" t="str">
        <x:v>텐서공간모델 기반 생성형 AI를 활용한 난이도 제어 텍스트 생성 기술</x:v>
      </x:c>
      <x:c r="C270" s="13" t="str">
        <x:v>서울시립대학교</x:v>
      </x:c>
      <x:c r="D270" s="13" t="n">
        <x:v>3</x:v>
      </x:c>
      <x:c r="E270" s="13" t="str">
        <x:v>이미지·영상 생성과 탐지</x:v>
      </x:c>
      <x:c r="F270" s="68" t="n">
        <x:v>0.055058956146240234</x:v>
      </x:c>
      <x:c r="G270" s="68" t="n">
        <x:v>0.6227562427520752</x:v>
      </x:c>
      <x:c r="H270" s="13" t="str">
        <x:v>텐서공간모델 | 제어 텍스트 | 텐서공간모델 난이도 | 난이도 제어 | 난이도 | 제어</x:v>
      </x:c>
      <x:c r="I270" s="13" t="str">
        <x:v>1711171257</x:v>
      </x:c>
      <x:c r="J270" s="64" t="n">
        <x:v>0.2487777989408687</x:v>
      </x:c>
      <x:c r="K270" s="13" t="str">
        <x:v>2340049401</x:v>
      </x:c>
      <x:c r="L270" s="64" t="n">
        <x:v>0.17649528894579725</x:v>
      </x:c>
      <x:c r="M270" s="13" t="str">
        <x:v>2710090292</x:v>
      </x:c>
      <x:c r="N270" s="64" t="n">
        <x:v>0.16495912268558252</x:v>
      </x:c>
      <x:c r="O270" s="13" t="str">
        <x:v>2340066547</x:v>
      </x:c>
      <x:c r="P270" s="64" t="n">
        <x:v>0.15460688018735674</x:v>
      </x:c>
      <x:c r="Q270" s="13" t="str">
        <x:v>2710075951</x:v>
      </x:c>
      <x:c r="R270" s="71" t="n">
        <x:v>0.14796463712172225</x:v>
      </x:c>
    </x:row>
    <x:row r="271">
      <x:c r="A271" s="12" t="str">
        <x:v>2340049401</x:v>
      </x:c>
      <x:c r="B271" s="13" t="str">
        <x:v>의미적, 문체적 이중 모듈을 활용한 AI 생성 한국어 텍스트의 제로샷 탐지</x:v>
      </x:c>
      <x:c r="C271" s="13" t="str">
        <x:v>성균관대학교</x:v>
      </x:c>
      <x:c r="D271" s="13" t="n">
        <x:v>3</x:v>
      </x:c>
      <x:c r="E271" s="13" t="str">
        <x:v>이미지·영상 생성과 탐지</x:v>
      </x:c>
      <x:c r="F271" s="68" t="n">
        <x:v>-0.03271108865737915</x:v>
      </x:c>
      <x:c r="G271" s="68" t="n">
        <x:v>0.2315826416015625</x:v>
      </x:c>
      <x:c r="H271" s="13" t="str">
        <x:v>이중 모듈을 | 텍스트의 제로샷 | 제로샷 탐지 | 의미적 문체적 | 모듈을 | 문체적</x:v>
      </x:c>
      <x:c r="I271" s="13" t="str">
        <x:v>2710005324</x:v>
      </x:c>
      <x:c r="J271" s="64" t="n">
        <x:v>0.2764530911122176</x:v>
      </x:c>
      <x:c r="K271" s="13" t="str">
        <x:v>2340049103</x:v>
      </x:c>
      <x:c r="L271" s="64" t="n">
        <x:v>0.19247604109104538</x:v>
      </x:c>
      <x:c r="M271" s="13" t="str">
        <x:v>2340049359</x:v>
      </x:c>
      <x:c r="N271" s="64" t="n">
        <x:v>0.17649528894579725</x:v>
      </x:c>
      <x:c r="O271" s="13" t="str">
        <x:v>2710108758</x:v>
      </x:c>
      <x:c r="P271" s="64" t="n">
        <x:v>0.15811595803221723</x:v>
      </x:c>
      <x:c r="Q271" s="13" t="str">
        <x:v>2710115203</x:v>
      </x:c>
      <x:c r="R271" s="71" t="n">
        <x:v>0.15620566515825196</x:v>
      </x:c>
    </x:row>
    <x:row r="272">
      <x:c r="A272" s="12" t="str">
        <x:v>2340049403</x:v>
      </x:c>
      <x:c r="B272" s="13" t="str">
        <x:v>AI 작곡 지원 도구:합성 데이터를 통한 텍스트 투 심볼릭 음악 생성 모델 성능 개선 연구</x:v>
      </x:c>
      <x:c r="C272" s="13" t="str">
        <x:v>서울대학교</x:v>
      </x:c>
      <x:c r="D272" s="13" t="n">
        <x:v>3</x:v>
      </x:c>
      <x:c r="E272" s="13" t="str">
        <x:v>이미지·영상 생성과 탐지</x:v>
      </x:c>
      <x:c r="F272" s="68" t="n">
        <x:v>0.10808694362640381</x:v>
      </x:c>
      <x:c r="G272" s="68" t="n">
        <x:v>0.19646024703979492</x:v>
      </x:c>
      <x:c r="H272" s="13" t="str">
        <x:v>심볼릭 음악 | 작곡 도구 | 작곡 | 음악 | 성능 개선 | 도구 합성</x:v>
      </x:c>
      <x:c r="I272" s="13" t="str">
        <x:v>1345371109</x:v>
      </x:c>
      <x:c r="J272" s="64" t="n">
        <x:v>0.23323882179752728</x:v>
      </x:c>
      <x:c r="K272" s="13" t="str">
        <x:v>2340063854</x:v>
      </x:c>
      <x:c r="L272" s="64" t="n">
        <x:v>0.1371144469812517</x:v>
      </x:c>
      <x:c r="M272" s="13" t="str">
        <x:v>2410013848</x:v>
      </x:c>
      <x:c r="N272" s="64" t="n">
        <x:v>0.12839461996394191</x:v>
      </x:c>
      <x:c r="O272" s="13" t="str">
        <x:v>2710114101</x:v>
      </x:c>
      <x:c r="P272" s="64" t="n">
        <x:v>0.12483820245288127</x:v>
      </x:c>
      <x:c r="Q272" s="13" t="str">
        <x:v>2710103418</x:v>
      </x:c>
      <x:c r="R272" s="71" t="n">
        <x:v>0.12242757139400408</x:v>
      </x:c>
    </x:row>
    <x:row r="273">
      <x:c r="A273" s="12" t="str">
        <x:v>2340049435</x:v>
      </x:c>
      <x:c r="B273" s="13" t="str">
        <x:v>인공지능 기반 치과 영상·안면 사진 성장 예후 예측-시각화 모델</x:v>
      </x:c>
      <x:c r="C273" s="13" t="str">
        <x:v>이화여자대학교</x:v>
      </x:c>
      <x:c r="D273" s="13" t="n">
        <x:v>3</x:v>
      </x:c>
      <x:c r="E273" s="13" t="str">
        <x:v>이미지·영상 생성과 탐지</x:v>
      </x:c>
      <x:c r="F273" s="68" t="n">
        <x:v>0.14515745639801025</x:v>
      </x:c>
      <x:c r="G273" s="68" t="n">
        <x:v>0.4815152883529663</x:v>
      </x:c>
      <x:c r="H273" s="13" t="str">
        <x:v>안면 | 성장 | 치과 영상 | 치과 | 사진 | 사진 성장</x:v>
      </x:c>
      <x:c r="I273" s="13" t="str">
        <x:v>2340063783</x:v>
      </x:c>
      <x:c r="J273" s="64" t="n">
        <x:v>0.17706132579379927</x:v>
      </x:c>
      <x:c r="K273" s="13" t="str">
        <x:v>2340038210</x:v>
      </x:c>
      <x:c r="L273" s="64" t="n">
        <x:v>0.15302730599096745</x:v>
      </x:c>
      <x:c r="M273" s="13" t="str">
        <x:v>2710104216</x:v>
      </x:c>
      <x:c r="N273" s="64" t="n">
        <x:v>0.1501781513027008</x:v>
      </x:c>
      <x:c r="O273" s="13" t="str">
        <x:v>2710108027</x:v>
      </x:c>
      <x:c r="P273" s="64" t="n">
        <x:v>0.1480993395477456</x:v>
      </x:c>
      <x:c r="Q273" s="13" t="str">
        <x:v>2710104987</x:v>
      </x:c>
      <x:c r="R273" s="71" t="n">
        <x:v>0.14809774326450734</x:v>
      </x:c>
    </x:row>
    <x:row r="274">
      <x:c r="A274" s="12" t="str">
        <x:v>2340049438</x:v>
      </x:c>
      <x:c r="B274" s="13" t="str">
        <x:v>난임 환자의 치료 성공 가능성 향상을 위한 LLM 기반 임신율 및 최적 약물 용량 예측 연구</x:v>
      </x:c>
      <x:c r="C274" s="13" t="str">
        <x:v>차의과학대학교</x:v>
      </x:c>
      <x:c r="D274" s="13" t="n">
        <x:v>10</x:v>
      </x:c>
      <x:c r="E274" s="13" t="str">
        <x:v>임상·환자 의사결정 지원</x:v>
      </x:c>
      <x:c r="F274" s="68" t="n">
        <x:v>0.3147979974746704</x:v>
      </x:c>
      <x:c r="G274" s="68" t="n">
        <x:v>0.2835397720336914</x:v>
      </x:c>
      <x:c r="H274" s="13" t="str">
        <x:v>임신율 | 약물 용량 | 용량 예측 | 용량 | 성공 가능성 | 난임 환자의</x:v>
      </x:c>
      <x:c r="I274" s="13" t="str">
        <x:v>2340064021</x:v>
      </x:c>
      <x:c r="J274" s="64" t="n">
        <x:v>0.22567346676886785</x:v>
      </x:c>
      <x:c r="K274" s="13" t="str">
        <x:v>2340047256</x:v>
      </x:c>
      <x:c r="L274" s="64" t="n">
        <x:v>0.1949559787958245</x:v>
      </x:c>
      <x:c r="M274" s="13" t="str">
        <x:v>2340012862</x:v>
      </x:c>
      <x:c r="N274" s="64" t="n">
        <x:v>0.18077060705483455</x:v>
      </x:c>
      <x:c r="O274" s="13" t="str">
        <x:v>2710111570</x:v>
      </x:c>
      <x:c r="P274" s="64" t="n">
        <x:v>0.16474749795332372</x:v>
      </x:c>
      <x:c r="Q274" s="13" t="str">
        <x:v>2710080789</x:v>
      </x:c>
      <x:c r="R274" s="71" t="n">
        <x:v>0.1340337968713959</x:v>
      </x:c>
    </x:row>
    <x:row r="275">
      <x:c r="A275" s="12" t="str">
        <x:v>2340049512</x:v>
      </x:c>
      <x:c r="B275" s="13" t="str">
        <x:v>거대언어모델 기반 적응형 프로그래밍 학습 지원 프레임워크 개발</x:v>
      </x:c>
      <x:c r="C275" s="13" t="str">
        <x:v>성균관대학교</x:v>
      </x:c>
      <x:c r="D275" s="13" t="n">
        <x:v>7</x:v>
      </x:c>
      <x:c r="E275" s="13" t="str">
        <x:v>응용 프레임워크·평가</x:v>
      </x:c>
      <x:c r="F275" s="68" t="n">
        <x:v>0.09978890419006348</x:v>
      </x:c>
      <x:c r="G275" s="68" t="n">
        <x:v>-0.039342284202575684</x:v>
      </x:c>
      <x:c r="H275" s="13" t="str">
        <x:v>거대언어모델 적응형 | 프로그래밍 | 프레임워크 거대언어모델 | 적응형 | 거대언어모델 | 학습</x:v>
      </x:c>
      <x:c r="I275" s="13" t="str">
        <x:v>2340060339</x:v>
      </x:c>
      <x:c r="J275" s="64" t="n">
        <x:v>0.23326039234665072</x:v>
      </x:c>
      <x:c r="K275" s="13" t="str">
        <x:v>2710090338</x:v>
      </x:c>
      <x:c r="L275" s="64" t="n">
        <x:v>0.19052289003707204</x:v>
      </x:c>
      <x:c r="M275" s="13" t="str">
        <x:v>2710005293</x:v>
      </x:c>
      <x:c r="N275" s="64" t="n">
        <x:v>0.16408546359081003</x:v>
      </x:c>
      <x:c r="O275" s="13" t="str">
        <x:v>2710114761</x:v>
      </x:c>
      <x:c r="P275" s="64" t="n">
        <x:v>0.14864980164321578</x:v>
      </x:c>
      <x:c r="Q275" s="13" t="str">
        <x:v>2340061026</x:v>
      </x:c>
      <x:c r="R275" s="71" t="n">
        <x:v>0.14688074622832212</x:v>
      </x:c>
    </x:row>
    <x:row r="276">
      <x:c r="A276" s="12" t="str">
        <x:v>2340049654</x:v>
      </x:c>
      <x:c r="B276" s="13" t="str">
        <x:v>LoRA 적용 대형 언어 모델 기반 거주자 특성 반영 공간 행동 데이터 생성 연구</x:v>
      </x:c>
      <x:c r="C276" s="13" t="str">
        <x:v>한국과학기술원</x:v>
      </x:c>
      <x:c r="D276" s="13" t="n">
        <x:v>1</x:v>
      </x:c>
      <x:c r="E276" s="13" t="str">
        <x:v>대규모 언어모델 활용·해석</x:v>
      </x:c>
      <x:c r="F276" s="68" t="n">
        <x:v>-0.36991506814956665</x:v>
      </x:c>
      <x:c r="G276" s="68" t="n">
        <x:v>0.28309786319732666</x:v>
      </x:c>
      <x:c r="H276" s="13" t="str">
        <x:v>거주자 특성 | 거주자 | 언어 거주자 | 공간 행동 | 반영 공간 | 반영</x:v>
      </x:c>
      <x:c r="I276" s="13" t="str">
        <x:v>2340010837</x:v>
      </x:c>
      <x:c r="J276" s="64" t="n">
        <x:v>0.18776746596034424</x:v>
      </x:c>
      <x:c r="K276" s="13" t="str">
        <x:v>2710089870</x:v>
      </x:c>
      <x:c r="L276" s="64" t="n">
        <x:v>0.16685939223534213</x:v>
      </x:c>
      <x:c r="M276" s="13" t="str">
        <x:v>2710107456</x:v>
      </x:c>
      <x:c r="N276" s="64" t="n">
        <x:v>0.15941142851440043</x:v>
      </x:c>
      <x:c r="O276" s="13" t="str">
        <x:v>2340046721</x:v>
      </x:c>
      <x:c r="P276" s="64" t="n">
        <x:v>0.13897737416537098</x:v>
      </x:c>
      <x:c r="Q276" s="13" t="str">
        <x:v>2710104047</x:v>
      </x:c>
      <x:c r="R276" s="71" t="n">
        <x:v>0.138130963922107</x:v>
      </x:c>
    </x:row>
    <x:row r="277">
      <x:c r="A277" s="12" t="str">
        <x:v>2340049655</x:v>
      </x:c>
      <x:c r="B277" s="13" t="str">
        <x:v>CLIP 기반 개념 제거와 생성형 모델에 대한 적용 가능성 연구</x:v>
      </x:c>
      <x:c r="C277" s="13" t="str">
        <x:v>한국과학기술원</x:v>
      </x:c>
      <x:c r="D277" s="13" t="n">
        <x:v>3</x:v>
      </x:c>
      <x:c r="E277" s="13" t="str">
        <x:v>이미지·영상 생성과 탐지</x:v>
      </x:c>
      <x:c r="F277" s="68" t="n">
        <x:v>-0.09805518388748169</x:v>
      </x:c>
      <x:c r="G277" s="68" t="n">
        <x:v>0.5105376243591309</x:v>
      </x:c>
      <x:c r="H277" s="13" t="str">
        <x:v>개념 제거와 | 모델에 가능성 | 모델에 | 개념 | 가능성 | 표현 공간</x:v>
      </x:c>
      <x:c r="I277" s="13" t="str">
        <x:v>2710106514</x:v>
      </x:c>
      <x:c r="J277" s="64" t="n">
        <x:v>0.24564190268693042</x:v>
      </x:c>
      <x:c r="K277" s="13" t="str">
        <x:v>2710114325</x:v>
      </x:c>
      <x:c r="L277" s="64" t="n">
        <x:v>0.2186527842143765</x:v>
      </x:c>
      <x:c r="M277" s="13" t="str">
        <x:v>2340049176</x:v>
      </x:c>
      <x:c r="N277" s="64" t="n">
        <x:v>0.2069546208762889</x:v>
      </x:c>
      <x:c r="O277" s="13" t="str">
        <x:v>2710103314</x:v>
      </x:c>
      <x:c r="P277" s="64" t="n">
        <x:v>0.16824936880391206</x:v>
      </x:c>
      <x:c r="Q277" s="13" t="str">
        <x:v>2340049867</x:v>
      </x:c>
      <x:c r="R277" s="71" t="n">
        <x:v>0.15593828287614855</x:v>
      </x:c>
    </x:row>
    <x:row r="278">
      <x:c r="A278" s="12" t="str">
        <x:v>2340049736</x:v>
      </x:c>
      <x:c r="B278" s="13" t="str">
        <x:v>LLM의 코드 의미 추론을 활용한 목적지향 Greybox Fuzzing 탐색 기술 연구</x:v>
      </x:c>
      <x:c r="C278" s="13" t="str">
        <x:v>충북대학교</x:v>
      </x:c>
      <x:c r="D278" s="13" t="n">
        <x:v>1</x:v>
      </x:c>
      <x:c r="E278" s="13" t="str">
        <x:v>대규모 언어모델 활용·해석</x:v>
      </x:c>
      <x:c r="F278" s="68" t="n">
        <x:v>0.18462038040161133</x:v>
      </x:c>
      <x:c r="G278" s="68" t="n">
        <x:v>-0.08836507797241211</x:v>
      </x:c>
      <x:c r="H278" s="13" t="str">
        <x:v>목적지향 | fuzzing | 의미 추론을 | 목적지향 greybox | llm 코드 | 코드</x:v>
      </x:c>
      <x:c r="I278" s="13" t="str">
        <x:v>2710091552</x:v>
      </x:c>
      <x:c r="J278" s="64" t="n">
        <x:v>0.2438974916375807</x:v>
      </x:c>
      <x:c r="K278" s="13" t="str">
        <x:v>2710090541</x:v>
      </x:c>
      <x:c r="L278" s="64" t="n">
        <x:v>0.20793050158717605</x:v>
      </x:c>
      <x:c r="M278" s="13" t="str">
        <x:v>2340012514</x:v>
      </x:c>
      <x:c r="N278" s="64" t="n">
        <x:v>0.14768416191153216</x:v>
      </x:c>
      <x:c r="O278" s="13" t="str">
        <x:v>2710111948</x:v>
      </x:c>
      <x:c r="P278" s="64" t="n">
        <x:v>0.12392706585686693</x:v>
      </x:c>
      <x:c r="Q278" s="13" t="str">
        <x:v>2710113425</x:v>
      </x:c>
      <x:c r="R278" s="71" t="n">
        <x:v>0.1170605993116048</x:v>
      </x:c>
    </x:row>
    <x:row r="279">
      <x:c r="A279" s="12" t="str">
        <x:v>2340049763</x:v>
      </x:c>
      <x:c r="B279" s="13" t="str">
        <x:v>스파이킹 신경망(SNN) 기반 멀티모달 LLM 경량화 설계를 통한 동적 물체 포착 로봇팔 연구</x:v>
      </x:c>
      <x:c r="C279" s="13" t="str">
        <x:v>광운대학교</x:v>
      </x:c>
      <x:c r="D279" s="13" t="n">
        <x:v>1</x:v>
      </x:c>
      <x:c r="E279" s="13" t="str">
        <x:v>대규모 언어모델 활용·해석</x:v>
      </x:c>
      <x:c r="F279" s="68" t="n">
        <x:v>0.4002639055252075</x:v>
      </x:c>
      <x:c r="G279" s="68" t="n">
        <x:v>0.648419976234436</x:v>
      </x:c>
      <x:c r="H279" s="13" t="str">
        <x:v>포착 | 동적 물체 | 물체 포착 | 물체 | snn | 스파이킹</x:v>
      </x:c>
      <x:c r="I279" s="13" t="str">
        <x:v>1711200118</x:v>
      </x:c>
      <x:c r="J279" s="64" t="n">
        <x:v>0.33687410431610854</x:v>
      </x:c>
      <x:c r="K279" s="13" t="str">
        <x:v>2340049879</x:v>
      </x:c>
      <x:c r="L279" s="64" t="n">
        <x:v>0.1866413387022497</x:v>
      </x:c>
      <x:c r="M279" s="13" t="str">
        <x:v>2340011740</x:v>
      </x:c>
      <x:c r="N279" s="64" t="n">
        <x:v>0.17777323003635334</x:v>
      </x:c>
      <x:c r="O279" s="13" t="str">
        <x:v>2710106977</x:v>
      </x:c>
      <x:c r="P279" s="64" t="n">
        <x:v>0.16462646851064197</x:v>
      </x:c>
      <x:c r="Q279" s="13" t="str">
        <x:v>2710101872</x:v>
      </x:c>
      <x:c r="R279" s="71" t="n">
        <x:v>0.14786518727429634</x:v>
      </x:c>
    </x:row>
    <x:row r="280">
      <x:c r="A280" s="12" t="str">
        <x:v>2340049820</x:v>
      </x:c>
      <x:c r="B280" s="13" t="str">
        <x:v>사용자 친화적 생성형 교통 시뮬레이션을 위한 멀티모달 생성 모델 연구</x:v>
      </x:c>
      <x:c r="C280" s="13" t="str">
        <x:v>순천향대학교</x:v>
      </x:c>
      <x:c r="D280" s="13" t="n">
        <x:v>2</x:v>
      </x:c>
      <x:c r="E280" s="13" t="str">
        <x:v>멀티모달·지능형 플랫폼</x:v>
      </x:c>
      <x:c r="F280" s="68" t="n">
        <x:v>0.4773458242416382</x:v>
      </x:c>
      <x:c r="G280" s="68" t="n">
        <x:v>0.056307315826416016</x:v>
      </x:c>
      <x:c r="H280" s="13" t="str">
        <x:v>시뮬레이션을 멀티모달 | 교통 시뮬레이션을 | 사용자 친화적 | 교통 | 친화적 | 시뮬레이션을</x:v>
      </x:c>
      <x:c r="I280" s="13" t="str">
        <x:v>2710114185</x:v>
      </x:c>
      <x:c r="J280" s="64" t="n">
        <x:v>0.2888723976832408</x:v>
      </x:c>
      <x:c r="K280" s="13" t="str">
        <x:v>2710005240</x:v>
      </x:c>
      <x:c r="L280" s="64" t="n">
        <x:v>0.21723892325045346</x:v>
      </x:c>
      <x:c r="M280" s="13" t="str">
        <x:v>2710090292</x:v>
      </x:c>
      <x:c r="N280" s="64" t="n">
        <x:v>0.21221783428568486</x:v>
      </x:c>
      <x:c r="O280" s="13" t="str">
        <x:v>2710105834</x:v>
      </x:c>
      <x:c r="P280" s="64" t="n">
        <x:v>0.18779258331000692</x:v>
      </x:c>
      <x:c r="Q280" s="13" t="str">
        <x:v>2710103175</x:v>
      </x:c>
      <x:c r="R280" s="71" t="n">
        <x:v>0.18336350633840642</x:v>
      </x:c>
    </x:row>
    <x:row r="281">
      <x:c r="A281" s="12" t="str">
        <x:v>2340049867</x:v>
      </x:c>
      <x:c r="B281" s="13" t="str">
        <x:v>Stable Diffusion 기반 생성형 AI를 활용한 건물 외장재 분류용 데이터 증강 프레임워크 개발</x:v>
      </x:c>
      <x:c r="C281" s="13" t="str">
        <x:v>아주대학교</x:v>
      </x:c>
      <x:c r="D281" s="13" t="n">
        <x:v>3</x:v>
      </x:c>
      <x:c r="E281" s="13" t="str">
        <x:v>이미지·영상 생성과 탐지</x:v>
      </x:c>
      <x:c r="F281" s="68" t="n">
        <x:v>-0.12191396951675415</x:v>
      </x:c>
      <x:c r="G281" s="68" t="n">
        <x:v>0.6372690200805664</x:v>
      </x:c>
      <x:c r="H281" s="13" t="str">
        <x:v>건물 외장재 | 외장재 | 건물 | 분류용 증강 | 분류용 | 외장재 분류용</x:v>
      </x:c>
      <x:c r="I281" s="13" t="str">
        <x:v>2710018057</x:v>
      </x:c>
      <x:c r="J281" s="64" t="n">
        <x:v>0.34443583227296054</x:v>
      </x:c>
      <x:c r="K281" s="13" t="str">
        <x:v>1711200140</x:v>
      </x:c>
      <x:c r="L281" s="64" t="n">
        <x:v>0.24820887538722464</x:v>
      </x:c>
      <x:c r="M281" s="13" t="str">
        <x:v>2340046721</x:v>
      </x:c>
      <x:c r="N281" s="64" t="n">
        <x:v>0.21706994064089105</x:v>
      </x:c>
      <x:c r="O281" s="13" t="str">
        <x:v>2340047259</x:v>
      </x:c>
      <x:c r="P281" s="64" t="n">
        <x:v>0.20463196304024772</x:v>
      </x:c>
      <x:c r="Q281" s="13" t="str">
        <x:v>2340001672</x:v>
      </x:c>
      <x:c r="R281" s="71" t="n">
        <x:v>0.18567076671909982</x:v>
      </x:c>
    </x:row>
    <x:row r="282">
      <x:c r="A282" s="12" t="str">
        <x:v>2340049879</x:v>
      </x:c>
      <x:c r="B282" s="13" t="str">
        <x:v>이산 스파이크 기반 Flow Matching을 활용한 저전력 뉴로모픽 생성 모델 개발</x:v>
      </x:c>
      <x:c r="C282" s="13" t="str">
        <x:v>광운대학교</x:v>
      </x:c>
      <x:c r="D282" s="13" t="n">
        <x:v>3</x:v>
      </x:c>
      <x:c r="E282" s="13" t="str">
        <x:v>이미지·영상 생성과 탐지</x:v>
      </x:c>
      <x:c r="F282" s="68" t="n">
        <x:v>0.3777906894683838</x:v>
      </x:c>
      <x:c r="G282" s="68" t="n">
        <x:v>0.6675800085067749</x:v>
      </x:c>
      <x:c r="H282" s="13" t="str">
        <x:v>스파이크 | 스파이크 flow | 이산 | 이산 스파이크 | 저전력 | 뉴로모픽</x:v>
      </x:c>
      <x:c r="I282" s="13" t="str">
        <x:v>1711200118</x:v>
      </x:c>
      <x:c r="J282" s="64" t="n">
        <x:v>0.31126970581484914</x:v>
      </x:c>
      <x:c r="K282" s="13" t="str">
        <x:v>2710036572</x:v>
      </x:c>
      <x:c r="L282" s="64" t="n">
        <x:v>0.27327463441705485</x:v>
      </x:c>
      <x:c r="M282" s="13" t="str">
        <x:v>2710085298</x:v>
      </x:c>
      <x:c r="N282" s="64" t="n">
        <x:v>0.2339187590155474</x:v>
      </x:c>
      <x:c r="O282" s="13" t="str">
        <x:v>2710106977</x:v>
      </x:c>
      <x:c r="P282" s="64" t="n">
        <x:v>0.2325926475264802</x:v>
      </x:c>
      <x:c r="Q282" s="13" t="str">
        <x:v>2710103956</x:v>
      </x:c>
      <x:c r="R282" s="71" t="n">
        <x:v>0.21988180409294772</x:v>
      </x:c>
    </x:row>
    <x:row r="283">
      <x:c r="A283" s="12" t="str">
        <x:v>2340049922</x:v>
      </x:c>
      <x:c r="B283" s="13" t="str">
        <x:v>자동화 공정을 통한 ITO 나노크리스탈 합성 및 플라즈모닉 메모리 소자 구현</x:v>
      </x:c>
      <x:c r="C283" s="13" t="str">
        <x:v>계명대학교</x:v>
      </x:c>
      <x:c r="D283" s="13" t="n">
        <x:v>8</x:v>
      </x:c>
      <x:c r="E283" s="13" t="str">
        <x:v>LLM 추론·메모리·가속</x:v>
      </x:c>
      <x:c r="F283" s="68" t="n">
        <x:v>1</x:v>
      </x:c>
      <x:c r="G283" s="68" t="n">
        <x:v>-0.06514471769332886</x:v>
      </x:c>
      <x:c r="H283" s="13" t="str">
        <x:v>나노크리스탈 합성 | 나노크리스탈 | 공정을 | 공정을 ito | 메모리 소자 | 소자</x:v>
      </x:c>
      <x:c r="I283" s="13" t="str">
        <x:v>2710086356</x:v>
      </x:c>
      <x:c r="J283" s="64" t="n">
        <x:v>0.1811608024591558</x:v>
      </x:c>
      <x:c r="K283" s="13" t="str">
        <x:v>2340060904</x:v>
      </x:c>
      <x:c r="L283" s="64" t="n">
        <x:v>0.1493222899751266</x:v>
      </x:c>
      <x:c r="M283" s="13" t="str">
        <x:v>2710107372</x:v>
      </x:c>
      <x:c r="N283" s="64" t="n">
        <x:v>0.13138889535790393</x:v>
      </x:c>
      <x:c r="O283" s="13" t="str">
        <x:v>2340066581</x:v>
      </x:c>
      <x:c r="P283" s="64" t="n">
        <x:v>0.130344677741404</x:v>
      </x:c>
      <x:c r="Q283" s="13" t="str">
        <x:v>2710090610</x:v>
      </x:c>
      <x:c r="R283" s="71" t="n">
        <x:v>0.12954228233076123</x:v>
      </x:c>
    </x:row>
    <x:row r="284">
      <x:c r="A284" s="12" t="str">
        <x:v>2340049929</x:v>
      </x:c>
      <x:c r="B284" s="13" t="str">
        <x:v>수술 환자 질의응답을 위한 한국어 의료 특화 LLM 개발 및 평가지표 설계</x:v>
      </x:c>
      <x:c r="C284" s="13" t="str">
        <x:v>성균관대학교</x:v>
      </x:c>
      <x:c r="D284" s="13" t="n">
        <x:v>10</x:v>
      </x:c>
      <x:c r="E284" s="13" t="str">
        <x:v>임상·환자 의사결정 지원</x:v>
      </x:c>
      <x:c r="F284" s="68" t="n">
        <x:v>-0.19441306591033936</x:v>
      </x:c>
      <x:c r="G284" s="68" t="n">
        <x:v>-0.5930012464523315</x:v>
      </x:c>
      <x:c r="H284" s="13" t="str">
        <x:v>수술 환자 | 의료 특화 | 질의응답을 | 평가지표 | 특화 llm | 수술</x:v>
      </x:c>
      <x:c r="I284" s="13" t="str">
        <x:v>2710091148</x:v>
      </x:c>
      <x:c r="J284" s="64" t="n">
        <x:v>0.4037872666655154</x:v>
      </x:c>
      <x:c r="K284" s="13" t="str">
        <x:v>2710004392</x:v>
      </x:c>
      <x:c r="L284" s="64" t="n">
        <x:v>0.2604611151356404</x:v>
      </x:c>
      <x:c r="M284" s="13" t="str">
        <x:v>2340011909</x:v>
      </x:c>
      <x:c r="N284" s="64" t="n">
        <x:v>0.2551596717698406</x:v>
      </x:c>
      <x:c r="O284" s="13" t="str">
        <x:v>2710114406</x:v>
      </x:c>
      <x:c r="P284" s="64" t="n">
        <x:v>0.16770867401578904</x:v>
      </x:c>
      <x:c r="Q284" s="13" t="str">
        <x:v>2710019371</x:v>
      </x:c>
      <x:c r="R284" s="71" t="n">
        <x:v>0.16193740433880605</x:v>
      </x:c>
    </x:row>
    <x:row r="285">
      <x:c r="A285" s="12" t="str">
        <x:v>2340049974</x:v>
      </x:c>
      <x:c r="B285" s="13" t="str">
        <x:v>인간 중심 스마트 건축 설계와 창의성 교육을 위한 생성형 AI 기반 통합 지식 시스템 개발</x:v>
      </x:c>
      <x:c r="C285" s="13" t="str">
        <x:v>숭실대학교</x:v>
      </x:c>
      <x:c r="D285" s="13" t="n">
        <x:v>13</x:v>
      </x:c>
      <x:c r="E285" s="13" t="str">
        <x:v>디자인·창작·사용자 경험</x:v>
      </x:c>
      <x:c r="F285" s="68" t="n">
        <x:v>-0.4976925253868103</x:v>
      </x:c>
      <x:c r="G285" s="68" t="n">
        <x:v>-0.2919449806213379</x:v>
      </x:c>
      <x:c r="H285" s="13" t="str">
        <x:v>설계와 창의성 | 건축 설계와 | 교육을 지식 | 스마트 건축 | 인간 스마트 | 설계와</x:v>
      </x:c>
      <x:c r="I285" s="13" t="str">
        <x:v>1345374846</x:v>
      </x:c>
      <x:c r="J285" s="64" t="n">
        <x:v>0.22527774975846065</x:v>
      </x:c>
      <x:c r="K285" s="13" t="str">
        <x:v>2710079348</x:v>
      </x:c>
      <x:c r="L285" s="64" t="n">
        <x:v>0.1787992764097129</x:v>
      </x:c>
      <x:c r="M285" s="13" t="str">
        <x:v>2340066247</x:v>
      </x:c>
      <x:c r="N285" s="64" t="n">
        <x:v>0.17459265521554362</x:v>
      </x:c>
      <x:c r="O285" s="13" t="str">
        <x:v>2340008399</x:v>
      </x:c>
      <x:c r="P285" s="64" t="n">
        <x:v>0.17342163687411496</x:v>
      </x:c>
      <x:c r="Q285" s="13" t="str">
        <x:v>2340002270</x:v>
      </x:c>
      <x:c r="R285" s="71" t="n">
        <x:v>0.16408417738050324</x:v>
      </x:c>
    </x:row>
    <x:row r="286">
      <x:c r="A286" s="12" t="str">
        <x:v>2340050001</x:v>
      </x:c>
      <x:c r="B286" s="13" t="str">
        <x:v>복잡한 논리적 사고가 가능한 화학 LLM 개발</x:v>
      </x:c>
      <x:c r="C286" s="13" t="str">
        <x:v>한국과학기술원</x:v>
      </x:c>
      <x:c r="D286" s="13" t="n">
        <x:v>1</x:v>
      </x:c>
      <x:c r="E286" s="13" t="str">
        <x:v>대규모 언어모델 활용·해석</x:v>
      </x:c>
      <x:c r="F286" s="68" t="n">
        <x:v>0.2686634063720703</x:v>
      </x:c>
      <x:c r="G286" s="68" t="n">
        <x:v>-0.252336323261261</x:v>
      </x:c>
      <x:c r="H286" s="13" t="str">
        <x:v>복잡한 | 사고가 | 복잡한 논리적 | 논리적 사고가 | 논리적 | 화학</x:v>
      </x:c>
      <x:c r="I286" s="13" t="str">
        <x:v>2340048126</x:v>
      </x:c>
      <x:c r="J286" s="64" t="n">
        <x:v>0.2004422992027756</x:v>
      </x:c>
      <x:c r="K286" s="13" t="str">
        <x:v>2710113668</x:v>
      </x:c>
      <x:c r="L286" s="64" t="n">
        <x:v>0.1483028783934856</x:v>
      </x:c>
      <x:c r="M286" s="13" t="str">
        <x:v>2710004650</x:v>
      </x:c>
      <x:c r="N286" s="64" t="n">
        <x:v>0.14257052839433704</x:v>
      </x:c>
      <x:c r="O286" s="13" t="str">
        <x:v>2340063489</x:v>
      </x:c>
      <x:c r="P286" s="64" t="n">
        <x:v>0.12381692891229078</x:v>
      </x:c>
      <x:c r="Q286" s="13" t="str">
        <x:v>2710079477</x:v>
      </x:c>
      <x:c r="R286" s="71" t="n">
        <x:v>0.12314846698450517</x:v>
      </x:c>
    </x:row>
    <x:row r="287">
      <x:c r="A287" s="12" t="str">
        <x:v>2340050043</x:v>
      </x:c>
      <x:c r="B287" s="13" t="str">
        <x:v>강화 미세조정 기반 전뇌·주제불문 fMRI-LLM 통합 디코딩 프레임워크 개발</x:v>
      </x:c>
      <x:c r="C287" s="13" t="str">
        <x:v>고려대학교</x:v>
      </x:c>
      <x:c r="D287" s="13" t="n">
        <x:v>7</x:v>
      </x:c>
      <x:c r="E287" s="13" t="str">
        <x:v>응용 프레임워크·평가</x:v>
      </x:c>
      <x:c r="F287" s="68" t="n">
        <x:v>0.6827383041381836</x:v>
      </x:c>
      <x:c r="G287" s="68" t="n">
        <x:v>-0.2156435251235962</x:v>
      </x:c>
      <x:c r="H287" s="13" t="str">
        <x:v>디코딩 프레임워크 | 미세조정 전뇌 | 주제불문 | 주제불문 fmri | 강화 미세조정 | 디코딩</x:v>
      </x:c>
      <x:c r="I287" s="13" t="str">
        <x:v>2340046986</x:v>
      </x:c>
      <x:c r="J287" s="64" t="n">
        <x:v>0.287640489802412</x:v>
      </x:c>
      <x:c r="K287" s="13" t="str">
        <x:v>2710110014</x:v>
      </x:c>
      <x:c r="L287" s="64" t="n">
        <x:v>0.22932154498659246</x:v>
      </x:c>
      <x:c r="M287" s="13" t="str">
        <x:v>2460006448</x:v>
      </x:c>
      <x:c r="N287" s="64" t="n">
        <x:v>0.17796805893610484</x:v>
      </x:c>
      <x:c r="O287" s="13" t="str">
        <x:v>2340062791</x:v>
      </x:c>
      <x:c r="P287" s="64" t="n">
        <x:v>0.17626934725294374</x:v>
      </x:c>
      <x:c r="Q287" s="13" t="str">
        <x:v>2340061295</x:v>
      </x:c>
      <x:c r="R287" s="71" t="n">
        <x:v>0.16962321152643772</x:v>
      </x:c>
    </x:row>
    <x:row r="288">
      <x:c r="A288" s="12" t="str">
        <x:v>2340050101</x:v>
      </x:c>
      <x:c r="B288" s="13" t="str">
        <x:v>실시간 스트리밍 음성 인터페이스를 위한 LLM-TTS 파이프라인 최적화</x:v>
      </x:c>
      <x:c r="C288" s="13" t="str">
        <x:v>성균관대학교</x:v>
      </x:c>
      <x:c r="D288" s="13" t="n">
        <x:v>1</x:v>
      </x:c>
      <x:c r="E288" s="13" t="str">
        <x:v>대규모 언어모델 활용·해석</x:v>
      </x:c>
      <x:c r="F288" s="68" t="n">
        <x:v>0.5434069633483887</x:v>
      </x:c>
      <x:c r="G288" s="68" t="n">
        <x:v>0.24499642848968506</x:v>
      </x:c>
      <x:c r="H288" s="13" t="str">
        <x:v>음성 인터페이스를 | tts 파이프라인 | 스트리밍 음성 | tts | 실시간 스트리밍 | 인터페이스를 llm</x:v>
      </x:c>
      <x:c r="I288" s="13" t="str">
        <x:v>2710091564</x:v>
      </x:c>
      <x:c r="J288" s="64" t="n">
        <x:v>0.21676037780159504</x:v>
      </x:c>
      <x:c r="K288" s="13" t="str">
        <x:v>2710091548</x:v>
      </x:c>
      <x:c r="L288" s="64" t="n">
        <x:v>0.1882912797977174</x:v>
      </x:c>
      <x:c r="M288" s="13" t="str">
        <x:v>2340050170</x:v>
      </x:c>
      <x:c r="N288" s="64" t="n">
        <x:v>0.17455605890965892</x:v>
      </x:c>
      <x:c r="O288" s="13" t="str">
        <x:v>2710091479</x:v>
      </x:c>
      <x:c r="P288" s="64" t="n">
        <x:v>0.1684512504976124</x:v>
      </x:c>
      <x:c r="Q288" s="13" t="str">
        <x:v>2340042646</x:v>
      </x:c>
      <x:c r="R288" s="71" t="n">
        <x:v>0.16773389043177</x:v>
      </x:c>
    </x:row>
    <x:row r="289">
      <x:c r="A289" s="12" t="str">
        <x:v>2340050170</x:v>
      </x:c>
      <x:c r="B289" s="13" t="str">
        <x:v>LLM을 활용한 고령 친화형 음성 기반 3D 객체 조작 VR 인터페이스 개발</x:v>
      </x:c>
      <x:c r="C289" s="13" t="str">
        <x:v>한국과학기술원</x:v>
      </x:c>
      <x:c r="D289" s="13" t="n">
        <x:v>1</x:v>
      </x:c>
      <x:c r="E289" s="13" t="str">
        <x:v>대규모 언어모델 활용·해석</x:v>
      </x:c>
      <x:c r="F289" s="68" t="n">
        <x:v>0.07459163665771484</x:v>
      </x:c>
      <x:c r="G289" s="68" t="n">
        <x:v>-0.23984616994857788</x:v>
      </x:c>
      <x:c r="H289" s="13" t="str">
        <x:v>객체 조작 | 고령 친화형 | 고령 | 친화형 | vr 인터페이스 | 조작 vr</x:v>
      </x:c>
      <x:c r="I289" s="13" t="str">
        <x:v>2340050101</x:v>
      </x:c>
      <x:c r="J289" s="64" t="n">
        <x:v>0.17455605890965892</x:v>
      </x:c>
      <x:c r="K289" s="13" t="str">
        <x:v>2710091479</x:v>
      </x:c>
      <x:c r="L289" s="64" t="n">
        <x:v>0.16339736848307598</x:v>
      </x:c>
      <x:c r="M289" s="13" t="str">
        <x:v>2340042646</x:v>
      </x:c>
      <x:c r="N289" s="64" t="n">
        <x:v>0.16010541262075118</x:v>
      </x:c>
      <x:c r="O289" s="13" t="str">
        <x:v>2710104078</x:v>
      </x:c>
      <x:c r="P289" s="64" t="n">
        <x:v>0.15413183772307296</x:v>
      </x:c>
      <x:c r="Q289" s="13" t="str">
        <x:v>2710103366</x:v>
      </x:c>
      <x:c r="R289" s="71" t="n">
        <x:v>0.14452206230648434</x:v>
      </x:c>
    </x:row>
    <x:row r="290">
      <x:c r="A290" s="12" t="str">
        <x:v>2340050222</x:v>
      </x:c>
      <x:c r="B290" s="13" t="str">
        <x:v>웨어러블 센서와 LLM을 활용한 개인 맞춤형 수면의 질 예측 및 피드백 시스템 개발</x:v>
      </x:c>
      <x:c r="C290" s="13" t="str">
        <x:v>순천향대학교</x:v>
      </x:c>
      <x:c r="D290" s="13" t="n">
        <x:v>1</x:v>
      </x:c>
      <x:c r="E290" s="13" t="str">
        <x:v>대규모 언어모델 활용·해석</x:v>
      </x:c>
      <x:c r="F290" s="68" t="n">
        <x:v>-0.11533182859420776</x:v>
      </x:c>
      <x:c r="G290" s="68" t="n">
        <x:v>-0.4319136142730713</x:v>
      </x:c>
      <x:c r="H290" s="13" t="str">
        <x:v>웨어러블 | 수면의 | 센서와 | 수면의 예측 | 맞춤형 수면의 | 웨어러블 센서와</x:v>
      </x:c>
      <x:c r="I290" s="13" t="str">
        <x:v>2710103455</x:v>
      </x:c>
      <x:c r="J290" s="64" t="n">
        <x:v>0.23427164145155063</x:v>
      </x:c>
      <x:c r="K290" s="13" t="str">
        <x:v>2340065219</x:v>
      </x:c>
      <x:c r="L290" s="64" t="n">
        <x:v>0.18016514806141098</x:v>
      </x:c>
      <x:c r="M290" s="13" t="str">
        <x:v>2340011821</x:v>
      </x:c>
      <x:c r="N290" s="64" t="n">
        <x:v>0.17795433097647523</x:v>
      </x:c>
      <x:c r="O290" s="13" t="str">
        <x:v>2710109252</x:v>
      </x:c>
      <x:c r="P290" s="64" t="n">
        <x:v>0.17184666092769574</x:v>
      </x:c>
      <x:c r="Q290" s="13" t="str">
        <x:v>2710008221</x:v>
      </x:c>
      <x:c r="R290" s="71" t="n">
        <x:v>0.16288360224765613</x:v>
      </x:c>
    </x:row>
    <x:row r="291">
      <x:c r="A291" s="12" t="str">
        <x:v>2340050284</x:v>
      </x:c>
      <x:c r="B291" s="13" t="str">
        <x:v>거대언어모델(LLM)기반의 경영, 경제분야 토픽 탐지(topic detection)와 감성 분석(sentiment analysis) 특화 한국형 딥러닝 모델</x:v>
      </x:c>
      <x:c r="C291" s="13" t="str">
        <x:v>연세대학교</x:v>
      </x:c>
      <x:c r="D291" s="13" t="n">
        <x:v>1</x:v>
      </x:c>
      <x:c r="E291" s="13" t="str">
        <x:v>대규모 언어모델 활용·해석</x:v>
      </x:c>
      <x:c r="F291" s="68" t="n">
        <x:v>-0.01996481418609619</x:v>
      </x:c>
      <x:c r="G291" s="68" t="n">
        <x:v>0.3246883153915405</x:v>
      </x:c>
      <x:c r="H291" s="13" t="str">
        <x:v>topic detection | 토픽 탐지 | 토픽 | topic | sentiment 특화 | 경제분야 토픽</x:v>
      </x:c>
      <x:c r="I291" s="13" t="str">
        <x:v>2340038671</x:v>
      </x:c>
      <x:c r="J291" s="64" t="n">
        <x:v>0.17491801550258393</x:v>
      </x:c>
      <x:c r="K291" s="13" t="str">
        <x:v>2710102811</x:v>
      </x:c>
      <x:c r="L291" s="64" t="n">
        <x:v>0.17344337800102766</x:v>
      </x:c>
      <x:c r="M291" s="13" t="str">
        <x:v>2340060987</x:v>
      </x:c>
      <x:c r="N291" s="64" t="n">
        <x:v>0.17013754863507494</x:v>
      </x:c>
      <x:c r="O291" s="13" t="str">
        <x:v>2340062681</x:v>
      </x:c>
      <x:c r="P291" s="64" t="n">
        <x:v>0.1603767231306578</x:v>
      </x:c>
      <x:c r="Q291" s="13" t="str">
        <x:v>2710101501</x:v>
      </x:c>
      <x:c r="R291" s="71" t="n">
        <x:v>0.14679267488872721</x:v>
      </x:c>
    </x:row>
    <x:row r="292">
      <x:c r="A292" s="12" t="str">
        <x:v>2340050480</x:v>
      </x:c>
      <x:c r="B292" s="13" t="str">
        <x:v>생성형 AI 피드백 기반 마이크로러닝 교수설계를 활용한 외국인 학습자의 한국어 발음 개선 효과 연구</x:v>
      </x:c>
      <x:c r="C292" s="13" t="str">
        <x:v>성균관대학교</x:v>
      </x:c>
      <x:c r="D292" s="13" t="n">
        <x:v>0</x:v>
      </x:c>
      <x:c r="E292" s="13" t="str">
        <x:v>교육·학습·평가</x:v>
      </x:c>
      <x:c r="F292" s="68" t="n">
        <x:v>-0.891116738319397</x:v>
      </x:c>
      <x:c r="G292" s="68" t="n">
        <x:v>-0.28336620330810547</x:v>
      </x:c>
      <x:c r="H292" s="13" t="str">
        <x:v>발음 | 한국어 발음 | 마이크로러닝 | 교수설계를 | 교수설계를 외국인 | 마이크로러닝 교수설계를</x:v>
      </x:c>
      <x:c r="I292" s="13" t="str">
        <x:v>2340043013</x:v>
      </x:c>
      <x:c r="J292" s="64" t="n">
        <x:v>0.2641250059605355</x:v>
      </x:c>
      <x:c r="K292" s="13" t="str">
        <x:v>2340041083</x:v>
      </x:c>
      <x:c r="L292" s="64" t="n">
        <x:v>0.220404210150481</x:v>
      </x:c>
      <x:c r="M292" s="13" t="str">
        <x:v>2340038290</x:v>
      </x:c>
      <x:c r="N292" s="64" t="n">
        <x:v>0.21666678512334234</x:v>
      </x:c>
      <x:c r="O292" s="13" t="str">
        <x:v>2340042851</x:v>
      </x:c>
      <x:c r="P292" s="64" t="n">
        <x:v>0.1965344537775634</x:v>
      </x:c>
      <x:c r="Q292" s="13" t="str">
        <x:v>2340063518</x:v>
      </x:c>
      <x:c r="R292" s="71" t="n">
        <x:v>0.17597383524952373</x:v>
      </x:c>
    </x:row>
    <x:row r="293">
      <x:c r="A293" s="12" t="str">
        <x:v>2340050531</x:v>
      </x:c>
      <x:c r="B293" s="13" t="str">
        <x:v>관광객의 여행계획 과정에서 ChatGPT 지속사용의도의 결정 요인: 정보품질과 ChatGPT 리터러시의 역할</x:v>
      </x:c>
      <x:c r="C293" s="13" t="str">
        <x:v>세종대학교</x:v>
      </x:c>
      <x:c r="D293" s="13" t="n">
        <x:v>11</x:v>
      </x:c>
      <x:c r="E293" s="13" t="str">
        <x:v>인간·사회 영향과 거버넌스</x:v>
      </x:c>
      <x:c r="F293" s="68" t="n">
        <x:v>-0.5043264627456665</x:v>
      </x:c>
      <x:c r="G293" s="68" t="n">
        <x:v>-0.8392207026481628</x:v>
      </x:c>
      <x:c r="H293" s="13" t="str">
        <x:v>여행계획 | 리터러시의 역할 | 과정에서 chatgpt | 리터러시의 | 요인 정보품질과 | 여행계획 과정에서</x:v>
      </x:c>
      <x:c r="I293" s="13" t="str">
        <x:v>2340061754</x:v>
      </x:c>
      <x:c r="J293" s="64" t="n">
        <x:v>0.2299463363873234</x:v>
      </x:c>
      <x:c r="K293" s="13" t="str">
        <x:v>2340062365</x:v>
      </x:c>
      <x:c r="L293" s="64" t="n">
        <x:v>0.14759382847558503</x:v>
      </x:c>
      <x:c r="M293" s="13" t="str">
        <x:v>2340003098</x:v>
      </x:c>
      <x:c r="N293" s="64" t="n">
        <x:v>0.14186255897137864</x:v>
      </x:c>
      <x:c r="O293" s="13" t="str">
        <x:v>2340061409</x:v>
      </x:c>
      <x:c r="P293" s="64" t="n">
        <x:v>0.14073397658731174</x:v>
      </x:c>
      <x:c r="Q293" s="13" t="str">
        <x:v>2340004524</x:v>
      </x:c>
      <x:c r="R293" s="71" t="n">
        <x:v>0.12831010126328968</x:v>
      </x:c>
    </x:row>
    <x:row r="294">
      <x:c r="A294" s="12" t="str">
        <x:v>2340060162</x:v>
      </x:c>
      <x:c r="B294" s="13" t="str">
        <x:v>생성형 AI 기반 성취 수준 적응형 과학 탐구 과정 피드백 시스템 개발 및 적용: 시선 추적 및 EEG 기반 효과 검증</x:v>
      </x:c>
      <x:c r="C294" s="13" t="str">
        <x:v>대구대학교</x:v>
      </x:c>
      <x:c r="D294" s="13" t="n">
        <x:v>0</x:v>
      </x:c>
      <x:c r="E294" s="13" t="str">
        <x:v>교육·학습·평가</x:v>
      </x:c>
      <x:c r="F294" s="68" t="n">
        <x:v>-0.9253715872764587</x:v>
      </x:c>
      <x:c r="G294" s="68" t="n">
        <x:v>-0.5726402997970581</x:v>
      </x:c>
      <x:c r="H294" s="13" t="str">
        <x:v>탐구 과정 | eeg | 과학 탐구 | 시선 | 시선 추적 | 수준 적응형</x:v>
      </x:c>
      <x:c r="I294" s="13" t="str">
        <x:v>2340061140</x:v>
      </x:c>
      <x:c r="J294" s="64" t="n">
        <x:v>0.25531704553590107</x:v>
      </x:c>
      <x:c r="K294" s="13" t="str">
        <x:v>2710112803</x:v>
      </x:c>
      <x:c r="L294" s="64" t="n">
        <x:v>0.2284602272331723</x:v>
      </x:c>
      <x:c r="M294" s="13" t="str">
        <x:v>2340041226</x:v>
      </x:c>
      <x:c r="N294" s="64" t="n">
        <x:v>0.20659956642508057</x:v>
      </x:c>
      <x:c r="O294" s="13" t="str">
        <x:v>2340060287</x:v>
      </x:c>
      <x:c r="P294" s="64" t="n">
        <x:v>0.19594973756957942</x:v>
      </x:c>
      <x:c r="Q294" s="13" t="str">
        <x:v>2340063501</x:v>
      </x:c>
      <x:c r="R294" s="71" t="n">
        <x:v>0.1717573825878325</x:v>
      </x:c>
    </x:row>
    <x:row r="295">
      <x:c r="A295" s="12" t="str">
        <x:v>2340060241</x:v>
      </x:c>
      <x:c r="B295" s="13" t="str">
        <x:v>인간 문장 이해의 인과적 처리 메커니즘과 언어모델: 한국어 기반 인간?LLM 정합성 연구</x:v>
      </x:c>
      <x:c r="C295" s="13" t="str">
        <x:v>경북대학교</x:v>
      </x:c>
      <x:c r="D295" s="13" t="n">
        <x:v>1</x:v>
      </x:c>
      <x:c r="E295" s="13" t="str">
        <x:v>대규모 언어모델 활용·해석</x:v>
      </x:c>
      <x:c r="F295" s="68" t="n">
        <x:v>0.007858753204345703</x:v>
      </x:c>
      <x:c r="G295" s="68" t="n">
        <x:v>-0.46801209449768066</x:v>
      </x:c>
      <x:c r="H295" s="13" t="str">
        <x:v>정합성 | 이해의 인과적 | 이해의 | 언어모델 한국어 | 문장 이해의 | 인과적 처리</x:v>
      </x:c>
      <x:c r="I295" s="13" t="str">
        <x:v>2340063289</x:v>
      </x:c>
      <x:c r="J295" s="64" t="n">
        <x:v>0.19536207010357914</x:v>
      </x:c>
      <x:c r="K295" s="13" t="str">
        <x:v>2340061180</x:v>
      </x:c>
      <x:c r="L295" s="64" t="n">
        <x:v>0.17580758928869103</x:v>
      </x:c>
      <x:c r="M295" s="13" t="str">
        <x:v>2340002936</x:v>
      </x:c>
      <x:c r="N295" s="64" t="n">
        <x:v>0.1600513607404656</x:v>
      </x:c>
      <x:c r="O295" s="13" t="str">
        <x:v>2340066072</x:v>
      </x:c>
      <x:c r="P295" s="64" t="n">
        <x:v>0.15283014212281124</x:v>
      </x:c>
      <x:c r="Q295" s="13" t="str">
        <x:v>2340062290</x:v>
      </x:c>
      <x:c r="R295" s="71" t="n">
        <x:v>0.14833395582752312</x:v>
      </x:c>
    </x:row>
    <x:row r="296">
      <x:c r="A296" s="12" t="str">
        <x:v>2340060263</x:v>
      </x:c>
      <x:c r="B296" s="13" t="str">
        <x:v>Large language model을 활용한 한국은행 Communication 기반 공급망 병목 지수가 기업의 차입에 미치는 영향</x:v>
      </x:c>
      <x:c r="C296" s="13" t="str">
        <x:v>성균관대학교</x:v>
      </x:c>
      <x:c r="D296" s="13" t="n">
        <x:v>1</x:v>
      </x:c>
      <x:c r="E296" s="13" t="str">
        <x:v>대규모 언어모델 활용·해석</x:v>
      </x:c>
      <x:c r="F296" s="68" t="n">
        <x:v>0.1217879056930542</x:v>
      </x:c>
      <x:c r="G296" s="68" t="n">
        <x:v>-0.2408779263496399</x:v>
      </x:c>
      <x:c r="H296" s="13" t="str">
        <x:v>공급망 병목 | 병목 | 기업의 차입에 | 병목 지수가 | 공급망 | 기업의</x:v>
      </x:c>
      <x:c r="I296" s="13" t="str">
        <x:v>2710106208</x:v>
      </x:c>
      <x:c r="J296" s="64" t="n">
        <x:v>0.21759000931098163</x:v>
      </x:c>
      <x:c r="K296" s="13" t="str">
        <x:v>2340066342</x:v>
      </x:c>
      <x:c r="L296" s="64" t="n">
        <x:v>0.20058944094644396</x:v>
      </x:c>
      <x:c r="M296" s="13" t="str">
        <x:v>2340060349</x:v>
      </x:c>
      <x:c r="N296" s="64" t="n">
        <x:v>0.14647551736175182</x:v>
      </x:c>
      <x:c r="O296" s="13" t="str">
        <x:v>2340060271</x:v>
      </x:c>
      <x:c r="P296" s="64" t="n">
        <x:v>0.1424750803366919</x:v>
      </x:c>
      <x:c r="Q296" s="13" t="str">
        <x:v>2340060598</x:v>
      </x:c>
      <x:c r="R296" s="71" t="n">
        <x:v>0.1337072521509709</x:v>
      </x:c>
    </x:row>
    <x:row r="297">
      <x:c r="A297" s="12" t="str">
        <x:v>2340060271</x:v>
      </x:c>
      <x:c r="B297" s="13" t="str">
        <x:v>로지스틱스 미디어:  AI 자본주의와 모든 것의 물류화</x:v>
      </x:c>
      <x:c r="C297" s="13" t="str">
        <x:v>연세대학교</x:v>
      </x:c>
      <x:c r="D297" s="13" t="n">
        <x:v>11</x:v>
      </x:c>
      <x:c r="E297" s="13" t="str">
        <x:v>인간·사회 영향과 거버넌스</x:v>
      </x:c>
      <x:c r="F297" s="68" t="n">
        <x:v>-0.4700157642364502</x:v>
      </x:c>
      <x:c r="G297" s="68" t="n">
        <x:v>-0.6866213083267212</x:v>
      </x:c>
      <x:c r="H297" s="13" t="str">
        <x:v>로지스틱스 미디어 | 로지스틱스 | 물류화 | 모든 것의 | 미디어 자본주의와 | 모든</x:v>
      </x:c>
      <x:c r="I297" s="13" t="str">
        <x:v>2570000005</x:v>
      </x:c>
      <x:c r="J297" s="64" t="n">
        <x:v>0.17467138418745715</x:v>
      </x:c>
      <x:c r="K297" s="13" t="str">
        <x:v>2340060961</x:v>
      </x:c>
      <x:c r="L297" s="64" t="n">
        <x:v>0.1637877862916461</x:v>
      </x:c>
      <x:c r="M297" s="13" t="str">
        <x:v>2340062677</x:v>
      </x:c>
      <x:c r="N297" s="64" t="n">
        <x:v>0.16295836525474797</x:v>
      </x:c>
      <x:c r="O297" s="13" t="str">
        <x:v>2340061761</x:v>
      </x:c>
      <x:c r="P297" s="64" t="n">
        <x:v>0.15809353787786123</x:v>
      </x:c>
      <x:c r="Q297" s="13" t="str">
        <x:v>2340061300</x:v>
      </x:c>
      <x:c r="R297" s="71" t="n">
        <x:v>0.14337742188965538</x:v>
      </x:c>
    </x:row>
    <x:row r="298">
      <x:c r="A298" s="12" t="str">
        <x:v>2340060287</x:v>
      </x:c>
      <x:c r="B298" s="13" t="str">
        <x:v>뇌파(EEG)와 안구움직임 측정(eye-tracking)을 통한 인공지능 생성 영상에 대한 연령대별 인지적·정서적 반응 분석 및 예측 모델 개발</x:v>
      </x:c>
      <x:c r="C298" s="13" t="str">
        <x:v>홍익대학교</x:v>
      </x:c>
      <x:c r="D298" s="13" t="n">
        <x:v>3</x:v>
      </x:c>
      <x:c r="E298" s="13" t="str">
        <x:v>이미지·영상 생성과 탐지</x:v>
      </x:c>
      <x:c r="F298" s="68" t="n">
        <x:v>0.11719918251037598</x:v>
      </x:c>
      <x:c r="G298" s="68" t="n">
        <x:v>0.4418485164642334</x:v>
      </x:c>
      <x:c r="H298" s="13" t="str">
        <x:v>연령대별 | 연령대별 인지적 | 안구움직임 측정 | 안구움직임 | 영상에 | 영상에 연령대별</x:v>
      </x:c>
      <x:c r="I298" s="13" t="str">
        <x:v>2340060162</x:v>
      </x:c>
      <x:c r="J298" s="64" t="n">
        <x:v>0.19594973756957942</x:v>
      </x:c>
      <x:c r="K298" s="13" t="str">
        <x:v>2340049016</x:v>
      </x:c>
      <x:c r="L298" s="64" t="n">
        <x:v>0.14666813197047163</x:v>
      </x:c>
      <x:c r="M298" s="13" t="str">
        <x:v>2710091500</x:v>
      </x:c>
      <x:c r="N298" s="64" t="n">
        <x:v>0.14312816306786466</x:v>
      </x:c>
      <x:c r="O298" s="13" t="str">
        <x:v>2340060919</x:v>
      </x:c>
      <x:c r="P298" s="64" t="n">
        <x:v>0.12614450400761196</x:v>
      </x:c>
      <x:c r="Q298" s="13" t="str">
        <x:v>2710018887</x:v>
      </x:c>
      <x:c r="R298" s="71" t="n">
        <x:v>0.12314705648170597</x:v>
      </x:c>
    </x:row>
    <x:row r="299">
      <x:c r="A299" s="12" t="str">
        <x:v>2340060307</x:v>
      </x:c>
      <x:c r="B299" s="13" t="str">
        <x:v>저탄소 경제로의 전환 정책 설계와 갈등 조정 : LLM 및 빅데이터 기반 연구</x:v>
      </x:c>
      <x:c r="C299" s="13" t="str">
        <x:v>경희대학교</x:v>
      </x:c>
      <x:c r="D299" s="13" t="n">
        <x:v>1</x:v>
      </x:c>
      <x:c r="E299" s="13" t="str">
        <x:v>대규모 언어모델 활용·해석</x:v>
      </x:c>
      <x:c r="F299" s="68" t="n">
        <x:v>0.25249290466308594</x:v>
      </x:c>
      <x:c r="G299" s="68" t="n">
        <x:v>-0.5036168098449707</x:v>
      </x:c>
      <x:c r="H299" s="13" t="str">
        <x:v>갈등 조정 | 갈등 | 저탄소 | 경제로의 전환 | 설계와 갈등 | 빅데이터 저탄소</x:v>
      </x:c>
      <x:c r="I299" s="13" t="str">
        <x:v>2340047289</x:v>
      </x:c>
      <x:c r="J299" s="64" t="n">
        <x:v>0.22103312390055146</x:v>
      </x:c>
      <x:c r="K299" s="13" t="str">
        <x:v>2340041229</x:v>
      </x:c>
      <x:c r="L299" s="64" t="n">
        <x:v>0.14848931387683817</x:v>
      </x:c>
      <x:c r="M299" s="13" t="str">
        <x:v>2340060458</x:v>
      </x:c>
      <x:c r="N299" s="64" t="n">
        <x:v>0.14728813724396697</x:v>
      </x:c>
      <x:c r="O299" s="13" t="str">
        <x:v>2710094924</x:v>
      </x:c>
      <x:c r="P299" s="64" t="n">
        <x:v>0.1394382067533977</x:v>
      </x:c>
      <x:c r="Q299" s="13" t="str">
        <x:v>2710081168</x:v>
      </x:c>
      <x:c r="R299" s="71" t="n">
        <x:v>0.1363329189761843</x:v>
      </x:c>
    </x:row>
    <x:row r="300">
      <x:c r="A300" s="12" t="str">
        <x:v>2340060329</x:v>
      </x:c>
      <x:c r="B300" s="13" t="str">
        <x:v>인공지능 시대 교육격차의 구조적 이해와 해소를 위한  STEM 자본(Capital) 축적 기반 교육모델 개발 및 적용 효과 분석</x:v>
      </x:c>
      <x:c r="C300" s="13" t="str">
        <x:v>조선대학교</x:v>
      </x:c>
      <x:c r="D300" s="13" t="n">
        <x:v>0</x:v>
      </x:c>
      <x:c r="E300" s="13" t="str">
        <x:v>교육·학습·평가</x:v>
      </x:c>
      <x:c r="F300" s="68" t="n">
        <x:v>-0.6359971165657043</x:v>
      </x:c>
      <x:c r="G300" s="68" t="n">
        <x:v>-0.5365802645683289</x:v>
      </x:c>
      <x:c r="H300" s="13" t="str">
        <x:v>stem 자본 | stem | capital | 자본 | 교육격차의 구조적 | 이해와 해소를</x:v>
      </x:c>
      <x:c r="I300" s="13" t="str">
        <x:v>1345369662</x:v>
      </x:c>
      <x:c r="J300" s="64" t="n">
        <x:v>0.17709656434008242</x:v>
      </x:c>
      <x:c r="K300" s="13" t="str">
        <x:v>2340062673</x:v>
      </x:c>
      <x:c r="L300" s="64" t="n">
        <x:v>0.16607261248260954</x:v>
      </x:c>
      <x:c r="M300" s="13" t="str">
        <x:v>2340061761</x:v>
      </x:c>
      <x:c r="N300" s="64" t="n">
        <x:v>0.1479862309787673</x:v>
      </x:c>
      <x:c r="O300" s="13" t="str">
        <x:v>2340060923</x:v>
      </x:c>
      <x:c r="P300" s="64" t="n">
        <x:v>0.1367930996284072</x:v>
      </x:c>
      <x:c r="Q300" s="13" t="str">
        <x:v>2340061863</x:v>
      </x:c>
      <x:c r="R300" s="71" t="n">
        <x:v>0.12434891025136154</x:v>
      </x:c>
    </x:row>
    <x:row r="301">
      <x:c r="A301" s="12" t="str">
        <x:v>2340060339</x:v>
      </x:c>
      <x:c r="B301" s="13" t="str">
        <x:v>자기조절학습(SRL) 기반 생성형 AI 활용 프로그래밍 교육 모델 개발 및 검증</x:v>
      </x:c>
      <x:c r="C301" s="13" t="str">
        <x:v>한국체육대학교</x:v>
      </x:c>
      <x:c r="D301" s="13" t="n">
        <x:v>0</x:v>
      </x:c>
      <x:c r="E301" s="13" t="str">
        <x:v>교육·학습·평가</x:v>
      </x:c>
      <x:c r="F301" s="68" t="n">
        <x:v>-0.7881375551223755</x:v>
      </x:c>
      <x:c r="G301" s="68" t="n">
        <x:v>-0.4306110739707947</x:v>
      </x:c>
      <x:c r="H301" s="13" t="str">
        <x:v>프로그래밍 교육 | 자기조절학습 srl | srl | 자기조절학습 | 프로그래밍 | 교육 자기조절학습</x:v>
      </x:c>
      <x:c r="I301" s="13" t="str">
        <x:v>2340061352</x:v>
      </x:c>
      <x:c r="J301" s="64" t="n">
        <x:v>0.26203136012692557</x:v>
      </x:c>
      <x:c r="K301" s="13" t="str">
        <x:v>2340049512</x:v>
      </x:c>
      <x:c r="L301" s="64" t="n">
        <x:v>0.23326039234665072</x:v>
      </x:c>
      <x:c r="M301" s="13" t="str">
        <x:v>2340060430</x:v>
      </x:c>
      <x:c r="N301" s="64" t="n">
        <x:v>0.2186748281627538</x:v>
      </x:c>
      <x:c r="O301" s="13" t="str">
        <x:v>2340061308</x:v>
      </x:c>
      <x:c r="P301" s="64" t="n">
        <x:v>0.18176431763342585</x:v>
      </x:c>
      <x:c r="Q301" s="13" t="str">
        <x:v>2340046635</x:v>
      </x:c>
      <x:c r="R301" s="71" t="n">
        <x:v>0.18130723174780333</x:v>
      </x:c>
    </x:row>
    <x:row r="302">
      <x:c r="A302" s="12" t="str">
        <x:v>2340060349</x:v>
      </x:c>
      <x:c r="B302" s="13" t="str">
        <x:v>말은 어떻게 시장을 움직이는가? 경영자의 언어와 기업 성과에 대한 거대언어모델 접근</x:v>
      </x:c>
      <x:c r="C302" s="13" t="str">
        <x:v>충남대학교</x:v>
      </x:c>
      <x:c r="D302" s="13" t="n">
        <x:v>1</x:v>
      </x:c>
      <x:c r="E302" s="13" t="str">
        <x:v>대규모 언어모델 활용·해석</x:v>
      </x:c>
      <x:c r="F302" s="68" t="n">
        <x:v>0.12269759178161621</x:v>
      </x:c>
      <x:c r="G302" s="68" t="n">
        <x:v>-0.2738186717033386</x:v>
      </x:c>
      <x:c r="H302" s="13" t="str">
        <x:v>경영자의 | 성과에 | 말은 | 거대언어모델 접근 | 움직이는가 경영자의 | 움직이는가</x:v>
      </x:c>
      <x:c r="I302" s="13" t="str">
        <x:v>2340060263</x:v>
      </x:c>
      <x:c r="J302" s="64" t="n">
        <x:v>0.14647551736175182</x:v>
      </x:c>
      <x:c r="K302" s="13" t="str">
        <x:v>2340046789</x:v>
      </x:c>
      <x:c r="L302" s="64" t="n">
        <x:v>0.14311135234605313</x:v>
      </x:c>
      <x:c r="M302" s="13" t="str">
        <x:v>2710095647</x:v>
      </x:c>
      <x:c r="N302" s="64" t="n">
        <x:v>0.14093695558070687</x:v>
      </x:c>
      <x:c r="O302" s="13" t="str">
        <x:v>2340038311</x:v>
      </x:c>
      <x:c r="P302" s="64" t="n">
        <x:v>0.13251280157102824</x:v>
      </x:c>
      <x:c r="Q302" s="13" t="str">
        <x:v>2340041691</x:v>
      </x:c>
      <x:c r="R302" s="71" t="n">
        <x:v>0.1311139896855228</x:v>
      </x:c>
    </x:row>
    <x:row r="303">
      <x:c r="A303" s="12" t="str">
        <x:v>2340060352</x:v>
      </x:c>
      <x:c r="B303" s="13" t="str">
        <x:v>'피지컬 AI'의 시대의 젠더: 로봇의 신체, 노동, 상호작용 그리고 인간다움</x:v>
      </x:c>
      <x:c r="C303" s="13" t="str">
        <x:v>동아대학교</x:v>
      </x:c>
      <x:c r="D303" s="13" t="n">
        <x:v>11</x:v>
      </x:c>
      <x:c r="E303" s="13" t="str">
        <x:v>인간·사회 영향과 거버넌스</x:v>
      </x:c>
      <x:c r="F303" s="68" t="n">
        <x:v>-0.10862791538238525</x:v>
      </x:c>
      <x:c r="G303" s="68" t="n">
        <x:v>-0.6266169548034668</x:v>
      </x:c>
      <x:c r="H303" s="13" t="str">
        <x:v>인간다움 | 젠더 | 신체 | 신체 노동 | 시대의 젠더 | 그리고 인간다움</x:v>
      </x:c>
      <x:c r="I303" s="13" t="str">
        <x:v>2710107774</x:v>
      </x:c>
      <x:c r="J303" s="64" t="n">
        <x:v>0.18961086260140766</x:v>
      </x:c>
      <x:c r="K303" s="13" t="str">
        <x:v>2410006582</x:v>
      </x:c>
      <x:c r="L303" s="64" t="n">
        <x:v>0.1802799439368603</x:v>
      </x:c>
      <x:c r="M303" s="13" t="str">
        <x:v>2340063204</x:v>
      </x:c>
      <x:c r="N303" s="64" t="n">
        <x:v>0.1594181759458481</x:v>
      </x:c>
      <x:c r="O303" s="13" t="str">
        <x:v>2710111821</x:v>
      </x:c>
      <x:c r="P303" s="64" t="n">
        <x:v>0.14049631535611073</x:v>
      </x:c>
      <x:c r="Q303" s="13" t="str">
        <x:v>2710110585</x:v>
      </x:c>
      <x:c r="R303" s="71" t="n">
        <x:v>0.13612574016539114</x:v>
      </x:c>
    </x:row>
    <x:row r="304">
      <x:c r="A304" s="12" t="str">
        <x:v>2340060395</x:v>
      </x:c>
      <x:c r="B304" s="13" t="str">
        <x:v>생성형 AI 기반 한국 체육정책 변천사 추적 및 대화형 의사결정 지원 챗봇 시스템 개발: 비정형 체육 행정 데이터의 RAG(검색 증강 생성) 기술 적용</x:v>
      </x:c>
      <x:c r="C304" s="13" t="str">
        <x:v>한국체육대학교</x:v>
      </x:c>
      <x:c r="D304" s="13" t="n">
        <x:v>6</x:v>
      </x:c>
      <x:c r="E304" s="13" t="str">
        <x:v>RAG·검색증강생성</x:v>
      </x:c>
      <x:c r="F304" s="68" t="n">
        <x:v>0.5958582162857056</x:v>
      </x:c>
      <x:c r="G304" s="68" t="n">
        <x:v>-0.5750752687454224</x:v>
      </x:c>
      <x:c r="H304" s="13" t="str">
        <x:v>체육정책 변천사 | 체육정책 | 비정형 체육 | 체육 행정 | 한국 체육정책 | 체육</x:v>
      </x:c>
      <x:c r="I304" s="13" t="str">
        <x:v>2340049118</x:v>
      </x:c>
      <x:c r="J304" s="64" t="n">
        <x:v>0.28432376612668586</x:v>
      </x:c>
      <x:c r="K304" s="13" t="str">
        <x:v>2340042914</x:v>
      </x:c>
      <x:c r="L304" s="64" t="n">
        <x:v>0.2686674111450891</x:v>
      </x:c>
      <x:c r="M304" s="13" t="str">
        <x:v>2340062329</x:v>
      </x:c>
      <x:c r="N304" s="64" t="n">
        <x:v>0.2610803309588602</x:v>
      </x:c>
      <x:c r="O304" s="13" t="str">
        <x:v>2340011731</x:v>
      </x:c>
      <x:c r="P304" s="64" t="n">
        <x:v>0.2282023001765542</x:v>
      </x:c>
      <x:c r="Q304" s="13" t="str">
        <x:v>2710005645</x:v>
      </x:c>
      <x:c r="R304" s="71" t="n">
        <x:v>0.2251689440883953</x:v>
      </x:c>
    </x:row>
    <x:row r="305">
      <x:c r="A305" s="12" t="str">
        <x:v>2340060399</x:v>
      </x:c>
      <x:c r="B305" s="13" t="str">
        <x:v>생성형 AI와의 협력적 논증: 수학적 증명 교수·학습에서의 상호작용 패턴과 인지적 변화 분석</x:v>
      </x:c>
      <x:c r="C305" s="13" t="str">
        <x:v>강원대학교</x:v>
      </x:c>
      <x:c r="D305" s="13" t="n">
        <x:v>0</x:v>
      </x:c>
      <x:c r="E305" s="13" t="str">
        <x:v>교육·학습·평가</x:v>
      </x:c>
      <x:c r="F305" s="68" t="n">
        <x:v>-0.8514837026596069</x:v>
      </x:c>
      <x:c r="G305" s="68" t="n">
        <x:v>-0.5797585248947144</x:v>
      </x:c>
      <x:c r="H305" s="13" t="str">
        <x:v>증명 | 와의 협력적 | 와의 | 논증 | 논증 수학적 | 상호작용 패턴과</x:v>
      </x:c>
      <x:c r="I305" s="13" t="str">
        <x:v>2340007126</x:v>
      </x:c>
      <x:c r="J305" s="64" t="n">
        <x:v>0.2012879198139396</x:v>
      </x:c>
      <x:c r="K305" s="13" t="str">
        <x:v>2340042874</x:v>
      </x:c>
      <x:c r="L305" s="64" t="n">
        <x:v>0.19709659370586102</x:v>
      </x:c>
      <x:c r="M305" s="13" t="str">
        <x:v>2340060691</x:v>
      </x:c>
      <x:c r="N305" s="64" t="n">
        <x:v>0.14245168394986626</x:v>
      </x:c>
      <x:c r="O305" s="13" t="str">
        <x:v>2340008043</x:v>
      </x:c>
      <x:c r="P305" s="64" t="n">
        <x:v>0.14112730048969532</x:v>
      </x:c>
      <x:c r="Q305" s="13" t="str">
        <x:v>2340042766</x:v>
      </x:c>
      <x:c r="R305" s="71" t="n">
        <x:v>0.13530931645329503</x:v>
      </x:c>
    </x:row>
    <x:row r="306">
      <x:c r="A306" s="12" t="str">
        <x:v>2340060410</x:v>
      </x:c>
      <x:c r="B306" s="13" t="str">
        <x:v>동적 모델링 교육을 위한 생성형 AI 기반 3차원 스캐폴딩 프레임워크 개발</x:v>
      </x:c>
      <x:c r="C306" s="13" t="str">
        <x:v>한국교원대학교</x:v>
      </x:c>
      <x:c r="D306" s="13" t="n">
        <x:v>7</x:v>
      </x:c>
      <x:c r="E306" s="13" t="str">
        <x:v>응용 프레임워크·평가</x:v>
      </x:c>
      <x:c r="F306" s="68" t="n">
        <x:v>0.0018706321716308594</x:v>
      </x:c>
      <x:c r="G306" s="68" t="n">
        <x:v>0.09003341197967529</x:v>
      </x:c>
      <x:c r="H306" s="13" t="str">
        <x:v>스캐폴딩 프레임워크 | 동적 모델링 | 교육을 차원 | 모델링 교육을 | 스캐폴딩 | 교육을</x:v>
      </x:c>
      <x:c r="I306" s="13" t="str">
        <x:v>2340061067</x:v>
      </x:c>
      <x:c r="J306" s="64" t="n">
        <x:v>0.2038347638982106</x:v>
      </x:c>
      <x:c r="K306" s="13" t="str">
        <x:v>2340061140</x:v>
      </x:c>
      <x:c r="L306" s="64" t="n">
        <x:v>0.15049717643451666</x:v>
      </x:c>
      <x:c r="M306" s="13" t="str">
        <x:v>2710090755</x:v>
      </x:c>
      <x:c r="N306" s="64" t="n">
        <x:v>0.14283039518725105</x:v>
      </x:c>
      <x:c r="O306" s="13" t="str">
        <x:v>2340040027</x:v>
      </x:c>
      <x:c r="P306" s="64" t="n">
        <x:v>0.13643561939640514</x:v>
      </x:c>
      <x:c r="Q306" s="13" t="str">
        <x:v>2710104911</x:v>
      </x:c>
      <x:c r="R306" s="71" t="n">
        <x:v>0.12103501028749587</x:v>
      </x:c>
    </x:row>
    <x:row r="307">
      <x:c r="A307" s="12" t="str">
        <x:v>2340060421</x:v>
      </x:c>
      <x:c r="B307" s="13" t="str">
        <x:v>초등교사의 기초 수리력 진단 역량의 신장을 위한  생성형 AI 활용 교사교육 프로그램 개발 연구</x:v>
      </x:c>
      <x:c r="C307" s="13" t="str">
        <x:v>광주교육대학교</x:v>
      </x:c>
      <x:c r="D307" s="13" t="n">
        <x:v>0</x:v>
      </x:c>
      <x:c r="E307" s="13" t="str">
        <x:v>교육·학습·평가</x:v>
      </x:c>
      <x:c r="F307" s="68" t="n">
        <x:v>-0.8010123372077942</x:v>
      </x:c>
      <x:c r="G307" s="68" t="n">
        <x:v>-0.6859067678451538</x:v>
      </x:c>
      <x:c r="H307" s="13" t="str">
        <x:v>수리력 | 기초 수리력 | 교사교육 | 역량의 신장을 | 수리력 진단 | 신장을 교사교육</x:v>
      </x:c>
      <x:c r="I307" s="13" t="str">
        <x:v>2340041636</x:v>
      </x:c>
      <x:c r="J307" s="64" t="n">
        <x:v>0.264724802994522</x:v>
      </x:c>
      <x:c r="K307" s="13" t="str">
        <x:v>2340007126</x:v>
      </x:c>
      <x:c r="L307" s="64" t="n">
        <x:v>0.20084461254138405</x:v>
      </x:c>
      <x:c r="M307" s="13" t="str">
        <x:v>2340060492</x:v>
      </x:c>
      <x:c r="N307" s="64" t="n">
        <x:v>0.18576499285997608</x:v>
      </x:c>
      <x:c r="O307" s="13" t="str">
        <x:v>1345368551</x:v>
      </x:c>
      <x:c r="P307" s="64" t="n">
        <x:v>0.17701581217567355</x:v>
      </x:c>
      <x:c r="Q307" s="13" t="str">
        <x:v>2340061855</x:v>
      </x:c>
      <x:c r="R307" s="71" t="n">
        <x:v>0.1741565392997262</x:v>
      </x:c>
    </x:row>
    <x:row r="308">
      <x:c r="A308" s="12" t="str">
        <x:v>2340060430</x:v>
      </x:c>
      <x:c r="B308" s="13" t="str">
        <x:v>AI-매개 리터러시 역량과 메타인지·자기조절을 중심으로 한 생성형 AI 활용 글쓰기 교육 설계 원리 개발: 하이브리드 피드백 기반 반복 횡단 연구 및 설계기반연구</x:v>
      </x:c>
      <x:c r="C308" s="13" t="str">
        <x:v>명지대학교</x:v>
      </x:c>
      <x:c r="D308" s="13" t="n">
        <x:v>0</x:v>
      </x:c>
      <x:c r="E308" s="13" t="str">
        <x:v>교육·학습·평가</x:v>
      </x:c>
      <x:c r="F308" s="68" t="n">
        <x:v>-0.8132433891296387</x:v>
      </x:c>
      <x:c r="G308" s="68" t="n">
        <x:v>-0.33118999004364014</x:v>
      </x:c>
      <x:c r="H308" s="13" t="str">
        <x:v>하이브리드 피드백 | 매개 리터러시 | 반복 횡단 | 역량과 메타인지 | 역량과 | 반복</x:v>
      </x:c>
      <x:c r="I308" s="13" t="str">
        <x:v>2340061352</x:v>
      </x:c>
      <x:c r="J308" s="64" t="n">
        <x:v>0.31783331949813143</x:v>
      </x:c>
      <x:c r="K308" s="13" t="str">
        <x:v>2340063277</x:v>
      </x:c>
      <x:c r="L308" s="64" t="n">
        <x:v>0.22973451250377377</x:v>
      </x:c>
      <x:c r="M308" s="13" t="str">
        <x:v>2340060339</x:v>
      </x:c>
      <x:c r="N308" s="64" t="n">
        <x:v>0.2186748281627538</x:v>
      </x:c>
      <x:c r="O308" s="13" t="str">
        <x:v>2340038857</x:v>
      </x:c>
      <x:c r="P308" s="64" t="n">
        <x:v>0.2137387318965891</x:v>
      </x:c>
      <x:c r="Q308" s="13" t="str">
        <x:v>2340062365</x:v>
      </x:c>
      <x:c r="R308" s="71" t="n">
        <x:v>0.2079452254838007</x:v>
      </x:c>
    </x:row>
    <x:row r="309">
      <x:c r="A309" s="12" t="str">
        <x:v>2340060435</x:v>
      </x:c>
      <x:c r="B309" s="13" t="str">
        <x:v>범주 학습에 따른 심리공간의 왜곡과 전이</x:v>
      </x:c>
      <x:c r="C309" s="13" t="str">
        <x:v>성신여자대학교</x:v>
      </x:c>
      <x:c r="D309" s="13" t="n">
        <x:v>11</x:v>
      </x:c>
      <x:c r="E309" s="13" t="str">
        <x:v>인간·사회 영향과 거버넌스</x:v>
      </x:c>
      <x:c r="F309" s="68" t="n">
        <x:v>-0.48220497369766235</x:v>
      </x:c>
      <x:c r="G309" s="68" t="n">
        <x:v>0.20549023151397705</x:v>
      </x:c>
      <x:c r="H309" s="13" t="str">
        <x:v>왜곡과 전이 | 왜곡과 | 범주 학습에 | 범주 | 따른 심리공간의 | 심리공간의 왜곡과</x:v>
      </x:c>
      <x:c r="I309" s="13" t="str">
        <x:v>2340012275</x:v>
      </x:c>
      <x:c r="J309" s="64" t="n">
        <x:v>0.15370882696117735</x:v>
      </x:c>
      <x:c r="K309" s="13" t="str">
        <x:v>2340063135</x:v>
      </x:c>
      <x:c r="L309" s="64" t="n">
        <x:v>0.12157396546832856</x:v>
      </x:c>
      <x:c r="M309" s="13" t="str">
        <x:v>2710092692</x:v>
      </x:c>
      <x:c r="N309" s="64" t="n">
        <x:v>0.11429374569251481</x:v>
      </x:c>
      <x:c r="O309" s="13" t="str">
        <x:v>2340062549</x:v>
      </x:c>
      <x:c r="P309" s="64" t="n">
        <x:v>0.11151918939945521</x:v>
      </x:c>
      <x:c r="Q309" s="13" t="str">
        <x:v>2340066449</x:v>
      </x:c>
      <x:c r="R309" s="71" t="n">
        <x:v>0.10963026623139588</x:v>
      </x:c>
    </x:row>
    <x:row r="310">
      <x:c r="A310" s="12" t="str">
        <x:v>2340060450</x:v>
      </x:c>
      <x:c r="B310" s="13" t="str">
        <x:v>고등교육 생성형 AI 활용 과제에서 '비어있는 성취' 메커니즘 규명과 교수·학습 지원 패키지의 개발 및 검증</x:v>
      </x:c>
      <x:c r="C310" s="13" t="str">
        <x:v>한신대학교</x:v>
      </x:c>
      <x:c r="D310" s="13" t="n">
        <x:v>0</x:v>
      </x:c>
      <x:c r="E310" s="13" t="str">
        <x:v>교육·학습·평가</x:v>
      </x:c>
      <x:c r="F310" s="68" t="n">
        <x:v>-0.810111403465271</x:v>
      </x:c>
      <x:c r="G310" s="68" t="n">
        <x:v>-0.4623776078224182</x:v>
      </x:c>
      <x:c r="H310" s="13" t="str">
        <x:v>비어있는 성취 | 비어있는 | 성취 | 성취 메커니즘 | 메커니즘 규명과 | 과제에서 비어있는</x:v>
      </x:c>
      <x:c r="I310" s="13" t="str">
        <x:v>2340063621</x:v>
      </x:c>
      <x:c r="J310" s="64" t="n">
        <x:v>0.26152786320471794</x:v>
      </x:c>
      <x:c r="K310" s="13" t="str">
        <x:v>2340060691</x:v>
      </x:c>
      <x:c r="L310" s="64" t="n">
        <x:v>0.22442595990486364</x:v>
      </x:c>
      <x:c r="M310" s="13" t="str">
        <x:v>2340060339</x:v>
      </x:c>
      <x:c r="N310" s="64" t="n">
        <x:v>0.1797630907947134</x:v>
      </x:c>
      <x:c r="O310" s="13" t="str">
        <x:v>2340039840</x:v>
      </x:c>
      <x:c r="P310" s="64" t="n">
        <x:v>0.16358987267375957</x:v>
      </x:c>
      <x:c r="Q310" s="13" t="str">
        <x:v>2340061703</x:v>
      </x:c>
      <x:c r="R310" s="71" t="n">
        <x:v>0.1567429272614202</x:v>
      </x:c>
    </x:row>
    <x:row r="311">
      <x:c r="A311" s="12" t="str">
        <x:v>2340060458</x:v>
      </x:c>
      <x:c r="B311" s="13" t="str">
        <x:v>거대언어모델(LLM)기반 지역생활자본의 인과적 해석 및 시각화를 통한 지방소멸 정책 분석 프레임워크 개발</x:v>
      </x:c>
      <x:c r="C311" s="13" t="str">
        <x:v>경북대학교</x:v>
      </x:c>
      <x:c r="D311" s="13" t="n">
        <x:v>1</x:v>
      </x:c>
      <x:c r="E311" s="13" t="str">
        <x:v>대규모 언어모델 활용·해석</x:v>
      </x:c>
      <x:c r="F311" s="68" t="n">
        <x:v>0.26526546478271484</x:v>
      </x:c>
      <x:c r="G311" s="68" t="n">
        <x:v>-0.47663724422454834</x:v>
      </x:c>
      <x:c r="H311" s="13" t="str">
        <x:v>인과적 해석 | 지방소멸 | 시각화를 지방소멸 | 시각화를 | 인과적 | 정책</x:v>
      </x:c>
      <x:c r="I311" s="13" t="str">
        <x:v>2340060307</x:v>
      </x:c>
      <x:c r="J311" s="64" t="n">
        <x:v>0.14728813724396697</x:v>
      </x:c>
      <x:c r="K311" s="13" t="str">
        <x:v>2710105729</x:v>
      </x:c>
      <x:c r="L311" s="64" t="n">
        <x:v>0.14404042786054996</x:v>
      </x:c>
      <x:c r="M311" s="13" t="str">
        <x:v>2710113634</x:v>
      </x:c>
      <x:c r="N311" s="64" t="n">
        <x:v>0.13883570264497627</x:v>
      </x:c>
      <x:c r="O311" s="13" t="str">
        <x:v>2340066547</x:v>
      </x:c>
      <x:c r="P311" s="64" t="n">
        <x:v>0.12432093361384051</x:v>
      </x:c>
      <x:c r="Q311" s="13" t="str">
        <x:v>2340062673</x:v>
      </x:c>
      <x:c r="R311" s="71" t="n">
        <x:v>0.12278393534598772</x:v>
      </x:c>
    </x:row>
    <x:row r="312">
      <x:c r="A312" s="12" t="str">
        <x:v>2340060459</x:v>
      </x:c>
      <x:c r="B312" s="13" t="str">
        <x:v>한국어 간접화행과 담화 전략에 기반한 LLM 탈옥 공격의 화용론적 및 텍스트 언어학적 분석</x:v>
      </x:c>
      <x:c r="C312" s="13" t="str">
        <x:v>고려대학교</x:v>
      </x:c>
      <x:c r="D312" s="13" t="n">
        <x:v>1</x:v>
      </x:c>
      <x:c r="E312" s="13" t="str">
        <x:v>대규모 언어모델 활용·해석</x:v>
      </x:c>
      <x:c r="F312" s="68" t="n">
        <x:v>0.055455684661865234</x:v>
      </x:c>
      <x:c r="G312" s="68" t="n">
        <x:v>-0.5039171576499939</x:v>
      </x:c>
      <x:c r="H312" s="13" t="str">
        <x:v>탈옥 | llm 탈옥 | 담화 | 간접화행과 담화 | 텍스트 언어학적 | 담화 전략에</x:v>
      </x:c>
      <x:c r="I312" s="13" t="str">
        <x:v>2340040446</x:v>
      </x:c>
      <x:c r="J312" s="64" t="n">
        <x:v>0.20606231972279737</x:v>
      </x:c>
      <x:c r="K312" s="13" t="str">
        <x:v>2340061176</x:v>
      </x:c>
      <x:c r="L312" s="64" t="n">
        <x:v>0.19704014902233324</x:v>
      </x:c>
      <x:c r="M312" s="13" t="str">
        <x:v>2340049103</x:v>
      </x:c>
      <x:c r="N312" s="64" t="n">
        <x:v>0.18267491474527492</x:v>
      </x:c>
      <x:c r="O312" s="13" t="str">
        <x:v>2340061180</x:v>
      </x:c>
      <x:c r="P312" s="64" t="n">
        <x:v>0.1676222053541675</x:v>
      </x:c>
      <x:c r="Q312" s="13" t="str">
        <x:v>2340063289</x:v>
      </x:c>
      <x:c r="R312" s="71" t="n">
        <x:v>0.1663323641136557</x:v>
      </x:c>
    </x:row>
    <x:row r="313">
      <x:c r="A313" s="12" t="str">
        <x:v>2340060464</x:v>
      </x:c>
      <x:c r="B313" s="13" t="str">
        <x:v>AI 건강문해력은 노인의 건강행동을 어떻게 유도하는가?: RAG 기반 생성형 AI 행동 중재 프레임워크</x:v>
      </x:c>
      <x:c r="C313" s="13" t="str">
        <x:v>부산대학교</x:v>
      </x:c>
      <x:c r="D313" s="13" t="n">
        <x:v>6</x:v>
      </x:c>
      <x:c r="E313" s="13" t="str">
        <x:v>RAG·검색증강생성</x:v>
      </x:c>
      <x:c r="F313" s="68" t="n">
        <x:v>0.5605826377868652</x:v>
      </x:c>
      <x:c r="G313" s="68" t="n">
        <x:v>-0.701755166053772</x:v>
      </x:c>
      <x:c r="H313" s="13" t="str">
        <x:v>행동 중재 | 건강문해력은 | 건강문해력은 노인의 | 건강행동을 | 노인의 건강행동을 | 유도하는가 rag</x:v>
      </x:c>
      <x:c r="I313" s="13" t="str">
        <x:v>2710105599</x:v>
      </x:c>
      <x:c r="J313" s="64" t="n">
        <x:v>0.21938130159825897</x:v>
      </x:c>
      <x:c r="K313" s="13" t="str">
        <x:v>2710113499</x:v>
      </x:c>
      <x:c r="L313" s="64" t="n">
        <x:v>0.20037963701587563</x:v>
      </x:c>
      <x:c r="M313" s="13" t="str">
        <x:v>2710088530</x:v>
      </x:c>
      <x:c r="N313" s="64" t="n">
        <x:v>0.18673646381484063</x:v>
      </x:c>
      <x:c r="O313" s="13" t="str">
        <x:v>2340042624</x:v>
      </x:c>
      <x:c r="P313" s="64" t="n">
        <x:v>0.17589101877605628</x:v>
      </x:c>
      <x:c r="Q313" s="13" t="str">
        <x:v>2710104078</x:v>
      </x:c>
      <x:c r="R313" s="71" t="n">
        <x:v>0.1749894459653371</x:v>
      </x:c>
    </x:row>
    <x:row r="314">
      <x:c r="A314" s="12" t="str">
        <x:v>2340060467</x:v>
      </x:c>
      <x:c r="B314" s="13" t="str">
        <x:v>MCP 기반 생성형 AI를 활용한 디지털 공예 디자인 교육 모델 연구: Rhino 3D 실무 접근성 제고를 중심으로</x:v>
      </x:c>
      <x:c r="C314" s="13" t="str">
        <x:v>단국대학교</x:v>
      </x:c>
      <x:c r="D314" s="13" t="n">
        <x:v>13</x:v>
      </x:c>
      <x:c r="E314" s="13" t="str">
        <x:v>디자인·창작·사용자 경험</x:v>
      </x:c>
      <x:c r="F314" s="68" t="n">
        <x:v>-0.603392481803894</x:v>
      </x:c>
      <x:c r="G314" s="68" t="n">
        <x:v>-0.20941609144210815</x:v>
      </x:c>
      <x:c r="H314" s="13" t="str">
        <x:v>rhino | 디지털 공예 | 실무 접근성 | 공예 | 실무 | mcp</x:v>
      </x:c>
      <x:c r="I314" s="13" t="str">
        <x:v>1345373400</x:v>
      </x:c>
      <x:c r="J314" s="64" t="n">
        <x:v>0.21601734979729714</x:v>
      </x:c>
      <x:c r="K314" s="13" t="str">
        <x:v>2340042825</x:v>
      </x:c>
      <x:c r="L314" s="64" t="n">
        <x:v>0.18854244909986584</x:v>
      </x:c>
      <x:c r="M314" s="13" t="str">
        <x:v>2340061147</x:v>
      </x:c>
      <x:c r="N314" s="64" t="n">
        <x:v>0.17956492761101855</x:v>
      </x:c>
      <x:c r="O314" s="13" t="str">
        <x:v>2340062089</x:v>
      </x:c>
      <x:c r="P314" s="64" t="n">
        <x:v>0.16816220174442062</x:v>
      </x:c>
      <x:c r="Q314" s="13" t="str">
        <x:v>2340066384</x:v>
      </x:c>
      <x:c r="R314" s="71" t="n">
        <x:v>0.1524646464636571</x:v>
      </x:c>
    </x:row>
    <x:row r="315">
      <x:c r="A315" s="12" t="str">
        <x:v>2340060492</x:v>
      </x:c>
      <x:c r="B315" s="13" t="str">
        <x:v>신유물론(New Materialism)적 접근에 기반한  생성형 AI 시대 예술가적 교사 정체성 연구</x:v>
      </x:c>
      <x:c r="C315" s="13" t="str">
        <x:v>서울교육대학교</x:v>
      </x:c>
      <x:c r="D315" s="13" t="n">
        <x:v>0</x:v>
      </x:c>
      <x:c r="E315" s="13" t="str">
        <x:v>교육·학습·평가</x:v>
      </x:c>
      <x:c r="F315" s="68" t="n">
        <x:v>-0.8295297622680664</x:v>
      </x:c>
      <x:c r="G315" s="68" t="n">
        <x:v>-0.6666905879974365</x:v>
      </x:c>
      <x:c r="H315" s="13" t="str">
        <x:v>materialism | new materialism | 교사 정체성 | 신유물론 | 신유물론 new | 예술가적</x:v>
      </x:c>
      <x:c r="I315" s="13" t="str">
        <x:v>2340061608</x:v>
      </x:c>
      <x:c r="J315" s="64" t="n">
        <x:v>0.20171392485634046</x:v>
      </x:c>
      <x:c r="K315" s="13" t="str">
        <x:v>2340041083</x:v>
      </x:c>
      <x:c r="L315" s="64" t="n">
        <x:v>0.19721306885659215</x:v>
      </x:c>
      <x:c r="M315" s="13" t="str">
        <x:v>2340060421</x:v>
      </x:c>
      <x:c r="N315" s="64" t="n">
        <x:v>0.18576499285997608</x:v>
      </x:c>
      <x:c r="O315" s="13" t="str">
        <x:v>2340025024</x:v>
      </x:c>
      <x:c r="P315" s="64" t="n">
        <x:v>0.17524091689993976</x:v>
      </x:c>
      <x:c r="Q315" s="13" t="str">
        <x:v>2100001370</x:v>
      </x:c>
      <x:c r="R315" s="71" t="n">
        <x:v>0.166909255086119</x:v>
      </x:c>
    </x:row>
    <x:row r="316">
      <x:c r="A316" s="12" t="str">
        <x:v>2340060506</x:v>
      </x:c>
      <x:c r="B316" s="13" t="str">
        <x:v>비정형 소비자 행동 데이터를 활용한 소상공인 폐점 위험의 구조적 분석:  리뷰 신뢰도 판별과 구조적 폐점 위험 예측을 위한 모델링 프레임워크</x:v>
      </x:c>
      <x:c r="C316" s="13" t="str">
        <x:v>성균관대학교</x:v>
      </x:c>
      <x:c r="D316" s="13" t="n">
        <x:v>7</x:v>
      </x:c>
      <x:c r="E316" s="13" t="str">
        <x:v>응용 프레임워크·평가</x:v>
      </x:c>
      <x:c r="F316" s="68" t="n">
        <x:v>-0.07153767347335815</x:v>
      </x:c>
      <x:c r="G316" s="68" t="n">
        <x:v>-0.18767035007476807</x:v>
      </x:c>
      <x:c r="H316" s="13" t="str">
        <x:v>폐점 | 폐점 위험 | 리뷰 신뢰도 | 소상공인 폐점 | 비정형 소비자 | 구조적</x:v>
      </x:c>
      <x:c r="I316" s="13" t="str">
        <x:v>2340060708</x:v>
      </x:c>
      <x:c r="J316" s="64" t="n">
        <x:v>0.17354388399976095</x:v>
      </x:c>
      <x:c r="K316" s="13" t="str">
        <x:v>2710102090</x:v>
      </x:c>
      <x:c r="L316" s="64" t="n">
        <x:v>0.1550879432926401</x:v>
      </x:c>
      <x:c r="M316" s="13" t="str">
        <x:v>2340060814</x:v>
      </x:c>
      <x:c r="N316" s="64" t="n">
        <x:v>0.15126948772840795</x:v>
      </x:c>
      <x:c r="O316" s="13" t="str">
        <x:v>2340063151</x:v>
      </x:c>
      <x:c r="P316" s="64" t="n">
        <x:v>0.14162524879293495</x:v>
      </x:c>
      <x:c r="Q316" s="13" t="str">
        <x:v>2340006884</x:v>
      </x:c>
      <x:c r="R316" s="71" t="n">
        <x:v>0.13125853173853874</x:v>
      </x:c>
    </x:row>
    <x:row r="317">
      <x:c r="A317" s="12" t="str">
        <x:v>2340060519</x:v>
      </x:c>
      <x:c r="B317" s="13" t="str">
        <x:v>성찰적 마찰(Reflective Friction) 설계 프레임워크의 개발 및  효과 검증: 생성형 AI 인터페이스를 중심으로</x:v>
      </x:c>
      <x:c r="C317" s="13" t="str">
        <x:v>홍익대학교</x:v>
      </x:c>
      <x:c r="D317" s="13" t="n">
        <x:v>13</x:v>
      </x:c>
      <x:c r="E317" s="13" t="str">
        <x:v>디자인·창작·사용자 경험</x:v>
      </x:c>
      <x:c r="F317" s="68" t="n">
        <x:v>-0.493710458278656</x:v>
      </x:c>
      <x:c r="G317" s="68" t="n">
        <x:v>-0.25401753187179565</x:v>
      </x:c>
      <x:c r="H317" s="13" t="str">
        <x:v>성찰적 마찰 | reflective friction | friction | 마찰 | reflective | 성찰적</x:v>
      </x:c>
      <x:c r="I317" s="13" t="str">
        <x:v>2710091432</x:v>
      </x:c>
      <x:c r="J317" s="64" t="n">
        <x:v>0.23018400408970016</x:v>
      </x:c>
      <x:c r="K317" s="13" t="str">
        <x:v>2340060748</x:v>
      </x:c>
      <x:c r="L317" s="64" t="n">
        <x:v>0.2089090248281115</x:v>
      </x:c>
      <x:c r="M317" s="13" t="str">
        <x:v>1345374846</x:v>
      </x:c>
      <x:c r="N317" s="64" t="n">
        <x:v>0.1781786419360784</x:v>
      </x:c>
      <x:c r="O317" s="13" t="str">
        <x:v>2710018887</x:v>
      </x:c>
      <x:c r="P317" s="64" t="n">
        <x:v>0.16624889114331504</x:v>
      </x:c>
      <x:c r="Q317" s="13" t="str">
        <x:v>2340061147</x:v>
      </x:c>
      <x:c r="R317" s="71" t="n">
        <x:v>0.16589191795536995</x:v>
      </x:c>
    </x:row>
    <x:row r="318">
      <x:c r="A318" s="12" t="str">
        <x:v>2340060544</x:v>
      </x:c>
      <x:c r="B318" s="13" t="str">
        <x:v>한국적 미학의 시계열 일관성 확보를 위한 영상 생성 AI 미세조정 및 제어 기법 연구</x:v>
      </x:c>
      <x:c r="C318" s="13" t="str">
        <x:v>국민대학교</x:v>
      </x:c>
      <x:c r="D318" s="13" t="n">
        <x:v>3</x:v>
      </x:c>
      <x:c r="E318" s="13" t="str">
        <x:v>이미지·영상 생성과 탐지</x:v>
      </x:c>
      <x:c r="F318" s="68" t="n">
        <x:v>-0.329174280166626</x:v>
      </x:c>
      <x:c r="G318" s="68" t="n">
        <x:v>0.4686264991760254</x:v>
      </x:c>
      <x:c r="H318" s="13" t="str">
        <x:v>일관성 | 시계열 일관성 | 한국적 | 미세조정 제어 | 제어 기법 | 미학의</x:v>
      </x:c>
      <x:c r="I318" s="13" t="str">
        <x:v>2710019347</x:v>
      </x:c>
      <x:c r="J318" s="64" t="n">
        <x:v>0.13785816765578496</x:v>
      </x:c>
      <x:c r="K318" s="13" t="str">
        <x:v>2570000008</x:v>
      </x:c>
      <x:c r="L318" s="64" t="n">
        <x:v>0.13565414626094302</x:v>
      </x:c>
      <x:c r="M318" s="13" t="str">
        <x:v>2340061295</x:v>
      </x:c>
      <x:c r="N318" s="64" t="n">
        <x:v>0.13227467622851952</x:v>
      </x:c>
      <x:c r="O318" s="13" t="str">
        <x:v>2710089878</x:v>
      </x:c>
      <x:c r="P318" s="64" t="n">
        <x:v>0.128131320479775</x:v>
      </x:c>
      <x:c r="Q318" s="13" t="str">
        <x:v>2370000125</x:v>
      </x:c>
      <x:c r="R318" s="71" t="n">
        <x:v>0.1274414125304585</x:v>
      </x:c>
    </x:row>
    <x:row r="319">
      <x:c r="A319" s="12" t="str">
        <x:v>2340060547</x:v>
      </x:c>
      <x:c r="B319" s="13" t="str">
        <x:v>생성형 인공지능의 발달장애 재현에서 나타나는 미세차별적 알고리즈믹 에이블리즘 규명 및 안전기준 수립</x:v>
      </x:c>
      <x:c r="C319" s="13" t="str">
        <x:v>고려대학교</x:v>
      </x:c>
      <x:c r="D319" s="13" t="n">
        <x:v>11</x:v>
      </x:c>
      <x:c r="E319" s="13" t="str">
        <x:v>인간·사회 영향과 거버넌스</x:v>
      </x:c>
      <x:c r="F319" s="68" t="n">
        <x:v>-0.3770678639411926</x:v>
      </x:c>
      <x:c r="G319" s="68" t="n">
        <x:v>-0.6562641859054565</x:v>
      </x:c>
      <x:c r="H319" s="13" t="str">
        <x:v>발달장애 | 알고리즈믹 에이블리즘 | 알고리즈믹 | 에이블리즘 | 안전기준 수립 | 미세차별적 알고리즈믹</x:v>
      </x:c>
      <x:c r="I319" s="13" t="str">
        <x:v>2340062603</x:v>
      </x:c>
      <x:c r="J319" s="64" t="n">
        <x:v>0.16935390098918965</x:v>
      </x:c>
      <x:c r="K319" s="13" t="str">
        <x:v>2470004461</x:v>
      </x:c>
      <x:c r="L319" s="64" t="n">
        <x:v>0.138323938296134</x:v>
      </x:c>
      <x:c r="M319" s="13" t="str">
        <x:v>2470000676</x:v>
      </x:c>
      <x:c r="N319" s="64" t="n">
        <x:v>0.13830835050632784</x:v>
      </x:c>
      <x:c r="O319" s="13" t="str">
        <x:v>2340061025</x:v>
      </x:c>
      <x:c r="P319" s="64" t="n">
        <x:v>0.11228771768924928</x:v>
      </x:c>
      <x:c r="Q319" s="13" t="str">
        <x:v>2710112133</x:v>
      </x:c>
      <x:c r="R319" s="71" t="n">
        <x:v>0.09523271231551181</x:v>
      </x:c>
    </x:row>
    <x:row r="320">
      <x:c r="A320" s="12" t="str">
        <x:v>2340060551</x:v>
      </x:c>
      <x:c r="B320" s="13" t="str">
        <x:v>생성형 AI 시대 디지털 환경에서의 청소년 디지털 회복탄력성 연구: 개념 모델 수립, 측정도구 개발 및 교육 적용가능성 탐색</x:v>
      </x:c>
      <x:c r="C320" s="13" t="str">
        <x:v>강남대학교</x:v>
      </x:c>
      <x:c r="D320" s="13" t="n">
        <x:v>9</x:v>
      </x:c>
      <x:c r="E320" s="13" t="str">
        <x:v>디지털 트윈·시뮬레이션</x:v>
      </x:c>
      <x:c r="F320" s="68" t="n">
        <x:v>-0.6163086891174316</x:v>
      </x:c>
      <x:c r="G320" s="68" t="n">
        <x:v>-0.4265589714050293</x:v>
      </x:c>
      <x:c r="H320" s="13" t="str">
        <x:v>회복탄력성 개념 | 청소년 디지털 | 교육 적용가능성 | 디지털 회복탄력성 | 적용가능성 | 측정도구 교육</x:v>
      </x:c>
      <x:c r="I320" s="13" t="str">
        <x:v>2100000553</x:v>
      </x:c>
      <x:c r="J320" s="64" t="n">
        <x:v>0.2378774138701663</x:v>
      </x:c>
      <x:c r="K320" s="13" t="str">
        <x:v>2710113448</x:v>
      </x:c>
      <x:c r="L320" s="64" t="n">
        <x:v>0.22246977019368588</x:v>
      </x:c>
      <x:c r="M320" s="13" t="str">
        <x:v>2340062046</x:v>
      </x:c>
      <x:c r="N320" s="64" t="n">
        <x:v>0.1902466657311936</x:v>
      </x:c>
      <x:c r="O320" s="13" t="str">
        <x:v>2340007911</x:v>
      </x:c>
      <x:c r="P320" s="64" t="n">
        <x:v>0.1727283906619656</x:v>
      </x:c>
      <x:c r="Q320" s="13" t="str">
        <x:v>2340047256</x:v>
      </x:c>
      <x:c r="R320" s="71" t="n">
        <x:v>0.14437658214977617</x:v>
      </x:c>
    </x:row>
    <x:row r="321">
      <x:c r="A321" s="12" t="str">
        <x:v>2340060567</x:v>
      </x:c>
      <x:c r="B321" s="13" t="str">
        <x:v>다양한 생성형 AI 도구에 대한 예비교사의 적응적 역량 강화를 위한 비판적·윤리적 AI 리터러시 교육 모듈 개발 및 효과 검증</x:v>
      </x:c>
      <x:c r="C321" s="13" t="str">
        <x:v>한양대학교</x:v>
      </x:c>
      <x:c r="D321" s="13" t="n">
        <x:v>0</x:v>
      </x:c>
      <x:c r="E321" s="13" t="str">
        <x:v>교육·학습·평가</x:v>
      </x:c>
      <x:c r="F321" s="68" t="n">
        <x:v>-0.8438615202903748</x:v>
      </x:c>
      <x:c r="G321" s="68" t="n">
        <x:v>-0.6317728161811829</x:v>
      </x:c>
      <x:c r="H321" s="13" t="str">
        <x:v>윤리적 리터러시 | 예비교사의 | 도구에 | 예비교사의 적응적 | 교육 모듈 | 비판적 윤리적</x:v>
      </x:c>
      <x:c r="I321" s="13" t="str">
        <x:v>2340062391</x:v>
      </x:c>
      <x:c r="J321" s="64" t="n">
        <x:v>0.22975536254340237</x:v>
      </x:c>
      <x:c r="K321" s="13" t="str">
        <x:v>2340007911</x:v>
      </x:c>
      <x:c r="L321" s="64" t="n">
        <x:v>0.22479355269448056</x:v>
      </x:c>
      <x:c r="M321" s="13" t="str">
        <x:v>2340061026</x:v>
      </x:c>
      <x:c r="N321" s="64" t="n">
        <x:v>0.21836341776513127</x:v>
      </x:c>
      <x:c r="O321" s="13" t="str">
        <x:v>2340061609</x:v>
      </x:c>
      <x:c r="P321" s="64" t="n">
        <x:v>0.21792890165688147</x:v>
      </x:c>
      <x:c r="Q321" s="13" t="str">
        <x:v>2340060923</x:v>
      </x:c>
      <x:c r="R321" s="71" t="n">
        <x:v>0.180915654011983</x:v>
      </x:c>
    </x:row>
    <x:row r="322">
      <x:c r="A322" s="12" t="str">
        <x:v>2340060574</x:v>
      </x:c>
      <x:c r="B322" s="13" t="str">
        <x:v>수행과 학습의 역설: 생성형 AI 활용 학습에서 메타인지적 착각을 극복하는 생성학습 설계</x:v>
      </x:c>
      <x:c r="C322" s="13" t="str">
        <x:v>연세대학교</x:v>
      </x:c>
      <x:c r="D322" s="13" t="n">
        <x:v>0</x:v>
      </x:c>
      <x:c r="E322" s="13" t="str">
        <x:v>교육·학습·평가</x:v>
      </x:c>
      <x:c r="F322" s="68" t="n">
        <x:v>-0.9529005885124207</x:v>
      </x:c>
      <x:c r="G322" s="68" t="n">
        <x:v>-0.4785125255584717</x:v>
      </x:c>
      <x:c r="H322" s="13" t="str">
        <x:v>생성학습 | 메타인지적 착각을 | 역설 학습에서 | 수행과 학습의 | 극복하는 | 극복하는 생성학습</x:v>
      </x:c>
      <x:c r="I322" s="13" t="str">
        <x:v>2340063210</x:v>
      </x:c>
      <x:c r="J322" s="64" t="n">
        <x:v>0.34290996837275806</x:v>
      </x:c>
      <x:c r="K322" s="13" t="str">
        <x:v>2340063070</x:v>
      </x:c>
      <x:c r="L322" s="64" t="n">
        <x:v>0.20483069070027665</x:v>
      </x:c>
      <x:c r="M322" s="13" t="str">
        <x:v>2340064782</x:v>
      </x:c>
      <x:c r="N322" s="64" t="n">
        <x:v>0.1740674518937151</x:v>
      </x:c>
      <x:c r="O322" s="13" t="str">
        <x:v>2710079707</x:v>
      </x:c>
      <x:c r="P322" s="64" t="n">
        <x:v>0.17371012571381372</x:v>
      </x:c>
      <x:c r="Q322" s="13" t="str">
        <x:v>2340060430</x:v>
      </x:c>
      <x:c r="R322" s="71" t="n">
        <x:v>0.1524226676903268</x:v>
      </x:c>
    </x:row>
    <x:row r="323">
      <x:c r="A323" s="12" t="str">
        <x:v>2340060587</x:v>
      </x:c>
      <x:c r="B323" s="13" t="str">
        <x:v>바이브 코딩 기반 인간?AI 협력 통번역 교육 모델의 설계와 검증: AI 피드백 활용 방안과 교수자 개입 가이드라인을 중심으로</x:v>
      </x:c>
      <x:c r="C323" s="13" t="str">
        <x:v>한국외국어대학교</x:v>
      </x:c>
      <x:c r="D323" s="13" t="n">
        <x:v>0</x:v>
      </x:c>
      <x:c r="E323" s="13" t="str">
        <x:v>교육·학습·평가</x:v>
      </x:c>
      <x:c r="F323" s="68" t="n">
        <x:v>-0.4944804906845093</x:v>
      </x:c>
      <x:c r="G323" s="68" t="n">
        <x:v>-0.33666908740997314</x:v>
      </x:c>
      <x:c r="H323" s="13" t="str">
        <x:v>바이브 코딩 | 바이브 | 코딩 인간 | 통번역 교육 | 통번역 | 인간 협력</x:v>
      </x:c>
      <x:c r="I323" s="13" t="str">
        <x:v>2340003723</x:v>
      </x:c>
      <x:c r="J323" s="64" t="n">
        <x:v>0.1649133216507083</x:v>
      </x:c>
      <x:c r="K323" s="13" t="str">
        <x:v>2340062375</x:v>
      </x:c>
      <x:c r="L323" s="64" t="n">
        <x:v>0.16172375997637567</x:v>
      </x:c>
      <x:c r="M323" s="13" t="str">
        <x:v>2340063631</x:v>
      </x:c>
      <x:c r="N323" s="64" t="n">
        <x:v>0.15221966986389365</x:v>
      </x:c>
      <x:c r="O323" s="13" t="str">
        <x:v>2340042851</x:v>
      </x:c>
      <x:c r="P323" s="64" t="n">
        <x:v>0.15210165216810342</x:v>
      </x:c>
      <x:c r="Q323" s="13" t="str">
        <x:v>2340061434</x:v>
      </x:c>
      <x:c r="R323" s="71" t="n">
        <x:v>0.14984440274151462</x:v>
      </x:c>
    </x:row>
    <x:row r="324">
      <x:c r="A324" s="12" t="str">
        <x:v>2340060593</x:v>
      </x:c>
      <x:c r="B324" s="13" t="str">
        <x:v>거대언어모델(LLM)을 활용한 읽기 평가 지문 및 수준별 문항 생성 연구</x:v>
      </x:c>
      <x:c r="C324" s="13" t="str">
        <x:v>충북대학교</x:v>
      </x:c>
      <x:c r="D324" s="13" t="n">
        <x:v>1</x:v>
      </x:c>
      <x:c r="E324" s="13" t="str">
        <x:v>대규모 언어모델 활용·해석</x:v>
      </x:c>
      <x:c r="F324" s="68" t="n">
        <x:v>0.12027120590209961</x:v>
      </x:c>
      <x:c r="G324" s="68" t="n">
        <x:v>-0.34482449293136597</x:v>
      </x:c>
      <x:c r="H324" s="13" t="str">
        <x:v>읽기 지문 | 지문 수준별 | 지문 | 수준별 | 읽기 | 수준별 문항</x:v>
      </x:c>
      <x:c r="I324" s="13" t="str">
        <x:v>2340040217</x:v>
      </x:c>
      <x:c r="J324" s="64" t="n">
        <x:v>0.2292569564143652</x:v>
      </x:c>
      <x:c r="K324" s="13" t="str">
        <x:v>2340060795</x:v>
      </x:c>
      <x:c r="L324" s="64" t="n">
        <x:v>0.20307271680202743</x:v>
      </x:c>
      <x:c r="M324" s="13" t="str">
        <x:v>2340043013</x:v>
      </x:c>
      <x:c r="N324" s="64" t="n">
        <x:v>0.1989915036849712</x:v>
      </x:c>
      <x:c r="O324" s="13" t="str">
        <x:v>2340061176</x:v>
      </x:c>
      <x:c r="P324" s="64" t="n">
        <x:v>0.17177171097531344</x:v>
      </x:c>
      <x:c r="Q324" s="13" t="str">
        <x:v>2710106671</x:v>
      </x:c>
      <x:c r="R324" s="71" t="n">
        <x:v>0.16524892481608078</x:v>
      </x:c>
    </x:row>
    <x:row r="325">
      <x:c r="A325" s="12" t="str">
        <x:v>2340060598</x:v>
      </x:c>
      <x:c r="B325" s="13" t="str">
        <x:v>LLM기반 임베딩 방법론을 활용한  기업의 AI 도입 전략 분석</x:v>
      </x:c>
      <x:c r="C325" s="13" t="str">
        <x:v>한국개발연구원국제정책대학원대학교</x:v>
      </x:c>
      <x:c r="D325" s="13" t="n">
        <x:v>11</x:v>
      </x:c>
      <x:c r="E325" s="13" t="str">
        <x:v>인간·사회 영향과 거버넌스</x:v>
      </x:c>
      <x:c r="F325" s="68" t="n">
        <x:v>-0.16249370574951172</x:v>
      </x:c>
      <x:c r="G325" s="68" t="n">
        <x:v>-0.8152071237564087</x:v>
      </x:c>
      <x:c r="H325" s="13" t="str">
        <x:v>도입 | 기업의 도입 | 방법론을 기업의 | 도입 전략 | 기업의 | 방법론을</x:v>
      </x:c>
      <x:c r="I325" s="13" t="str">
        <x:v>2100001467</x:v>
      </x:c>
      <x:c r="J325" s="64" t="n">
        <x:v>0.20455892645516063</x:v>
      </x:c>
      <x:c r="K325" s="13" t="str">
        <x:v>2340060263</x:v>
      </x:c>
      <x:c r="L325" s="64" t="n">
        <x:v>0.1337072521509709</x:v>
      </x:c>
      <x:c r="M325" s="13" t="str">
        <x:v>2340040632</x:v>
      </x:c>
      <x:c r="N325" s="64" t="n">
        <x:v>0.12640651655527124</x:v>
      </x:c>
      <x:c r="O325" s="13" t="str">
        <x:v>2340060458</x:v>
      </x:c>
      <x:c r="P325" s="64" t="n">
        <x:v>0.11764956521841448</x:v>
      </x:c>
      <x:c r="Q325" s="13" t="str">
        <x:v>2340061085</x:v>
      </x:c>
      <x:c r="R325" s="71" t="n">
        <x:v>0.11461602198103592</x:v>
      </x:c>
    </x:row>
    <x:row r="326">
      <x:c r="A326" s="12" t="str">
        <x:v>2340060620</x:v>
      </x:c>
      <x:c r="B326" s="13" t="str">
        <x:v>울리포와 우연 연구:  주사위 던지기에서 생성형 인공지능까지,  울리포의 창작이 우연과 맺는 관계에 대한 고찰</x:v>
      </x:c>
      <x:c r="C326" s="13" t="str">
        <x:v>서울여자대학교</x:v>
      </x:c>
      <x:c r="D326" s="13" t="n">
        <x:v>11</x:v>
      </x:c>
      <x:c r="E326" s="13" t="str">
        <x:v>인간·사회 영향과 거버넌스</x:v>
      </x:c>
      <x:c r="F326" s="68" t="n">
        <x:v>-0.5177135467529297</x:v>
      </x:c>
      <x:c r="G326" s="68" t="n">
        <x:v>-0.5073663592338562</x:v>
      </x:c>
      <x:c r="H326" s="13" t="str">
        <x:v>우연 | 우연과 맺는 | 울리포와 우연 | 울리포와 | 인공지능까지 | 인공지능까지 울리포의</x:v>
      </x:c>
      <x:c r="I326" s="13" t="str">
        <x:v>2340060832</x:v>
      </x:c>
      <x:c r="J326" s="64" t="n">
        <x:v>0.14075721654254128</x:v>
      </x:c>
      <x:c r="K326" s="13" t="str">
        <x:v>2340061380</x:v>
      </x:c>
      <x:c r="L326" s="64" t="n">
        <x:v>0.13268180284814596</x:v>
      </x:c>
      <x:c r="M326" s="13" t="str">
        <x:v>2340063147</x:v>
      </x:c>
      <x:c r="N326" s="64" t="n">
        <x:v>0.12425418849999802</x:v>
      </x:c>
      <x:c r="O326" s="13" t="str">
        <x:v>2340042825</x:v>
      </x:c>
      <x:c r="P326" s="64" t="n">
        <x:v>0.11106332134152323</x:v>
      </x:c>
      <x:c r="Q326" s="13" t="str">
        <x:v>2710095426</x:v>
      </x:c>
      <x:c r="R326" s="71" t="n">
        <x:v>0.10455380798613352</x:v>
      </x:c>
    </x:row>
    <x:row r="327">
      <x:c r="A327" s="12" t="str">
        <x:v>2340060647</x:v>
      </x:c>
      <x:c r="B327" s="13" t="str">
        <x:v>생성형 인공지능이 매개하는 청각 환경의 미학: 인간?기술?환경의 얽힘과 미적 경험의 재구성</x:v>
      </x:c>
      <x:c r="C327" s="13" t="str">
        <x:v>한국예술종합학교</x:v>
      </x:c>
      <x:c r="D327" s="13" t="n">
        <x:v>11</x:v>
      </x:c>
      <x:c r="E327" s="13" t="str">
        <x:v>인간·사회 영향과 거버넌스</x:v>
      </x:c>
      <x:c r="F327" s="68" t="n">
        <x:v>-0.5012000203132629</x:v>
      </x:c>
      <x:c r="G327" s="68" t="n">
        <x:v>-0.5804340839385986</x:v>
      </x:c>
      <x:c r="H327" s="13" t="str">
        <x:v>청각 | 환경의 | 미학 | 인공지능이 매개하는 | 경험의 재구성 | 미학 인간</x:v>
      </x:c>
      <x:c r="I327" s="13" t="str">
        <x:v>2340063555</x:v>
      </x:c>
      <x:c r="J327" s="64" t="n">
        <x:v>0.16833908080821577</x:v>
      </x:c>
      <x:c r="K327" s="13" t="str">
        <x:v>2710092692</x:v>
      </x:c>
      <x:c r="L327" s="64" t="n">
        <x:v>0.14582218485111895</x:v>
      </x:c>
      <x:c r="M327" s="13" t="str">
        <x:v>2340061025</x:v>
      </x:c>
      <x:c r="N327" s="64" t="n">
        <x:v>0.12720894302356625</x:v>
      </x:c>
      <x:c r="O327" s="13" t="str">
        <x:v>2340061380</x:v>
      </x:c>
      <x:c r="P327" s="64" t="n">
        <x:v>0.12266153090282061</x:v>
      </x:c>
      <x:c r="Q327" s="13" t="str">
        <x:v>2340060929</x:v>
      </x:c>
      <x:c r="R327" s="71" t="n">
        <x:v>0.12081989067922132</x:v>
      </x:c>
    </x:row>
    <x:row r="328">
      <x:c r="A328" s="12" t="str">
        <x:v>2340060648</x:v>
      </x:c>
      <x:c r="B328" s="13" t="str">
        <x:v>설명하는 지능(LLM)과 결정하는 지능(강화학습)의 결합: 공공행정 책임성 내재화를 위한 계층적 에이전트 구현</x:v>
      </x:c>
      <x:c r="C328" s="13" t="str">
        <x:v>성신여자대학교</x:v>
      </x:c>
      <x:c r="D328" s="13" t="n">
        <x:v>5</x:v>
      </x:c>
      <x:c r="E328" s="13" t="str">
        <x:v>AI 에이전트·멀티에이전트</x:v>
      </x:c>
      <x:c r="F328" s="68" t="n">
        <x:v>0.2788914442062378</x:v>
      </x:c>
      <x:c r="G328" s="68" t="n">
        <x:v>-0.704849123954773</x:v>
      </x:c>
      <x:c r="H328" s="13" t="str">
        <x:v>책임성 | 공공행정 | 지능 | 결정하는 | 강화학습 결합 | 설명하는 지능</x:v>
      </x:c>
      <x:c r="I328" s="13" t="str">
        <x:v>2340062673</x:v>
      </x:c>
      <x:c r="J328" s="64" t="n">
        <x:v>0.1546785442848207</x:v>
      </x:c>
      <x:c r="K328" s="13" t="str">
        <x:v>2340047259</x:v>
      </x:c>
      <x:c r="L328" s="64" t="n">
        <x:v>0.15357537262691515</x:v>
      </x:c>
      <x:c r="M328" s="13" t="str">
        <x:v>2340039376</x:v>
      </x:c>
      <x:c r="N328" s="64" t="n">
        <x:v>0.1501407006228055</x:v>
      </x:c>
      <x:c r="O328" s="13" t="str">
        <x:v>2710102874</x:v>
      </x:c>
      <x:c r="P328" s="64" t="n">
        <x:v>0.147143296239568</x:v>
      </x:c>
      <x:c r="Q328" s="13" t="str">
        <x:v>2340048875</x:v>
      </x:c>
      <x:c r="R328" s="71" t="n">
        <x:v>0.1342368167714594</x:v>
      </x:c>
    </x:row>
    <x:row r="329">
      <x:c r="A329" s="12" t="str">
        <x:v>2340060689</x:v>
      </x:c>
      <x:c r="B329" s="13" t="str">
        <x:v>LLM 할루시네이션의 도덕 존재론적 진단:  찰스 테일러의 매개적 인식론 비판과 접촉 이론을 중심으로</x:v>
      </x:c>
      <x:c r="C329" s="13" t="str">
        <x:v>전북대학교</x:v>
      </x:c>
      <x:c r="D329" s="13" t="n">
        <x:v>1</x:v>
      </x:c>
      <x:c r="E329" s="13" t="str">
        <x:v>대규모 언어모델 활용·해석</x:v>
      </x:c>
      <x:c r="F329" s="68" t="n">
        <x:v>0.14613914489746094</x:v>
      </x:c>
      <x:c r="G329" s="68" t="n">
        <x:v>-0.3685125708580017</x:v>
      </x:c>
      <x:c r="H329" s="13" t="str">
        <x:v>매개적 인식론 | 찰스 | 접촉 | 매개적 | 도덕 | 인식론</x:v>
      </x:c>
      <x:c r="I329" s="13" t="str">
        <x:v>2340039902</x:v>
      </x:c>
      <x:c r="J329" s="64" t="n">
        <x:v>0.19536546823596504</x:v>
      </x:c>
      <x:c r="K329" s="13" t="str">
        <x:v>2340062504</x:v>
      </x:c>
      <x:c r="L329" s="64" t="n">
        <x:v>0.17534421740617398</x:v>
      </x:c>
      <x:c r="M329" s="13" t="str">
        <x:v>2710081143</x:v>
      </x:c>
      <x:c r="N329" s="64" t="n">
        <x:v>0.14510651614781944</x:v>
      </x:c>
      <x:c r="O329" s="13" t="str">
        <x:v>2340060844</x:v>
      </x:c>
      <x:c r="P329" s="64" t="n">
        <x:v>0.11815990352439816</x:v>
      </x:c>
      <x:c r="Q329" s="13" t="str">
        <x:v>2340065985</x:v>
      </x:c>
      <x:c r="R329" s="71" t="n">
        <x:v>0.11472710087884426</x:v>
      </x:c>
    </x:row>
    <x:row r="330">
      <x:c r="A330" s="12" t="str">
        <x:v>2340060691</x:v>
      </x:c>
      <x:c r="B330" s="13" t="str">
        <x:v>설명가능한 인공지능(XAI) 기반 패션디자인 교수·학습 지원 챗봇의 설계원리 개발 및 적용</x:v>
      </x:c>
      <x:c r="C330" s="13" t="str">
        <x:v>배재대학교</x:v>
      </x:c>
      <x:c r="D330" s="13" t="n">
        <x:v>13</x:v>
      </x:c>
      <x:c r="E330" s="13" t="str">
        <x:v>디자인·창작·사용자 경험</x:v>
      </x:c>
      <x:c r="F330" s="68" t="n">
        <x:v>-0.6903988718986511</x:v>
      </x:c>
      <x:c r="G330" s="68" t="n">
        <x:v>-0.16824179887771606</x:v>
      </x:c>
      <x:c r="H330" s="13" t="str">
        <x:v>패션디자인 | 설계원리 | 설명가능한 xai | xai 패션디자인 | 교수 학습 | 교수</x:v>
      </x:c>
      <x:c r="I330" s="13" t="str">
        <x:v>2340003304</x:v>
      </x:c>
      <x:c r="J330" s="64" t="n">
        <x:v>0.23227854944152243</x:v>
      </x:c>
      <x:c r="K330" s="13" t="str">
        <x:v>2340060450</x:v>
      </x:c>
      <x:c r="L330" s="64" t="n">
        <x:v>0.22442595990486364</x:v>
      </x:c>
      <x:c r="M330" s="13" t="str">
        <x:v>2340042766</x:v>
      </x:c>
      <x:c r="N330" s="64" t="n">
        <x:v>0.20957597161620112</x:v>
      </x:c>
      <x:c r="O330" s="13" t="str">
        <x:v>2340046635</x:v>
      </x:c>
      <x:c r="P330" s="64" t="n">
        <x:v>0.19728183679358288</x:v>
      </x:c>
      <x:c r="Q330" s="13" t="str">
        <x:v>2340063621</x:v>
      </x:c>
      <x:c r="R330" s="71" t="n">
        <x:v>0.17002042040111925</x:v>
      </x:c>
    </x:row>
    <x:row r="331">
      <x:c r="A331" s="12" t="str">
        <x:v>2340060692</x:v>
      </x:c>
      <x:c r="B331" s="13" t="str">
        <x:v>대학생의 스마트폰 과의존 예방을 위한 앱 기반 대화형 AI(LLM) 웰빙 코치 개발 및 파일럿 무작위 대조 연구</x:v>
      </x:c>
      <x:c r="C331" s="13" t="str">
        <x:v>대전대학교</x:v>
      </x:c>
      <x:c r="D331" s="13" t="n">
        <x:v>9</x:v>
      </x:c>
      <x:c r="E331" s="13" t="str">
        <x:v>디지털 트윈·시뮬레이션</x:v>
      </x:c>
      <x:c r="F331" s="68" t="n">
        <x:v>-0.29711246490478516</x:v>
      </x:c>
      <x:c r="G331" s="68" t="n">
        <x:v>-0.4119991064071655</x:v>
      </x:c>
      <x:c r="H331" s="13" t="str">
        <x:v>스마트폰 | 스마트폰 과의존 | 웰빙 | 예방을 대화형 | 과의존 예방을 | 대조</x:v>
      </x:c>
      <x:c r="I331" s="13" t="str">
        <x:v>2710090470</x:v>
      </x:c>
      <x:c r="J331" s="64" t="n">
        <x:v>0.13297356373851624</x:v>
      </x:c>
      <x:c r="K331" s="13" t="str">
        <x:v>2340063061</x:v>
      </x:c>
      <x:c r="L331" s="64" t="n">
        <x:v>0.13035814690682068</x:v>
      </x:c>
      <x:c r="M331" s="13" t="str">
        <x:v>2710085671</x:v>
      </x:c>
      <x:c r="N331" s="64" t="n">
        <x:v>0.12352789096945176</x:v>
      </x:c>
      <x:c r="O331" s="13" t="str">
        <x:v>2340041914</x:v>
      </x:c>
      <x:c r="P331" s="64" t="n">
        <x:v>0.12322558317431442</x:v>
      </x:c>
      <x:c r="Q331" s="13" t="str">
        <x:v>2340007462</x:v>
      </x:c>
      <x:c r="R331" s="71" t="n">
        <x:v>0.1230707218443279</x:v>
      </x:c>
    </x:row>
    <x:row r="332">
      <x:c r="A332" s="12" t="str">
        <x:v>2340060708</x:v>
      </x:c>
      <x:c r="B332" s="13" t="str">
        <x:v>멀티모달 생성형 AI 패션 소비자 페르소나 구축 및 타당성 검증: 상품 반응 예측과 의미 매핑 체계의 고도화</x:v>
      </x:c>
      <x:c r="C332" s="13" t="str">
        <x:v>경북대학교</x:v>
      </x:c>
      <x:c r="D332" s="13" t="n">
        <x:v>2</x:v>
      </x:c>
      <x:c r="E332" s="13" t="str">
        <x:v>멀티모달·지능형 플랫폼</x:v>
      </x:c>
      <x:c r="F332" s="68" t="n">
        <x:v>-0.0810895562171936</x:v>
      </x:c>
      <x:c r="G332" s="68" t="n">
        <x:v>-0.22655189037322998</x:v>
      </x:c>
      <x:c r="H332" s="13" t="str">
        <x:v>패션 소비자 | 소비자 페르소나 | 소비자 | 패션 | 멀티모달 패션 | 의미 매핑</x:v>
      </x:c>
      <x:c r="I332" s="13" t="str">
        <x:v>2340063151</x:v>
      </x:c>
      <x:c r="J332" s="64" t="n">
        <x:v>0.2696557791641963</x:v>
      </x:c>
      <x:c r="K332" s="13" t="str">
        <x:v>2340038378</x:v>
      </x:c>
      <x:c r="L332" s="64" t="n">
        <x:v>0.24050046702640282</x:v>
      </x:c>
      <x:c r="M332" s="13" t="str">
        <x:v>2710102874</x:v>
      </x:c>
      <x:c r="N332" s="64" t="n">
        <x:v>0.19427065630713541</x:v>
      </x:c>
      <x:c r="O332" s="13" t="str">
        <x:v>2340060506</x:v>
      </x:c>
      <x:c r="P332" s="64" t="n">
        <x:v>0.17354388399976095</x:v>
      </x:c>
      <x:c r="Q332" s="13" t="str">
        <x:v>2340061183</x:v>
      </x:c>
      <x:c r="R332" s="71" t="n">
        <x:v>0.15390727240263366</x:v>
      </x:c>
    </x:row>
    <x:row r="333">
      <x:c r="A333" s="12" t="str">
        <x:v>2340060713</x:v>
      </x:c>
      <x:c r="B333" s="13" t="str">
        <x:v>생성형 AI 기반의 오토 레이블링을 활용한  노후 저층 주거지의 환경색채 탐색</x:v>
      </x:c>
      <x:c r="C333" s="13" t="str">
        <x:v>수원과학대학교</x:v>
      </x:c>
      <x:c r="D333" s="13" t="n">
        <x:v>2</x:v>
      </x:c>
      <x:c r="E333" s="13" t="str">
        <x:v>멀티모달·지능형 플랫폼</x:v>
      </x:c>
      <x:c r="F333" s="68" t="n">
        <x:v>-0.36303043365478516</x:v>
      </x:c>
      <x:c r="G333" s="68" t="n">
        <x:v>0.2693819999694824</x:v>
      </x:c>
      <x:c r="H333" s="13" t="str">
        <x:v>오토 | 저층 | 노후 저층 | 오토 레이블링을 | 레이블링을 노후 | 레이블링을</x:v>
      </x:c>
      <x:c r="I333" s="13" t="str">
        <x:v>2340049654</x:v>
      </x:c>
      <x:c r="J333" s="64" t="n">
        <x:v>0.12436965502623847</x:v>
      </x:c>
      <x:c r="K333" s="13" t="str">
        <x:v>1711199630</x:v>
      </x:c>
      <x:c r="L333" s="64" t="n">
        <x:v>0.11532784959339745</x:v>
      </x:c>
      <x:c r="M333" s="13" t="str">
        <x:v>2340002024</x:v>
      </x:c>
      <x:c r="N333" s="64" t="n">
        <x:v>0.10920977032285044</x:v>
      </x:c>
      <x:c r="O333" s="13" t="str">
        <x:v>2710113477</x:v>
      </x:c>
      <x:c r="P333" s="64" t="n">
        <x:v>0.10618236875927375</x:v>
      </x:c>
      <x:c r="Q333" s="13" t="str">
        <x:v>2340049867</x:v>
      </x:c>
      <x:c r="R333" s="71" t="n">
        <x:v>0.1053085133506075</x:v>
      </x:c>
    </x:row>
    <x:row r="334">
      <x:c r="A334" s="12" t="str">
        <x:v>2340060748</x:v>
      </x:c>
      <x:c r="B334" s="13" t="str">
        <x:v>생성형 AI 시대, 디자인력(Designology) 기반 디자인 리터러시 교육 모델 개발 및 실증 연구</x:v>
      </x:c>
      <x:c r="C334" s="13" t="str">
        <x:v>홍익대학교</x:v>
      </x:c>
      <x:c r="D334" s="13" t="n">
        <x:v>13</x:v>
      </x:c>
      <x:c r="E334" s="13" t="str">
        <x:v>디자인·창작·사용자 경험</x:v>
      </x:c>
      <x:c r="F334" s="68" t="n">
        <x:v>-0.6237757802009583</x:v>
      </x:c>
      <x:c r="G334" s="68" t="n">
        <x:v>-0.2559831142425537</x:v>
      </x:c>
      <x:c r="H334" s="13" t="str">
        <x:v>designology | 디자인력 | 디자인 리터러시 | 교육 실증 | 디자인력 designology | 시대 디자인력</x:v>
      </x:c>
      <x:c r="I334" s="13" t="str">
        <x:v>2340061761</x:v>
      </x:c>
      <x:c r="J334" s="64" t="n">
        <x:v>0.21778916543869292</x:v>
      </x:c>
      <x:c r="K334" s="13" t="str">
        <x:v>2340060519</x:v>
      </x:c>
      <x:c r="L334" s="64" t="n">
        <x:v>0.2089090248281115</x:v>
      </x:c>
      <x:c r="M334" s="13" t="str">
        <x:v>2340061067</x:v>
      </x:c>
      <x:c r="N334" s="64" t="n">
        <x:v>0.19218840583957345</x:v>
      </x:c>
      <x:c r="O334" s="13" t="str">
        <x:v>2340060430</x:v>
      </x:c>
      <x:c r="P334" s="64" t="n">
        <x:v>0.18653193278319477</x:v>
      </x:c>
      <x:c r="Q334" s="13" t="str">
        <x:v>2340007911</x:v>
      </x:c>
      <x:c r="R334" s="71" t="n">
        <x:v>0.18533797740938524</x:v>
      </x:c>
    </x:row>
    <x:row r="335">
      <x:c r="A335" s="12" t="str">
        <x:v>2340060770</x:v>
      </x:c>
      <x:c r="B335" s="13" t="str">
        <x:v>생성형 AI와 생산의 사회적 조직 변화:  게임 산업에 대한 질적 종단 연구</x:v>
      </x:c>
      <x:c r="C335" s="13" t="str">
        <x:v>서울대학교</x:v>
      </x:c>
      <x:c r="D335" s="13" t="n">
        <x:v>11</x:v>
      </x:c>
      <x:c r="E335" s="13" t="str">
        <x:v>인간·사회 영향과 거버넌스</x:v>
      </x:c>
      <x:c r="F335" s="68" t="n">
        <x:v>-0.39958107471466064</x:v>
      </x:c>
      <x:c r="G335" s="68" t="n">
        <x:v>-0.5696184635162354</x:v>
      </x:c>
      <x:c r="H335" s="13" t="str">
        <x:v>생산의 사회적 | 생산의 | 사회적 조직 | 게임 | 변화 게임 | 산업에 질적</x:v>
      </x:c>
      <x:c r="I335" s="13" t="str">
        <x:v>2370000087</x:v>
      </x:c>
      <x:c r="J335" s="64" t="n">
        <x:v>0.1964907710584011</x:v>
      </x:c>
      <x:c r="K335" s="13" t="str">
        <x:v>2340042350</x:v>
      </x:c>
      <x:c r="L335" s="64" t="n">
        <x:v>0.13992022298033752</x:v>
      </x:c>
      <x:c r="M335" s="13" t="str">
        <x:v>2340063555</x:v>
      </x:c>
      <x:c r="N335" s="64" t="n">
        <x:v>0.13736205365427567</x:v>
      </x:c>
      <x:c r="O335" s="13" t="str">
        <x:v>2340063215</x:v>
      </x:c>
      <x:c r="P335" s="64" t="n">
        <x:v>0.12599306812287897</x:v>
      </x:c>
      <x:c r="Q335" s="13" t="str">
        <x:v>2340062677</x:v>
      </x:c>
      <x:c r="R335" s="71" t="n">
        <x:v>0.12369734864896378</x:v>
      </x:c>
    </x:row>
    <x:row r="336">
      <x:c r="A336" s="12" t="str">
        <x:v>2340060779</x:v>
      </x:c>
      <x:c r="B336" s="13" t="str">
        <x:v>문화간 진료 참여 AI 포지션의 담화분석적 연구</x:v>
      </x:c>
      <x:c r="C336" s="13" t="str">
        <x:v>계명대학교</x:v>
      </x:c>
      <x:c r="D336" s="13" t="n">
        <x:v>11</x:v>
      </x:c>
      <x:c r="E336" s="13" t="str">
        <x:v>인간·사회 영향과 거버넌스</x:v>
      </x:c>
      <x:c r="F336" s="68" t="n">
        <x:v>-0.23446309566497803</x:v>
      </x:c>
      <x:c r="G336" s="68" t="n">
        <x:v>-0.991672933101654</x:v>
      </x:c>
      <x:c r="H336" s="13" t="str">
        <x:v>문화간 | 문화간 진료 | 담화분석적 | discourse | communication | 커뮤니케이션</x:v>
      </x:c>
      <x:c r="I336" s="13" t="str">
        <x:v>2340061773</x:v>
      </x:c>
      <x:c r="J336" s="64" t="n">
        <x:v>0.11852884863583274</x:v>
      </x:c>
      <x:c r="K336" s="13" t="str">
        <x:v>2340060459</x:v>
      </x:c>
      <x:c r="L336" s="64" t="n">
        <x:v>0.11603703629988743</x:v>
      </x:c>
      <x:c r="M336" s="13" t="str">
        <x:v>2410013848</x:v>
      </x:c>
      <x:c r="N336" s="64" t="n">
        <x:v>0.10685023441091364</x:v>
      </x:c>
      <x:c r="O336" s="13" t="str">
        <x:v>2340061229</x:v>
      </x:c>
      <x:c r="P336" s="64" t="n">
        <x:v>0.10540526345724315</x:v>
      </x:c>
      <x:c r="Q336" s="13" t="str">
        <x:v>2460004470</x:v>
      </x:c>
      <x:c r="R336" s="71" t="n">
        <x:v>0.10367194236895838</x:v>
      </x:c>
    </x:row>
    <x:row r="337">
      <x:c r="A337" s="12" t="str">
        <x:v>2340060795</x:v>
      </x:c>
      <x:c r="B337" s="13" t="str">
        <x:v>LLM기반 분수 서술형 문항 자동 평가 모델 개발을 위한 데이터 구축과 프롬프트 엔지니어링 효과성 분석</x:v>
      </x:c>
      <x:c r="C337" s="13" t="str">
        <x:v>한국교원대학교</x:v>
      </x:c>
      <x:c r="D337" s="13" t="n">
        <x:v>1</x:v>
      </x:c>
      <x:c r="E337" s="13" t="str">
        <x:v>대규모 언어모델 활용·해석</x:v>
      </x:c>
      <x:c r="F337" s="68" t="n">
        <x:v>0.18509972095489502</x:v>
      </x:c>
      <x:c r="G337" s="68" t="n">
        <x:v>-0.19616490602493286</x:v>
      </x:c>
      <x:c r="H337" s="13" t="str">
        <x:v>서술형 문항 | 문항 자동 | 분수 | 서술형 | 엔지니어링 효과성 | 분수 서술형</x:v>
      </x:c>
      <x:c r="I337" s="13" t="str">
        <x:v>2710005023</x:v>
      </x:c>
      <x:c r="J337" s="64" t="n">
        <x:v>0.21062240816124692</x:v>
      </x:c>
      <x:c r="K337" s="13" t="str">
        <x:v>2340061264</x:v>
      </x:c>
      <x:c r="L337" s="64" t="n">
        <x:v>0.21008655323968436</x:v>
      </x:c>
      <x:c r="M337" s="13" t="str">
        <x:v>2340040828</x:v>
      </x:c>
      <x:c r="N337" s="64" t="n">
        <x:v>0.208220478531668</x:v>
      </x:c>
      <x:c r="O337" s="13" t="str">
        <x:v>2340060593</x:v>
      </x:c>
      <x:c r="P337" s="64" t="n">
        <x:v>0.20307271680202743</x:v>
      </x:c>
      <x:c r="Q337" s="13" t="str">
        <x:v>2340063631</x:v>
      </x:c>
      <x:c r="R337" s="71" t="n">
        <x:v>0.18961225321691932</x:v>
      </x:c>
    </x:row>
    <x:row r="338">
      <x:c r="A338" s="12" t="str">
        <x:v>2340060814</x:v>
      </x:c>
      <x:c r="B338" s="13" t="str">
        <x:v>멀티모달 인공지능(AI) 기반 영화 수익 예측을 위한 시각·전문가 신호 변수 개발 연구</x:v>
      </x:c>
      <x:c r="C338" s="13" t="str">
        <x:v>국립공주대학교</x:v>
      </x:c>
      <x:c r="D338" s="13" t="n">
        <x:v>3</x:v>
      </x:c>
      <x:c r="E338" s="13" t="str">
        <x:v>이미지·영상 생성과 탐지</x:v>
      </x:c>
      <x:c r="F338" s="68" t="n">
        <x:v>0.2797856330871582</x:v>
      </x:c>
      <x:c r="G338" s="68" t="n">
        <x:v>0.35705554485321045</x:v>
      </x:c>
      <x:c r="H338" s="13" t="str">
        <x:v>수익 | 영화 수익 | 영화 | 멀티모달 영화 | 시각 전문가 | 수익 예측을</x:v>
      </x:c>
      <x:c r="I338" s="13" t="str">
        <x:v>2340061295</x:v>
      </x:c>
      <x:c r="J338" s="64" t="n">
        <x:v>0.17499629465689032</x:v>
      </x:c>
      <x:c r="K338" s="13" t="str">
        <x:v>2340060506</x:v>
      </x:c>
      <x:c r="L338" s="64" t="n">
        <x:v>0.15126948772840795</x:v>
      </x:c>
      <x:c r="M338" s="13" t="str">
        <x:v>2710088950</x:v>
      </x:c>
      <x:c r="N338" s="64" t="n">
        <x:v>0.1329063301305911</x:v>
      </x:c>
      <x:c r="O338" s="13" t="str">
        <x:v>2340048605</x:v>
      </x:c>
      <x:c r="P338" s="64" t="n">
        <x:v>0.12030536093736217</x:v>
      </x:c>
      <x:c r="Q338" s="13" t="str">
        <x:v>2710079531</x:v>
      </x:c>
      <x:c r="R338" s="71" t="n">
        <x:v>0.11935539571600669</x:v>
      </x:c>
    </x:row>
    <x:row r="339">
      <x:c r="A339" s="12" t="str">
        <x:v>2340060832</x:v>
      </x:c>
      <x:c r="B339" s="13" t="str">
        <x:v>AI 시대의 무의식과 정동</x:v>
      </x:c>
      <x:c r="C339" s="13" t="str">
        <x:v>국립부경대학교</x:v>
      </x:c>
      <x:c r="D339" s="13" t="n">
        <x:v>11</x:v>
      </x:c>
      <x:c r="E339" s="13" t="str">
        <x:v>인간·사회 영향과 거버넌스</x:v>
      </x:c>
      <x:c r="F339" s="68" t="n">
        <x:v>-0.5188854932785034</x:v>
      </x:c>
      <x:c r="G339" s="68" t="n">
        <x:v>-0.6051709651947021</x:v>
      </x:c>
      <x:c r="H339" s="13" t="str">
        <x:v>무의식과 정동 | 시대의 무의식과 | 무의식과 | 정동 | 시대의 | 기술적</x:v>
      </x:c>
      <x:c r="I339" s="13" t="str">
        <x:v>2340061025</x:v>
      </x:c>
      <x:c r="J339" s="64" t="n">
        <x:v>0.1838047820313782</x:v>
      </x:c>
      <x:c r="K339" s="13" t="str">
        <x:v>2340062603</x:v>
      </x:c>
      <x:c r="L339" s="64" t="n">
        <x:v>0.17324679067717397</x:v>
      </x:c>
      <x:c r="M339" s="13" t="str">
        <x:v>2340060620</x:v>
      </x:c>
      <x:c r="N339" s="64" t="n">
        <x:v>0.14075721654254128</x:v>
      </x:c>
      <x:c r="O339" s="13" t="str">
        <x:v>2340061608</x:v>
      </x:c>
      <x:c r="P339" s="64" t="n">
        <x:v>0.1353908570996165</x:v>
      </x:c>
      <x:c r="Q339" s="13" t="str">
        <x:v>2340062504</x:v>
      </x:c>
      <x:c r="R339" s="71" t="n">
        <x:v>0.12926844365260495</x:v>
      </x:c>
    </x:row>
    <x:row r="340">
      <x:c r="A340" s="12" t="str">
        <x:v>2340060833</x:v>
      </x:c>
      <x:c r="B340" s="13" t="str">
        <x:v>생성형 AI를 적용한 공공형 초개인화 PBV 디자인 연구</x:v>
      </x:c>
      <x:c r="C340" s="13" t="str">
        <x:v>배재대학교</x:v>
      </x:c>
      <x:c r="D340" s="13" t="n">
        <x:v>13</x:v>
      </x:c>
      <x:c r="E340" s="13" t="str">
        <x:v>디자인·창작·사용자 경험</x:v>
      </x:c>
      <x:c r="F340" s="68" t="n">
        <x:v>-0.44541341066360474</x:v>
      </x:c>
      <x:c r="G340" s="68" t="n">
        <x:v>0.018362760543823242</x:v>
      </x:c>
      <x:c r="H340" s="13" t="str">
        <x:v>공공형 초개인화 | 공공형 | 초개인화 | 적용한 | 디자인 | 목적</x:v>
      </x:c>
      <x:c r="I340" s="13" t="str">
        <x:v>2340049143</x:v>
      </x:c>
      <x:c r="J340" s="64" t="n">
        <x:v>0.22835234817591452</x:v>
      </x:c>
      <x:c r="K340" s="13" t="str">
        <x:v>2710105711</x:v>
      </x:c>
      <x:c r="L340" s="64" t="n">
        <x:v>0.21351458046779792</x:v>
      </x:c>
      <x:c r="M340" s="13" t="str">
        <x:v>2710104328</x:v>
      </x:c>
      <x:c r="N340" s="64" t="n">
        <x:v>0.20790824080580342</x:v>
      </x:c>
      <x:c r="O340" s="13" t="str">
        <x:v>2340065143</x:v>
      </x:c>
      <x:c r="P340" s="64" t="n">
        <x:v>0.17577889222772855</x:v>
      </x:c>
      <x:c r="Q340" s="13" t="str">
        <x:v>2710005794</x:v>
      </x:c>
      <x:c r="R340" s="71" t="n">
        <x:v>0.13658447198825327</x:v>
      </x:c>
    </x:row>
    <x:row r="341">
      <x:c r="A341" s="12" t="str">
        <x:v>2340060844</x:v>
      </x:c>
      <x:c r="B341" s="13" t="str">
        <x:v>대형언어모형(LLM)의 철학적 문제와 구조주의 철학</x:v>
      </x:c>
      <x:c r="C341" s="13" t="str">
        <x:v>연세대학교</x:v>
      </x:c>
      <x:c r="D341" s="13" t="n">
        <x:v>1</x:v>
      </x:c>
      <x:c r="E341" s="13" t="str">
        <x:v>대규모 언어모델 활용·해석</x:v>
      </x:c>
      <x:c r="F341" s="68" t="n">
        <x:v>0.12697994709014893</x:v>
      </x:c>
      <x:c r="G341" s="68" t="n">
        <x:v>-0.3028790354728699</x:v>
      </x:c>
      <x:c r="H341" s="13" t="str">
        <x:v>구조주의 | 대형언어모형 llm | 구조주의 철학 | 문제와 구조주의 | 문제와 | 대형언어모형</x:v>
      </x:c>
      <x:c r="I341" s="13" t="str">
        <x:v>2340061598</x:v>
      </x:c>
      <x:c r="J341" s="64" t="n">
        <x:v>0.3216057713999981</x:v>
      </x:c>
      <x:c r="K341" s="13" t="str">
        <x:v>2340065985</x:v>
      </x:c>
      <x:c r="L341" s="64" t="n">
        <x:v>0.15400937370639933</x:v>
      </x:c>
      <x:c r="M341" s="13" t="str">
        <x:v>2340042964</x:v>
      </x:c>
      <x:c r="N341" s="64" t="n">
        <x:v>0.13923085642342986</x:v>
      </x:c>
      <x:c r="O341" s="13" t="str">
        <x:v>2340061176</x:v>
      </x:c>
      <x:c r="P341" s="64" t="n">
        <x:v>0.12922075595999327</x:v>
      </x:c>
      <x:c r="Q341" s="13" t="str">
        <x:v>2340003303</x:v>
      </x:c>
      <x:c r="R341" s="71" t="n">
        <x:v>0.12508399408801246</x:v>
      </x:c>
    </x:row>
    <x:row r="342">
      <x:c r="A342" s="12" t="str">
        <x:v>2340060846</x:v>
      </x:c>
      <x:c r="B342" s="13" t="str">
        <x:v>AI 매개 학습 환경에서의 전략적 수행성과 평가 생태계 재설계 연구: 행위적 실재론과 활동이론의 통합적 접근</x:v>
      </x:c>
      <x:c r="C342" s="13" t="str">
        <x:v>한양사이버대학교</x:v>
      </x:c>
      <x:c r="D342" s="13" t="n">
        <x:v>0</x:v>
      </x:c>
      <x:c r="E342" s="13" t="str">
        <x:v>교육·학습·평가</x:v>
      </x:c>
      <x:c r="F342" s="68" t="n">
        <x:v>-0.7250791788101196</x:v>
      </x:c>
      <x:c r="G342" s="68" t="n">
        <x:v>-0.49477308988571167</x:v>
      </x:c>
      <x:c r="H342" s="13" t="str">
        <x:v>행위적 | 전략적 | 생태계 | 매개 학습 | 실재론과 | 생태계 재설계</x:v>
      </x:c>
      <x:c r="I342" s="13" t="str">
        <x:v>2340039840</x:v>
      </x:c>
      <x:c r="J342" s="64" t="n">
        <x:v>0.19779638573129096</x:v>
      </x:c>
      <x:c r="K342" s="13" t="str">
        <x:v>2340063504</x:v>
      </x:c>
      <x:c r="L342" s="64" t="n">
        <x:v>0.14456378146773244</x:v>
      </x:c>
      <x:c r="M342" s="13" t="str">
        <x:v>2340061608</x:v>
      </x:c>
      <x:c r="N342" s="64" t="n">
        <x:v>0.1395764835800774</x:v>
      </x:c>
      <x:c r="O342" s="13" t="str">
        <x:v>2340060450</x:v>
      </x:c>
      <x:c r="P342" s="64" t="n">
        <x:v>0.136080025050396</x:v>
      </x:c>
      <x:c r="Q342" s="13" t="str">
        <x:v>2340060901</x:v>
      </x:c>
      <x:c r="R342" s="71" t="n">
        <x:v>0.11989720898277673</x:v>
      </x:c>
    </x:row>
    <x:row r="343">
      <x:c r="A343" s="12" t="str">
        <x:v>2340060857</x:v>
      </x:c>
      <x:c r="B343" s="13" t="str">
        <x:v>LLM 기반 페르소나 에이전트를 활용한 인간 리더십 평가 재현 가능성 및 판단 구조 분석 연구</x:v>
      </x:c>
      <x:c r="C343" s="13" t="str">
        <x:v>성균관대학교</x:v>
      </x:c>
      <x:c r="D343" s="13" t="n">
        <x:v>1</x:v>
      </x:c>
      <x:c r="E343" s="13" t="str">
        <x:v>대규모 언어모델 활용·해석</x:v>
      </x:c>
      <x:c r="F343" s="68" t="n">
        <x:v>-0.018689274787902832</x:v>
      </x:c>
      <x:c r="G343" s="68" t="n">
        <x:v>-0.33175987005233765</x:v>
      </x:c>
      <x:c r="H343" s="13" t="str">
        <x:v>llm 페르소나 | 리더십 | 가능성 판단 | 에이전트를 인간 | 리더십 재현 | 인간 리더십</x:v>
      </x:c>
      <x:c r="I343" s="13" t="str">
        <x:v>2340066072</x:v>
      </x:c>
      <x:c r="J343" s="64" t="n">
        <x:v>0.21662912314713895</x:v>
      </x:c>
      <x:c r="K343" s="13" t="str">
        <x:v>2340061143</x:v>
      </x:c>
      <x:c r="L343" s="64" t="n">
        <x:v>0.18230650744225266</x:v>
      </x:c>
      <x:c r="M343" s="13" t="str">
        <x:v>2340043049</x:v>
      </x:c>
      <x:c r="N343" s="64" t="n">
        <x:v>0.1794851255233838</x:v>
      </x:c>
      <x:c r="O343" s="13" t="str">
        <x:v>2340046532</x:v>
      </x:c>
      <x:c r="P343" s="64" t="n">
        <x:v>0.15285656380780832</x:v>
      </x:c>
      <x:c r="Q343" s="13" t="str">
        <x:v>2340060905</x:v>
      </x:c>
      <x:c r="R343" s="71" t="n">
        <x:v>0.13678703440305306</x:v>
      </x:c>
    </x:row>
    <x:row r="344">
      <x:c r="A344" s="12" t="str">
        <x:v>2340060865</x:v>
      </x:c>
      <x:c r="B344" s="13" t="str">
        <x:v>멀티모달 생성형 AI 환경에서 메이크업 디자인 사고의 형성과 전환에 관한 연구 -감성 기반 시각적 선택 구조와 이미지·영상 매체 확장을 중심으로-</x:v>
      </x:c>
      <x:c r="C344" s="13" t="str">
        <x:v>삼육보건대학교</x:v>
      </x:c>
      <x:c r="D344" s="13" t="n">
        <x:v>13</x:v>
      </x:c>
      <x:c r="E344" s="13" t="str">
        <x:v>디자인·창작·사용자 경험</x:v>
      </x:c>
      <x:c r="F344" s="68" t="n">
        <x:v>-0.479167103767395</x:v>
      </x:c>
      <x:c r="G344" s="68" t="n">
        <x:v>-0.13493090867996216</x:v>
      </x:c>
      <x:c r="H344" s="13" t="str">
        <x:v>감성 시각적 | 영상 매체 | 시각적 선택 | 이미지 영상 | 메이크업 디자인 | 메이크업</x:v>
      </x:c>
      <x:c r="I344" s="13" t="str">
        <x:v>2340062549</x:v>
      </x:c>
      <x:c r="J344" s="64" t="n">
        <x:v>0.17516437206078497</x:v>
      </x:c>
      <x:c r="K344" s="13" t="str">
        <x:v>1345369678</x:v>
      </x:c>
      <x:c r="L344" s="64" t="n">
        <x:v>0.17068412933853935</x:v>
      </x:c>
      <x:c r="M344" s="13" t="str">
        <x:v>2340041396</x:v>
      </x:c>
      <x:c r="N344" s="64" t="n">
        <x:v>0.16836876998738437</x:v>
      </x:c>
      <x:c r="O344" s="13" t="str">
        <x:v>2340061839</x:v>
      </x:c>
      <x:c r="P344" s="64" t="n">
        <x:v>0.1587535631295547</x:v>
      </x:c>
      <x:c r="Q344" s="13" t="str">
        <x:v>2340061067</x:v>
      </x:c>
      <x:c r="R344" s="71" t="n">
        <x:v>0.1484505067218023</x:v>
      </x:c>
    </x:row>
    <x:row r="345">
      <x:c r="A345" s="12" t="str">
        <x:v>2340060872</x:v>
      </x:c>
      <x:c r="B345" s="13" t="str">
        <x:v>LLM 기반 공공번역 품질평가와 워크플로 구축: 글로벌 지식공유사업(KSP) 사례를 중심으로</x:v>
      </x:c>
      <x:c r="C345" s="13" t="str">
        <x:v>이화여자대학교</x:v>
      </x:c>
      <x:c r="D345" s="13" t="n">
        <x:v>1</x:v>
      </x:c>
      <x:c r="E345" s="13" t="str">
        <x:v>대규모 언어모델 활용·해석</x:v>
      </x:c>
      <x:c r="F345" s="68" t="n">
        <x:v>0.1087040901184082</x:v>
      </x:c>
      <x:c r="G345" s="68" t="n">
        <x:v>-0.38677871227264404</x:v>
      </x:c>
      <x:c r="H345" s="13" t="str">
        <x:v>ksp | 워크플로 | 지식공유사업 | 지식공유사업 ksp | 공공번역 | 공공번역 품질평가와</x:v>
      </x:c>
      <x:c r="I345" s="13" t="str">
        <x:v>2340006604</x:v>
      </x:c>
      <x:c r="J345" s="64" t="n">
        <x:v>0.18140995931112847</x:v>
      </x:c>
      <x:c r="K345" s="13" t="str">
        <x:v>2340011205</x:v>
      </x:c>
      <x:c r="L345" s="64" t="n">
        <x:v>0.16925884072836178</x:v>
      </x:c>
      <x:c r="M345" s="13" t="str">
        <x:v>2710081143</x:v>
      </x:c>
      <x:c r="N345" s="64" t="n">
        <x:v>0.16858805673529725</x:v>
      </x:c>
      <x:c r="O345" s="13" t="str">
        <x:v>2340039230</x:v>
      </x:c>
      <x:c r="P345" s="64" t="n">
        <x:v>0.16759623056694067</x:v>
      </x:c>
      <x:c r="Q345" s="13" t="str">
        <x:v>2340062089</x:v>
      </x:c>
      <x:c r="R345" s="71" t="n">
        <x:v>0.16153017645326773</x:v>
      </x:c>
    </x:row>
    <x:row r="346">
      <x:c r="A346" s="12" t="str">
        <x:v>2340060880</x:v>
      </x:c>
      <x:c r="B346" s="13" t="str">
        <x:v>RAG 기반 생성형 AI의 학습 과정 및 지식 구성 경로에 관한 실증 연구</x:v>
      </x:c>
      <x:c r="C346" s="13" t="str">
        <x:v>전주대학교</x:v>
      </x:c>
      <x:c r="D346" s="13" t="n">
        <x:v>6</x:v>
      </x:c>
      <x:c r="E346" s="13" t="str">
        <x:v>RAG·검색증강생성</x:v>
      </x:c>
      <x:c r="F346" s="68" t="n">
        <x:v>0.6250847578048706</x:v>
      </x:c>
      <x:c r="G346" s="68" t="n">
        <x:v>-0.5274496674537659</x:v>
      </x:c>
      <x:c r="H346" s="13" t="str">
        <x:v>학습 과정 | 구성 경로에 | 경로에 | 경로에 관한 | 관한 실증 | 과정 지식</x:v>
      </x:c>
      <x:c r="I346" s="13" t="str">
        <x:v>2340062329</x:v>
      </x:c>
      <x:c r="J346" s="64" t="n">
        <x:v>0.1859662251424764</x:v>
      </x:c>
      <x:c r="K346" s="13" t="str">
        <x:v>2340049118</x:v>
      </x:c>
      <x:c r="L346" s="64" t="n">
        <x:v>0.18376253772680895</x:v>
      </x:c>
      <x:c r="M346" s="13" t="str">
        <x:v>2340061263</x:v>
      </x:c>
      <x:c r="N346" s="64" t="n">
        <x:v>0.17592768744556542</x:v>
      </x:c>
      <x:c r="O346" s="13" t="str">
        <x:v>2340060395</x:v>
      </x:c>
      <x:c r="P346" s="64" t="n">
        <x:v>0.17352622574568774</x:v>
      </x:c>
      <x:c r="Q346" s="13" t="str">
        <x:v>2710107359</x:v>
      </x:c>
      <x:c r="R346" s="71" t="n">
        <x:v>0.16769728792051447</x:v>
      </x:c>
    </x:row>
    <x:row r="347">
      <x:c r="A347" s="12" t="str">
        <x:v>2340060891</x:v>
      </x:c>
      <x:c r="B347" s="13" t="str">
        <x:v>인간-AI의 공동창작성과 창작 실천에서의 프롬프트 연구: 디지털 민족지와 멀티모달 방법론을 중심으로</x:v>
      </x:c>
      <x:c r="C347" s="13" t="str">
        <x:v>강원대학교</x:v>
      </x:c>
      <x:c r="D347" s="13" t="n">
        <x:v>11</x:v>
      </x:c>
      <x:c r="E347" s="13" t="str">
        <x:v>인간·사회 영향과 거버넌스</x:v>
      </x:c>
      <x:c r="F347" s="68" t="n">
        <x:v>-0.5118265151977539</x:v>
      </x:c>
      <x:c r="G347" s="68" t="n">
        <x:v>-0.45901787281036377</x:v>
      </x:c>
      <x:c r="H347" s="13" t="str">
        <x:v>인간 공동창작성과 | 민족지와 | 공동창작성과 | 공동창작성과 창작 | 실천에서의 | 실천에서의 프롬프트</x:v>
      </x:c>
      <x:c r="I347" s="13" t="str">
        <x:v>2340001829</x:v>
      </x:c>
      <x:c r="J347" s="64" t="n">
        <x:v>0.18182570023464478</x:v>
      </x:c>
      <x:c r="K347" s="13" t="str">
        <x:v>2710095426</x:v>
      </x:c>
      <x:c r="L347" s="64" t="n">
        <x:v>0.17009741499335576</x:v>
      </x:c>
      <x:c r="M347" s="13" t="str">
        <x:v>2340063275</x:v>
      </x:c>
      <x:c r="N347" s="64" t="n">
        <x:v>0.1486822930888637</x:v>
      </x:c>
      <x:c r="O347" s="13" t="str">
        <x:v>2340061380</x:v>
      </x:c>
      <x:c r="P347" s="64" t="n">
        <x:v>0.14031263383072334</x:v>
      </x:c>
      <x:c r="Q347" s="13" t="str">
        <x:v>2340063190</x:v>
      </x:c>
      <x:c r="R347" s="71" t="n">
        <x:v>0.13741345693356657</x:v>
      </x:c>
    </x:row>
    <x:row r="348">
      <x:c r="A348" s="12" t="str">
        <x:v>2340060900</x:v>
      </x:c>
      <x:c r="B348" s="13" t="str">
        <x:v>대학생 인성 핵심역량 강화를 위한 글쓰기 기반 과정중심 '촉진자 루브릭' 개발</x:v>
      </x:c>
      <x:c r="C348" s="13" t="str">
        <x:v>강원대학교</x:v>
      </x:c>
      <x:c r="D348" s="13" t="n">
        <x:v>0</x:v>
      </x:c>
      <x:c r="E348" s="13" t="str">
        <x:v>교육·학습·평가</x:v>
      </x:c>
      <x:c r="F348" s="68" t="n">
        <x:v>-0.7719458341598511</x:v>
      </x:c>
      <x:c r="G348" s="68" t="n">
        <x:v>-0.29857903718948364</x:v>
      </x:c>
      <x:c r="H348" s="13" t="str">
        <x:v>촉진자 루브릭 | 촉진자 | 인성 | 대학생 인성 | 인성 핵심역량 | 글쓰기 과정중심</x:v>
      </x:c>
      <x:c r="I348" s="13" t="str">
        <x:v>2340043023</x:v>
      </x:c>
      <x:c r="J348" s="64" t="n">
        <x:v>0.2401314445771558</x:v>
      </x:c>
      <x:c r="K348" s="13" t="str">
        <x:v>2340061703</x:v>
      </x:c>
      <x:c r="L348" s="64" t="n">
        <x:v>0.15698451440669073</x:v>
      </x:c>
      <x:c r="M348" s="13" t="str">
        <x:v>2340061624</x:v>
      </x:c>
      <x:c r="N348" s="64" t="n">
        <x:v>0.15565876324748956</x:v>
      </x:c>
      <x:c r="O348" s="13" t="str">
        <x:v>2340038857</x:v>
      </x:c>
      <x:c r="P348" s="64" t="n">
        <x:v>0.14169362396046636</x:v>
      </x:c>
      <x:c r="Q348" s="13" t="str">
        <x:v>2340060923</x:v>
      </x:c>
      <x:c r="R348" s="71" t="n">
        <x:v>0.14097616421409573</x:v>
      </x:c>
    </x:row>
    <x:row r="349">
      <x:c r="A349" s="12" t="str">
        <x:v>2340060901</x:v>
      </x:c>
      <x:c r="B349" s="13" t="str">
        <x:v>AI 기반 학습 환경에서의 수행평가 재구성 ? 진단·형성평가 기반 과정증거 중심 수학 수행평가 설계 및 효과 탐색</x:v>
      </x:c>
      <x:c r="C349" s="13" t="str">
        <x:v>인천대학교</x:v>
      </x:c>
      <x:c r="D349" s="13" t="n">
        <x:v>0</x:v>
      </x:c>
      <x:c r="E349" s="13" t="str">
        <x:v>교육·학습·평가</x:v>
      </x:c>
      <x:c r="F349" s="68" t="n">
        <x:v>-0.7342738509178162</x:v>
      </x:c>
      <x:c r="G349" s="68" t="n">
        <x:v>-0.5365281105041504</x:v>
      </x:c>
      <x:c r="H349" s="13" t="str">
        <x:v>수행평가 | 형성평가 | 과정증거 수학 | 수학 수행평가 | 과정증거 | 수행평가 재구성</x:v>
      </x:c>
      <x:c r="I349" s="13" t="str">
        <x:v>1345368945</x:v>
      </x:c>
      <x:c r="J349" s="64" t="n">
        <x:v>0.2066858989567042</x:v>
      </x:c>
      <x:c r="K349" s="13" t="str">
        <x:v>2340065003</x:v>
      </x:c>
      <x:c r="L349" s="64" t="n">
        <x:v>0.19916276340473205</x:v>
      </x:c>
      <x:c r="M349" s="13" t="str">
        <x:v>2710114552</x:v>
      </x:c>
      <x:c r="N349" s="64" t="n">
        <x:v>0.16185557643051598</x:v>
      </x:c>
      <x:c r="O349" s="13" t="str">
        <x:v>2340008043</x:v>
      </x:c>
      <x:c r="P349" s="64" t="n">
        <x:v>0.14864959020681828</x:v>
      </x:c>
      <x:c r="Q349" s="13" t="str">
        <x:v>2340060880</x:v>
      </x:c>
      <x:c r="R349" s="71" t="n">
        <x:v>0.1381824623902003</x:v>
      </x:c>
    </x:row>
    <x:row r="350">
      <x:c r="A350" s="12" t="str">
        <x:v>2340060904</x:v>
      </x:c>
      <x:c r="B350" s="13" t="str">
        <x:v>보이지 않는 수요 발견: 생성형 AI 접근법</x:v>
      </x:c>
      <x:c r="C350" s="13" t="str">
        <x:v>한국과학기술원</x:v>
      </x:c>
      <x:c r="D350" s="13" t="n">
        <x:v>3</x:v>
      </x:c>
      <x:c r="E350" s="13" t="str">
        <x:v>이미지·영상 생성과 탐지</x:v>
      </x:c>
      <x:c r="F350" s="68" t="n">
        <x:v>-0.4745291471481323</x:v>
      </x:c>
      <x:c r="G350" s="68" t="n">
        <x:v>0.23044252395629883</x:v>
      </x:c>
      <x:c r="H350" s="13" t="str">
        <x:v>수요 발견 | 않는 수요 | 발견 접근법 | 보이지 | 보이지 않는 | 발견</x:v>
      </x:c>
      <x:c r="I350" s="13" t="str">
        <x:v>2710105936</x:v>
      </x:c>
      <x:c r="J350" s="64" t="n">
        <x:v>0.16792983085933952</x:v>
      </x:c>
      <x:c r="K350" s="13" t="str">
        <x:v>2710004227</x:v>
      </x:c>
      <x:c r="L350" s="64" t="n">
        <x:v>0.15810739864774337</x:v>
      </x:c>
      <x:c r="M350" s="13" t="str">
        <x:v>2340049922</x:v>
      </x:c>
      <x:c r="N350" s="64" t="n">
        <x:v>0.1493222899751266</x:v>
      </x:c>
      <x:c r="O350" s="13" t="str">
        <x:v>2710091446</x:v>
      </x:c>
      <x:c r="P350" s="64" t="n">
        <x:v>0.1429862753587051</x:v>
      </x:c>
      <x:c r="Q350" s="13" t="str">
        <x:v>2340066440</x:v>
      </x:c>
      <x:c r="R350" s="71" t="n">
        <x:v>0.12819898239768812</x:v>
      </x:c>
    </x:row>
    <x:row r="351">
      <x:c r="A351" s="12" t="str">
        <x:v>2340060905</x:v>
      </x:c>
      <x:c r="B351" s="13" t="str">
        <x:v>미용의료 산업의 고객 페르소나 도출 및  LLM 기반 메시지 생성 프레임워크 설계 및 검증</x:v>
      </x:c>
      <x:c r="C351" s="13" t="str">
        <x:v>경기대학교</x:v>
      </x:c>
      <x:c r="D351" s="13" t="n">
        <x:v>7</x:v>
      </x:c>
      <x:c r="E351" s="13" t="str">
        <x:v>응용 프레임워크·평가</x:v>
      </x:c>
      <x:c r="F351" s="68" t="n">
        <x:v>-0.06868386268615723</x:v>
      </x:c>
      <x:c r="G351" s="68" t="n">
        <x:v>-0.2739734649658203</x:v>
      </x:c>
      <x:c r="H351" s="13" t="str">
        <x:v>고객 페르소나 | 미용의료 | 페르소나 llm | 고객 | 산업의 | 산업의 고객</x:v>
      </x:c>
      <x:c r="I351" s="13" t="str">
        <x:v>2570000005</x:v>
      </x:c>
      <x:c r="J351" s="64" t="n">
        <x:v>0.17715627227367758</x:v>
      </x:c>
      <x:c r="K351" s="13" t="str">
        <x:v>2340066077</x:v>
      </x:c>
      <x:c r="L351" s="64" t="n">
        <x:v>0.17492553945493966</x:v>
      </x:c>
      <x:c r="M351" s="13" t="str">
        <x:v>2710115027</x:v>
      </x:c>
      <x:c r="N351" s="64" t="n">
        <x:v>0.15728444437004654</x:v>
      </x:c>
      <x:c r="O351" s="13" t="str">
        <x:v>2340061143</x:v>
      </x:c>
      <x:c r="P351" s="64" t="n">
        <x:v>0.1448129114441193</x:v>
      </x:c>
      <x:c r="Q351" s="13" t="str">
        <x:v>2340060857</x:v>
      </x:c>
      <x:c r="R351" s="71" t="n">
        <x:v>0.13678703440305306</x:v>
      </x:c>
    </x:row>
    <x:row r="352">
      <x:c r="A352" s="12" t="str">
        <x:v>2340060906</x:v>
      </x:c>
      <x:c r="B352" s="13" t="str">
        <x:v>창의성 함양을 위한 생성형 인공지능을 활용한 텍스타일 디자인 개발 교수학습 모델 수립 및 검증</x:v>
      </x:c>
      <x:c r="C352" s="13" t="str">
        <x:v>서경대학교</x:v>
      </x:c>
      <x:c r="D352" s="13" t="n">
        <x:v>13</x:v>
      </x:c>
      <x:c r="E352" s="13" t="str">
        <x:v>디자인·창작·사용자 경험</x:v>
      </x:c>
      <x:c r="F352" s="68" t="n">
        <x:v>-0.6784381866455078</x:v>
      </x:c>
      <x:c r="G352" s="68" t="n">
        <x:v>-0.1466352939605713</x:v>
      </x:c>
      <x:c r="H352" s="13" t="str">
        <x:v>텍스타일 | 텍스타일 디자인 | 디자인 교수학습 | 교수학습 | 인공지능을 텍스타일 | 교수학습 수립</x:v>
      </x:c>
      <x:c r="I352" s="13" t="str">
        <x:v>2340007716</x:v>
      </x:c>
      <x:c r="J352" s="64" t="n">
        <x:v>0.19324360571298096</x:v>
      </x:c>
      <x:c r="K352" s="13" t="str">
        <x:v>2340046635</x:v>
      </x:c>
      <x:c r="L352" s="64" t="n">
        <x:v>0.17916439572880546</x:v>
      </x:c>
      <x:c r="M352" s="13" t="str">
        <x:v>2340042766</x:v>
      </x:c>
      <x:c r="N352" s="64" t="n">
        <x:v>0.17147560805016818</x:v>
      </x:c>
      <x:c r="O352" s="13" t="str">
        <x:v>2340009265</x:v>
      </x:c>
      <x:c r="P352" s="64" t="n">
        <x:v>0.1559971460183552</x:v>
      </x:c>
      <x:c r="Q352" s="13" t="str">
        <x:v>1345369662</x:v>
      </x:c>
      <x:c r="R352" s="71" t="n">
        <x:v>0.14427316418359518</x:v>
      </x:c>
    </x:row>
    <x:row r="353">
      <x:c r="A353" s="12" t="str">
        <x:v>2340060912</x:v>
      </x:c>
      <x:c r="B353" s="13" t="str">
        <x:v>AI 협업 기반 집단창의성 학습을 위한  LLM 멀티-에이전트 팀 상호작용 시뮬레이터 구현 및 교육효과?과정기제?예측모델 검증</x:v>
      </x:c>
      <x:c r="C353" s="13" t="str">
        <x:v>영남대학교</x:v>
      </x:c>
      <x:c r="D353" s="13" t="n">
        <x:v>5</x:v>
      </x:c>
      <x:c r="E353" s="13" t="str">
        <x:v>AI 에이전트·멀티에이전트</x:v>
      </x:c>
      <x:c r="F353" s="68" t="n">
        <x:v>0.3624778985977173</x:v>
      </x:c>
      <x:c r="G353" s="68" t="n">
        <x:v>-0.609041154384613</x:v>
      </x:c>
      <x:c r="H353" s="13" t="str">
        <x:v>집단창의성 | 상호작용 시뮬레이터 | 시뮬레이터 교육효과 | 과정기제 예측모델 | 교육효과 | 교육효과 과정기제</x:v>
      </x:c>
      <x:c r="I353" s="13" t="str">
        <x:v>2340042659</x:v>
      </x:c>
      <x:c r="J353" s="64" t="n">
        <x:v>0.21951613803352177</x:v>
      </x:c>
      <x:c r="K353" s="13" t="str">
        <x:v>2710110623</x:v>
      </x:c>
      <x:c r="L353" s="64" t="n">
        <x:v>0.21737467186658138</x:v>
      </x:c>
      <x:c r="M353" s="13" t="str">
        <x:v>2340065277</x:v>
      </x:c>
      <x:c r="N353" s="64" t="n">
        <x:v>0.2093515273612601</x:v>
      </x:c>
      <x:c r="O353" s="13" t="str">
        <x:v>2710092183</x:v>
      </x:c>
      <x:c r="P353" s="64" t="n">
        <x:v>0.198219752330355</x:v>
      </x:c>
      <x:c r="Q353" s="13" t="str">
        <x:v>2710102750</x:v>
      </x:c>
      <x:c r="R353" s="71" t="n">
        <x:v>0.18909246836394714</x:v>
      </x:c>
    </x:row>
    <x:row r="354">
      <x:c r="A354" s="12" t="str">
        <x:v>2340060919</x:v>
      </x:c>
      <x:c r="B354" s="13" t="str">
        <x:v>한국어 존대법 처리의 인지신경과학 모델: EEG, fMRI, LLM 통합 연구</x:v>
      </x:c>
      <x:c r="C354" s="13" t="str">
        <x:v>고려대학교</x:v>
      </x:c>
      <x:c r="D354" s="13" t="n">
        <x:v>1</x:v>
      </x:c>
      <x:c r="E354" s="13" t="str">
        <x:v>대규모 언어모델 활용·해석</x:v>
      </x:c>
      <x:c r="F354" s="68" t="n">
        <x:v>0.09889256954193115</x:v>
      </x:c>
      <x:c r="G354" s="68" t="n">
        <x:v>-0.4966698884963989</x:v>
      </x:c>
      <x:c r="H354" s="13" t="str">
        <x:v>존대법 | 인지신경과학 eeg | fmri | 인지신경과학 | fmri llm | eeg</x:v>
      </x:c>
      <x:c r="I354" s="13" t="str">
        <x:v>2340049103</x:v>
      </x:c>
      <x:c r="J354" s="64" t="n">
        <x:v>0.18000018560849895</x:v>
      </x:c>
      <x:c r="K354" s="13" t="str">
        <x:v>2340063070</x:v>
      </x:c>
      <x:c r="L354" s="64" t="n">
        <x:v>0.17533410949686543</x:v>
      </x:c>
      <x:c r="M354" s="13" t="str">
        <x:v>2340048422</x:v>
      </x:c>
      <x:c r="N354" s="64" t="n">
        <x:v>0.16885044982543787</x:v>
      </x:c>
      <x:c r="O354" s="13" t="str">
        <x:v>2340042707</x:v>
      </x:c>
      <x:c r="P354" s="64" t="n">
        <x:v>0.16594483119975634</x:v>
      </x:c>
      <x:c r="Q354" s="13" t="str">
        <x:v>2710114555</x:v>
      </x:c>
      <x:c r="R354" s="71" t="n">
        <x:v>0.16554529759081502</x:v>
      </x:c>
    </x:row>
    <x:row r="355">
      <x:c r="A355" s="12" t="str">
        <x:v>2340060923</x:v>
      </x:c>
      <x:c r="B355" s="13" t="str">
        <x:v>과학탐구에서 귀추적 사고 교육모델 개발 및 AI-TPACK 역량 발달 연구</x:v>
      </x:c>
      <x:c r="C355" s="13" t="str">
        <x:v>한국교원대학교</x:v>
      </x:c>
      <x:c r="D355" s="13" t="n">
        <x:v>0</x:v>
      </x:c>
      <x:c r="E355" s="13" t="str">
        <x:v>교육·학습·평가</x:v>
      </x:c>
      <x:c r="F355" s="68" t="n">
        <x:v>-0.8722846508026123</x:v>
      </x:c>
      <x:c r="G355" s="68" t="n">
        <x:v>-0.6100994944572449</x:v>
      </x:c>
      <x:c r="H355" s="13" t="str">
        <x:v>tpack | 사고 교육모델 | 교육모델 tpack | 귀추적 | 귀추적 사고 | 교육모델</x:v>
      </x:c>
      <x:c r="I355" s="13" t="str">
        <x:v>2340061067</x:v>
      </x:c>
      <x:c r="J355" s="64" t="n">
        <x:v>0.18102617629187798</x:v>
      </x:c>
      <x:c r="K355" s="13" t="str">
        <x:v>2340060567</x:v>
      </x:c>
      <x:c r="L355" s="64" t="n">
        <x:v>0.180915654011983</x:v>
      </x:c>
      <x:c r="M355" s="13" t="str">
        <x:v>2340041226</x:v>
      </x:c>
      <x:c r="N355" s="64" t="n">
        <x:v>0.168692822327398</x:v>
      </x:c>
      <x:c r="O355" s="13" t="str">
        <x:v>2340063183</x:v>
      </x:c>
      <x:c r="P355" s="64" t="n">
        <x:v>0.16679605129011474</x:v>
      </x:c>
      <x:c r="Q355" s="13" t="str">
        <x:v>2340062391</x:v>
      </x:c>
      <x:c r="R355" s="71" t="n">
        <x:v>0.16532573243772156</x:v>
      </x:c>
    </x:row>
    <x:row r="356">
      <x:c r="A356" s="12" t="str">
        <x:v>2340060929</x:v>
      </x:c>
      <x:c r="B356" s="13" t="str">
        <x:v>콜리지 시학의 기계적 자동성 연구: 인공지능 시대 저자성 담론에 대한 비평적 시사점을 중심으로</x:v>
      </x:c>
      <x:c r="C356" s="13" t="str">
        <x:v>울산대학교</x:v>
      </x:c>
      <x:c r="D356" s="13" t="n">
        <x:v>11</x:v>
      </x:c>
      <x:c r="E356" s="13" t="str">
        <x:v>인간·사회 영향과 거버넌스</x:v>
      </x:c>
      <x:c r="F356" s="68" t="n">
        <x:v>-0.5582908391952515</x:v>
      </x:c>
      <x:c r="G356" s="68" t="n">
        <x:v>-0.5966155529022217</x:v>
      </x:c>
      <x:c r="H356" s="13" t="str">
        <x:v>자동성 | 기계적 자동성 | 콜리지 | 기계적 | 저자성 | 비평적 시사점을</x:v>
      </x:c>
      <x:c r="I356" s="13" t="str">
        <x:v>2340061380</x:v>
      </x:c>
      <x:c r="J356" s="64" t="n">
        <x:v>0.24421138656813302</x:v>
      </x:c>
      <x:c r="K356" s="13" t="str">
        <x:v>2340061025</x:v>
      </x:c>
      <x:c r="L356" s="64" t="n">
        <x:v>0.19650685397510456</x:v>
      </x:c>
      <x:c r="M356" s="13" t="str">
        <x:v>2340063555</x:v>
      </x:c>
      <x:c r="N356" s="64" t="n">
        <x:v>0.12121368107977555</x:v>
      </x:c>
      <x:c r="O356" s="13" t="str">
        <x:v>2340060647</x:v>
      </x:c>
      <x:c r="P356" s="64" t="n">
        <x:v>0.12081989067922132</x:v>
      </x:c>
      <x:c r="Q356" s="13" t="str">
        <x:v>2340064449</x:v>
      </x:c>
      <x:c r="R356" s="71" t="n">
        <x:v>0.12013563454424758</x:v>
      </x:c>
    </x:row>
    <x:row r="357">
      <x:c r="A357" s="12" t="str">
        <x:v>2340060951</x:v>
      </x:c>
      <x:c r="B357" s="13" t="str">
        <x:v>AI 대전환 시대, 삶의 질 향상을 위한 디지털 웰빙 척도 개발 및 타당화</x:v>
      </x:c>
      <x:c r="C357" s="13" t="str">
        <x:v>이화여자대학교</x:v>
      </x:c>
      <x:c r="D357" s="13" t="n">
        <x:v>9</x:v>
      </x:c>
      <x:c r="E357" s="13" t="str">
        <x:v>디지털 트윈·시뮬레이션</x:v>
      </x:c>
      <x:c r="F357" s="68" t="n">
        <x:v>-0.5999569892883301</x:v>
      </x:c>
      <x:c r="G357" s="68" t="n">
        <x:v>-0.43418174982070923</x:v>
      </x:c>
      <x:c r="H357" s="13" t="str">
        <x:v>시대 삶의 | 척도 타당화 | 삶의 | 웰빙 척도 | 대전환 | 대전환 시대</x:v>
      </x:c>
      <x:c r="I357" s="13" t="str">
        <x:v>1711200415</x:v>
      </x:c>
      <x:c r="J357" s="64" t="n">
        <x:v>0.14349243305648623</x:v>
      </x:c>
      <x:c r="K357" s="13" t="str">
        <x:v>2340060551</x:v>
      </x:c>
      <x:c r="L357" s="64" t="n">
        <x:v>0.14165324026540085</x:v>
      </x:c>
      <x:c r="M357" s="13" t="str">
        <x:v>2710114039</x:v>
      </x:c>
      <x:c r="N357" s="64" t="n">
        <x:v>0.12474751445134039</x:v>
      </x:c>
      <x:c r="O357" s="13" t="str">
        <x:v>2340038041</x:v>
      </x:c>
      <x:c r="P357" s="64" t="n">
        <x:v>0.11763074143457161</x:v>
      </x:c>
      <x:c r="Q357" s="13" t="str">
        <x:v>2340007911</x:v>
      </x:c>
      <x:c r="R357" s="71" t="n">
        <x:v>0.1160697996189252</x:v>
      </x:c>
    </x:row>
    <x:row r="358">
      <x:c r="A358" s="12" t="str">
        <x:v>2340060961</x:v>
      </x:c>
      <x:c r="B358" s="13" t="str">
        <x:v>AI 판타스마고리아: 19세기 시각문화로 본 인공지능의 비선형적 계보</x:v>
      </x:c>
      <x:c r="C358" s="13" t="str">
        <x:v>국립군산대학교</x:v>
      </x:c>
      <x:c r="D358" s="13" t="n">
        <x:v>11</x:v>
      </x:c>
      <x:c r="E358" s="13" t="str">
        <x:v>인간·사회 영향과 거버넌스</x:v>
      </x:c>
      <x:c r="F358" s="68" t="n">
        <x:v>-0.5011461973190308</x:v>
      </x:c>
      <x:c r="G358" s="68" t="n">
        <x:v>-0.6631144285202026</x:v>
      </x:c>
      <x:c r="H358" s="13" t="str">
        <x:v>세기 | 비선형적 계보 | 판타스마고리아 세기 | 판타스마고리아 | 계보 | 비선형적</x:v>
      </x:c>
      <x:c r="I358" s="13" t="str">
        <x:v>2340060271</x:v>
      </x:c>
      <x:c r="J358" s="64" t="n">
        <x:v>0.1637877862916461</x:v>
      </x:c>
      <x:c r="K358" s="13" t="str">
        <x:v>2340061025</x:v>
      </x:c>
      <x:c r="L358" s="64" t="n">
        <x:v>0.15682009056004217</x:v>
      </x:c>
      <x:c r="M358" s="13" t="str">
        <x:v>2340062504</x:v>
      </x:c>
      <x:c r="N358" s="64" t="n">
        <x:v>0.1287262931903794</x:v>
      </x:c>
      <x:c r="O358" s="13" t="str">
        <x:v>2340062677</x:v>
      </x:c>
      <x:c r="P358" s="64" t="n">
        <x:v>0.1192977174634938</x:v>
      </x:c>
      <x:c r="Q358" s="13" t="str">
        <x:v>2340039902</x:v>
      </x:c>
      <x:c r="R358" s="71" t="n">
        <x:v>0.11625993773176325</x:v>
      </x:c>
    </x:row>
    <x:row r="359">
      <x:c r="A359" s="12" t="str">
        <x:v>2340060966</x:v>
      </x:c>
      <x:c r="B359" s="13" t="str">
        <x:v>자동 피드백을 제공하는 생성형 AI 기반 소아과 가상환자 병력청취 자기주도학습 시스템의 개발과 교육적 효과</x:v>
      </x:c>
      <x:c r="C359" s="13" t="str">
        <x:v>제주대학교</x:v>
      </x:c>
      <x:c r="D359" s="13" t="n">
        <x:v>10</x:v>
      </x:c>
      <x:c r="E359" s="13" t="str">
        <x:v>임상·환자 의사결정 지원</x:v>
      </x:c>
      <x:c r="F359" s="68" t="n">
        <x:v>-0.2915152311325073</x:v>
      </x:c>
      <x:c r="G359" s="68" t="n">
        <x:v>-0.15126019716262817</x:v>
      </x:c>
      <x:c r="H359" s="13" t="str">
        <x:v>병력청취 | 가상환자 병력청취 | 자기주도학습 | 소아과 | 병력청취 자기주도학습 | 개발과 교육적</x:v>
      </x:c>
      <x:c r="I359" s="13" t="str">
        <x:v>2710102768</x:v>
      </x:c>
      <x:c r="J359" s="64" t="n">
        <x:v>0.25510329340688015</x:v>
      </x:c>
      <x:c r="K359" s="13" t="str">
        <x:v>2710114377</x:v>
      </x:c>
      <x:c r="L359" s="64" t="n">
        <x:v>0.24274458137016033</x:v>
      </x:c>
      <x:c r="M359" s="13" t="str">
        <x:v>2460002323</x:v>
      </x:c>
      <x:c r="N359" s="64" t="n">
        <x:v>0.1980464118547042</x:v>
      </x:c>
      <x:c r="O359" s="13" t="str">
        <x:v>2340002582</x:v>
      </x:c>
      <x:c r="P359" s="64" t="n">
        <x:v>0.16961781712262708</x:v>
      </x:c>
      <x:c r="Q359" s="13" t="str">
        <x:v>2710115027</x:v>
      </x:c>
      <x:c r="R359" s="71" t="n">
        <x:v>0.15449996710424155</x:v>
      </x:c>
    </x:row>
    <x:row r="360">
      <x:c r="A360" s="12" t="str">
        <x:v>2340060987</x:v>
      </x:c>
      <x:c r="B360" s="13" t="str">
        <x:v>LLM 기반 정신장애 뉴스 보도 감성 및 프레이밍 분석: API 기반 자동 분석의 신뢰성 검증</x:v>
      </x:c>
      <x:c r="C360" s="13" t="str">
        <x:v>차의과학대학교</x:v>
      </x:c>
      <x:c r="D360" s="13" t="n">
        <x:v>1</x:v>
      </x:c>
      <x:c r="E360" s="13" t="str">
        <x:v>대규모 언어모델 활용·해석</x:v>
      </x:c>
      <x:c r="F360" s="68" t="n">
        <x:v>0.13059842586517334</x:v>
      </x:c>
      <x:c r="G360" s="68" t="n">
        <x:v>-0.2040879726409912</x:v>
      </x:c>
      <x:c r="H360" s="13" t="str">
        <x:v>정신장애 | 뉴스 | 프레이밍 | 보도 감성 | 보도 | 분석의</x:v>
      </x:c>
      <x:c r="I360" s="13" t="str">
        <x:v>2340050284</x:v>
      </x:c>
      <x:c r="J360" s="64" t="n">
        <x:v>0.17013754863507494</x:v>
      </x:c>
      <x:c r="K360" s="13" t="str">
        <x:v>2340039254</x:v>
      </x:c>
      <x:c r="L360" s="64" t="n">
        <x:v>0.16100012295257912</x:v>
      </x:c>
      <x:c r="M360" s="13" t="str">
        <x:v>2710115202</x:v>
      </x:c>
      <x:c r="N360" s="64" t="n">
        <x:v>0.15725163544062082</x:v>
      </x:c>
      <x:c r="O360" s="13" t="str">
        <x:v>2710081397</x:v>
      </x:c>
      <x:c r="P360" s="64" t="n">
        <x:v>0.1310865288798894</x:v>
      </x:c>
      <x:c r="Q360" s="13" t="str">
        <x:v>2710104312</x:v>
      </x:c>
      <x:c r="R360" s="71" t="n">
        <x:v>0.1244255020171743</x:v>
      </x:c>
    </x:row>
    <x:row r="361">
      <x:c r="A361" s="12" t="str">
        <x:v>2340061002</x:v>
      </x:c>
      <x:c r="B361" s="13" t="str">
        <x:v>생성형 AI 활용 지리탐구에서 피드백 유형의 효과와 학습자 인식 분석</x:v>
      </x:c>
      <x:c r="C361" s="13" t="str">
        <x:v>이화여자대학교</x:v>
      </x:c>
      <x:c r="D361" s="13" t="n">
        <x:v>0</x:v>
      </x:c>
      <x:c r="E361" s="13" t="str">
        <x:v>교육·학습·평가</x:v>
      </x:c>
      <x:c r="F361" s="68" t="n">
        <x:v>-0.9081899523735046</x:v>
      </x:c>
      <x:c r="G361" s="68" t="n">
        <x:v>-0.5988397002220154</x:v>
      </x:c>
      <x:c r="H361" s="13" t="str">
        <x:v>학습자 인식 | 유형의 효과와 | 효과와 | 유형의 | 학습자 | 인식</x:v>
      </x:c>
      <x:c r="I361" s="13" t="str">
        <x:v>2340061068</x:v>
      </x:c>
      <x:c r="J361" s="64" t="n">
        <x:v>0.18826366416625043</x:v>
      </x:c>
      <x:c r="K361" s="13" t="str">
        <x:v>2340043023</x:v>
      </x:c>
      <x:c r="L361" s="64" t="n">
        <x:v>0.18808627552401008</x:v>
      </x:c>
      <x:c r="M361" s="13" t="str">
        <x:v>2340062365</x:v>
      </x:c>
      <x:c r="N361" s="64" t="n">
        <x:v>0.18313228274066204</x:v>
      </x:c>
      <x:c r="O361" s="13" t="str">
        <x:v>2340041226</x:v>
      </x:c>
      <x:c r="P361" s="64" t="n">
        <x:v>0.16691980237911858</x:v>
      </x:c>
      <x:c r="Q361" s="13" t="str">
        <x:v>2340063183</x:v>
      </x:c>
      <x:c r="R361" s="71" t="n">
        <x:v>0.1604932387750072</x:v>
      </x:c>
    </x:row>
    <x:row r="362">
      <x:c r="A362" s="12" t="str">
        <x:v>2340061025</x:v>
      </x:c>
      <x:c r="B362" s="13" t="str">
        <x:v>AI 시대 영화 작가이론의 계보학: 알고리즘 영화장치와 정동을 경유한 작가성과 우연성의 재독해</x:v>
      </x:c>
      <x:c r="C362" s="13" t="str">
        <x:v>중앙대학교</x:v>
      </x:c>
      <x:c r="D362" s="13" t="n">
        <x:v>11</x:v>
      </x:c>
      <x:c r="E362" s="13" t="str">
        <x:v>인간·사회 영향과 거버넌스</x:v>
      </x:c>
      <x:c r="F362" s="68" t="n">
        <x:v>-0.5451719164848328</x:v>
      </x:c>
      <x:c r="G362" s="68" t="n">
        <x:v>-0.5933289527893066</x:v>
      </x:c>
      <x:c r="H362" s="13" t="str">
        <x:v>계보학 | 영화 | 시대 영화 | 알고리즘 영화장치와 | 우연성의 | 우연성의 재독해</x:v>
      </x:c>
      <x:c r="I362" s="13" t="str">
        <x:v>2340060929</x:v>
      </x:c>
      <x:c r="J362" s="64" t="n">
        <x:v>0.19650685397510456</x:v>
      </x:c>
      <x:c r="K362" s="13" t="str">
        <x:v>2340060832</x:v>
      </x:c>
      <x:c r="L362" s="64" t="n">
        <x:v>0.1838047820313782</x:v>
      </x:c>
      <x:c r="M362" s="13" t="str">
        <x:v>2340060961</x:v>
      </x:c>
      <x:c r="N362" s="64" t="n">
        <x:v>0.15682009056004217</x:v>
      </x:c>
      <x:c r="O362" s="13" t="str">
        <x:v>2340063555</x:v>
      </x:c>
      <x:c r="P362" s="64" t="n">
        <x:v>0.15083337811439793</x:v>
      </x:c>
      <x:c r="Q362" s="13" t="str">
        <x:v>2340062504</x:v>
      </x:c>
      <x:c r="R362" s="71" t="n">
        <x:v>0.1401875946350626</x:v>
      </x:c>
    </x:row>
    <x:row r="363">
      <x:c r="A363" s="12" t="str">
        <x:v>2340061026</x:v>
      </x:c>
      <x:c r="B363" s="13" t="str">
        <x:v>생성형 AI 기반 적응형 PBL(Adaptive AI-PBL) 교육 생태계 및 학습 데이터 뱅크 구축</x:v>
      </x:c>
      <x:c r="C363" s="13" t="str">
        <x:v>연세대학교</x:v>
      </x:c>
      <x:c r="D363" s="13" t="n">
        <x:v>0</x:v>
      </x:c>
      <x:c r="E363" s="13" t="str">
        <x:v>교육·학습·평가</x:v>
      </x:c>
      <x:c r="F363" s="68" t="n">
        <x:v>-0.8346001505851746</x:v>
      </x:c>
      <x:c r="G363" s="68" t="n">
        <x:v>-0.5485258102416992</x:v>
      </x:c>
      <x:c r="H363" s="13" t="str">
        <x:v>pbl | 뱅크 | 학습 뱅크 | adaptive pbl | 적응형 pbl | 뱅크 적응형</x:v>
      </x:c>
      <x:c r="I363" s="13" t="str">
        <x:v>2340060567</x:v>
      </x:c>
      <x:c r="J363" s="64" t="n">
        <x:v>0.21836341776513127</x:v>
      </x:c>
      <x:c r="K363" s="13" t="str">
        <x:v>2340062391</x:v>
      </x:c>
      <x:c r="L363" s="64" t="n">
        <x:v>0.14715508338420957</x:v>
      </x:c>
      <x:c r="M363" s="13" t="str">
        <x:v>2340049512</x:v>
      </x:c>
      <x:c r="N363" s="64" t="n">
        <x:v>0.14688074622832212</x:v>
      </x:c>
      <x:c r="O363" s="13" t="str">
        <x:v>2340061353</x:v>
      </x:c>
      <x:c r="P363" s="64" t="n">
        <x:v>0.13768350876089505</x:v>
      </x:c>
      <x:c r="Q363" s="13" t="str">
        <x:v>2710114761</x:v>
      </x:c>
      <x:c r="R363" s="71" t="n">
        <x:v>0.13249944566765107</x:v>
      </x:c>
    </x:row>
    <x:row r="364">
      <x:c r="A364" s="12" t="str">
        <x:v>2340061047</x:v>
      </x:c>
      <x:c r="B364" s="13" t="str">
        <x:v>플립러닝 기반 영어 작문 수업의 단계별 AI 지원 효과 분석</x:v>
      </x:c>
      <x:c r="C364" s="13" t="str">
        <x:v>한림대학교</x:v>
      </x:c>
      <x:c r="D364" s="13" t="n">
        <x:v>0</x:v>
      </x:c>
      <x:c r="E364" s="13" t="str">
        <x:v>교육·학습·평가</x:v>
      </x:c>
      <x:c r="F364" s="68" t="n">
        <x:v>-0.834347128868103</x:v>
      </x:c>
      <x:c r="G364" s="68" t="n">
        <x:v>-0.3249572515487671</x:v>
      </x:c>
      <x:c r="H364" s="13" t="str">
        <x:v>플립러닝 | 수업의 단계별 | 영어 작문 | 작문 | 수업의 | 단계별</x:v>
      </x:c>
      <x:c r="I364" s="13" t="str">
        <x:v>2340061352</x:v>
      </x:c>
      <x:c r="J364" s="64" t="n">
        <x:v>0.32603505940368155</x:v>
      </x:c>
      <x:c r="K364" s="13" t="str">
        <x:v>2340062365</x:v>
      </x:c>
      <x:c r="L364" s="64" t="n">
        <x:v>0.24586482440832952</x:v>
      </x:c>
      <x:c r="M364" s="13" t="str">
        <x:v>2340043023</x:v>
      </x:c>
      <x:c r="N364" s="64" t="n">
        <x:v>0.23021866578892414</x:v>
      </x:c>
      <x:c r="O364" s="13" t="str">
        <x:v>2340062375</x:v>
      </x:c>
      <x:c r="P364" s="64" t="n">
        <x:v>0.19721503738543386</x:v>
      </x:c>
      <x:c r="Q364" s="13" t="str">
        <x:v>2340039943</x:v>
      </x:c>
      <x:c r="R364" s="71" t="n">
        <x:v>0.17933646449638616</x:v>
      </x:c>
    </x:row>
    <x:row r="365">
      <x:c r="A365" s="12" t="str">
        <x:v>2340061067</x:v>
      </x:c>
      <x:c r="B365" s="13" t="str">
        <x:v>학습자 주도적 문제해결을 위한 생성형 AI 프롬프트 스캐폴딩 활용 디자인 씽킹 교육 모델 및 평가체계 개발</x:v>
      </x:c>
      <x:c r="C365" s="13" t="str">
        <x:v>인제대학교</x:v>
      </x:c>
      <x:c r="D365" s="13" t="n">
        <x:v>13</x:v>
      </x:c>
      <x:c r="E365" s="13" t="str">
        <x:v>디자인·창작·사용자 경험</x:v>
      </x:c>
      <x:c r="F365" s="68" t="n">
        <x:v>-0.6654146313667297</x:v>
      </x:c>
      <x:c r="G365" s="68" t="n">
        <x:v>-0.20294195413589478</x:v>
      </x:c>
      <x:c r="H365" s="13" t="str">
        <x:v>스캐폴딩 디자인 | 프롬프트 스캐폴딩 | 디자인 씽킹 | 씽킹 | 평가체계 | 주도적 문제해결을</x:v>
      </x:c>
      <x:c r="I365" s="13" t="str">
        <x:v>1345375059</x:v>
      </x:c>
      <x:c r="J365" s="64" t="n">
        <x:v>0.24219501614768635</x:v>
      </x:c>
      <x:c r="K365" s="13" t="str">
        <x:v>2340061877</x:v>
      </x:c>
      <x:c r="L365" s="64" t="n">
        <x:v>0.21348540916423683</x:v>
      </x:c>
      <x:c r="M365" s="13" t="str">
        <x:v>2340060410</x:v>
      </x:c>
      <x:c r="N365" s="64" t="n">
        <x:v>0.2038347638982106</x:v>
      </x:c>
      <x:c r="O365" s="13" t="str">
        <x:v>2340060748</x:v>
      </x:c>
      <x:c r="P365" s="64" t="n">
        <x:v>0.19218840583957345</x:v>
      </x:c>
      <x:c r="Q365" s="13" t="str">
        <x:v>1711200181</x:v>
      </x:c>
      <x:c r="R365" s="71" t="n">
        <x:v>0.18724259714081798</x:v>
      </x:c>
    </x:row>
    <x:row r="366">
      <x:c r="A366" s="12" t="str">
        <x:v>2340061068</x:v>
      </x:c>
      <x:c r="B366" s="13" t="str">
        <x:v>생성형 AI 기반 수업 분석 피드백 시스템이 예비 과학교사의 교수적 메타인지와 개념 형성에 미치는 영향</x:v>
      </x:c>
      <x:c r="C366" s="13" t="str">
        <x:v>경상국립대학교</x:v>
      </x:c>
      <x:c r="D366" s="13" t="n">
        <x:v>0</x:v>
      </x:c>
      <x:c r="E366" s="13" t="str">
        <x:v>교육·학습·평가</x:v>
      </x:c>
      <x:c r="F366" s="68" t="n">
        <x:v>-0.9045705795288086</x:v>
      </x:c>
      <x:c r="G366" s="68" t="n">
        <x:v>-0.6239091753959656</x:v>
      </x:c>
      <x:c r="H366" s="13" t="str">
        <x:v>교수적 | 시스템이 예비 | 개념 형성에 | 시스템이 | 교수적 메타인지와 | 메타인지와</x:v>
      </x:c>
      <x:c r="I366" s="13" t="str">
        <x:v>2340041226</x:v>
      </x:c>
      <x:c r="J366" s="64" t="n">
        <x:v>0.30631055031376375</x:v>
      </x:c>
      <x:c r="K366" s="13" t="str">
        <x:v>2340061609</x:v>
      </x:c>
      <x:c r="L366" s="64" t="n">
        <x:v>0.24088753754171677</x:v>
      </x:c>
      <x:c r="M366" s="13" t="str">
        <x:v>2340062391</x:v>
      </x:c>
      <x:c r="N366" s="64" t="n">
        <x:v>0.21191020136970376</x:v>
      </x:c>
      <x:c r="O366" s="13" t="str">
        <x:v>2340061002</x:v>
      </x:c>
      <x:c r="P366" s="64" t="n">
        <x:v>0.18826366416625043</x:v>
      </x:c>
      <x:c r="Q366" s="13" t="str">
        <x:v>2340061855</x:v>
      </x:c>
      <x:c r="R366" s="71" t="n">
        <x:v>0.1658741877248878</x:v>
      </x:c>
    </x:row>
    <x:row r="367">
      <x:c r="A367" s="12" t="str">
        <x:v>2340061072</x:v>
      </x:c>
      <x:c r="B367" s="13" t="str">
        <x:v>바쁨의 심리학: 바쁜 마음가짐의 동기와 인지 경로가 디지털 정보 평가에 미치는 영향</x:v>
      </x:c>
      <x:c r="C367" s="13" t="str">
        <x:v>연세대학교</x:v>
      </x:c>
      <x:c r="D367" s="13" t="n">
        <x:v>11</x:v>
      </x:c>
      <x:c r="E367" s="13" t="str">
        <x:v>인간·사회 영향과 거버넌스</x:v>
      </x:c>
      <x:c r="F367" s="68" t="n">
        <x:v>-0.39441078901290894</x:v>
      </x:c>
      <x:c r="G367" s="68" t="n">
        <x:v>-0.7430696487426758</x:v>
      </x:c>
      <x:c r="H367" s="13" t="str">
        <x:v>디지털 정보 | 바쁜 | 바쁨의 | 마음가짐의 | 동기와 인지 | 동기와</x:v>
      </x:c>
      <x:c r="I367" s="13" t="str">
        <x:v>2340063210</x:v>
      </x:c>
      <x:c r="J367" s="64" t="n">
        <x:v>0.13984060294902462</x:v>
      </x:c>
      <x:c r="K367" s="13" t="str">
        <x:v>2340038666</x:v>
      </x:c>
      <x:c r="L367" s="64" t="n">
        <x:v>0.13506689213284623</x:v>
      </x:c>
      <x:c r="M367" s="13" t="str">
        <x:v>2710112412</x:v>
      </x:c>
      <x:c r="N367" s="64" t="n">
        <x:v>0.13261667625426432</x:v>
      </x:c>
      <x:c r="O367" s="13" t="str">
        <x:v>2340066545</x:v>
      </x:c>
      <x:c r="P367" s="64" t="n">
        <x:v>0.12940203695994823</x:v>
      </x:c>
      <x:c r="Q367" s="13" t="str">
        <x:v>2340041229</x:v>
      </x:c>
      <x:c r="R367" s="71" t="n">
        <x:v>0.12347997922552413</x:v>
      </x:c>
    </x:row>
    <x:row r="368">
      <x:c r="A368" s="12" t="str">
        <x:v>2340061079</x:v>
      </x:c>
      <x:c r="B368" s="13" t="str">
        <x:v>교사의 정서행동위기 학생 대응 역량 강화를 위한 생성형 AI 통합 지능형 시뮬레이션 개발</x:v>
      </x:c>
      <x:c r="C368" s="13" t="str">
        <x:v>서울대학교</x:v>
      </x:c>
      <x:c r="D368" s="13" t="n">
        <x:v>0</x:v>
      </x:c>
      <x:c r="E368" s="13" t="str">
        <x:v>교육·학습·평가</x:v>
      </x:c>
      <x:c r="F368" s="68" t="n">
        <x:v>-0.7690944075584412</x:v>
      </x:c>
      <x:c r="G368" s="68" t="n">
        <x:v>-0.6631864309310913</x:v>
      </x:c>
      <x:c r="H368" s="13" t="str">
        <x:v>정서행동위기 | 정서행동위기 학생 | 지능형 시뮬레이션 | 교사의 정서행동위기 | 대응 역량 | 강화를 지능형</x:v>
      </x:c>
      <x:c r="I368" s="13" t="str">
        <x:v>2340064644</x:v>
      </x:c>
      <x:c r="J368" s="64" t="n">
        <x:v>0.34033707115660805</x:v>
      </x:c>
      <x:c r="K368" s="13" t="str">
        <x:v>2340061319</x:v>
      </x:c>
      <x:c r="L368" s="64" t="n">
        <x:v>0.25799914678140135</x:v>
      </x:c>
      <x:c r="M368" s="13" t="str">
        <x:v>2340025024</x:v>
      </x:c>
      <x:c r="N368" s="64" t="n">
        <x:v>0.13544126589446462</x:v>
      </x:c>
      <x:c r="O368" s="13" t="str">
        <x:v>2710004264</x:v>
      </x:c>
      <x:c r="P368" s="64" t="n">
        <x:v>0.13450411227585315</x:v>
      </x:c>
      <x:c r="Q368" s="13" t="str">
        <x:v>2710114377</x:v>
      </x:c>
      <x:c r="R368" s="71" t="n">
        <x:v>0.12979343881100514</x:v>
      </x:c>
    </x:row>
    <x:row r="369">
      <x:c r="A369" s="12" t="str">
        <x:v>2340061085</x:v>
      </x:c>
      <x:c r="B369" s="13" t="str">
        <x:v>플랫폼 경제의 도덕적, 감각적 아키텍처로서의 디지털 플랫폼</x:v>
      </x:c>
      <x:c r="C369" s="13" t="str">
        <x:v>경희대학교</x:v>
      </x:c>
      <x:c r="D369" s="13" t="n">
        <x:v>9</x:v>
      </x:c>
      <x:c r="E369" s="13" t="str">
        <x:v>디지털 트윈·시뮬레이션</x:v>
      </x:c>
      <x:c r="F369" s="68" t="n">
        <x:v>-0.17899739742279053</x:v>
      </x:c>
      <x:c r="G369" s="68" t="n">
        <x:v>0.013553023338317871</x:v>
      </x:c>
      <x:c r="H369" s="13" t="str">
        <x:v>감각적 아키텍처로서의 | 경제의 도덕적 | 도덕적 감각적 | 아키텍처로서의 | 경제의 | 감각적</x:v>
      </x:c>
      <x:c r="I369" s="13" t="str">
        <x:v>2340010953</x:v>
      </x:c>
      <x:c r="J369" s="64" t="n">
        <x:v>0.22721037233562313</x:v>
      </x:c>
      <x:c r="K369" s="13" t="str">
        <x:v>2340038671</x:v>
      </x:c>
      <x:c r="L369" s="64" t="n">
        <x:v>0.16354294420715226</x:v>
      </x:c>
      <x:c r="M369" s="13" t="str">
        <x:v>2410000831</x:v>
      </x:c>
      <x:c r="N369" s="64" t="n">
        <x:v>0.16295512409863122</x:v>
      </x:c>
      <x:c r="O369" s="13" t="str">
        <x:v>2710103654</x:v>
      </x:c>
      <x:c r="P369" s="64" t="n">
        <x:v>0.14927676923298952</x:v>
      </x:c>
      <x:c r="Q369" s="13" t="str">
        <x:v>2710110623</x:v>
      </x:c>
      <x:c r="R369" s="71" t="n">
        <x:v>0.14557175043239004</x:v>
      </x:c>
    </x:row>
    <x:row r="370">
      <x:c r="A370" s="12" t="str">
        <x:v>2340061105</x:v>
      </x:c>
      <x:c r="B370" s="13" t="str">
        <x:v>데이터와 계시 사이: AI 시대의 구약해석, 공공신학, 목회윤리</x:v>
      </x:c>
      <x:c r="C370" s="13" t="str">
        <x:v>목원대학교</x:v>
      </x:c>
      <x:c r="D370" s="13" t="n">
        <x:v>11</x:v>
      </x:c>
      <x:c r="E370" s="13" t="str">
        <x:v>인간·사회 영향과 거버넌스</x:v>
      </x:c>
      <x:c r="F370" s="68" t="n">
        <x:v>-0.5809211730957031</x:v>
      </x:c>
      <x:c r="G370" s="68" t="n">
        <x:v>-0.6121923923492432</x:v>
      </x:c>
      <x:c r="H370" s="13" t="str">
        <x:v>공공신학 | 목회윤리 | 공공신학 목회윤리 | 시대의 구약해석 | 계시 사이 | 계시</x:v>
      </x:c>
      <x:c r="I370" s="13" t="str">
        <x:v>2340061761</x:v>
      </x:c>
      <x:c r="J370" s="64" t="n">
        <x:v>0.13838660871608774</x:v>
      </x:c>
      <x:c r="K370" s="13" t="str">
        <x:v>2770000419</x:v>
      </x:c>
      <x:c r="L370" s="64" t="n">
        <x:v>0.13124359959640633</x:v>
      </x:c>
      <x:c r="M370" s="13" t="str">
        <x:v>2340042964</x:v>
      </x:c>
      <x:c r="N370" s="64" t="n">
        <x:v>0.12662222439706444</x:v>
      </x:c>
      <x:c r="O370" s="13" t="str">
        <x:v>2340061897</x:v>
      </x:c>
      <x:c r="P370" s="64" t="n">
        <x:v>0.113746079849364</x:v>
      </x:c>
      <x:c r="Q370" s="13" t="str">
        <x:v>2340060833</x:v>
      </x:c>
      <x:c r="R370" s="71" t="n">
        <x:v>0.10835746655527778</x:v>
      </x:c>
    </x:row>
    <x:row r="371">
      <x:c r="A371" s="12" t="str">
        <x:v>2340061106</x:v>
      </x:c>
      <x:c r="B371" s="13" t="str">
        <x:v>헤어트렌드 시각화를 위한 생성형 AI 프롬프트의 의미론적 구조 분석 및 최적화 데이터베이스(DB) 구축</x:v>
      </x:c>
      <x:c r="C371" s="13" t="str">
        <x:v>동강대학교</x:v>
      </x:c>
      <x:c r="D371" s="13" t="n">
        <x:v>4</x:v>
      </x:c>
      <x:c r="E371" s="13" t="str">
        <x:v>과학·공학 생성설계</x:v>
      </x:c>
      <x:c r="F371" s="68" t="n">
        <x:v>-0.0737883448600769</x:v>
      </x:c>
      <x:c r="G371" s="68" t="n">
        <x:v>-0.8888938426971436</x:v>
      </x:c>
      <x:c r="H371" s="13" t="str">
        <x:v>헤어트렌드 | 데이터베이스 db | 의미론적 구조 | 시각화를 프롬프트의 | 시각화를 | 의미론적</x:v>
      </x:c>
      <x:c r="I371" s="13" t="str">
        <x:v>2340002024</x:v>
      </x:c>
      <x:c r="J371" s="64" t="n">
        <x:v>0.1427550961588297</x:v>
      </x:c>
      <x:c r="K371" s="13" t="str">
        <x:v>2340061273</x:v>
      </x:c>
      <x:c r="L371" s="64" t="n">
        <x:v>0.126298696688841</x:v>
      </x:c>
      <x:c r="M371" s="13" t="str">
        <x:v>2710104943</x:v>
      </x:c>
      <x:c r="N371" s="64" t="n">
        <x:v>0.12580562518760957</x:v>
      </x:c>
      <x:c r="O371" s="13" t="str">
        <x:v>2710113477</x:v>
      </x:c>
      <x:c r="P371" s="64" t="n">
        <x:v>0.12099696029681452</x:v>
      </x:c>
      <x:c r="Q371" s="13" t="str">
        <x:v>2710106386</x:v>
      </x:c>
      <x:c r="R371" s="71" t="n">
        <x:v>0.12093599789846958</x:v>
      </x:c>
    </x:row>
    <x:row r="372">
      <x:c r="A372" s="12" t="str">
        <x:v>2340061140</x:v>
      </x:c>
      <x:c r="B372" s="13" t="str">
        <x:v>생성형 AI를 활용한 협력적 귀추 기반 과학 가설 생성 과정 모형 개발: 인지·주의 수준의 분석을 중심으로</x:v>
      </x:c>
      <x:c r="C372" s="13" t="str">
        <x:v>공주교육대학교</x:v>
      </x:c>
      <x:c r="D372" s="13" t="n">
        <x:v>11</x:v>
      </x:c>
      <x:c r="E372" s="13" t="str">
        <x:v>인간·사회 영향과 거버넌스</x:v>
      </x:c>
      <x:c r="F372" s="68" t="n">
        <x:v>-0.9369514584541321</x:v>
      </x:c>
      <x:c r="G372" s="68" t="n">
        <x:v>-0.5624439120292664</x:v>
      </x:c>
      <x:c r="H372" s="13" t="str">
        <x:v>귀추 | 협력적 귀추 | 과학 가설 | 귀추 과학 | 가설 | 모형 인지</x:v>
      </x:c>
      <x:c r="I372" s="13" t="str">
        <x:v>2340060162</x:v>
      </x:c>
      <x:c r="J372" s="64" t="n">
        <x:v>0.25531704553590107</x:v>
      </x:c>
      <x:c r="K372" s="13" t="str">
        <x:v>2710112803</x:v>
      </x:c>
      <x:c r="L372" s="64" t="n">
        <x:v>0.23375294365375948</x:v>
      </x:c>
      <x:c r="M372" s="13" t="str">
        <x:v>2340041226</x:v>
      </x:c>
      <x:c r="N372" s="64" t="n">
        <x:v>0.18842775664540187</x:v>
      </x:c>
      <x:c r="O372" s="13" t="str">
        <x:v>2340060410</x:v>
      </x:c>
      <x:c r="P372" s="64" t="n">
        <x:v>0.15049717643451666</x:v>
      </x:c>
      <x:c r="Q372" s="13" t="str">
        <x:v>2340043552</x:v>
      </x:c>
      <x:c r="R372" s="71" t="n">
        <x:v>0.14986740612713467</x:v>
      </x:c>
    </x:row>
    <x:row r="373">
      <x:c r="A373" s="12" t="str">
        <x:v>2340061143</x:v>
      </x:c>
      <x:c r="B373" s="13" t="str">
        <x:v>데이터 희소 환경의 집단 측정을 위한 페르소나 캘리브레이션 LLM 시뮬레이션 방법론 개발</x:v>
      </x:c>
      <x:c r="C373" s="13" t="str">
        <x:v>한국과학기술원</x:v>
      </x:c>
      <x:c r="D373" s="13" t="n">
        <x:v>1</x:v>
      </x:c>
      <x:c r="E373" s="13" t="str">
        <x:v>대규모 언어모델 활용·해석</x:v>
      </x:c>
      <x:c r="F373" s="68" t="n">
        <x:v>-0.04434061050415039</x:v>
      </x:c>
      <x:c r="G373" s="68" t="n">
        <x:v>-0.25132519006729126</x:v>
      </x:c>
      <x:c r="H373" s="13" t="str">
        <x:v>페르소나 캘리브레이션 | llm 시뮬레이션 | 캘리브레이션 | 시뮬레이션 방법론 | 희소 | 환경의</x:v>
      </x:c>
      <x:c r="I373" s="13" t="str">
        <x:v>2710090550</x:v>
      </x:c>
      <x:c r="J373" s="64" t="n">
        <x:v>0.19168236276379924</x:v>
      </x:c>
      <x:c r="K373" s="13" t="str">
        <x:v>2340060857</x:v>
      </x:c>
      <x:c r="L373" s="64" t="n">
        <x:v>0.18230650744225266</x:v>
      </x:c>
      <x:c r="M373" s="13" t="str">
        <x:v>2710102768</x:v>
      </x:c>
      <x:c r="N373" s="64" t="n">
        <x:v>0.15597577397866405</x:v>
      </x:c>
      <x:c r="O373" s="13" t="str">
        <x:v>2570000005</x:v>
      </x:c>
      <x:c r="P373" s="64" t="n">
        <x:v>0.15305902165706925</x:v>
      </x:c>
      <x:c r="Q373" s="13" t="str">
        <x:v>2340063249</x:v>
      </x:c>
      <x:c r="R373" s="71" t="n">
        <x:v>0.14657645629167818</x:v>
      </x:c>
    </x:row>
    <x:row r="374">
      <x:c r="A374" s="12" t="str">
        <x:v>2340061147</x:v>
      </x:c>
      <x:c r="B374" s="13" t="str">
        <x:v>생성형 AI의 '맥락 소거'와 'R-C-V 검증': 인터랙션 디자인 교육 표준화 연구</x:v>
      </x:c>
      <x:c r="C374" s="13" t="str">
        <x:v>조선대학교</x:v>
      </x:c>
      <x:c r="D374" s="13" t="n">
        <x:v>13</x:v>
      </x:c>
      <x:c r="E374" s="13" t="str">
        <x:v>디자인·창작·사용자 경험</x:v>
      </x:c>
      <x:c r="F374" s="68" t="n">
        <x:v>-0.6114557981491089</x:v>
      </x:c>
      <x:c r="G374" s="68" t="n">
        <x:v>-0.1879791021347046</x:v>
      </x:c>
      <x:c r="H374" s="13" t="str">
        <x:v>인터랙션 | 맥락 소거 | 교육 표준화 | 소거 | 소거 인터랙션 | 표준화</x:v>
      </x:c>
      <x:c r="I374" s="13" t="str">
        <x:v>2710091432</x:v>
      </x:c>
      <x:c r="J374" s="64" t="n">
        <x:v>0.20734975416224158</x:v>
      </x:c>
      <x:c r="K374" s="13" t="str">
        <x:v>2710107774</x:v>
      </x:c>
      <x:c r="L374" s="64" t="n">
        <x:v>0.18832392244788995</x:v>
      </x:c>
      <x:c r="M374" s="13" t="str">
        <x:v>2340060467</x:v>
      </x:c>
      <x:c r="N374" s="64" t="n">
        <x:v>0.17956492761101855</x:v>
      </x:c>
      <x:c r="O374" s="13" t="str">
        <x:v>2340060519</x:v>
      </x:c>
      <x:c r="P374" s="64" t="n">
        <x:v>0.16589191795536995</x:v>
      </x:c>
      <x:c r="Q374" s="13" t="str">
        <x:v>2340060748</x:v>
      </x:c>
      <x:c r="R374" s="71" t="n">
        <x:v>0.15486507622077467</x:v>
      </x:c>
    </x:row>
    <x:row r="375">
      <x:c r="A375" s="12" t="str">
        <x:v>2340061171</x:v>
      </x:c>
      <x:c r="B375" s="13" t="str">
        <x:v>독일의 German Angst와 AI 공포:  기술 회의주의의 역사와 변화 양상</x:v>
      </x:c>
      <x:c r="C375" s="13" t="str">
        <x:v>전남대학교</x:v>
      </x:c>
      <x:c r="D375" s="13" t="n">
        <x:v>11</x:v>
      </x:c>
      <x:c r="E375" s="13" t="str">
        <x:v>인간·사회 영향과 거버넌스</x:v>
      </x:c>
      <x:c r="F375" s="68" t="n">
        <x:v>-0.1566225290298462</x:v>
      </x:c>
      <x:c r="G375" s="68" t="n">
        <x:v>-0.8366134762763977</x:v>
      </x:c>
      <x:c r="H375" s="13" t="str">
        <x:v>angst | german angst | german | 독일의 | 역사와 | 역사와 변화</x:v>
      </x:c>
      <x:c r="I375" s="13" t="str">
        <x:v>2340062073</x:v>
      </x:c>
      <x:c r="J375" s="64" t="n">
        <x:v>0.14035049998347124</x:v>
      </x:c>
      <x:c r="K375" s="13" t="str">
        <x:v>2340061180</x:v>
      </x:c>
      <x:c r="L375" s="64" t="n">
        <x:v>0.10929727241850658</x:v>
      </x:c>
      <x:c r="M375" s="13" t="str">
        <x:v>2340062112</x:v>
      </x:c>
      <x:c r="N375" s="64" t="n">
        <x:v>0.10246844462746772</x:v>
      </x:c>
      <x:c r="O375" s="13" t="str">
        <x:v>2770000712</x:v>
      </x:c>
      <x:c r="P375" s="64" t="n">
        <x:v>0.09247901448288223</x:v>
      </x:c>
      <x:c r="Q375" s="13" t="str">
        <x:v>1105018595</x:v>
      </x:c>
      <x:c r="R375" s="71" t="n">
        <x:v>0.09065661355395083</x:v>
      </x:c>
    </x:row>
    <x:row r="376">
      <x:c r="A376" s="12" t="str">
        <x:v>2340061176</x:v>
      </x:c>
      <x:c r="B376" s="13" t="str">
        <x:v>거대언어모델(LLM)의 언어주의 실증과 동아시아 언어 공정성 평가 체계(LVIB) 구축</x:v>
      </x:c>
      <x:c r="C376" s="13" t="str">
        <x:v>경희대학교</x:v>
      </x:c>
      <x:c r="D376" s="13" t="n">
        <x:v>1</x:v>
      </x:c>
      <x:c r="E376" s="13" t="str">
        <x:v>대규모 언어모델 활용·해석</x:v>
      </x:c>
      <x:c r="F376" s="68" t="n">
        <x:v>0.12089180946350098</x:v>
      </x:c>
      <x:c r="G376" s="68" t="n">
        <x:v>-0.3239195942878723</x:v>
      </x:c>
      <x:c r="H376" s="13" t="str">
        <x:v>lvib | 언어주의 | 언어주의 실증과 | 동아시아 언어 | 언어 공정성 | 실증과</x:v>
      </x:c>
      <x:c r="I376" s="13" t="str">
        <x:v>2340060459</x:v>
      </x:c>
      <x:c r="J376" s="64" t="n">
        <x:v>0.19704014902233324</x:v>
      </x:c>
      <x:c r="K376" s="13" t="str">
        <x:v>2340060593</x:v>
      </x:c>
      <x:c r="L376" s="64" t="n">
        <x:v>0.17177171097531344</x:v>
      </x:c>
      <x:c r="M376" s="13" t="str">
        <x:v>2340046675</x:v>
      </x:c>
      <x:c r="N376" s="64" t="n">
        <x:v>0.15518517424451692</x:v>
      </x:c>
      <x:c r="O376" s="13" t="str">
        <x:v>2340066072</x:v>
      </x:c>
      <x:c r="P376" s="64" t="n">
        <x:v>0.1542952856569329</x:v>
      </x:c>
      <x:c r="Q376" s="13" t="str">
        <x:v>2340040446</x:v>
      </x:c>
      <x:c r="R376" s="71" t="n">
        <x:v>0.1443541386592362</x:v>
      </x:c>
    </x:row>
    <x:row r="377">
      <x:c r="A377" s="12" t="str">
        <x:v>2340061180</x:v>
      </x:c>
      <x:c r="B377" s="13" t="str">
        <x:v>중국어 어기 조사에 나타난 한국어 종결어미 화용 정보 대응 양상 연구 - LLM 기반 분석 및 평가 체계 구축</x:v>
      </x:c>
      <x:c r="C377" s="13" t="str">
        <x:v>부산외국어대학교</x:v>
      </x:c>
      <x:c r="D377" s="13" t="n">
        <x:v>1</x:v>
      </x:c>
      <x:c r="E377" s="13" t="str">
        <x:v>대규모 언어모델 활용·해석</x:v>
      </x:c>
      <x:c r="F377" s="68" t="n">
        <x:v>0.038516998291015625</x:v>
      </x:c>
      <x:c r="G377" s="68" t="n">
        <x:v>-0.48529165983200073</x:v>
      </x:c>
      <x:c r="H377" s="13" t="str">
        <x:v>종결어미 | 한국어 종결어미 | 어기 | 중국어 어기 | 화용 | 대응 양상</x:v>
      </x:c>
      <x:c r="I377" s="13" t="str">
        <x:v>2340042924</x:v>
      </x:c>
      <x:c r="J377" s="64" t="n">
        <x:v>0.2462409752345788</x:v>
      </x:c>
      <x:c r="K377" s="13" t="str">
        <x:v>2340040446</x:v>
      </x:c>
      <x:c r="L377" s="64" t="n">
        <x:v>0.22143800433289587</x:v>
      </x:c>
      <x:c r="M377" s="13" t="str">
        <x:v>2340061344</x:v>
      </x:c>
      <x:c r="N377" s="64" t="n">
        <x:v>0.18171586619458524</x:v>
      </x:c>
      <x:c r="O377" s="13" t="str">
        <x:v>2340060241</x:v>
      </x:c>
      <x:c r="P377" s="64" t="n">
        <x:v>0.17580758928869103</x:v>
      </x:c>
      <x:c r="Q377" s="13" t="str">
        <x:v>2340060459</x:v>
      </x:c>
      <x:c r="R377" s="71" t="n">
        <x:v>0.1676222053541675</x:v>
      </x:c>
    </x:row>
    <x:row r="378">
      <x:c r="A378" s="12" t="str">
        <x:v>2340061183</x:v>
      </x:c>
      <x:c r="B378" s="13" t="str">
        <x:v>생성형 AI(GEO)는 소비자 의사결정 여정을 어떻게 재구성하는가?</x:v>
      </x:c>
      <x:c r="C378" s="13" t="str">
        <x:v>고려대학교</x:v>
      </x:c>
      <x:c r="D378" s="13" t="n">
        <x:v>11</x:v>
      </x:c>
      <x:c r="E378" s="13" t="str">
        <x:v>인간·사회 영향과 거버넌스</x:v>
      </x:c>
      <x:c r="F378" s="68" t="n">
        <x:v>-0.2473306655883789</x:v>
      </x:c>
      <x:c r="G378" s="68" t="n">
        <x:v>-0.6733542680740356</x:v>
      </x:c>
      <x:c r="H378" s="13" t="str">
        <x:v>소비자 의사결정 | geo 소비자 | geo | 여정을 | 의사결정 여정을 | 소비자</x:v>
      </x:c>
      <x:c r="I378" s="13" t="str">
        <x:v>2340007716</x:v>
      </x:c>
      <x:c r="J378" s="64" t="n">
        <x:v>0.1649395287523193</x:v>
      </x:c>
      <x:c r="K378" s="13" t="str">
        <x:v>2340060708</x:v>
      </x:c>
      <x:c r="L378" s="64" t="n">
        <x:v>0.15390727240263366</x:v>
      </x:c>
      <x:c r="M378" s="13" t="str">
        <x:v>2340063065</x:v>
      </x:c>
      <x:c r="N378" s="64" t="n">
        <x:v>0.134101779834647</x:v>
      </x:c>
      <x:c r="O378" s="13" t="str">
        <x:v>2710114240</x:v>
      </x:c>
      <x:c r="P378" s="64" t="n">
        <x:v>0.1334273394118267</x:v>
      </x:c>
      <x:c r="Q378" s="13" t="str">
        <x:v>2710081168</x:v>
      </x:c>
      <x:c r="R378" s="71" t="n">
        <x:v>0.13277036207759102</x:v>
      </x:c>
    </x:row>
    <x:row r="379">
      <x:c r="A379" s="12" t="str">
        <x:v>2340061192</x:v>
      </x:c>
      <x:c r="B379" s="13" t="str">
        <x:v>보이지 않는 돌봄, 새로운 연결: 가족돌봄청년의 스트레스 과정, AI 기반 대처전략, 웰빙에 관한 3년 종단연구</x:v>
      </x:c>
      <x:c r="C379" s="13" t="str">
        <x:v>한양대학교</x:v>
      </x:c>
      <x:c r="D379" s="13" t="n">
        <x:v>11</x:v>
      </x:c>
      <x:c r="E379" s="13" t="str">
        <x:v>인간·사회 영향과 거버넌스</x:v>
      </x:c>
      <x:c r="F379" s="68" t="n">
        <x:v>-0.4538884162902832</x:v>
      </x:c>
      <x:c r="G379" s="68" t="n">
        <x:v>-0.9078507423400879</x:v>
      </x:c>
      <x:c r="H379" s="13" t="str">
        <x:v>종단연구 | 대처전략 | 스트레스 과정 | 과정 대처전략 | 연결 가족돌봄청년의 | 가족돌봄청년의</x:v>
      </x:c>
      <x:c r="I379" s="13" t="str">
        <x:v>2340043300</x:v>
      </x:c>
      <x:c r="J379" s="64" t="n">
        <x:v>0.15337681120242852</x:v>
      </x:c>
      <x:c r="K379" s="13" t="str">
        <x:v>2340060880</x:v>
      </x:c>
      <x:c r="L379" s="64" t="n">
        <x:v>0.13944634981778642</x:v>
      </x:c>
      <x:c r="M379" s="13" t="str">
        <x:v>2340061754</x:v>
      </x:c>
      <x:c r="N379" s="64" t="n">
        <x:v>0.12464819834020315</x:v>
      </x:c>
      <x:c r="O379" s="13" t="str">
        <x:v>2340062988</x:v>
      </x:c>
      <x:c r="P379" s="64" t="n">
        <x:v>0.11184950606900124</x:v>
      </x:c>
      <x:c r="Q379" s="13" t="str">
        <x:v>2340060770</x:v>
      </x:c>
      <x:c r="R379" s="71" t="n">
        <x:v>0.10872671206718022</x:v>
      </x:c>
    </x:row>
    <x:row r="380">
      <x:c r="A380" s="12" t="str">
        <x:v>2340061229</x:v>
      </x:c>
      <x:c r="B380" s="13" t="str">
        <x:v>AI 플랫폼은 서로 다른 미디어 행위자인가? 플랫폼별 AI 커뮤니케이션 특성이 사회적 판단과 공론장 참여에 미치는 영향</x:v>
      </x:c>
      <x:c r="C380" s="13" t="str">
        <x:v>경희대학교</x:v>
      </x:c>
      <x:c r="D380" s="13" t="n">
        <x:v>11</x:v>
      </x:c>
      <x:c r="E380" s="13" t="str">
        <x:v>인간·사회 영향과 거버넌스</x:v>
      </x:c>
      <x:c r="F380" s="68" t="n">
        <x:v>-0.4029804468154907</x:v>
      </x:c>
      <x:c r="G380" s="68" t="n">
        <x:v>-0.6913071870803833</x:v>
      </x:c>
      <x:c r="H380" s="13" t="str">
        <x:v>특성이 | 사회적 판단과 | 특성이 사회적 | 공론장 참여에 | 다른 | 다른 미디어</x:v>
      </x:c>
      <x:c r="I380" s="13" t="str">
        <x:v>2340061761</x:v>
      </x:c>
      <x:c r="J380" s="64" t="n">
        <x:v>0.17058160932441213</x:v>
      </x:c>
      <x:c r="K380" s="13" t="str">
        <x:v>2340063623</x:v>
      </x:c>
      <x:c r="L380" s="64" t="n">
        <x:v>0.1474158684594771</x:v>
      </x:c>
      <x:c r="M380" s="13" t="str">
        <x:v>2340063215</x:v>
      </x:c>
      <x:c r="N380" s="64" t="n">
        <x:v>0.1399869445102505</x:v>
      </x:c>
      <x:c r="O380" s="13" t="str">
        <x:v>2570000005</x:v>
      </x:c>
      <x:c r="P380" s="64" t="n">
        <x:v>0.13584784032650668</x:v>
      </x:c>
      <x:c r="Q380" s="13" t="str">
        <x:v>2340061300</x:v>
      </x:c>
      <x:c r="R380" s="71" t="n">
        <x:v>0.13109820903241978</x:v>
      </x:c>
    </x:row>
    <x:row r="381">
      <x:c r="A381" s="12" t="str">
        <x:v>2340061263</x:v>
      </x:c>
      <x:c r="B381" s="13" t="str">
        <x:v>지식 그래프 기반 근대 인물 LOD 구축 및 LLM 연계를 위한 지식 보충 생성(KAG) 모델 연구</x:v>
      </x:c>
      <x:c r="C381" s="13" t="str">
        <x:v>한국학중앙연구원</x:v>
      </x:c>
      <x:c r="D381" s="13" t="n">
        <x:v>6</x:v>
      </x:c>
      <x:c r="E381" s="13" t="str">
        <x:v>RAG·검색증강생성</x:v>
      </x:c>
      <x:c r="F381" s="68" t="n">
        <x:v>0.60401451587677</x:v>
      </x:c>
      <x:c r="G381" s="68" t="n">
        <x:v>-0.4110068082809448</x:v>
      </x:c>
      <x:c r="H381" s="13" t="str">
        <x:v>근대 인물 | 근대 | lod | 보충 | 지식 보충 | kag</x:v>
      </x:c>
      <x:c r="I381" s="13" t="str">
        <x:v>2340065906</x:v>
      </x:c>
      <x:c r="J381" s="64" t="n">
        <x:v>0.2376272697193035</x:v>
      </x:c>
      <x:c r="K381" s="13" t="str">
        <x:v>2340064064</x:v>
      </x:c>
      <x:c r="L381" s="64" t="n">
        <x:v>0.22012104827862666</x:v>
      </x:c>
      <x:c r="M381" s="13" t="str">
        <x:v>2710103849</x:v>
      </x:c>
      <x:c r="N381" s="64" t="n">
        <x:v>0.21319936214924945</x:v>
      </x:c>
      <x:c r="O381" s="13" t="str">
        <x:v>2340062329</x:v>
      </x:c>
      <x:c r="P381" s="64" t="n">
        <x:v>0.2079932171565128</x:v>
      </x:c>
      <x:c r="Q381" s="13" t="str">
        <x:v>2710113638</x:v>
      </x:c>
      <x:c r="R381" s="71" t="n">
        <x:v>0.20299750995041654</x:v>
      </x:c>
    </x:row>
    <x:row r="382">
      <x:c r="A382" s="12" t="str">
        <x:v>2340061264</x:v>
      </x:c>
      <x:c r="B382" s="13" t="str">
        <x:v>거대언어모델 기반 다중 에이전트 시스템을 활용한 한국어 학습자 작문 자동 평가 연구</x:v>
      </x:c>
      <x:c r="C382" s="13" t="str">
        <x:v>세종대학교</x:v>
      </x:c>
      <x:c r="D382" s="13" t="n">
        <x:v>5</x:v>
      </x:c>
      <x:c r="E382" s="13" t="str">
        <x:v>AI 에이전트·멀티에이전트</x:v>
      </x:c>
      <x:c r="F382" s="68" t="n">
        <x:v>0.14320635795593262</x:v>
      </x:c>
      <x:c r="G382" s="68" t="n">
        <x:v>-0.505374550819397</x:v>
      </x:c>
      <x:c r="H382" s="13" t="str">
        <x:v>거대언어모델 다중 | 에이전트 한국어 | 한국어 학습자 | 다중 에이전트 | 작문 | 학습자</x:v>
      </x:c>
      <x:c r="I382" s="13" t="str">
        <x:v>2340042707</x:v>
      </x:c>
      <x:c r="J382" s="64" t="n">
        <x:v>0.253992988365831</x:v>
      </x:c>
      <x:c r="K382" s="13" t="str">
        <x:v>2340042851</x:v>
      </x:c>
      <x:c r="L382" s="64" t="n">
        <x:v>0.23343151303452545</x:v>
      </x:c>
      <x:c r="M382" s="13" t="str">
        <x:v>2340061458</x:v>
      </x:c>
      <x:c r="N382" s="64" t="n">
        <x:v>0.21671152662162083</x:v>
      </x:c>
      <x:c r="O382" s="13" t="str">
        <x:v>2710090817</x:v>
      </x:c>
      <x:c r="P382" s="64" t="n">
        <x:v>0.21495736350137326</x:v>
      </x:c>
      <x:c r="Q382" s="13" t="str">
        <x:v>2340060795</x:v>
      </x:c>
      <x:c r="R382" s="71" t="n">
        <x:v>0.21008655323968436</x:v>
      </x:c>
    </x:row>
    <x:row r="383">
      <x:c r="A383" s="12" t="str">
        <x:v>2340061273</x:v>
      </x:c>
      <x:c r="B383" s="13" t="str">
        <x:v>이미지생성형 AI를 활용한 문학교육 방법론 및 모델 개발 -카프카의 의 매체융합 과정을 통한 '해석학적 시각화'를 중심으로</x:v>
      </x:c>
      <x:c r="C383" s="13" t="str">
        <x:v>숭실대학교</x:v>
      </x:c>
      <x:c r="D383" s="13" t="n">
        <x:v>0</x:v>
      </x:c>
      <x:c r="E383" s="13" t="str">
        <x:v>교육·학습·평가</x:v>
      </x:c>
      <x:c r="F383" s="68" t="n">
        <x:v>-0.5631201863288879</x:v>
      </x:c>
      <x:c r="G383" s="68" t="n">
        <x:v>-0.23100823163986206</x:v>
      </x:c>
      <x:c r="H383" s="13" t="str">
        <x:v>해석학적 시각화 | 해석학적 | 매체융합 | 문학교육 방법론 | 이미지생성형 | 과정을</x:v>
      </x:c>
      <x:c r="I383" s="13" t="str">
        <x:v>1345369678</x:v>
      </x:c>
      <x:c r="J383" s="64" t="n">
        <x:v>0.15593243468848447</x:v>
      </x:c>
      <x:c r="K383" s="13" t="str">
        <x:v>2340061761</x:v>
      </x:c>
      <x:c r="L383" s="64" t="n">
        <x:v>0.1471674708547647</x:v>
      </x:c>
      <x:c r="M383" s="13" t="str">
        <x:v>2340061308</x:v>
      </x:c>
      <x:c r="N383" s="64" t="n">
        <x:v>0.1403919064601902</x:v>
      </x:c>
      <x:c r="O383" s="13" t="str">
        <x:v>2340010885</x:v>
      </x:c>
      <x:c r="P383" s="64" t="n">
        <x:v>0.13899319726060236</x:v>
      </x:c>
      <x:c r="Q383" s="13" t="str">
        <x:v>2340040217</x:v>
      </x:c>
      <x:c r="R383" s="71" t="n">
        <x:v>0.13846641125965828</x:v>
      </x:c>
    </x:row>
    <x:row r="384">
      <x:c r="A384" s="12" t="str">
        <x:v>2340061295</x:v>
      </x:c>
      <x:c r="B384" s="13" t="str">
        <x:v>영화VFX 제작공정에서 생성형 AI기반  배경이미지 데이터 미세조정 설계, 생성 및 적용</x:v>
      </x:c>
      <x:c r="C384" s="13" t="str">
        <x:v>동서대학교</x:v>
      </x:c>
      <x:c r="D384" s="13" t="n">
        <x:v>3</x:v>
      </x:c>
      <x:c r="E384" s="13" t="str">
        <x:v>이미지·영상 생성과 탐지</x:v>
      </x:c>
      <x:c r="F384" s="68" t="n">
        <x:v>-0.1889306902885437</x:v>
      </x:c>
      <x:c r="G384" s="68" t="n">
        <x:v>0.5648175477981567</x:v>
      </x:c>
      <x:c r="H384" s="13" t="str">
        <x:v>배경이미지 | 배경이미지 미세조정 | 영화 vfx | vfx | 영화 | 제작공정에서</x:v>
      </x:c>
      <x:c r="I384" s="13" t="str">
        <x:v>2710008308</x:v>
      </x:c>
      <x:c r="J384" s="64" t="n">
        <x:v>0.2369713040840116</x:v>
      </x:c>
      <x:c r="K384" s="13" t="str">
        <x:v>2710018880</x:v>
      </x:c>
      <x:c r="L384" s="64" t="n">
        <x:v>0.1909572429095227</x:v>
      </x:c>
      <x:c r="M384" s="13" t="str">
        <x:v>2340060814</x:v>
      </x:c>
      <x:c r="N384" s="64" t="n">
        <x:v>0.17499629465689032</x:v>
      </x:c>
      <x:c r="O384" s="13" t="str">
        <x:v>2340050043</x:v>
      </x:c>
      <x:c r="P384" s="64" t="n">
        <x:v>0.16962321152643772</x:v>
      </x:c>
      <x:c r="Q384" s="13" t="str">
        <x:v>2340046986</x:v>
      </x:c>
      <x:c r="R384" s="71" t="n">
        <x:v>0.14794540625676236</x:v>
      </x:c>
    </x:row>
    <x:row r="385">
      <x:c r="A385" s="12" t="str">
        <x:v>2340061300</x:v>
      </x:c>
      <x:c r="B385" s="13" t="str">
        <x:v>생성형 AI 미디어의 수용과 신뢰 메커니즘 연구: 제작 공정, 제작 주체 표기, 이용자 의심을 중심으로</x:v>
      </x:c>
      <x:c r="C385" s="13" t="str">
        <x:v>고려대학교</x:v>
      </x:c>
      <x:c r="D385" s="13" t="n">
        <x:v>11</x:v>
      </x:c>
      <x:c r="E385" s="13" t="str">
        <x:v>인간·사회 영향과 거버넌스</x:v>
      </x:c>
      <x:c r="F385" s="68" t="n">
        <x:v>-0.45721352100372314</x:v>
      </x:c>
      <x:c r="G385" s="68" t="n">
        <x:v>-0.7104787826538086</x:v>
      </x:c>
      <x:c r="H385" s="13" t="str">
        <x:v>제작 | 이용자 의심을 | 주체 | 공정 제작 | 제작 공정 | 수용과 신뢰</x:v>
      </x:c>
      <x:c r="I385" s="13" t="str">
        <x:v>1345375185</x:v>
      </x:c>
      <x:c r="J385" s="64" t="n">
        <x:v>0.18655226339749167</x:v>
      </x:c>
      <x:c r="K385" s="13" t="str">
        <x:v>2340062677</x:v>
      </x:c>
      <x:c r="L385" s="64" t="n">
        <x:v>0.16827129044419117</x:v>
      </x:c>
      <x:c r="M385" s="13" t="str">
        <x:v>2570000005</x:v>
      </x:c>
      <x:c r="N385" s="64" t="n">
        <x:v>0.15866045113176477</x:v>
      </x:c>
      <x:c r="O385" s="13" t="str">
        <x:v>2370000083</x:v>
      </x:c>
      <x:c r="P385" s="64" t="n">
        <x:v>0.1481140020755348</x:v>
      </x:c>
      <x:c r="Q385" s="13" t="str">
        <x:v>2340060271</x:v>
      </x:c>
      <x:c r="R385" s="71" t="n">
        <x:v>0.14337742188965538</x:v>
      </x:c>
    </x:row>
    <x:row r="386">
      <x:c r="A386" s="12" t="str">
        <x:v>2340061308</x:v>
      </x:c>
      <x:c r="B386" s="13" t="str">
        <x:v>생성형 AI 기반 맞춤형 교육을 위한 AI 융합 교육 모델 연구</x:v>
      </x:c>
      <x:c r="C386" s="13" t="str">
        <x:v>제주대학교</x:v>
      </x:c>
      <x:c r="D386" s="13" t="n">
        <x:v>0</x:v>
      </x:c>
      <x:c r="E386" s="13" t="str">
        <x:v>교육·학습·평가</x:v>
      </x:c>
      <x:c r="F386" s="68" t="n">
        <x:v>-0.6783100366592407</x:v>
      </x:c>
      <x:c r="G386" s="68" t="n">
        <x:v>-0.31577396392822266</x:v>
      </x:c>
      <x:c r="H386" s="13" t="str">
        <x:v>융합 교육 | 교육 맞춤형 | 교육을 융합 | 맞춤형 교육을 | 교육을 | 교육</x:v>
      </x:c>
      <x:c r="I386" s="13" t="str">
        <x:v>2340011106</x:v>
      </x:c>
      <x:c r="J386" s="64" t="n">
        <x:v>0.3591119838625663</x:v>
      </x:c>
      <x:c r="K386" s="13" t="str">
        <x:v>1345369678</x:v>
      </x:c>
      <x:c r="L386" s="64" t="n">
        <x:v>0.2656452950552262</x:v>
      </x:c>
      <x:c r="M386" s="13" t="str">
        <x:v>2340046635</x:v>
      </x:c>
      <x:c r="N386" s="64" t="n">
        <x:v>0.20521479867447467</x:v>
      </x:c>
      <x:c r="O386" s="13" t="str">
        <x:v>2340060339</x:v>
      </x:c>
      <x:c r="P386" s="64" t="n">
        <x:v>0.18176431763342585</x:v>
      </x:c>
      <x:c r="Q386" s="13" t="str">
        <x:v>2340042883</x:v>
      </x:c>
      <x:c r="R386" s="71" t="n">
        <x:v>0.17622424074136844</x:v>
      </x:c>
    </x:row>
    <x:row r="387">
      <x:c r="A387" s="12" t="str">
        <x:v>2340061319</x:v>
      </x:c>
      <x:c r="B387" s="13" t="str">
        <x:v>초등 경계선 지능 학생을 위한 생성형 AI 활용 사회정서학습(SEL) 통합 수학문제해결 프로그램 개발 및 적용</x:v>
      </x:c>
      <x:c r="C387" s="13" t="str">
        <x:v>순천향대학교</x:v>
      </x:c>
      <x:c r="D387" s="13" t="n">
        <x:v>0</x:v>
      </x:c>
      <x:c r="E387" s="13" t="str">
        <x:v>교육·학습·평가</x:v>
      </x:c>
      <x:c r="F387" s="68" t="n">
        <x:v>-0.7375760078430176</x:v>
      </x:c>
      <x:c r="G387" s="68" t="n">
        <x:v>-0.6580977439880371</x:v>
      </x:c>
      <x:c r="H387" s="13" t="str">
        <x:v>sel | sel 수학문제해결 | 경계선 | 경계선 지능 | 수학문제해결 | 사회정서학습 sel</x:v>
      </x:c>
      <x:c r="I387" s="13" t="str">
        <x:v>2340064644</x:v>
      </x:c>
      <x:c r="J387" s="64" t="n">
        <x:v>0.30519044372558446</x:v>
      </x:c>
      <x:c r="K387" s="13" t="str">
        <x:v>2340061079</x:v>
      </x:c>
      <x:c r="L387" s="64" t="n">
        <x:v>0.25799914678140135</x:v>
      </x:c>
      <x:c r="M387" s="13" t="str">
        <x:v>1345375059</x:v>
      </x:c>
      <x:c r="N387" s="64" t="n">
        <x:v>0.21335766854779206</x:v>
      </x:c>
      <x:c r="O387" s="13" t="str">
        <x:v>1711200181</x:v>
      </x:c>
      <x:c r="P387" s="64" t="n">
        <x:v>0.1951622608521416</x:v>
      </x:c>
      <x:c r="Q387" s="13" t="str">
        <x:v>2340005105</x:v>
      </x:c>
      <x:c r="R387" s="71" t="n">
        <x:v>0.1928622556067478</x:v>
      </x:c>
    </x:row>
    <x:row r="388">
      <x:c r="A388" s="12" t="str">
        <x:v>2340061326</x:v>
      </x:c>
      <x:c r="B388" s="13" t="str">
        <x:v>인공지능 의존이 인간의 판단과 협업에 미치는 영향에 관한 연구</x:v>
      </x:c>
      <x:c r="C388" s="13" t="str">
        <x:v>국립목포대학교</x:v>
      </x:c>
      <x:c r="D388" s="13" t="n">
        <x:v>11</x:v>
      </x:c>
      <x:c r="E388" s="13" t="str">
        <x:v>인간·사회 영향과 거버넌스</x:v>
      </x:c>
      <x:c r="F388" s="68" t="n">
        <x:v>-0.42820268869400024</x:v>
      </x:c>
      <x:c r="G388" s="68" t="n">
        <x:v>-0.5247316956520081</x:v>
      </x:c>
      <x:c r="H388" s="13" t="str">
        <x:v>인간의 판단과 | 의존이 인간의 | 의존이 | 판단과 | 영향에 관한 | 영향에</x:v>
      </x:c>
      <x:c r="I388" s="13" t="str">
        <x:v>2340038994</x:v>
      </x:c>
      <x:c r="J388" s="64" t="n">
        <x:v>0.17834114266410714</x:v>
      </x:c>
      <x:c r="K388" s="13" t="str">
        <x:v>2340063623</x:v>
      </x:c>
      <x:c r="L388" s="64" t="n">
        <x:v>0.16430625326834905</x:v>
      </x:c>
      <x:c r="M388" s="13" t="str">
        <x:v>2340039091</x:v>
      </x:c>
      <x:c r="N388" s="64" t="n">
        <x:v>0.16417288834485225</x:v>
      </x:c>
      <x:c r="O388" s="13" t="str">
        <x:v>2340063596</x:v>
      </x:c>
      <x:c r="P388" s="64" t="n">
        <x:v>0.16342536038208452</x:v>
      </x:c>
      <x:c r="Q388" s="13" t="str">
        <x:v>2340063065</x:v>
      </x:c>
      <x:c r="R388" s="71" t="n">
        <x:v>0.13998628630383825</x:v>
      </x:c>
    </x:row>
    <x:row r="389">
      <x:c r="A389" s="12" t="str">
        <x:v>2340061331</x:v>
      </x:c>
      <x:c r="B389" s="13" t="str">
        <x:v>생성형 인공지능 시대 사고의 외주화에 대응하기 위한 박학심문(博學審問)형 교양역량 측정도구 개발 및 질문기반 교양교육 모델 구축</x:v>
      </x:c>
      <x:c r="C389" s="13" t="str">
        <x:v>인하대학교</x:v>
      </x:c>
      <x:c r="D389" s="13" t="n">
        <x:v>0</x:v>
      </x:c>
      <x:c r="E389" s="13" t="str">
        <x:v>교육·학습·평가</x:v>
      </x:c>
      <x:c r="F389" s="68" t="n">
        <x:v>-0.7506699562072754</x:v>
      </x:c>
      <x:c r="G389" s="68" t="n">
        <x:v>-0.5011717081069946</x:v>
      </x:c>
      <x:c r="H389" s="13" t="str">
        <x:v>교양역량 | 교양역량 측정도구 | 사고의 | 박학심문 교양역량 | 시대 사고의 | 사고의 외주화에</x:v>
      </x:c>
      <x:c r="I389" s="13" t="str">
        <x:v>2340007911</x:v>
      </x:c>
      <x:c r="J389" s="64" t="n">
        <x:v>0.2985072725040473</x:v>
      </x:c>
      <x:c r="K389" s="13" t="str">
        <x:v>2710114552</x:v>
      </x:c>
      <x:c r="L389" s="64" t="n">
        <x:v>0.18395518109596898</x:v>
      </x:c>
      <x:c r="M389" s="13" t="str">
        <x:v>2340043552</x:v>
      </x:c>
      <x:c r="N389" s="64" t="n">
        <x:v>0.176743190336276</x:v>
      </x:c>
      <x:c r="O389" s="13" t="str">
        <x:v>2340063266</x:v>
      </x:c>
      <x:c r="P389" s="64" t="n">
        <x:v>0.15314573120152256</x:v>
      </x:c>
      <x:c r="Q389" s="13" t="str">
        <x:v>1345368838</x:v>
      </x:c>
      <x:c r="R389" s="71" t="n">
        <x:v>0.11620305978475527</x:v>
      </x:c>
    </x:row>
    <x:row r="390">
      <x:c r="A390" s="12" t="str">
        <x:v>2340061341</x:v>
      </x:c>
      <x:c r="B390" s="13" t="str">
        <x:v>생성형 AI 기반 무용 감상·평가 프레임워크 개발 및 검증</x:v>
      </x:c>
      <x:c r="C390" s="13" t="str">
        <x:v>부산대학교</x:v>
      </x:c>
      <x:c r="D390" s="13" t="n">
        <x:v>7</x:v>
      </x:c>
      <x:c r="E390" s="13" t="str">
        <x:v>응용 프레임워크·평가</x:v>
      </x:c>
      <x:c r="F390" s="68" t="n">
        <x:v>0.011115670204162598</x:v>
      </x:c>
      <x:c r="G390" s="68" t="n">
        <x:v>0.029003024101257324</x:v>
      </x:c>
      <x:c r="H390" s="13" t="str">
        <x:v>무용 | 무용 감상 | 감상 | 감상 프레임워크 | dance | 프레임워크</x:v>
      </x:c>
      <x:c r="I390" s="13" t="str">
        <x:v>2340039131</x:v>
      </x:c>
      <x:c r="J390" s="64" t="n">
        <x:v>0.3740994513073256</x:v>
      </x:c>
      <x:c r="K390" s="13" t="str">
        <x:v>2340009126</x:v>
      </x:c>
      <x:c r="L390" s="64" t="n">
        <x:v>0.1861038701695161</x:v>
      </x:c>
      <x:c r="M390" s="13" t="str">
        <x:v>2340064552</x:v>
      </x:c>
      <x:c r="N390" s="64" t="n">
        <x:v>0.1793469908262416</x:v>
      </x:c>
      <x:c r="O390" s="13" t="str">
        <x:v>2710104078</x:v>
      </x:c>
      <x:c r="P390" s="64" t="n">
        <x:v>0.13611900110065228</x:v>
      </x:c>
      <x:c r="Q390" s="13" t="str">
        <x:v>2340063342</x:v>
      </x:c>
      <x:c r="R390" s="71" t="n">
        <x:v>0.13249043195112203</x:v>
      </x:c>
    </x:row>
    <x:row r="391">
      <x:c r="A391" s="12" t="str">
        <x:v>2340061344</x:v>
      </x:c>
      <x:c r="B391" s="13" t="str">
        <x:v>생성형 AI의 한국어 의미 감수성 벤치마크 구축 및 문화적 정렬</x:v>
      </x:c>
      <x:c r="C391" s="13" t="str">
        <x:v>성균관대학교</x:v>
      </x:c>
      <x:c r="D391" s="13" t="n">
        <x:v>1</x:v>
      </x:c>
      <x:c r="E391" s="13" t="str">
        <x:v>대규모 언어모델 활용·해석</x:v>
      </x:c>
      <x:c r="F391" s="68" t="n">
        <x:v>0.020270109176635742</x:v>
      </x:c>
      <x:c r="G391" s="68" t="n">
        <x:v>-0.5059621930122375</x:v>
      </x:c>
      <x:c r="H391" s="13" t="str">
        <x:v>문화적 정렬 | 감수성 | 한국어 의미 | 벤치마크 문화적 | 의미 감수성 | 감수성 벤치마크</x:v>
      </x:c>
      <x:c r="I391" s="13" t="str">
        <x:v>2340063289</x:v>
      </x:c>
      <x:c r="J391" s="64" t="n">
        <x:v>0.25254238793673933</x:v>
      </x:c>
      <x:c r="K391" s="13" t="str">
        <x:v>2340049103</x:v>
      </x:c>
      <x:c r="L391" s="64" t="n">
        <x:v>0.20376302798771065</x:v>
      </x:c>
      <x:c r="M391" s="13" t="str">
        <x:v>2340061458</x:v>
      </x:c>
      <x:c r="N391" s="64" t="n">
        <x:v>0.199798176133893</x:v>
      </x:c>
      <x:c r="O391" s="13" t="str">
        <x:v>2340061180</x:v>
      </x:c>
      <x:c r="P391" s="64" t="n">
        <x:v>0.18171586619458524</x:v>
      </x:c>
      <x:c r="Q391" s="13" t="str">
        <x:v>2340041691</x:v>
      </x:c>
      <x:c r="R391" s="71" t="n">
        <x:v>0.16809978169490375</x:v>
      </x:c>
    </x:row>
    <x:row r="392">
      <x:c r="A392" s="12" t="str">
        <x:v>2340061352</x:v>
      </x:c>
      <x:c r="B392" s="13" t="str">
        <x:v>대학 영작문 수업의 생성형 AI 과의존과 쓰기 수행 간의 관계: 자기조절학습 및 AI 리터러시 매개효과와 스캐폴딩 수업 모형 개발</x:v>
      </x:c>
      <x:c r="C392" s="13" t="str">
        <x:v>부산외국어대학교</x:v>
      </x:c>
      <x:c r="D392" s="13" t="n">
        <x:v>0</x:v>
      </x:c>
      <x:c r="E392" s="13" t="str">
        <x:v>교육·학습·평가</x:v>
      </x:c>
      <x:c r="F392" s="68" t="n">
        <x:v>-0.8241555094718933</x:v>
      </x:c>
      <x:c r="G392" s="68" t="n">
        <x:v>-0.34816741943359375</x:v>
      </x:c>
      <x:c r="H392" s="13" t="str">
        <x:v>자기조절학습 | 수업 모형 | 대학 영작문 | 수업의 과의존과 | 간의 관계 | 리터러시 매개효과와</x:v>
      </x:c>
      <x:c r="I392" s="13" t="str">
        <x:v>2340061047</x:v>
      </x:c>
      <x:c r="J392" s="64" t="n">
        <x:v>0.32603505940368155</x:v>
      </x:c>
      <x:c r="K392" s="13" t="str">
        <x:v>2340060430</x:v>
      </x:c>
      <x:c r="L392" s="64" t="n">
        <x:v>0.31783331949813143</x:v>
      </x:c>
      <x:c r="M392" s="13" t="str">
        <x:v>2340060339</x:v>
      </x:c>
      <x:c r="N392" s="64" t="n">
        <x:v>0.26203136012692557</x:v>
      </x:c>
      <x:c r="O392" s="13" t="str">
        <x:v>2340063277</x:v>
      </x:c>
      <x:c r="P392" s="64" t="n">
        <x:v>0.23530600840503227</x:v>
      </x:c>
      <x:c r="Q392" s="13" t="str">
        <x:v>2340004007</x:v>
      </x:c>
      <x:c r="R392" s="71" t="n">
        <x:v>0.23399323318055806</x:v>
      </x:c>
    </x:row>
    <x:row r="393">
      <x:c r="A393" s="12" t="str">
        <x:v>2340061353</x:v>
      </x:c>
      <x:c r="B393" s="13" t="str">
        <x:v>노래에서 말로: 생성형 인공지능 기반 음악적 운율을 활용한 중국어 성조 발화 훈련의 적응형 설계 및 교육적 효과 검증</x:v>
      </x:c>
      <x:c r="C393" s="13" t="str">
        <x:v>서울대학교</x:v>
      </x:c>
      <x:c r="D393" s="13" t="n">
        <x:v>0</x:v>
      </x:c>
      <x:c r="E393" s="13" t="str">
        <x:v>교육·학습·평가</x:v>
      </x:c>
      <x:c r="F393" s="68" t="n">
        <x:v>-0.8888763189315796</x:v>
      </x:c>
      <x:c r="G393" s="68" t="n">
        <x:v>-0.3982120156288147</x:v>
      </x:c>
      <x:c r="H393" s="13" t="str">
        <x:v>성조 | 중국어 성조 | 노래에서 | 성조 발화 | 운율을 | 운율을 중국어</x:v>
      </x:c>
      <x:c r="I393" s="13" t="str">
        <x:v>2710114761</x:v>
      </x:c>
      <x:c r="J393" s="64" t="n">
        <x:v>0.1471500392159824</x:v>
      </x:c>
      <x:c r="K393" s="13" t="str">
        <x:v>2340062112</x:v>
      </x:c>
      <x:c r="L393" s="64" t="n">
        <x:v>0.14651618864337573</x:v>
      </x:c>
      <x:c r="M393" s="13" t="str">
        <x:v>2340061877</x:v>
      </x:c>
      <x:c r="N393" s="64" t="n">
        <x:v>0.14380123902144495</x:v>
      </x:c>
      <x:c r="O393" s="13" t="str">
        <x:v>2340061026</x:v>
      </x:c>
      <x:c r="P393" s="64" t="n">
        <x:v>0.13768350876089505</x:v>
      </x:c>
      <x:c r="Q393" s="13" t="str">
        <x:v>2340063518</x:v>
      </x:c>
      <x:c r="R393" s="71" t="n">
        <x:v>0.1357807695569633</x:v>
      </x:c>
    </x:row>
    <x:row r="394">
      <x:c r="A394" s="12" t="str">
        <x:v>2340061380</x:v>
      </x:c>
      <x:c r="B394" s="13" t="str">
        <x:v>생성형 AI 기반 창작에서의 저자성 재검토― 바요르의 '인과적 저자성 kausale Autorschaft' 논의와 켈만의 『나의 알고리즘과 나 Mein Algorithmus und ich』 분석을 중심으로</x:v>
      </x:c>
      <x:c r="C394" s="13" t="str">
        <x:v>한국외국어대학교</x:v>
      </x:c>
      <x:c r="D394" s="13" t="n">
        <x:v>11</x:v>
      </x:c>
      <x:c r="E394" s="13" t="str">
        <x:v>인간·사회 영향과 거버넌스</x:v>
      </x:c>
      <x:c r="F394" s="68" t="n">
        <x:v>-0.5059328079223633</x:v>
      </x:c>
      <x:c r="G394" s="68" t="n">
        <x:v>-0.5183752775192261</x:v>
      </x:c>
      <x:c r="H394" s="13" t="str">
        <x:v>저자성 | 인과적 저자성 | 나의 알고리즘과 | 바요르의 인과적 | und | und ich</x:v>
      </x:c>
      <x:c r="I394" s="13" t="str">
        <x:v>2340060929</x:v>
      </x:c>
      <x:c r="J394" s="64" t="n">
        <x:v>0.24421138656813302</x:v>
      </x:c>
      <x:c r="K394" s="13" t="str">
        <x:v>2340060891</x:v>
      </x:c>
      <x:c r="L394" s="64" t="n">
        <x:v>0.14031263383072334</x:v>
      </x:c>
      <x:c r="M394" s="13" t="str">
        <x:v>2340063190</x:v>
      </x:c>
      <x:c r="N394" s="64" t="n">
        <x:v>0.1390480078570865</x:v>
      </x:c>
      <x:c r="O394" s="13" t="str">
        <x:v>2340061300</x:v>
      </x:c>
      <x:c r="P394" s="64" t="n">
        <x:v>0.13514927733808849</x:v>
      </x:c>
      <x:c r="Q394" s="13" t="str">
        <x:v>2340060620</x:v>
      </x:c>
      <x:c r="R394" s="71" t="n">
        <x:v>0.13268180284814596</x:v>
      </x:c>
    </x:row>
    <x:row r="395">
      <x:c r="A395" s="12" t="str">
        <x:v>2340061381</x:v>
      </x:c>
      <x:c r="B395" s="13" t="str">
        <x:v>AI 챗봇 활용 과제가 한국 대학생의 영어 말하기 성취도와 정의적 영역에 미치는 효과</x:v>
      </x:c>
      <x:c r="C395" s="13" t="str">
        <x:v>인제대학교</x:v>
      </x:c>
      <x:c r="D395" s="13" t="n">
        <x:v>0</x:v>
      </x:c>
      <x:c r="E395" s="13" t="str">
        <x:v>교육·학습·평가</x:v>
      </x:c>
      <x:c r="F395" s="68" t="n">
        <x:v>-0.793423056602478</x:v>
      </x:c>
      <x:c r="G395" s="68" t="n">
        <x:v>-0.34166938066482544</x:v>
      </x:c>
      <x:c r="H395" s="13" t="str">
        <x:v>정의적 | 영어 말하기 | 말하기 | 영역에 | 과제가 | 말하기 성취도와</x:v>
      </x:c>
      <x:c r="I395" s="13" t="str">
        <x:v>2340046635</x:v>
      </x:c>
      <x:c r="J395" s="64" t="n">
        <x:v>0.20829497263128596</x:v>
      </x:c>
      <x:c r="K395" s="13" t="str">
        <x:v>2340061703</x:v>
      </x:c>
      <x:c r="L395" s="64" t="n">
        <x:v>0.19576159189739825</x:v>
      </x:c>
      <x:c r="M395" s="13" t="str">
        <x:v>2340007462</x:v>
      </x:c>
      <x:c r="N395" s="64" t="n">
        <x:v>0.1774490068713731</x:v>
      </x:c>
      <x:c r="O395" s="13" t="str">
        <x:v>2340063222</x:v>
      </x:c>
      <x:c r="P395" s="64" t="n">
        <x:v>0.17706803824635522</x:v>
      </x:c>
      <x:c r="Q395" s="13" t="str">
        <x:v>2340063061</x:v>
      </x:c>
      <x:c r="R395" s="71" t="n">
        <x:v>0.16931568300800034</x:v>
      </x:c>
    </x:row>
    <x:row r="396">
      <x:c r="A396" s="12" t="str">
        <x:v>2340061395</x:v>
      </x:c>
      <x:c r="B396" s="13" t="str">
        <x:v>생성형 AI 시대 교실 윤리의 공백과 재구성: 퇴계 이황의 인성교육론을 기반으로 한 현상학적 연구</x:v>
      </x:c>
      <x:c r="C396" s="13" t="str">
        <x:v>신라대학교</x:v>
      </x:c>
      <x:c r="D396" s="13" t="n">
        <x:v>11</x:v>
      </x:c>
      <x:c r="E396" s="13" t="str">
        <x:v>인간·사회 영향과 거버넌스</x:v>
      </x:c>
      <x:c r="F396" s="68" t="n">
        <x:v>-0.6051883101463318</x:v>
      </x:c>
      <x:c r="G396" s="68" t="n">
        <x:v>-0.545738697052002</x:v>
      </x:c>
      <x:c r="H396" s="13" t="str">
        <x:v>퇴계 | 현상학적 | 교실 | 윤리의 | 퇴계 이황의 | 교실 윤리의</x:v>
      </x:c>
      <x:c r="I396" s="13" t="str">
        <x:v>2340061761</x:v>
      </x:c>
      <x:c r="J396" s="64" t="n">
        <x:v>0.15525285655376772</x:v>
      </x:c>
      <x:c r="K396" s="13" t="str">
        <x:v>2340063555</x:v>
      </x:c>
      <x:c r="L396" s="64" t="n">
        <x:v>0.12985003447207727</x:v>
      </x:c>
      <x:c r="M396" s="13" t="str">
        <x:v>2340060900</x:v>
      </x:c>
      <x:c r="N396" s="64" t="n">
        <x:v>0.11733628278067539</x:v>
      </x:c>
      <x:c r="O396" s="13" t="str">
        <x:v>2340060492</x:v>
      </x:c>
      <x:c r="P396" s="64" t="n">
        <x:v>0.11510185036860157</x:v>
      </x:c>
      <x:c r="Q396" s="13" t="str">
        <x:v>2340008943</x:v>
      </x:c>
      <x:c r="R396" s="71" t="n">
        <x:v>0.11066031053954023</x:v>
      </x:c>
    </x:row>
    <x:row r="397">
      <x:c r="A397" s="12" t="str">
        <x:v>2340061409</x:v>
      </x:c>
      <x:c r="B397" s="13" t="str">
        <x:v>생성형 AI 이용에서 자기조절 실패의 구조적 관계: 사용자 충동성, 통제력 부족, 스트레스와 문제적 사용</x:v>
      </x:c>
      <x:c r="C397" s="13" t="str">
        <x:v>조선대학교</x:v>
      </x:c>
      <x:c r="D397" s="13" t="n">
        <x:v>11</x:v>
      </x:c>
      <x:c r="E397" s="13" t="str">
        <x:v>인간·사회 영향과 거버넌스</x:v>
      </x:c>
      <x:c r="F397" s="68" t="n">
        <x:v>-0.40592968463897705</x:v>
      </x:c>
      <x:c r="G397" s="68" t="n">
        <x:v>-0.883589506149292</x:v>
      </x:c>
      <x:c r="H397" s="13" t="str">
        <x:v>사용자 충동성 | 문제적 | 충동성 | 실패의 구조적 | 구조적 관계 | 실패의</x:v>
      </x:c>
      <x:c r="I397" s="13" t="str">
        <x:v>2340061754</x:v>
      </x:c>
      <x:c r="J397" s="64" t="n">
        <x:v>0.19354544470919763</x:v>
      </x:c>
      <x:c r="K397" s="13" t="str">
        <x:v>2340063633</x:v>
      </x:c>
      <x:c r="L397" s="64" t="n">
        <x:v>0.1797935205686028</x:v>
      </x:c>
      <x:c r="M397" s="13" t="str">
        <x:v>2340038041</x:v>
      </x:c>
      <x:c r="N397" s="64" t="n">
        <x:v>0.16605595019529693</x:v>
      </x:c>
      <x:c r="O397" s="13" t="str">
        <x:v>2340062154</x:v>
      </x:c>
      <x:c r="P397" s="64" t="n">
        <x:v>0.1431221524101319</x:v>
      </x:c>
      <x:c r="Q397" s="13" t="str">
        <x:v>2340050531</x:v>
      </x:c>
      <x:c r="R397" s="71" t="n">
        <x:v>0.14073397658731174</x:v>
      </x:c>
    </x:row>
    <x:row r="398">
      <x:c r="A398" s="12" t="str">
        <x:v>2340061426</x:v>
      </x:c>
      <x:c r="B398" s="13" t="str">
        <x:v>플립러닝 사전학습에서 생성형 AI 매개 형태초점 상호작용 설계가 문법·어휘 성취와 형태초점 강도에 미치는 차이</x:v>
      </x:c>
      <x:c r="C398" s="13" t="str">
        <x:v>한국외국어대학교</x:v>
      </x:c>
      <x:c r="D398" s="13" t="n">
        <x:v>0</x:v>
      </x:c>
      <x:c r="E398" s="13" t="str">
        <x:v>교육·학습·평가</x:v>
      </x:c>
      <x:c r="F398" s="68" t="n">
        <x:v>-0.8327456712722778</x:v>
      </x:c>
      <x:c r="G398" s="68" t="n">
        <x:v>-0.3780929446220398</x:v>
      </x:c>
      <x:c r="H398" s="13" t="str">
        <x:v>형태초점 | 플립러닝 | 설계가 문법 | 어휘 성취와 | 강도에 | 문법 어휘</x:v>
      </x:c>
      <x:c r="I398" s="13" t="str">
        <x:v>2340062365</x:v>
      </x:c>
      <x:c r="J398" s="64" t="n">
        <x:v>0.18805933305557804</x:v>
      </x:c>
      <x:c r="K398" s="13" t="str">
        <x:v>2340061877</x:v>
      </x:c>
      <x:c r="L398" s="64" t="n">
        <x:v>0.18593493754396972</x:v>
      </x:c>
      <x:c r="M398" s="13" t="str">
        <x:v>2340004007</x:v>
      </x:c>
      <x:c r="N398" s="64" t="n">
        <x:v>0.17510624573432623</x:v>
      </x:c>
      <x:c r="O398" s="13" t="str">
        <x:v>2340039943</x:v>
      </x:c>
      <x:c r="P398" s="64" t="n">
        <x:v>0.1446277110592136</x:v>
      </x:c>
      <x:c r="Q398" s="13" t="str">
        <x:v>2340060430</x:v>
      </x:c>
      <x:c r="R398" s="71" t="n">
        <x:v>0.13911627476381222</x:v>
      </x:c>
    </x:row>
    <x:row r="399">
      <x:c r="A399" s="12" t="str">
        <x:v>2340061434</x:v>
      </x:c>
      <x:c r="B399" s="13" t="str">
        <x:v>생성형 AI 협업에서 창의적 개입 과정의 재구조화: 생성에서 탐색으로의 전환</x:v>
      </x:c>
      <x:c r="C399" s="13" t="str">
        <x:v>인천대학교</x:v>
      </x:c>
      <x:c r="D399" s="13" t="n">
        <x:v>11</x:v>
      </x:c>
      <x:c r="E399" s="13" t="str">
        <x:v>인간·사회 영향과 거버넌스</x:v>
      </x:c>
      <x:c r="F399" s="68" t="n">
        <x:v>-0.43096476793289185</x:v>
      </x:c>
      <x:c r="G399" s="68" t="n">
        <x:v>-0.46338528394699097</x:v>
      </x:c>
      <x:c r="H399" s="13" t="str">
        <x:v>창의적 개입 | 생성에서 탐색으로의 | 생성에서 | 개입 과정의 | 과정의 재구조화 | 과정의</x:v>
      </x:c>
      <x:c r="I399" s="13" t="str">
        <x:v>2340042461</x:v>
      </x:c>
      <x:c r="J399" s="64" t="n">
        <x:v>0.2920594787279594</x:v>
      </x:c>
      <x:c r="K399" s="13" t="str">
        <x:v>2710095426</x:v>
      </x:c>
      <x:c r="L399" s="64" t="n">
        <x:v>0.24138197860503183</x:v>
      </x:c>
      <x:c r="M399" s="13" t="str">
        <x:v>2340062445</x:v>
      </x:c>
      <x:c r="N399" s="64" t="n">
        <x:v>0.20985510469900764</x:v>
      </x:c>
      <x:c r="O399" s="13" t="str">
        <x:v>2340063190</x:v>
      </x:c>
      <x:c r="P399" s="64" t="n">
        <x:v>0.1739249287620341</x:v>
      </x:c>
      <x:c r="Q399" s="13" t="str">
        <x:v>1711200181</x:v>
      </x:c>
      <x:c r="R399" s="71" t="n">
        <x:v>0.15774263203796945</x:v>
      </x:c>
    </x:row>
    <x:row r="400">
      <x:c r="A400" s="12" t="str">
        <x:v>2340061458</x:v>
      </x:c>
      <x:c r="B400" s="13" t="str">
        <x:v>KBLE-PeFe 벤치마크를 통한 생성형 인공지능의 한국어 구 단위 및 표현 문형 오류 판별·교정 능력 분석</x:v>
      </x:c>
      <x:c r="C400" s="13" t="str">
        <x:v>연세대학교</x:v>
      </x:c>
      <x:c r="D400" s="13" t="n">
        <x:v>0</x:v>
      </x:c>
      <x:c r="E400" s="13" t="str">
        <x:v>교육·학습·평가</x:v>
      </x:c>
      <x:c r="F400" s="68" t="n">
        <x:v>-0.9289223551750183</x:v>
      </x:c>
      <x:c r="G400" s="68" t="n">
        <x:v>-0.24992114305496216</x:v>
      </x:c>
      <x:c r="H400" s="13" t="str">
        <x:v>kble | kble pefe | pefe | 문형 | 문형 오류 | 표현 문형</x:v>
      </x:c>
      <x:c r="I400" s="13" t="str">
        <x:v>2340061264</x:v>
      </x:c>
      <x:c r="J400" s="64" t="n">
        <x:v>0.21671152662162083</x:v>
      </x:c>
      <x:c r="K400" s="13" t="str">
        <x:v>2340061344</x:v>
      </x:c>
      <x:c r="L400" s="64" t="n">
        <x:v>0.199798176133893</x:v>
      </x:c>
      <x:c r="M400" s="13" t="str">
        <x:v>2340041691</x:v>
      </x:c>
      <x:c r="N400" s="64" t="n">
        <x:v>0.19733681260417613</x:v>
      </x:c>
      <x:c r="O400" s="13" t="str">
        <x:v>2340038290</x:v>
      </x:c>
      <x:c r="P400" s="64" t="n">
        <x:v>0.15729630044679013</x:v>
      </x:c>
      <x:c r="Q400" s="13" t="str">
        <x:v>2340046635</x:v>
      </x:c>
      <x:c r="R400" s="71" t="n">
        <x:v>0.14789284406235537</x:v>
      </x:c>
    </x:row>
    <x:row r="401">
      <x:c r="A401" s="12" t="str">
        <x:v>2340061471</x:v>
      </x:c>
      <x:c r="B401" s="13" t="str">
        <x:v>패션기획 생성형 AI 실무자 행동모형 검증: T-O-E와 S-O-R 프레임워크를 중심으로</x:v>
      </x:c>
      <x:c r="C401" s="13" t="str">
        <x:v>충남대학교</x:v>
      </x:c>
      <x:c r="D401" s="13" t="n">
        <x:v>7</x:v>
      </x:c>
      <x:c r="E401" s="13" t="str">
        <x:v>응용 프레임워크·평가</x:v>
      </x:c>
      <x:c r="F401" s="68" t="n">
        <x:v>-0.0028957724571228027</x:v>
      </x:c>
      <x:c r="G401" s="68" t="n">
        <x:v>-0.013859868049621582</x:v>
      </x:c>
      <x:c r="H401" s="13" t="str">
        <x:v>패션기획 | 실무자 | 실무자 행동모형 | framework | 프레임워크 | effect</x:v>
      </x:c>
      <x:c r="I401" s="13" t="str">
        <x:v>2710104078</x:v>
      </x:c>
      <x:c r="J401" s="64" t="n">
        <x:v>0.1130267174697461</x:v>
      </x:c>
      <x:c r="K401" s="13" t="str">
        <x:v>2340009265</x:v>
      </x:c>
      <x:c r="L401" s="64" t="n">
        <x:v>0.11091317171107842</x:v>
      </x:c>
      <x:c r="M401" s="13" t="str">
        <x:v>2340012491</x:v>
      </x:c>
      <x:c r="N401" s="64" t="n">
        <x:v>0.11005784194990631</x:v>
      </x:c>
      <x:c r="O401" s="13" t="str">
        <x:v>2340063269</x:v>
      </x:c>
      <x:c r="P401" s="64" t="n">
        <x:v>0.1099549078381238</x:v>
      </x:c>
      <x:c r="Q401" s="13" t="str">
        <x:v>2710107982</x:v>
      </x:c>
      <x:c r="R401" s="71" t="n">
        <x:v>0.10796500677097709</x:v>
      </x:c>
    </x:row>
    <x:row r="402">
      <x:c r="A402" s="12" t="str">
        <x:v>2340061545</x:v>
      </x:c>
      <x:c r="B402" s="13" t="str">
        <x:v>상황적 관점 기반의 학습 문해력 사례 연구</x:v>
      </x:c>
      <x:c r="C402" s="13" t="str">
        <x:v>서울대학교</x:v>
      </x:c>
      <x:c r="D402" s="13" t="n">
        <x:v>0</x:v>
      </x:c>
      <x:c r="E402" s="13" t="str">
        <x:v>교육·학습·평가</x:v>
      </x:c>
      <x:c r="F402" s="68" t="n">
        <x:v>-0.7321338653564453</x:v>
      </x:c>
      <x:c r="G402" s="68" t="n">
        <x:v>-0.43542271852493286</x:v>
      </x:c>
      <x:c r="H402" s="13" t="str">
        <x:v>학습 문해력 | 문해력 | 문해력 사례 | 관점 학습 | 상황적 관점 | 상황적</x:v>
      </x:c>
      <x:c r="I402" s="13" t="str">
        <x:v>2710037440</x:v>
      </x:c>
      <x:c r="J402" s="64" t="n">
        <x:v>0.16037297403340972</x:v>
      </x:c>
      <x:c r="K402" s="13" t="str">
        <x:v>2340061761</x:v>
      </x:c>
      <x:c r="L402" s="64" t="n">
        <x:v>0.1477365229058936</x:v>
      </x:c>
      <x:c r="M402" s="13" t="str">
        <x:v>2710090308</x:v>
      </x:c>
      <x:c r="N402" s="64" t="n">
        <x:v>0.13800576294588285</x:v>
      </x:c>
      <x:c r="O402" s="13" t="str">
        <x:v>2340008283</x:v>
      </x:c>
      <x:c r="P402" s="64" t="n">
        <x:v>0.1290758692114655</x:v>
      </x:c>
      <x:c r="Q402" s="13" t="str">
        <x:v>2340006604</x:v>
      </x:c>
      <x:c r="R402" s="71" t="n">
        <x:v>0.12319731635604592</x:v>
      </x:c>
    </x:row>
    <x:row r="403">
      <x:c r="A403" s="12" t="str">
        <x:v>2340061563</x:v>
      </x:c>
      <x:c r="B403" s="13" t="str">
        <x:v>생성형 AI 활용 학습에서 환각을 측정하기 위한 행동 기반 분석 프레임:대학 학습 과제 사례를 중심으로</x:v>
      </x:c>
      <x:c r="C403" s="13" t="str">
        <x:v>경상국립대학교</x:v>
      </x:c>
      <x:c r="D403" s="13" t="n">
        <x:v>0</x:v>
      </x:c>
      <x:c r="E403" s="13" t="str">
        <x:v>교육·학습·평가</x:v>
      </x:c>
      <x:c r="F403" s="68" t="n">
        <x:v>-0.7755744457244873</x:v>
      </x:c>
      <x:c r="G403" s="68" t="n">
        <x:v>-0.44322896003723145</x:v>
      </x:c>
      <x:c r="H403" s="13" t="str">
        <x:v>대학 학습 | 학습에서 | 사례를 | 프레임 | 행동 | 대학</x:v>
      </x:c>
      <x:c r="I403" s="13" t="str">
        <x:v>2710079707</x:v>
      </x:c>
      <x:c r="J403" s="64" t="n">
        <x:v>0.16465604423806163</x:v>
      </x:c>
      <x:c r="K403" s="13" t="str">
        <x:v>2340061703</x:v>
      </x:c>
      <x:c r="L403" s="64" t="n">
        <x:v>0.14709922607934392</x:v>
      </x:c>
      <x:c r="M403" s="13" t="str">
        <x:v>2340062365</x:v>
      </x:c>
      <x:c r="N403" s="64" t="n">
        <x:v>0.12537726916746558</x:v>
      </x:c>
      <x:c r="O403" s="13" t="str">
        <x:v>2340060880</x:v>
      </x:c>
      <x:c r="P403" s="64" t="n">
        <x:v>0.12179714704265186</x:v>
      </x:c>
      <x:c r="Q403" s="13" t="str">
        <x:v>2710018280</x:v>
      </x:c>
      <x:c r="R403" s="71" t="n">
        <x:v>0.12052375518942698</x:v>
      </x:c>
    </x:row>
    <x:row r="404">
      <x:c r="A404" s="12" t="str">
        <x:v>2340061598</x:v>
      </x:c>
      <x:c r="B404" s="13" t="str">
        <x:v>어린이 철학(P4wC)의 고유성 탐구: '철학적 실천'의 의미 규명과 대형언어모델(LLM)에 의한 대체 가능성 검토</x:v>
      </x:c>
      <x:c r="C404" s="13" t="str">
        <x:v>이화여자대학교</x:v>
      </x:c>
      <x:c r="D404" s="13" t="n">
        <x:v>1</x:v>
      </x:c>
      <x:c r="E404" s="13" t="str">
        <x:v>대규모 언어모델 활용·해석</x:v>
      </x:c>
      <x:c r="F404" s="68" t="n">
        <x:v>0.13375186920166016</x:v>
      </x:c>
      <x:c r="G404" s="68" t="n">
        <x:v>-0.3163655996322632</x:v>
      </x:c>
      <x:c r="H404" s="13" t="str">
        <x:v>어린이 철학 | 어린이 | 철학적 실천 | 철학적 | 철학 | 규명과 대형언어모델</x:v>
      </x:c>
      <x:c r="I404" s="13" t="str">
        <x:v>2340060844</x:v>
      </x:c>
      <x:c r="J404" s="64" t="n">
        <x:v>0.3216057713999981</x:v>
      </x:c>
      <x:c r="K404" s="13" t="str">
        <x:v>2340042964</x:v>
      </x:c>
      <x:c r="L404" s="64" t="n">
        <x:v>0.23494561532848623</x:v>
      </x:c>
      <x:c r="M404" s="13" t="str">
        <x:v>2340062380</x:v>
      </x:c>
      <x:c r="N404" s="64" t="n">
        <x:v>0.14335922931199682</x:v>
      </x:c>
      <x:c r="O404" s="13" t="str">
        <x:v>2710106431</x:v>
      </x:c>
      <x:c r="P404" s="64" t="n">
        <x:v>0.137501086950983</x:v>
      </x:c>
      <x:c r="Q404" s="13" t="str">
        <x:v>2340061893</x:v>
      </x:c>
      <x:c r="R404" s="71" t="n">
        <x:v>0.1167997021121275</x:v>
      </x:c>
    </x:row>
    <x:row r="405">
      <x:c r="A405" s="12" t="str">
        <x:v>2340061601</x:v>
      </x:c>
      <x:c r="B405" s="13" t="str">
        <x:v>생성형 AI 시대의 시가장(詩歌場) 재편 - 샤오빙(小?), DeepSeek를 중심으로</x:v>
      </x:c>
      <x:c r="C405" s="13" t="str">
        <x:v>서울대학교</x:v>
      </x:c>
      <x:c r="D405" s="13" t="n">
        <x:v>11</x:v>
      </x:c>
      <x:c r="E405" s="13" t="str">
        <x:v>인간·사회 영향과 거버넌스</x:v>
      </x:c>
      <x:c r="F405" s="68" t="n">
        <x:v>-0.48865556716918945</x:v>
      </x:c>
      <x:c r="G405" s="68" t="n">
        <x:v>-0.5051841735839844</x:v>
      </x:c>
      <x:c r="H405" s="13" t="str">
        <x:v>샤오빙 | 샤오빙 deepseek | deepseek | 시대의 시가장 | 시가장 재편 | 시가장</x:v>
      </x:c>
      <x:c r="I405" s="13" t="str">
        <x:v>2340042924</x:v>
      </x:c>
      <x:c r="J405" s="64" t="n">
        <x:v>0.1668760193190772</x:v>
      </x:c>
      <x:c r="K405" s="13" t="str">
        <x:v>2710095426</x:v>
      </x:c>
      <x:c r="L405" s="64" t="n">
        <x:v>0.13839283795334048</x:v>
      </x:c>
      <x:c r="M405" s="13" t="str">
        <x:v>2340063275</x:v>
      </x:c>
      <x:c r="N405" s="64" t="n">
        <x:v>0.1317464021593553</x:v>
      </x:c>
      <x:c r="O405" s="13" t="str">
        <x:v>2340061380</x:v>
      </x:c>
      <x:c r="P405" s="64" t="n">
        <x:v>0.13114615797462148</x:v>
      </x:c>
      <x:c r="Q405" s="13" t="str">
        <x:v>2340061434</x:v>
      </x:c>
      <x:c r="R405" s="71" t="n">
        <x:v>0.12985809282571628</x:v>
      </x:c>
    </x:row>
    <x:row r="406">
      <x:c r="A406" s="12" t="str">
        <x:v>2340061608</x:v>
      </x:c>
      <x:c r="B406" s="13" t="str">
        <x:v>생성형 AI 시대 영어교육의 인식론적 전환: 인식론적 주체성과 제2언어 정체성의 관계 분석</x:v>
      </x:c>
      <x:c r="C406" s="13" t="str">
        <x:v>숙명여자대학교</x:v>
      </x:c>
      <x:c r="D406" s="13" t="n">
        <x:v>0</x:v>
      </x:c>
      <x:c r="E406" s="13" t="str">
        <x:v>교육·학습·평가</x:v>
      </x:c>
      <x:c r="F406" s="68" t="n">
        <x:v>-0.6413238048553467</x:v>
      </x:c>
      <x:c r="G406" s="68" t="n">
        <x:v>-0.560043215751648</x:v>
      </x:c>
      <x:c r="H406" s="13" t="str">
        <x:v>인식론적 | 영어교육의 인식론적 | 영어교육의 | 주체성과 | 주체성과 언어 | 언어 정체성의</x:v>
      </x:c>
      <x:c r="I406" s="13" t="str">
        <x:v>2340060492</x:v>
      </x:c>
      <x:c r="J406" s="64" t="n">
        <x:v>0.20171392485634046</x:v>
      </x:c>
      <x:c r="K406" s="13" t="str">
        <x:v>2340063108</x:v>
      </x:c>
      <x:c r="L406" s="64" t="n">
        <x:v>0.14262183658814404</x:v>
      </x:c>
      <x:c r="M406" s="13" t="str">
        <x:v>2340060846</x:v>
      </x:c>
      <x:c r="N406" s="64" t="n">
        <x:v>0.1395764835800774</x:v>
      </x:c>
      <x:c r="O406" s="13" t="str">
        <x:v>2340063555</x:v>
      </x:c>
      <x:c r="P406" s="64" t="n">
        <x:v>0.13845451642149925</x:v>
      </x:c>
      <x:c r="Q406" s="13" t="str">
        <x:v>2340060832</x:v>
      </x:c>
      <x:c r="R406" s="71" t="n">
        <x:v>0.1353908570996165</x:v>
      </x:c>
    </x:row>
    <x:row r="407">
      <x:c r="A407" s="12" t="str">
        <x:v>2340061609</x:v>
      </x:c>
      <x:c r="B407" s="13" t="str">
        <x:v>예비 교사를 위한 휴타고지 기반의 생성형 AI 활용 수업모델 개발과 적용</x:v>
      </x:c>
      <x:c r="C407" s="13" t="str">
        <x:v>대진대학교</x:v>
      </x:c>
      <x:c r="D407" s="13" t="n">
        <x:v>0</x:v>
      </x:c>
      <x:c r="E407" s="13" t="str">
        <x:v>교육·학습·평가</x:v>
      </x:c>
      <x:c r="F407" s="68" t="n">
        <x:v>-0.8533117771148682</x:v>
      </x:c>
      <x:c r="G407" s="68" t="n">
        <x:v>-0.6237500905990601</x:v>
      </x:c>
      <x:c r="H407" s="13" t="str">
        <x:v>휴타고지 | 수업모델 | 교사를 | 수업모델 개발과 | 예비 교사를 | 개발과 예비</x:v>
      </x:c>
      <x:c r="I407" s="13" t="str">
        <x:v>2340061068</x:v>
      </x:c>
      <x:c r="J407" s="64" t="n">
        <x:v>0.24088753754171677</x:v>
      </x:c>
      <x:c r="K407" s="13" t="str">
        <x:v>2340062391</x:v>
      </x:c>
      <x:c r="L407" s="64" t="n">
        <x:v>0.23277070836521657</x:v>
      </x:c>
      <x:c r="M407" s="13" t="str">
        <x:v>2340040828</x:v>
      </x:c>
      <x:c r="N407" s="64" t="n">
        <x:v>0.21959849405465146</x:v>
      </x:c>
      <x:c r="O407" s="13" t="str">
        <x:v>2340060567</x:v>
      </x:c>
      <x:c r="P407" s="64" t="n">
        <x:v>0.21792890165688147</x:v>
      </x:c>
      <x:c r="Q407" s="13" t="str">
        <x:v>2340063621</x:v>
      </x:c>
      <x:c r="R407" s="71" t="n">
        <x:v>0.13460450746478564</x:v>
      </x:c>
    </x:row>
    <x:row r="408">
      <x:c r="A408" s="12" t="str">
        <x:v>2340061624</x:v>
      </x:c>
      <x:c r="B408" s="13" t="str">
        <x:v>대학생 교양글쓰기 수업을 위한 한국 구비설화 기반 생성형 AI 지원 창작 교육 프로그램 개발 연구</x:v>
      </x:c>
      <x:c r="C408" s="13" t="str">
        <x:v>경기대학교</x:v>
      </x:c>
      <x:c r="D408" s="13" t="n">
        <x:v>0</x:v>
      </x:c>
      <x:c r="E408" s="13" t="str">
        <x:v>교육·학습·평가</x:v>
      </x:c>
      <x:c r="F408" s="68" t="n">
        <x:v>-0.7665565013885498</x:v>
      </x:c>
      <x:c r="G408" s="68" t="n">
        <x:v>-0.2741161584854126</x:v>
      </x:c>
      <x:c r="H408" s="13" t="str">
        <x:v>수업을 | 서사 | 교양글쓰기 수업을 | 교양글쓰기 | 수업을 한국 | 대학생 교양글쓰기</x:v>
      </x:c>
      <x:c r="I408" s="13" t="str">
        <x:v>2340005105</x:v>
      </x:c>
      <x:c r="J408" s="64" t="n">
        <x:v>0.18335958506638378</x:v>
      </x:c>
      <x:c r="K408" s="13" t="str">
        <x:v>2340038857</x:v>
      </x:c>
      <x:c r="L408" s="64" t="n">
        <x:v>0.17204113278170238</x:v>
      </x:c>
      <x:c r="M408" s="13" t="str">
        <x:v>2340002582</x:v>
      </x:c>
      <x:c r="N408" s="64" t="n">
        <x:v>0.16795470870647822</x:v>
      </x:c>
      <x:c r="O408" s="13" t="str">
        <x:v>2340008943</x:v>
      </x:c>
      <x:c r="P408" s="64" t="n">
        <x:v>0.16337576225780936</x:v>
      </x:c>
      <x:c r="Q408" s="13" t="str">
        <x:v>2340060430</x:v>
      </x:c>
      <x:c r="R408" s="71" t="n">
        <x:v>0.15888822253085239</x:v>
      </x:c>
    </x:row>
    <x:row r="409">
      <x:c r="A409" s="12" t="str">
        <x:v>2340061659</x:v>
      </x:c>
      <x:c r="B409" s="13" t="str">
        <x:v>생성형 AI와 언리얼 엔진의 협업적 활용을 통한 브랜드 스토리텔링 기반 패션 버추얼 쇼룸 콘텐츠 제작 프로토타입 설계 및 구현 연구</x:v>
      </x:c>
      <x:c r="C409" s="13" t="str">
        <x:v>성신여자대학교</x:v>
      </x:c>
      <x:c r="D409" s="13" t="n">
        <x:v>13</x:v>
      </x:c>
      <x:c r="E409" s="13" t="str">
        <x:v>디자인·창작·사용자 경험</x:v>
      </x:c>
      <x:c r="F409" s="68" t="n">
        <x:v>-0.2502855062484741</x:v>
      </x:c>
      <x:c r="G409" s="68" t="n">
        <x:v>0.14929699897766113</x:v>
      </x:c>
      <x:c r="H409" s="13" t="str">
        <x:v>버추얼 쇼룸 | 브랜드 스토리텔링 | 언리얼 | 쇼룸 | 프로토타입 | 스토리텔링</x:v>
      </x:c>
      <x:c r="I409" s="13" t="str">
        <x:v>2340042787</x:v>
      </x:c>
      <x:c r="J409" s="64" t="n">
        <x:v>0.2174894415617453</x:v>
      </x:c>
      <x:c r="K409" s="13" t="str">
        <x:v>2370000083</x:v>
      </x:c>
      <x:c r="L409" s="64" t="n">
        <x:v>0.1938444063712618</x:v>
      </x:c>
      <x:c r="M409" s="13" t="str">
        <x:v>2710095427</x:v>
      </x:c>
      <x:c r="N409" s="64" t="n">
        <x:v>0.17367357170934808</x:v>
      </x:c>
      <x:c r="O409" s="13" t="str">
        <x:v>2340007716</x:v>
      </x:c>
      <x:c r="P409" s="64" t="n">
        <x:v>0.17172941571936395</x:v>
      </x:c>
      <x:c r="Q409" s="13" t="str">
        <x:v>2340061300</x:v>
      </x:c>
      <x:c r="R409" s="71" t="n">
        <x:v>0.1420648477956882</x:v>
      </x:c>
    </x:row>
    <x:row r="410">
      <x:c r="A410" s="12" t="str">
        <x:v>2340061700</x:v>
      </x:c>
      <x:c r="B410" s="13" t="str">
        <x:v>인간과 인공지능과의 대화에서'질문'화행의 의미 고찰 ? 대화형 AI의 프롬프트 엔지니어링과 관련하여</x:v>
      </x:c>
      <x:c r="C410" s="13" t="str">
        <x:v>서울대학교</x:v>
      </x:c>
      <x:c r="D410" s="13" t="n">
        <x:v>11</x:v>
      </x:c>
      <x:c r="E410" s="13" t="str">
        <x:v>인간·사회 영향과 거버넌스</x:v>
      </x:c>
      <x:c r="F410" s="68" t="n">
        <x:v>-0.5320683121681213</x:v>
      </x:c>
      <x:c r="G410" s="68" t="n">
        <x:v>-0.7532256841659546</x:v>
      </x:c>
      <x:c r="H410" s="13" t="str">
        <x:v>고찰 대화형 | 대화형 프롬프트 | 관련하여 | 인간과 인공지능과의 | 의미 고찰 | 엔지니어링과 관련하여</x:v>
      </x:c>
      <x:c r="I410" s="13" t="str">
        <x:v>2710004754</x:v>
      </x:c>
      <x:c r="J410" s="64" t="n">
        <x:v>0.13701123677831364</x:v>
      </x:c>
      <x:c r="K410" s="13" t="str">
        <x:v>2340002582</x:v>
      </x:c>
      <x:c r="L410" s="64" t="n">
        <x:v>0.12921409914481705</x:v>
      </x:c>
      <x:c r="M410" s="13" t="str">
        <x:v>2340063108</x:v>
      </x:c>
      <x:c r="N410" s="64" t="n">
        <x:v>0.11718507334143154</x:v>
      </x:c>
      <x:c r="O410" s="13" t="str">
        <x:v>2340060891</x:v>
      </x:c>
      <x:c r="P410" s="64" t="n">
        <x:v>0.11084920369858253</x:v>
      </x:c>
      <x:c r="Q410" s="13" t="str">
        <x:v>2340041921</x:v>
      </x:c>
      <x:c r="R410" s="71" t="n">
        <x:v>0.10795555042553692</x:v>
      </x:c>
    </x:row>
    <x:row r="411">
      <x:c r="A411" s="12" t="str">
        <x:v>2340061703</x:v>
      </x:c>
      <x:c r="B411" s="13" t="str">
        <x:v>생성형 AI(ChatGPT) 활용 대학생 긍정적 성취정서 증진 교육프로그램 개발 연구</x:v>
      </x:c>
      <x:c r="C411" s="13" t="str">
        <x:v>부산대학교</x:v>
      </x:c>
      <x:c r="D411" s="13" t="n">
        <x:v>0</x:v>
      </x:c>
      <x:c r="E411" s="13" t="str">
        <x:v>교육·학습·평가</x:v>
      </x:c>
      <x:c r="F411" s="68" t="n">
        <x:v>-0.7697055339813232</x:v>
      </x:c>
      <x:c r="G411" s="68" t="n">
        <x:v>-0.3672187328338623</x:v>
      </x:c>
      <x:c r="H411" s="13" t="str">
        <x:v>성취정서 | 긍정적 성취정서 | 대학생 긍정적 | chatgpt 대학생 | 긍정적 | 교육프로그램 chatgpt</x:v>
      </x:c>
      <x:c r="I411" s="13" t="str">
        <x:v>2340007462</x:v>
      </x:c>
      <x:c r="J411" s="64" t="n">
        <x:v>0.26669666296582734</x:v>
      </x:c>
      <x:c r="K411" s="13" t="str">
        <x:v>2340061381</x:v>
      </x:c>
      <x:c r="L411" s="64" t="n">
        <x:v>0.19576159189739825</x:v>
      </x:c>
      <x:c r="M411" s="13" t="str">
        <x:v>2340008943</x:v>
      </x:c>
      <x:c r="N411" s="64" t="n">
        <x:v>0.18671291534817122</x:v>
      </x:c>
      <x:c r="O411" s="13" t="str">
        <x:v>2340063222</x:v>
      </x:c>
      <x:c r="P411" s="64" t="n">
        <x:v>0.18551736340709563</x:v>
      </x:c>
      <x:c r="Q411" s="13" t="str">
        <x:v>2340046635</x:v>
      </x:c>
      <x:c r="R411" s="71" t="n">
        <x:v>0.1697004264559916</x:v>
      </x:c>
    </x:row>
    <x:row r="412">
      <x:c r="A412" s="12" t="str">
        <x:v>2340061754</x:v>
      </x:c>
      <x:c r="B412" s="13" t="str">
        <x:v>생성형 AI 이용에서 정보 품질이 유발하는 과부하와 피로·소진에 관한 연구</x:v>
      </x:c>
      <x:c r="C412" s="13" t="str">
        <x:v>경남대학교</x:v>
      </x:c>
      <x:c r="D412" s="13" t="n">
        <x:v>11</x:v>
      </x:c>
      <x:c r="E412" s="13" t="str">
        <x:v>인간·사회 영향과 거버넌스</x:v>
      </x:c>
      <x:c r="F412" s="68" t="n">
        <x:v>-0.42253828048706055</x:v>
      </x:c>
      <x:c r="G412" s="68" t="n">
        <x:v>-0.90235435962677</x:v>
      </x:c>
      <x:c r="H412" s="13" t="str">
        <x:v>피로 | 과부하와 | 유발하는 과부하와 | 과부하와 피로 | 소진에 | 이용에서 정보</x:v>
      </x:c>
      <x:c r="I412" s="13" t="str">
        <x:v>2340050531</x:v>
      </x:c>
      <x:c r="J412" s="64" t="n">
        <x:v>0.2299463363873234</x:v>
      </x:c>
      <x:c r="K412" s="13" t="str">
        <x:v>2340061409</x:v>
      </x:c>
      <x:c r="L412" s="64" t="n">
        <x:v>0.19354544470919763</x:v>
      </x:c>
      <x:c r="M412" s="13" t="str">
        <x:v>2340063596</x:v>
      </x:c>
      <x:c r="N412" s="64" t="n">
        <x:v>0.19167639216569268</x:v>
      </x:c>
      <x:c r="O412" s="13" t="str">
        <x:v>2340005417</x:v>
      </x:c>
      <x:c r="P412" s="64" t="n">
        <x:v>0.13568800257019242</x:v>
      </x:c>
      <x:c r="Q412" s="13" t="str">
        <x:v>1345373706</x:v>
      </x:c>
      <x:c r="R412" s="71" t="n">
        <x:v>0.1335185958659724</x:v>
      </x:c>
    </x:row>
    <x:row r="413">
      <x:c r="A413" s="12" t="str">
        <x:v>2340061761</x:v>
      </x:c>
      <x:c r="B413" s="13" t="str">
        <x:v>포스트미디어 시대 공적 기독교교육의 전환과 교육 모형 연구: 종교 리터러시 개념을 중심으로</x:v>
      </x:c>
      <x:c r="C413" s="13" t="str">
        <x:v>연세대학교</x:v>
      </x:c>
      <x:c r="D413" s="13" t="n">
        <x:v>0</x:v>
      </x:c>
      <x:c r="E413" s="13" t="str">
        <x:v>교육·학습·평가</x:v>
      </x:c>
      <x:c r="F413" s="68" t="n">
        <x:v>-0.6480001211166382</x:v>
      </x:c>
      <x:c r="G413" s="68" t="n">
        <x:v>-0.49303561449050903</x:v>
      </x:c>
      <x:c r="H413" s="13" t="str">
        <x:v>종교 | 종교 리터러시 | 공적 | 포스트미디어 | 리터러시 개념을 | 기독교교육의 전환과</x:v>
      </x:c>
      <x:c r="I413" s="13" t="str">
        <x:v>2340060748</x:v>
      </x:c>
      <x:c r="J413" s="64" t="n">
        <x:v>0.21778916543869292</x:v>
      </x:c>
      <x:c r="K413" s="13" t="str">
        <x:v>2340007911</x:v>
      </x:c>
      <x:c r="L413" s="64" t="n">
        <x:v>0.18331982946091427</x:v>
      </x:c>
      <x:c r="M413" s="13" t="str">
        <x:v>2100000553</x:v>
      </x:c>
      <x:c r="N413" s="64" t="n">
        <x:v>0.17764249783682876</x:v>
      </x:c>
      <x:c r="O413" s="13" t="str">
        <x:v>1345369662</x:v>
      </x:c>
      <x:c r="P413" s="64" t="n">
        <x:v>0.1767701383818182</x:v>
      </x:c>
      <x:c r="Q413" s="13" t="str">
        <x:v>2340061229</x:v>
      </x:c>
      <x:c r="R413" s="71" t="n">
        <x:v>0.17058160932441213</x:v>
      </x:c>
    </x:row>
    <x:row r="414">
      <x:c r="A414" s="12" t="str">
        <x:v>2340061773</x:v>
      </x:c>
      <x:c r="B414" s="13" t="str">
        <x:v>생성형 AI 기반 멀티모달 광고언어 연구: 동·서양 문화 DNA의 비교</x:v>
      </x:c>
      <x:c r="C414" s="13" t="str">
        <x:v>부산대학교</x:v>
      </x:c>
      <x:c r="D414" s="13" t="n">
        <x:v>11</x:v>
      </x:c>
      <x:c r="E414" s="13" t="str">
        <x:v>인간·사회 영향과 거버넌스</x:v>
      </x:c>
      <x:c r="F414" s="68" t="n">
        <x:v>-0.40431439876556396</x:v>
      </x:c>
      <x:c r="G414" s="68" t="n">
        <x:v>-0.19787997007369995</x:v>
      </x:c>
      <x:c r="H414" s="13" t="str">
        <x:v>문화 dna | 광고언어 | dna | 서양 | 광고언어 서양 | 서양 문화</x:v>
      </x:c>
      <x:c r="I414" s="13" t="str">
        <x:v>2340062153</x:v>
      </x:c>
      <x:c r="J414" s="64" t="n">
        <x:v>0.18005393328998734</x:v>
      </x:c>
      <x:c r="K414" s="13" t="str">
        <x:v>2340062619</x:v>
      </x:c>
      <x:c r="L414" s="64" t="n">
        <x:v>0.15884862134505148</x:v>
      </x:c>
      <x:c r="M414" s="13" t="str">
        <x:v>2340062677</x:v>
      </x:c>
      <x:c r="N414" s="64" t="n">
        <x:v>0.1371213632935807</x:v>
      </x:c>
      <x:c r="O414" s="13" t="str">
        <x:v>2340063151</x:v>
      </x:c>
      <x:c r="P414" s="64" t="n">
        <x:v>0.135068922712617</x:v>
      </x:c>
      <x:c r="Q414" s="13" t="str">
        <x:v>2340061344</x:v>
      </x:c>
      <x:c r="R414" s="71" t="n">
        <x:v>0.1344055940727744</x:v>
      </x:c>
    </x:row>
    <x:row r="415">
      <x:c r="A415" s="12" t="str">
        <x:v>2340061796</x:v>
      </x:c>
      <x:c r="B415" s="13" t="str">
        <x:v>한국 생성형 AI 영상의 포스트-시네마 미학과 영상문화: 2024-2026년 국내 영화제·공모전 선정작의 미학적 증후와 감각정치적 배치</x:v>
      </x:c>
      <x:c r="C415" s="13" t="str">
        <x:v>동국대학교</x:v>
      </x:c>
      <x:c r="D415" s="13" t="n">
        <x:v>11</x:v>
      </x:c>
      <x:c r="E415" s="13" t="str">
        <x:v>인간·사회 영향과 거버넌스</x:v>
      </x:c>
      <x:c r="F415" s="68" t="n">
        <x:v>-0.5330276489257812</x:v>
      </x:c>
      <x:c r="G415" s="68" t="n">
        <x:v>-0.6915315985679626</x:v>
      </x:c>
      <x:c r="H415" s="13" t="str">
        <x:v>영상문화 | 시네마 | 포스트 시네마 | 미학적 | 포스트 | 공모전</x:v>
      </x:c>
      <x:c r="I415" s="13" t="str">
        <x:v>1345369662</x:v>
      </x:c>
      <x:c r="J415" s="64" t="n">
        <x:v>0.13069468276193047</x:v>
      </x:c>
      <x:c r="K415" s="13" t="str">
        <x:v>2340060544</x:v>
      </x:c>
      <x:c r="L415" s="64" t="n">
        <x:v>0.12436153300979329</x:v>
      </x:c>
      <x:c r="M415" s="13" t="str">
        <x:v>2340062603</x:v>
      </x:c>
      <x:c r="N415" s="64" t="n">
        <x:v>0.11988107807745958</x:v>
      </x:c>
      <x:c r="O415" s="13" t="str">
        <x:v>2340060832</x:v>
      </x:c>
      <x:c r="P415" s="64" t="n">
        <x:v>0.11704452938681394</x:v>
      </x:c>
      <x:c r="Q415" s="13" t="str">
        <x:v>2340060647</x:v>
      </x:c>
      <x:c r="R415" s="71" t="n">
        <x:v>0.11523355807342447</x:v>
      </x:c>
    </x:row>
    <x:row r="416">
      <x:c r="A416" s="12" t="str">
        <x:v>2340061835</x:v>
      </x:c>
      <x:c r="B416" s="13" t="str">
        <x:v>생성형 AI 협업 환경에서 디자인 프로세스의 구조적 재편과 디자이너 판단의 핵심 속성 연구</x:v>
      </x:c>
      <x:c r="C416" s="13" t="str">
        <x:v>성신여자대학교</x:v>
      </x:c>
      <x:c r="D416" s="13" t="n">
        <x:v>13</x:v>
      </x:c>
      <x:c r="E416" s="13" t="str">
        <x:v>디자인·창작·사용자 경험</x:v>
      </x:c>
      <x:c r="F416" s="68" t="n">
        <x:v>-0.4440796375274658</x:v>
      </x:c>
      <x:c r="G416" s="68" t="n">
        <x:v>-0.42224937677383423</x:v>
      </x:c>
      <x:c r="H416" s="13" t="str">
        <x:v>디자이너 | 디자이너 판단의 | 구조적 재편과 | 디자인 프로세스의 | 협업 환경에서 | 속성</x:v>
      </x:c>
      <x:c r="I416" s="13" t="str">
        <x:v>2340062445</x:v>
      </x:c>
      <x:c r="J416" s="64" t="n">
        <x:v>0.2731800953230308</x:v>
      </x:c>
      <x:c r="K416" s="13" t="str">
        <x:v>2340063471</x:v>
      </x:c>
      <x:c r="L416" s="64" t="n">
        <x:v>0.26117775070260946</x:v>
      </x:c>
      <x:c r="M416" s="13" t="str">
        <x:v>2710091432</x:v>
      </x:c>
      <x:c r="N416" s="64" t="n">
        <x:v>0.21886158797922461</x:v>
      </x:c>
      <x:c r="O416" s="13" t="str">
        <x:v>2340048294</x:v>
      </x:c>
      <x:c r="P416" s="64" t="n">
        <x:v>0.21241722911181565</x:v>
      </x:c>
      <x:c r="Q416" s="13" t="str">
        <x:v>2340041396</x:v>
      </x:c>
      <x:c r="R416" s="71" t="n">
        <x:v>0.20178761982291127</x:v>
      </x:c>
    </x:row>
    <x:row r="417">
      <x:c r="A417" s="12" t="str">
        <x:v>2340061839</x:v>
      </x:c>
      <x:c r="B417" s="13" t="str">
        <x:v>프롬프트 지시 구조에 따른 생성형 AI 영상의 감정 전이 표현 연구</x:v>
      </x:c>
      <x:c r="C417" s="13" t="str">
        <x:v>부산대학교</x:v>
      </x:c>
      <x:c r="D417" s="13" t="n">
        <x:v>11</x:v>
      </x:c>
      <x:c r="E417" s="13" t="str">
        <x:v>인간·사회 영향과 거버넌스</x:v>
      </x:c>
      <x:c r="F417" s="68" t="n">
        <x:v>-0.4252402186393738</x:v>
      </x:c>
      <x:c r="G417" s="68" t="n">
        <x:v>-0.07885241508483887</x:v>
      </x:c>
      <x:c r="H417" s="13" t="str">
        <x:v>감정 전이 | 영상의 감정 | 구조에 | 따른 영상의 | 구조에 따른 | 전이</x:v>
      </x:c>
      <x:c r="I417" s="13" t="str">
        <x:v>2340038210</x:v>
      </x:c>
      <x:c r="J417" s="64" t="n">
        <x:v>0.16825052449202293</x:v>
      </x:c>
      <x:c r="K417" s="13" t="str">
        <x:v>2340060865</x:v>
      </x:c>
      <x:c r="L417" s="64" t="n">
        <x:v>0.1587535631295547</x:v>
      </x:c>
      <x:c r="M417" s="13" t="str">
        <x:v>2340048605</x:v>
      </x:c>
      <x:c r="N417" s="64" t="n">
        <x:v>0.145499738651355</x:v>
      </x:c>
      <x:c r="O417" s="13" t="str">
        <x:v>2340063204</x:v>
      </x:c>
      <x:c r="P417" s="64" t="n">
        <x:v>0.1371770999988855</x:v>
      </x:c>
      <x:c r="Q417" s="13" t="str">
        <x:v>2340012037</x:v>
      </x:c>
      <x:c r="R417" s="71" t="n">
        <x:v>0.1211594284668981</x:v>
      </x:c>
    </x:row>
    <x:row r="418">
      <x:c r="A418" s="12" t="str">
        <x:v>2340061849</x:v>
      </x:c>
      <x:c r="B418" s="13" t="str">
        <x:v>명명 과제를 통한 생성형 AI 화자의 임시어 형성 연구</x:v>
      </x:c>
      <x:c r="C418" s="13" t="str">
        <x:v>강원대학교</x:v>
      </x:c>
      <x:c r="D418" s="13" t="n">
        <x:v>1</x:v>
      </x:c>
      <x:c r="E418" s="13" t="str">
        <x:v>대규모 언어모델 활용·해석</x:v>
      </x:c>
      <x:c r="F418" s="68" t="n">
        <x:v>0.0849301815032959</x:v>
      </x:c>
      <x:c r="G418" s="68" t="n">
        <x:v>-0.3566896915435791</x:v>
      </x:c>
      <x:c r="H418" s="13" t="str">
        <x:v>명명 | 임시어 | 명명 과제를 | 과제를 화자의 | 과제를 | 형성</x:v>
      </x:c>
      <x:c r="I418" s="13" t="str">
        <x:v>2340063533</x:v>
      </x:c>
      <x:c r="J418" s="64" t="n">
        <x:v>0.1298014423917356</x:v>
      </x:c>
      <x:c r="K418" s="13" t="str">
        <x:v>2340063395</x:v>
      </x:c>
      <x:c r="L418" s="64" t="n">
        <x:v>0.12323377440255838</x:v>
      </x:c>
      <x:c r="M418" s="13" t="str">
        <x:v>2340064449</x:v>
      </x:c>
      <x:c r="N418" s="64" t="n">
        <x:v>0.1208960336916471</x:v>
      </x:c>
      <x:c r="O418" s="13" t="str">
        <x:v>2340062073</x:v>
      </x:c>
      <x:c r="P418" s="64" t="n">
        <x:v>0.11967071601030302</x:v>
      </x:c>
      <x:c r="Q418" s="13" t="str">
        <x:v>2340041489</x:v>
      </x:c>
      <x:c r="R418" s="71" t="n">
        <x:v>0.1156474348354481</x:v>
      </x:c>
    </x:row>
    <x:row r="419">
      <x:c r="A419" s="12" t="str">
        <x:v>2340061855</x:v>
      </x:c>
      <x:c r="B419" s="13" t="str">
        <x:v>예비과학교사의 반응적 교수 전문성 향상을 위한 생성형 AI 기반 가상 학생 에이전트에 대한 연구</x:v>
      </x:c>
      <x:c r="C419" s="13" t="str">
        <x:v>서울대학교</x:v>
      </x:c>
      <x:c r="D419" s="13" t="n">
        <x:v>0</x:v>
      </x:c>
      <x:c r="E419" s="13" t="str">
        <x:v>교육·학습·평가</x:v>
      </x:c>
      <x:c r="F419" s="68" t="n">
        <x:v>-0.8761658668518066</x:v>
      </x:c>
      <x:c r="G419" s="68" t="n">
        <x:v>-0.6415753364562988</x:v>
      </x:c>
      <x:c r="H419" s="13" t="str">
        <x:v>반응적 | 가상 학생 | 반응적 교수 | 전문성 | 예비과학교사의 반응적 | 예비과학교사의</x:v>
      </x:c>
      <x:c r="I419" s="13" t="str">
        <x:v>2340063183</x:v>
      </x:c>
      <x:c r="J419" s="64" t="n">
        <x:v>0.21624270674960014</x:v>
      </x:c>
      <x:c r="K419" s="13" t="str">
        <x:v>2340025024</x:v>
      </x:c>
      <x:c r="L419" s="64" t="n">
        <x:v>0.2059127254242892</x:v>
      </x:c>
      <x:c r="M419" s="13" t="str">
        <x:v>2340041226</x:v>
      </x:c>
      <x:c r="N419" s="64" t="n">
        <x:v>0.19108472840359061</x:v>
      </x:c>
      <x:c r="O419" s="13" t="str">
        <x:v>2340060421</x:v>
      </x:c>
      <x:c r="P419" s="64" t="n">
        <x:v>0.1741565392997262</x:v>
      </x:c>
      <x:c r="Q419" s="13" t="str">
        <x:v>2340061068</x:v>
      </x:c>
      <x:c r="R419" s="71" t="n">
        <x:v>0.1658741877248878</x:v>
      </x:c>
    </x:row>
    <x:row r="420">
      <x:c r="A420" s="12" t="str">
        <x:v>2340061863</x:v>
      </x:c>
      <x:c r="B420" s="13" t="str">
        <x:v>기술디스토피아는 여성을 어떻게 호출하는가 : 에 나타난 여성 신체-기술의 얽힘에 대한 행위자 연결망 분석</x:v>
      </x:c>
      <x:c r="C420" s="13" t="str">
        <x:v>경북대학교</x:v>
      </x:c>
      <x:c r="D420" s="13" t="n">
        <x:v>11</x:v>
      </x:c>
      <x:c r="E420" s="13" t="str">
        <x:v>인간·사회 영향과 거버넌스</x:v>
      </x:c>
      <x:c r="F420" s="68" t="n">
        <x:v>-0.4919317960739136</x:v>
      </x:c>
      <x:c r="G420" s="68" t="n">
        <x:v>-0.6191184520721436</x:v>
      </x:c>
      <x:c r="H420" s="13" t="str">
        <x:v>행위자 연결망 | 연결망 | 신체 얽힘에 | 얽힘에 | 얽힘에 행위자 | 여성을</x:v>
      </x:c>
      <x:c r="I420" s="13" t="str">
        <x:v>2710095427</x:v>
      </x:c>
      <x:c r="J420" s="64" t="n">
        <x:v>0.12967081928740687</x:v>
      </x:c>
      <x:c r="K420" s="13" t="str">
        <x:v>2340060271</x:v>
      </x:c>
      <x:c r="L420" s="64" t="n">
        <x:v>0.1269399641700025</x:v>
      </x:c>
      <x:c r="M420" s="13" t="str">
        <x:v>2340060329</x:v>
      </x:c>
      <x:c r="N420" s="64" t="n">
        <x:v>0.12434891025136154</x:v>
      </x:c>
      <x:c r="O420" s="13" t="str">
        <x:v>2340042350</x:v>
      </x:c>
      <x:c r="P420" s="64" t="n">
        <x:v>0.11627062152618688</x:v>
      </x:c>
      <x:c r="Q420" s="13" t="str">
        <x:v>2340062603</x:v>
      </x:c>
      <x:c r="R420" s="71" t="n">
        <x:v>0.11494459772515628</x:v>
      </x:c>
    </x:row>
    <x:row r="421">
      <x:c r="A421" s="12" t="str">
        <x:v>2340061877</x:v>
      </x:c>
      <x:c r="B421" s="13" t="str">
        <x:v>생성형 AI 챗봇을 활용한 학습자 특성별 어휘 학습 프롬프트 설계 및 효과 검증</x:v>
      </x:c>
      <x:c r="C421" s="13" t="str">
        <x:v>인천대학교</x:v>
      </x:c>
      <x:c r="D421" s="13" t="n">
        <x:v>0</x:v>
      </x:c>
      <x:c r="E421" s="13" t="str">
        <x:v>교육·학습·평가</x:v>
      </x:c>
      <x:c r="F421" s="68" t="n">
        <x:v>-0.8533307313919067</x:v>
      </x:c>
      <x:c r="G421" s="68" t="n">
        <x:v>-0.38241446018218994</x:v>
      </x:c>
      <x:c r="H421" s="13" t="str">
        <x:v>학습 프롬프트 | 어휘 학습 | 어휘 | 특성별 어휘 | 특성별 | 챗봇을</x:v>
      </x:c>
      <x:c r="I421" s="13" t="str">
        <x:v>2340061067</x:v>
      </x:c>
      <x:c r="J421" s="64" t="n">
        <x:v>0.21348540916423683</x:v>
      </x:c>
      <x:c r="K421" s="13" t="str">
        <x:v>2340061426</x:v>
      </x:c>
      <x:c r="L421" s="64" t="n">
        <x:v>0.18593493754396972</x:v>
      </x:c>
      <x:c r="M421" s="13" t="str">
        <x:v>2340005417</x:v>
      </x:c>
      <x:c r="N421" s="64" t="n">
        <x:v>0.17190491127528318</x:v>
      </x:c>
      <x:c r="O421" s="13" t="str">
        <x:v>1345375059</x:v>
      </x:c>
      <x:c r="P421" s="64" t="n">
        <x:v>0.15439998617637227</x:v>
      </x:c>
      <x:c r="Q421" s="13" t="str">
        <x:v>2340061353</x:v>
      </x:c>
      <x:c r="R421" s="71" t="n">
        <x:v>0.14380123902144495</x:v>
      </x:c>
    </x:row>
    <x:row r="422">
      <x:c r="A422" s="12" t="str">
        <x:v>2340061893</x:v>
      </x:c>
      <x:c r="B422" s="13" t="str">
        <x:v>이른바 '시적'인 것: 시교육의 바깥에서 '시적'의 의미와 사용에 관한 연구</x:v>
      </x:c>
      <x:c r="C422" s="13" t="str">
        <x:v>한양대학교</x:v>
      </x:c>
      <x:c r="D422" s="13" t="n">
        <x:v>11</x:v>
      </x:c>
      <x:c r="E422" s="13" t="str">
        <x:v>인간·사회 영향과 거버넌스</x:v>
      </x:c>
      <x:c r="F422" s="68" t="n">
        <x:v>-0.5868470668792725</x:v>
      </x:c>
      <x:c r="G422" s="68" t="n">
        <x:v>-0.5489954948425293</x:v>
      </x:c>
      <x:c r="H422" s="13" t="str">
        <x:v>시적 | 이른바 시적 | 사용에 관한 | 시적 시교육의 | 바깥에서 | 바깥에서 시적</x:v>
      </x:c>
      <x:c r="I422" s="13" t="str">
        <x:v>2340062504</x:v>
      </x:c>
      <x:c r="J422" s="64" t="n">
        <x:v>0.1369599864152225</x:v>
      </x:c>
      <x:c r="K422" s="13" t="str">
        <x:v>2340063108</x:v>
      </x:c>
      <x:c r="L422" s="64" t="n">
        <x:v>0.13248777426908367</x:v>
      </x:c>
      <x:c r="M422" s="13" t="str">
        <x:v>2340061598</x:v>
      </x:c>
      <x:c r="N422" s="64" t="n">
        <x:v>0.1167997021121275</x:v>
      </x:c>
      <x:c r="O422" s="13" t="str">
        <x:v>2340062619</x:v>
      </x:c>
      <x:c r="P422" s="64" t="n">
        <x:v>0.10735991812289462</x:v>
      </x:c>
      <x:c r="Q422" s="13" t="str">
        <x:v>2340061601</x:v>
      </x:c>
      <x:c r="R422" s="71" t="n">
        <x:v>0.10081985157505173</x:v>
      </x:c>
    </x:row>
    <x:row r="423">
      <x:c r="A423" s="12" t="str">
        <x:v>2340061897</x:v>
      </x:c>
      <x:c r="B423" s="13" t="str">
        <x:v>인공지능 시대의 동료 평가와 인식적 동료</x:v>
      </x:c>
      <x:c r="C423" s="13" t="str">
        <x:v>한양대학교</x:v>
      </x:c>
      <x:c r="D423" s="13" t="n">
        <x:v>11</x:v>
      </x:c>
      <x:c r="E423" s="13" t="str">
        <x:v>인간·사회 영향과 거버넌스</x:v>
      </x:c>
      <x:c r="F423" s="68" t="n">
        <x:v>-0.5561022162437439</x:v>
      </x:c>
      <x:c r="G423" s="68" t="n">
        <x:v>-0.6605997085571289</x:v>
      </x:c>
      <x:c r="H423" s="13" t="str">
        <x:v>동료 | 인식적 동료 | 인식적 | 시대의 동료 | 동료 평가와 | 시대의</x:v>
      </x:c>
      <x:c r="I423" s="13" t="str">
        <x:v>2710004013</x:v>
      </x:c>
      <x:c r="J423" s="64" t="n">
        <x:v>0.13807691510821712</x:v>
      </x:c>
      <x:c r="K423" s="13" t="str">
        <x:v>2340060832</x:v>
      </x:c>
      <x:c r="L423" s="64" t="n">
        <x:v>0.12453095982603125</x:v>
      </x:c>
      <x:c r="M423" s="13" t="str">
        <x:v>2340061608</x:v>
      </x:c>
      <x:c r="N423" s="64" t="n">
        <x:v>0.12096683480674061</x:v>
      </x:c>
      <x:c r="O423" s="13" t="str">
        <x:v>2340061105</x:v>
      </x:c>
      <x:c r="P423" s="64" t="n">
        <x:v>0.113746079849364</x:v>
      </x:c>
      <x:c r="Q423" s="13" t="str">
        <x:v>2340041921</x:v>
      </x:c>
      <x:c r="R423" s="71" t="n">
        <x:v>0.11332099803574074</x:v>
      </x:c>
    </x:row>
    <x:row r="424">
      <x:c r="A424" s="12" t="str">
        <x:v>2340062046</x:v>
      </x:c>
      <x:c r="B424" s="13" t="str">
        <x:v>생성형 AI 기반 온라인 교육서비스의 품질 측정도구 개발</x:v>
      </x:c>
      <x:c r="C424" s="13" t="str">
        <x:v>경상국립대학교</x:v>
      </x:c>
      <x:c r="D424" s="13" t="n">
        <x:v>0</x:v>
      </x:c>
      <x:c r="E424" s="13" t="str">
        <x:v>교육·학습·평가</x:v>
      </x:c>
      <x:c r="F424" s="68" t="n">
        <x:v>-0.6515132188796997</x:v>
      </x:c>
      <x:c r="G424" s="68" t="n">
        <x:v>-0.4345848560333252</x:v>
      </x:c>
      <x:c r="H424" s="13" t="str">
        <x:v>교육서비스의 품질 | 온라인 교육서비스의 | 교육서비스의 | 측정도구 | 온라인 | 품질</x:v>
      </x:c>
      <x:c r="I424" s="13" t="str">
        <x:v>2340060551</x:v>
      </x:c>
      <x:c r="J424" s="64" t="n">
        <x:v>0.1902466657311936</x:v>
      </x:c>
      <x:c r="K424" s="13" t="str">
        <x:v>2340007911</x:v>
      </x:c>
      <x:c r="L424" s="64" t="n">
        <x:v>0.17437000477095263</x:v>
      </x:c>
      <x:c r="M424" s="13" t="str">
        <x:v>2340039972</x:v>
      </x:c>
      <x:c r="N424" s="64" t="n">
        <x:v>0.17003386885231697</x:v>
      </x:c>
      <x:c r="O424" s="13" t="str">
        <x:v>2340063108</x:v>
      </x:c>
      <x:c r="P424" s="64" t="n">
        <x:v>0.14832059525817579</x:v>
      </x:c>
      <x:c r="Q424" s="13" t="str">
        <x:v>2710005062</x:v>
      </x:c>
      <x:c r="R424" s="71" t="n">
        <x:v>0.13679614371960164</x:v>
      </x:c>
    </x:row>
    <x:row r="425">
      <x:c r="A425" s="12" t="str">
        <x:v>2340062073</x:v>
      </x:c>
      <x:c r="B425" s="13" t="str">
        <x:v>인공지능 시대 독일어 담화에서의 언어적 정체성과 화용적 변이: 한국계 독일어 이중언어 화자와 GenAI의 다차원 벡터 공간 비교 분석</x:v>
      </x:c>
      <x:c r="C425" s="13" t="str">
        <x:v>한양대학교</x:v>
      </x:c>
      <x:c r="D425" s="13" t="n">
        <x:v>11</x:v>
      </x:c>
      <x:c r="E425" s="13" t="str">
        <x:v>인간·사회 영향과 거버넌스</x:v>
      </x:c>
      <x:c r="F425" s="68" t="n">
        <x:v>-0.006163179874420166</x:v>
      </x:c>
      <x:c r="G425" s="68" t="n">
        <x:v>-0.46853917837142944</x:v>
      </x:c>
      <x:c r="H425" s="13" t="str">
        <x:v>독일어 | 벡터 공간 | 이중언어 | 변이 | 담화에서의 언어적 | 독일어 이중언어</x:v>
      </x:c>
      <x:c r="I425" s="13" t="str">
        <x:v>2340060492</x:v>
      </x:c>
      <x:c r="J425" s="64" t="n">
        <x:v>0.1433940083827833</x:v>
      </x:c>
      <x:c r="K425" s="13" t="str">
        <x:v>2340061171</x:v>
      </x:c>
      <x:c r="L425" s="64" t="n">
        <x:v>0.14035049998347124</x:v>
      </x:c>
      <x:c r="M425" s="13" t="str">
        <x:v>2340060459</x:v>
      </x:c>
      <x:c r="N425" s="64" t="n">
        <x:v>0.138631999489067</x:v>
      </x:c>
      <x:c r="O425" s="13" t="str">
        <x:v>2340061180</x:v>
      </x:c>
      <x:c r="P425" s="64" t="n">
        <x:v>0.13019577018826325</x:v>
      </x:c>
      <x:c r="Q425" s="13" t="str">
        <x:v>2340061176</x:v>
      </x:c>
      <x:c r="R425" s="71" t="n">
        <x:v>0.12469184149145424</x:v>
      </x:c>
    </x:row>
    <x:row r="426">
      <x:c r="A426" s="12" t="str">
        <x:v>2340062075</x:v>
      </x:c>
      <x:c r="B426" s="13" t="str">
        <x:v>생성형 AI 기반 맞춤형 창의성 평가의 공정성 검증: 시나리오 과제의 차별기능문항 분석</x:v>
      </x:c>
      <x:c r="C426" s="13" t="str">
        <x:v>인천대학교</x:v>
      </x:c>
      <x:c r="D426" s="13" t="n">
        <x:v>2</x:v>
      </x:c>
      <x:c r="E426" s="13" t="str">
        <x:v>멀티모달·지능형 플랫폼</x:v>
      </x:c>
      <x:c r="F426" s="68" t="n">
        <x:v>-0.16679644584655762</x:v>
      </x:c>
      <x:c r="G426" s="68" t="n">
        <x:v>-0.366421639919281</x:v>
      </x:c>
      <x:c r="H426" s="13" t="str">
        <x:v>맞춤형 창의성 | 과제의 차별기능문항 | 시나리오 과제의 | 과제의 | 공정성 시나리오 | 공정성</x:v>
      </x:c>
      <x:c r="I426" s="13" t="str">
        <x:v>2340048918</x:v>
      </x:c>
      <x:c r="J426" s="64" t="n">
        <x:v>0.18531801028490846</x:v>
      </x:c>
      <x:c r="K426" s="13" t="str">
        <x:v>2340060593</x:v>
      </x:c>
      <x:c r="L426" s="64" t="n">
        <x:v>0.15052885065784832</x:v>
      </x:c>
      <x:c r="M426" s="13" t="str">
        <x:v>2340040828</x:v>
      </x:c>
      <x:c r="N426" s="64" t="n">
        <x:v>0.14815138766770303</x:v>
      </x:c>
      <x:c r="O426" s="13" t="str">
        <x:v>2710081282</x:v>
      </x:c>
      <x:c r="P426" s="64" t="n">
        <x:v>0.14707009315743888</x:v>
      </x:c>
      <x:c r="Q426" s="13" t="str">
        <x:v>2710090899</x:v>
      </x:c>
      <x:c r="R426" s="71" t="n">
        <x:v>0.13719250194075625</x:v>
      </x:c>
    </x:row>
    <x:row r="427">
      <x:c r="A427" s="12" t="str">
        <x:v>2340062089</x:v>
      </x:c>
      <x:c r="B427" s="13" t="str">
        <x:v>옛한글 자료 번역을 위한 MCP기반 번역가-LLM 협업 번역 모델 연구</x:v>
      </x:c>
      <x:c r="C427" s="13" t="str">
        <x:v>강원대학교</x:v>
      </x:c>
      <x:c r="D427" s="13" t="n">
        <x:v>1</x:v>
      </x:c>
      <x:c r="E427" s="13" t="str">
        <x:v>대규모 언어모델 활용·해석</x:v>
      </x:c>
      <x:c r="F427" s="68" t="n">
        <x:v>0.08687818050384521</x:v>
      </x:c>
      <x:c r="G427" s="68" t="n">
        <x:v>-0.4388892650604248</x:v>
      </x:c>
      <x:c r="H427" s="13" t="str">
        <x:v>옛한글 | 번역 옛한글 | 옛한글 자료 | 번역을 mcp | 번역가 llm | 번역가</x:v>
      </x:c>
      <x:c r="I427" s="13" t="str">
        <x:v>2710081143</x:v>
      </x:c>
      <x:c r="J427" s="64" t="n">
        <x:v>0.24173708591841045</x:v>
      </x:c>
      <x:c r="K427" s="13" t="str">
        <x:v>2340006604</x:v>
      </x:c>
      <x:c r="L427" s="64" t="n">
        <x:v>0.1996187165456966</x:v>
      </x:c>
      <x:c r="M427" s="13" t="str">
        <x:v>1711198593</x:v>
      </x:c>
      <x:c r="N427" s="64" t="n">
        <x:v>0.1751245038637409</x:v>
      </x:c>
      <x:c r="O427" s="13" t="str">
        <x:v>2340049103</x:v>
      </x:c>
      <x:c r="P427" s="64" t="n">
        <x:v>0.1683276555290938</x:v>
      </x:c>
      <x:c r="Q427" s="13" t="str">
        <x:v>2340060467</x:v>
      </x:c>
      <x:c r="R427" s="71" t="n">
        <x:v>0.16816220174442062</x:v>
      </x:c>
    </x:row>
    <x:row r="428">
      <x:c r="A428" s="12" t="str">
        <x:v>2340062100</x:v>
      </x:c>
      <x:c r="B428" s="13" t="str">
        <x:v>생성형 AI 환경에서 중등 수학교사의 수업 설계 양상과 질문 프롬프트 개발</x:v>
      </x:c>
      <x:c r="C428" s="13" t="str">
        <x:v>서강대학교</x:v>
      </x:c>
      <x:c r="D428" s="13" t="n">
        <x:v>0</x:v>
      </x:c>
      <x:c r="E428" s="13" t="str">
        <x:v>교육·학습·평가</x:v>
      </x:c>
      <x:c r="F428" s="68" t="n">
        <x:v>-0.8602975010871887</x:v>
      </x:c>
      <x:c r="G428" s="68" t="n">
        <x:v>-0.6945719122886658</x:v>
      </x:c>
      <x:c r="H428" s="13" t="str">
        <x:v>질문 프롬프트 | 양상과 | 수업 양상과 | 양상과 질문 | 수학교사의 | 수학교사의 수업</x:v>
      </x:c>
      <x:c r="I428" s="13" t="str">
        <x:v>2100001370</x:v>
      </x:c>
      <x:c r="J428" s="64" t="n">
        <x:v>0.3532322255585599</x:v>
      </x:c>
      <x:c r="K428" s="13" t="str">
        <x:v>2340041636</x:v>
      </x:c>
      <x:c r="L428" s="64" t="n">
        <x:v>0.20562238730240048</x:v>
      </x:c>
      <x:c r="M428" s="13" t="str">
        <x:v>2340025024</x:v>
      </x:c>
      <x:c r="N428" s="64" t="n">
        <x:v>0.19406653430342832</x:v>
      </x:c>
      <x:c r="O428" s="13" t="str">
        <x:v>2340061068</x:v>
      </x:c>
      <x:c r="P428" s="64" t="n">
        <x:v>0.15459674028250733</x:v>
      </x:c>
      <x:c r="Q428" s="13" t="str">
        <x:v>2340008043</x:v>
      </x:c>
      <x:c r="R428" s="71" t="n">
        <x:v>0.1309350263172382</x:v>
      </x:c>
    </x:row>
    <x:row r="429">
      <x:c r="A429" s="12" t="str">
        <x:v>2340062112</x:v>
      </x:c>
      <x:c r="B429" s="13" t="str">
        <x:v>생성형 AI 스캐폴딩을 활용한 적응형 독일어 독해 수업 설계 연구: 학습자 수준별 텍스트 복잡도 조절 및 피드백 기제를 중심으로</x:v>
      </x:c>
      <x:c r="C429" s="13" t="str">
        <x:v>한국외국어대학교</x:v>
      </x:c>
      <x:c r="D429" s="13" t="n">
        <x:v>0</x:v>
      </x:c>
      <x:c r="E429" s="13" t="str">
        <x:v>교육·학습·평가</x:v>
      </x:c>
      <x:c r="F429" s="68" t="n">
        <x:v>-0.8878162503242493</x:v>
      </x:c>
      <x:c r="G429" s="68" t="n">
        <x:v>-0.36721158027648926</x:v>
      </x:c>
      <x:c r="H429" s="13" t="str">
        <x:v>독해 | 텍스트 복잡도 | 복잡도 조절 | 독일어 독해 | 독일어 | 복잡도</x:v>
      </x:c>
      <x:c r="I429" s="13" t="str">
        <x:v>2340062365</x:v>
      </x:c>
      <x:c r="J429" s="64" t="n">
        <x:v>0.18763443238541005</x:v>
      </x:c>
      <x:c r="K429" s="13" t="str">
        <x:v>2340060162</x:v>
      </x:c>
      <x:c r="L429" s="64" t="n">
        <x:v>0.1538023074687777</x:v>
      </x:c>
      <x:c r="M429" s="13" t="str">
        <x:v>2340043023</x:v>
      </x:c>
      <x:c r="N429" s="64" t="n">
        <x:v>0.14702403111559117</x:v>
      </x:c>
      <x:c r="O429" s="13" t="str">
        <x:v>2340061353</x:v>
      </x:c>
      <x:c r="P429" s="64" t="n">
        <x:v>0.14651618864337573</x:v>
      </x:c>
      <x:c r="Q429" s="13" t="str">
        <x:v>2340061352</x:v>
      </x:c>
      <x:c r="R429" s="71" t="n">
        <x:v>0.14439793368451687</x:v>
      </x:c>
    </x:row>
    <x:row r="430">
      <x:c r="A430" s="12" t="str">
        <x:v>2340062153</x:v>
      </x:c>
      <x:c r="B430" s="13" t="str">
        <x:v>AI 생성 가상 인간 광고 모델에 대한 소비자의 인식 연구</x:v>
      </x:c>
      <x:c r="C430" s="13" t="str">
        <x:v>동국대학교</x:v>
      </x:c>
      <x:c r="D430" s="13" t="n">
        <x:v>11</x:v>
      </x:c>
      <x:c r="E430" s="13" t="str">
        <x:v>인간·사회 영향과 거버넌스</x:v>
      </x:c>
      <x:c r="F430" s="68" t="n">
        <x:v>-0.43520110845565796</x:v>
      </x:c>
      <x:c r="G430" s="68" t="n">
        <x:v>-0.7657015919685364</x:v>
      </x:c>
      <x:c r="H430" s="13" t="str">
        <x:v>가상 인간 | 광고 | 인간 광고 | 모델에 소비자의 | 소비자의 인식 | 광고 모델에</x:v>
      </x:c>
      <x:c r="I430" s="13" t="str">
        <x:v>2340063151</x:v>
      </x:c>
      <x:c r="J430" s="64" t="n">
        <x:v>0.33240642840092294</x:v>
      </x:c>
      <x:c r="K430" s="13" t="str">
        <x:v>2340004496</x:v>
      </x:c>
      <x:c r="L430" s="64" t="n">
        <x:v>0.2539366748361051</x:v>
      </x:c>
      <x:c r="M430" s="13" t="str">
        <x:v>2340061773</x:v>
      </x:c>
      <x:c r="N430" s="64" t="n">
        <x:v>0.18005393328998734</x:v>
      </x:c>
      <x:c r="O430" s="13" t="str">
        <x:v>2340039091</x:v>
      </x:c>
      <x:c r="P430" s="64" t="n">
        <x:v>0.17127827120644487</x:v>
      </x:c>
      <x:c r="Q430" s="13" t="str">
        <x:v>2710079348</x:v>
      </x:c>
      <x:c r="R430" s="71" t="n">
        <x:v>0.15155135622093976</x:v>
      </x:c>
    </x:row>
    <x:row r="431">
      <x:c r="A431" s="12" t="str">
        <x:v>2340062154</x:v>
      </x:c>
      <x:c r="B431" s="13" t="str">
        <x:v>생성형 AI 활용의 다차원적 의존 구조와 잠재유형 분석</x:v>
      </x:c>
      <x:c r="C431" s="13" t="str">
        <x:v>광운대학교</x:v>
      </x:c>
      <x:c r="D431" s="13" t="n">
        <x:v>11</x:v>
      </x:c>
      <x:c r="E431" s="13" t="str">
        <x:v>인간·사회 영향과 거버넌스</x:v>
      </x:c>
      <x:c r="F431" s="68" t="n">
        <x:v>-0.4040257930755615</x:v>
      </x:c>
      <x:c r="G431" s="68" t="n">
        <x:v>-0.8710696697235107</x:v>
      </x:c>
      <x:c r="H431" s="13" t="str">
        <x:v>의존 | 구조와 잠재유형 | 다차원적 의존 | 의존 구조와 | 구조와 | 다차원적</x:v>
      </x:c>
      <x:c r="I431" s="13" t="str">
        <x:v>2340063596</x:v>
      </x:c>
      <x:c r="J431" s="64" t="n">
        <x:v>0.15730164793724827</x:v>
      </x:c>
      <x:c r="K431" s="13" t="str">
        <x:v>2340040855</x:v>
      </x:c>
      <x:c r="L431" s="64" t="n">
        <x:v>0.15196685547126765</x:v>
      </x:c>
      <x:c r="M431" s="13" t="str">
        <x:v>2340061409</x:v>
      </x:c>
      <x:c r="N431" s="64" t="n">
        <x:v>0.1431221524101319</x:v>
      </x:c>
      <x:c r="O431" s="13" t="str">
        <x:v>2340063222</x:v>
      </x:c>
      <x:c r="P431" s="64" t="n">
        <x:v>0.1362717301632418</x:v>
      </x:c>
      <x:c r="Q431" s="13" t="str">
        <x:v>2340061229</x:v>
      </x:c>
      <x:c r="R431" s="71" t="n">
        <x:v>0.1184603028483395</x:v>
      </x:c>
    </x:row>
    <x:row r="432">
      <x:c r="A432" s="12" t="str">
        <x:v>2340062164</x:v>
      </x:c>
      <x:c r="B432" s="13" t="str">
        <x:v>연구자 중심 생성형 AI 답변 신뢰성 판단 프레임워크 구축: 학문 분야별 특수성을 중심으로</x:v>
      </x:c>
      <x:c r="C432" s="13" t="str">
        <x:v>연세대학교</x:v>
      </x:c>
      <x:c r="D432" s="13" t="n">
        <x:v>7</x:v>
      </x:c>
      <x:c r="E432" s="13" t="str">
        <x:v>응용 프레임워크·평가</x:v>
      </x:c>
      <x:c r="F432" s="68" t="n">
        <x:v>0.0008199214935302734</x:v>
      </x:c>
      <x:c r="G432" s="68" t="n">
        <x:v>-0.00970447063446045</x:v>
      </x:c>
      <x:c r="H432" s="13" t="str">
        <x:v>신뢰성 판단 | 판단 프레임워크 | 연구자 | 연구자 답변 | 답변 신뢰성 | 분야별</x:v>
      </x:c>
      <x:c r="I432" s="13" t="str">
        <x:v>2340063555</x:v>
      </x:c>
      <x:c r="J432" s="64" t="n">
        <x:v>0.17008976066837822</x:v>
      </x:c>
      <x:c r="K432" s="13" t="str">
        <x:v>2340046675</x:v>
      </x:c>
      <x:c r="L432" s="64" t="n">
        <x:v>0.1432559467840753</x:v>
      </x:c>
      <x:c r="M432" s="13" t="str">
        <x:v>2340041623</x:v>
      </x:c>
      <x:c r="N432" s="64" t="n">
        <x:v>0.14256301719080244</x:v>
      </x:c>
      <x:c r="O432" s="13" t="str">
        <x:v>2340042851</x:v>
      </x:c>
      <x:c r="P432" s="64" t="n">
        <x:v>0.12611923568789146</x:v>
      </x:c>
      <x:c r="Q432" s="13" t="str">
        <x:v>2340003769</x:v>
      </x:c>
      <x:c r="R432" s="71" t="n">
        <x:v>0.11552032121634266</x:v>
      </x:c>
    </x:row>
    <x:row r="433">
      <x:c r="A433" s="12" t="str">
        <x:v>2340062258</x:v>
      </x:c>
      <x:c r="B433" s="13" t="str">
        <x:v>생성형 AI 기반 패러디의 재매개를 통한 상향식 트랜스미디어 스토리텔링: '흑백요리사 2' AI 패러디 사례를 중심으로</x:v>
      </x:c>
      <x:c r="C433" s="13" t="str">
        <x:v>부산대학교</x:v>
      </x:c>
      <x:c r="D433" s="13" t="n">
        <x:v>11</x:v>
      </x:c>
      <x:c r="E433" s="13" t="str">
        <x:v>인간·사회 영향과 거버넌스</x:v>
      </x:c>
      <x:c r="F433" s="68" t="n">
        <x:v>-0.5417683124542236</x:v>
      </x:c>
      <x:c r="G433" s="68" t="n">
        <x:v>-0.4893726110458374</x:v>
      </x:c>
      <x:c r="H433" s="13" t="str">
        <x:v>트랜스미디어 | 패러디 | 상향식 트랜스미디어 | 상향식 | 스토리텔링 흑백요리사 | 트랜스미디어 스토리텔링</x:v>
      </x:c>
      <x:c r="I433" s="13" t="str">
        <x:v>2340060872</x:v>
      </x:c>
      <x:c r="J433" s="64" t="n">
        <x:v>0.16097074507858694</x:v>
      </x:c>
      <x:c r="K433" s="13" t="str">
        <x:v>2710095427</x:v>
      </x:c>
      <x:c r="L433" s="64" t="n">
        <x:v>0.15114369650715284</x:v>
      </x:c>
      <x:c r="M433" s="13" t="str">
        <x:v>2340061659</x:v>
      </x:c>
      <x:c r="N433" s="64" t="n">
        <x:v>0.13044295453119018</x:v>
      </x:c>
      <x:c r="O433" s="13" t="str">
        <x:v>2340061545</x:v>
      </x:c>
      <x:c r="P433" s="64" t="n">
        <x:v>0.12207824205778674</x:v>
      </x:c>
      <x:c r="Q433" s="13" t="str">
        <x:v>2340060865</x:v>
      </x:c>
      <x:c r="R433" s="71" t="n">
        <x:v>0.10908058230538531</x:v>
      </x:c>
    </x:row>
    <x:row r="434">
      <x:c r="A434" s="12" t="str">
        <x:v>2340062290</x:v>
      </x:c>
      <x:c r="B434" s="13" t="str">
        <x:v>LLM의 인과와 반사실 추론 진단: 연결어·거리·간섭 조건별 인과추론 선택과제 수행과 인간 시선추적과 모델 처리비용의 일치도 분석</x:v>
      </x:c>
      <x:c r="C434" s="13" t="str">
        <x:v>서울대학교</x:v>
      </x:c>
      <x:c r="D434" s="13" t="n">
        <x:v>1</x:v>
      </x:c>
      <x:c r="E434" s="13" t="str">
        <x:v>대규모 언어모델 활용·해석</x:v>
      </x:c>
      <x:c r="F434" s="68" t="n">
        <x:v>0.25146615505218506</x:v>
      </x:c>
      <x:c r="G434" s="68" t="n">
        <x:v>-0.28861719369888306</x:v>
      </x:c>
      <x:c r="H434" s="13" t="str">
        <x:v>반사실 추론 | 반사실 | 간섭 조건별 | 선택과제 수행과 | 조건별 인과추론 | 수행과 인간</x:v>
      </x:c>
      <x:c r="I434" s="13" t="str">
        <x:v>2340011759</x:v>
      </x:c>
      <x:c r="J434" s="64" t="n">
        <x:v>0.2059302159399533</x:v>
      </x:c>
      <x:c r="K434" s="13" t="str">
        <x:v>2340060241</x:v>
      </x:c>
      <x:c r="L434" s="64" t="n">
        <x:v>0.14833395582752312</x:v>
      </x:c>
      <x:c r="M434" s="13" t="str">
        <x:v>2710105823</x:v>
      </x:c>
      <x:c r="N434" s="64" t="n">
        <x:v>0.1253730858688975</x:v>
      </x:c>
      <x:c r="O434" s="13" t="str">
        <x:v>2340065765</x:v>
      </x:c>
      <x:c r="P434" s="64" t="n">
        <x:v>0.11912078104570054</x:v>
      </x:c>
      <x:c r="Q434" s="13" t="str">
        <x:v>2340047850</x:v>
      </x:c>
      <x:c r="R434" s="71" t="n">
        <x:v>0.11672912224474527</x:v>
      </x:c>
    </x:row>
    <x:row r="435">
      <x:c r="A435" s="12" t="str">
        <x:v>2340062329</x:v>
      </x:c>
      <x:c r="B435" s="13" t="str">
        <x:v>온톨로지 기반 문화정책 도메인 특화 LLM 및 RAG 시스템 개발에 관한 연구</x:v>
      </x:c>
      <x:c r="C435" s="13" t="str">
        <x:v>홍익대학교</x:v>
      </x:c>
      <x:c r="D435" s="13" t="n">
        <x:v>6</x:v>
      </x:c>
      <x:c r="E435" s="13" t="str">
        <x:v>RAG·검색증강생성</x:v>
      </x:c>
      <x:c r="F435" s="68" t="n">
        <x:v>0.5867842435836792</x:v>
      </x:c>
      <x:c r="G435" s="68" t="n">
        <x:v>-0.5324334502220154</x:v>
      </x:c>
      <x:c r="H435" s="13" t="str">
        <x:v>문화정책 | 문화정책 도메인 | 온톨로지 문화정책 | 개발에 | 개발에 관한 | 특화 llm</x:v>
      </x:c>
      <x:c r="I435" s="13" t="str">
        <x:v>2710104356</x:v>
      </x:c>
      <x:c r="J435" s="64" t="n">
        <x:v>0.3552239684265154</x:v>
      </x:c>
      <x:c r="K435" s="13" t="str">
        <x:v>2340042914</x:v>
      </x:c>
      <x:c r="L435" s="64" t="n">
        <x:v>0.32127576543630443</x:v>
      </x:c>
      <x:c r="M435" s="13" t="str">
        <x:v>2340060395</x:v>
      </x:c>
      <x:c r="N435" s="64" t="n">
        <x:v>0.2610803309588602</x:v>
      </x:c>
      <x:c r="O435" s="13" t="str">
        <x:v>2710114568</x:v>
      </x:c>
      <x:c r="P435" s="64" t="n">
        <x:v>0.21608983814773403</x:v>
      </x:c>
      <x:c r="Q435" s="13" t="str">
        <x:v>2340061263</x:v>
      </x:c>
      <x:c r="R435" s="71" t="n">
        <x:v>0.2079932171565128</x:v>
      </x:c>
    </x:row>
    <x:row r="436">
      <x:c r="A436" s="12" t="str">
        <x:v>2340062365</x:v>
      </x:c>
      <x:c r="B436" s="13" t="str">
        <x:v>ChatGPT 생성 문법 피드백에 대한 EFL 학습자의 협상 양상: 포트폴리오 기반 쓰기 과제를 중심으로</x:v>
      </x:c>
      <x:c r="C436" s="13" t="str">
        <x:v>중앙대학교</x:v>
      </x:c>
      <x:c r="D436" s="13" t="n">
        <x:v>0</x:v>
      </x:c>
      <x:c r="E436" s="13" t="str">
        <x:v>교육·학습·평가</x:v>
      </x:c>
      <x:c r="F436" s="68" t="n">
        <x:v>-0.8467738032341003</x:v>
      </x:c>
      <x:c r="G436" s="68" t="n">
        <x:v>-0.3168930411338806</x:v>
      </x:c>
      <x:c r="H436" s="13" t="str">
        <x:v>문법 | 협상 | 문법 피드백에 | 쓰기 과제를 | 양상 포트폴리오 | 과제를</x:v>
      </x:c>
      <x:c r="I436" s="13" t="str">
        <x:v>2340041083</x:v>
      </x:c>
      <x:c r="J436" s="64" t="n">
        <x:v>0.2583459913028776</x:v>
      </x:c>
      <x:c r="K436" s="13" t="str">
        <x:v>2340061047</x:v>
      </x:c>
      <x:c r="L436" s="64" t="n">
        <x:v>0.24586482440832952</x:v>
      </x:c>
      <x:c r="M436" s="13" t="str">
        <x:v>2340043023</x:v>
      </x:c>
      <x:c r="N436" s="64" t="n">
        <x:v>0.22502836668112977</x:v>
      </x:c>
      <x:c r="O436" s="13" t="str">
        <x:v>2340004007</x:v>
      </x:c>
      <x:c r="P436" s="64" t="n">
        <x:v>0.2165109587204956</x:v>
      </x:c>
      <x:c r="Q436" s="13" t="str">
        <x:v>2340060430</x:v>
      </x:c>
      <x:c r="R436" s="71" t="n">
        <x:v>0.2079452254838007</x:v>
      </x:c>
    </x:row>
    <x:row r="437">
      <x:c r="A437" s="12" t="str">
        <x:v>2340062375</x:v>
      </x:c>
      <x:c r="B437" s="13" t="str">
        <x:v>대학 교양영어 글쓰기에서 생성형 AI와 원어민 교수자 피드백 비교 연구: 효과성?공정성에 대한 이중 관점 분석과 CTL 운영 가이드 제안</x:v>
      </x:c>
      <x:c r="C437" s="13" t="str">
        <x:v>우송대학교</x:v>
      </x:c>
      <x:c r="D437" s="13" t="n">
        <x:v>0</x:v>
      </x:c>
      <x:c r="E437" s="13" t="str">
        <x:v>교육·학습·평가</x:v>
      </x:c>
      <x:c r="F437" s="68" t="n">
        <x:v>-0.8396967053413391</x:v>
      </x:c>
      <x:c r="G437" s="68" t="n">
        <x:v>-0.2913634777069092</x:v>
      </x:c>
      <x:c r="H437" s="13" t="str">
        <x:v>원어민 교수자 | 교수자 피드백 | 원어민 | 교수자 | 교양영어 | 대학 교양영어</x:v>
      </x:c>
      <x:c r="I437" s="13" t="str">
        <x:v>2340043023</x:v>
      </x:c>
      <x:c r="J437" s="64" t="n">
        <x:v>0.28830986336005243</x:v>
      </x:c>
      <x:c r="K437" s="13" t="str">
        <x:v>2340061352</x:v>
      </x:c>
      <x:c r="L437" s="64" t="n">
        <x:v>0.20787317749080572</x:v>
      </x:c>
      <x:c r="M437" s="13" t="str">
        <x:v>2340004007</x:v>
      </x:c>
      <x:c r="N437" s="64" t="n">
        <x:v>0.2074409137729265</x:v>
      </x:c>
      <x:c r="O437" s="13" t="str">
        <x:v>2340061047</x:v>
      </x:c>
      <x:c r="P437" s="64" t="n">
        <x:v>0.19721503738543386</x:v>
      </x:c>
      <x:c r="Q437" s="13" t="str">
        <x:v>2340003723</x:v>
      </x:c>
      <x:c r="R437" s="71" t="n">
        <x:v>0.19294771356573095</x:v>
      </x:c>
    </x:row>
    <x:row r="438">
      <x:c r="A438" s="12" t="str">
        <x:v>2340062380</x:v>
      </x:c>
      <x:c r="B438" s="13" t="str">
        <x:v>AI 시대의 뉴노멀 정립에 필요한 인간의 존엄과 행복을 위한 철학적 성찰  ? 토마스 아퀴나스의 사상을 중심으로 -</x:v>
      </x:c>
      <x:c r="C438" s="13" t="str">
        <x:v>가톨릭대학교</x:v>
      </x:c>
      <x:c r="D438" s="13" t="n">
        <x:v>11</x:v>
      </x:c>
      <x:c r="E438" s="13" t="str">
        <x:v>인간·사회 영향과 거버넌스</x:v>
      </x:c>
      <x:c r="F438" s="68" t="n">
        <x:v>-0.5447125434875488</x:v>
      </x:c>
      <x:c r="G438" s="68" t="n">
        <x:v>-0.5323418378829956</x:v>
      </x:c>
      <x:c r="H438" s="13" t="str">
        <x:v>뉴노멀 | 토마스 | 인간의 | 인간의 존엄과 | 성찰 토마스 | 시대의 뉴노멀</x:v>
      </x:c>
      <x:c r="I438" s="13" t="str">
        <x:v>2340046534</x:v>
      </x:c>
      <x:c r="J438" s="64" t="n">
        <x:v>0.22055631747275647</x:v>
      </x:c>
      <x:c r="K438" s="13" t="str">
        <x:v>2340042964</x:v>
      </x:c>
      <x:c r="L438" s="64" t="n">
        <x:v>0.19685695978066045</x:v>
      </x:c>
      <x:c r="M438" s="13" t="str">
        <x:v>2340061598</x:v>
      </x:c>
      <x:c r="N438" s="64" t="n">
        <x:v>0.14335922931199682</x:v>
      </x:c>
      <x:c r="O438" s="13" t="str">
        <x:v>1345374846</x:v>
      </x:c>
      <x:c r="P438" s="64" t="n">
        <x:v>0.13193678966205555</x:v>
      </x:c>
      <x:c r="Q438" s="13" t="str">
        <x:v>2340060492</x:v>
      </x:c>
      <x:c r="R438" s="71" t="n">
        <x:v>0.13025540916069658</x:v>
      </x:c>
    </x:row>
    <x:row r="439">
      <x:c r="A439" s="12" t="str">
        <x:v>2340062391</x:v>
      </x:c>
      <x:c r="B439" s="13" t="str">
        <x:v>보편적 학습설계(UDL) 경험을 통한 예비 일반교사의 통합교육 역량 강화 방안 연구: 성찰적 비계로서의 생성형 AI 활용을 중심으로</x:v>
      </x:c>
      <x:c r="C439" s="13" t="str">
        <x:v>경상국립대학교</x:v>
      </x:c>
      <x:c r="D439" s="13" t="n">
        <x:v>0</x:v>
      </x:c>
      <x:c r="E439" s="13" t="str">
        <x:v>교육·학습·평가</x:v>
      </x:c>
      <x:c r="F439" s="68" t="n">
        <x:v>-0.8496850728988647</x:v>
      </x:c>
      <x:c r="G439" s="68" t="n">
        <x:v>-0.6426788568496704</x:v>
      </x:c>
      <x:c r="H439" s="13" t="str">
        <x:v>통합교육 | 보편적 학습설계 | 학습설계 | 통합교육 역량 | 성찰적 | 보편적</x:v>
      </x:c>
      <x:c r="I439" s="13" t="str">
        <x:v>2340061609</x:v>
      </x:c>
      <x:c r="J439" s="64" t="n">
        <x:v>0.23277070836521657</x:v>
      </x:c>
      <x:c r="K439" s="13" t="str">
        <x:v>2340060567</x:v>
      </x:c>
      <x:c r="L439" s="64" t="n">
        <x:v>0.22975536254340237</x:v>
      </x:c>
      <x:c r="M439" s="13" t="str">
        <x:v>2340061068</x:v>
      </x:c>
      <x:c r="N439" s="64" t="n">
        <x:v>0.21191020136970376</x:v>
      </x:c>
      <x:c r="O439" s="13" t="str">
        <x:v>2340060923</x:v>
      </x:c>
      <x:c r="P439" s="64" t="n">
        <x:v>0.16532573243772156</x:v>
      </x:c>
      <x:c r="Q439" s="13" t="str">
        <x:v>2340041226</x:v>
      </x:c>
      <x:c r="R439" s="71" t="n">
        <x:v>0.16433490903613307</x:v>
      </x:c>
    </x:row>
    <x:row r="440">
      <x:c r="A440" s="12" t="str">
        <x:v>2340062400</x:v>
      </x:c>
      <x:c r="B440" s="13" t="str">
        <x:v>테크노숭고의 신경기호학: 퍼스의 가추법과 김아영의</x:v>
      </x:c>
      <x:c r="C440" s="13" t="str">
        <x:v>서울대학교</x:v>
      </x:c>
      <x:c r="D440" s="13" t="n">
        <x:v>11</x:v>
      </x:c>
      <x:c r="E440" s="13" t="str">
        <x:v>인간·사회 영향과 거버넌스</x:v>
      </x:c>
      <x:c r="F440" s="68" t="n">
        <x:v>-0.2534259557723999</x:v>
      </x:c>
      <x:c r="G440" s="68" t="n">
        <x:v>-0.005058467388153076</x:v>
      </x:c>
      <x:c r="H440" s="13" t="str">
        <x:v>신경기호학 | 신경기호학 퍼스의 | 김아영의 | 가추법과 | 가추법과 김아영의 | arts</x:v>
      </x:c>
      <x:c r="I440" s="13" t="str">
        <x:v>2710104091</x:v>
      </x:c>
      <x:c r="J440" s="64" t="n">
        <x:v>0.10061283616099635</x:v>
      </x:c>
      <x:c r="K440" s="13" t="str">
        <x:v>2710075951</x:v>
      </x:c>
      <x:c r="L440" s="64" t="n">
        <x:v>0.0971903972034877</x:v>
      </x:c>
      <x:c r="M440" s="13" t="str">
        <x:v>2710110830</x:v>
      </x:c>
      <x:c r="N440" s="64" t="n">
        <x:v>0.09506661553810555</x:v>
      </x:c>
      <x:c r="O440" s="13" t="str">
        <x:v>1345368838</x:v>
      </x:c>
      <x:c r="P440" s="64" t="n">
        <x:v>0.09474317171753338</x:v>
      </x:c>
      <x:c r="Q440" s="13" t="str">
        <x:v>2340061863</x:v>
      </x:c>
      <x:c r="R440" s="71" t="n">
        <x:v>0.0870292360490433</x:v>
      </x:c>
    </x:row>
    <x:row r="441">
      <x:c r="A441" s="12" t="str">
        <x:v>2340062445</x:v>
      </x:c>
      <x:c r="B441" s="13" t="str">
        <x:v>Multi Human?AI 협업 환경에서 아이디어 외재화와 인지적 행위 분석 기반 AI 인터페이스 디자인 연구</x:v>
      </x:c>
      <x:c r="C441" s="13" t="str">
        <x:v>홍익대학교</x:v>
      </x:c>
      <x:c r="D441" s="13" t="n">
        <x:v>13</x:v>
      </x:c>
      <x:c r="E441" s="13" t="str">
        <x:v>디자인·창작·사용자 경험</x:v>
      </x:c>
      <x:c r="F441" s="68" t="n">
        <x:v>-0.43645405769348145</x:v>
      </x:c>
      <x:c r="G441" s="68" t="n">
        <x:v>-0.4147300124168396</x:v>
      </x:c>
      <x:c r="H441" s="13" t="str">
        <x:v>인터페이스 디자인 | multi human | 인지적 행위 | 행위 | 아이디어 | 외재화와 인지적</x:v>
      </x:c>
      <x:c r="I441" s="13" t="str">
        <x:v>2340061835</x:v>
      </x:c>
      <x:c r="J441" s="64" t="n">
        <x:v>0.2731800953230308</x:v>
      </x:c>
      <x:c r="K441" s="13" t="str">
        <x:v>2340042461</x:v>
      </x:c>
      <x:c r="L441" s="64" t="n">
        <x:v>0.26471957480044117</x:v>
      </x:c>
      <x:c r="M441" s="13" t="str">
        <x:v>2340063471</x:v>
      </x:c>
      <x:c r="N441" s="64" t="n">
        <x:v>0.2215079273768337</x:v>
      </x:c>
      <x:c r="O441" s="13" t="str">
        <x:v>2340061434</x:v>
      </x:c>
      <x:c r="P441" s="64" t="n">
        <x:v>0.20985510469900764</x:v>
      </x:c>
      <x:c r="Q441" s="13" t="str">
        <x:v>2710105623</x:v>
      </x:c>
      <x:c r="R441" s="71" t="n">
        <x:v>0.19240746883577922</x:v>
      </x:c>
    </x:row>
    <x:row r="442">
      <x:c r="A442" s="12" t="str">
        <x:v>2340062504</x:v>
      </x:c>
      <x:c r="B442" s="13" t="str">
        <x:v>송신자의 전복: 베르톨트 브레히트의 라디오 이론, 프리드리히 니체의 인식비판, 그리고 생성형 AI의 계보학</x:v>
      </x:c>
      <x:c r="C442" s="13" t="str">
        <x:v>성균관대학교</x:v>
      </x:c>
      <x:c r="D442" s="13" t="n">
        <x:v>11</x:v>
      </x:c>
      <x:c r="E442" s="13" t="str">
        <x:v>인간·사회 영향과 거버넌스</x:v>
      </x:c>
      <x:c r="F442" s="68" t="n">
        <x:v>-0.5063294768333435</x:v>
      </x:c>
      <x:c r="G442" s="68" t="n">
        <x:v>-0.6113224029541016</x:v>
      </x:c>
      <x:c r="H442" s="13" t="str">
        <x:v>인식비판 | 라디오 | 라디오 이론 | 계보학 | 인식비판 그리고 | 베르톨트 브레히트의</x:v>
      </x:c>
      <x:c r="I442" s="13" t="str">
        <x:v>2340060689</x:v>
      </x:c>
      <x:c r="J442" s="64" t="n">
        <x:v>0.17534421740617398</x:v>
      </x:c>
      <x:c r="K442" s="13" t="str">
        <x:v>2340061025</x:v>
      </x:c>
      <x:c r="L442" s="64" t="n">
        <x:v>0.1401875946350626</x:v>
      </x:c>
      <x:c r="M442" s="13" t="str">
        <x:v>2340061893</x:v>
      </x:c>
      <x:c r="N442" s="64" t="n">
        <x:v>0.1369599864152225</x:v>
      </x:c>
      <x:c r="O442" s="13" t="str">
        <x:v>2340039091</x:v>
      </x:c>
      <x:c r="P442" s="64" t="n">
        <x:v>0.13173069114231445</x:v>
      </x:c>
      <x:c r="Q442" s="13" t="str">
        <x:v>2340060832</x:v>
      </x:c>
      <x:c r="R442" s="71" t="n">
        <x:v>0.12926844365260495</x:v>
      </x:c>
    </x:row>
    <x:row r="443">
      <x:c r="A443" s="12" t="str">
        <x:v>2340062549</x:v>
      </x:c>
      <x:c r="B443" s="13" t="str">
        <x:v>물리적 특성 기반 생성형 AI 소재 이미지의 시각적 촉감 전이와 촉각 평가 일치도 분석: 린넨 혼방 소재를 중심으로</x:v>
      </x:c>
      <x:c r="C443" s="13" t="str">
        <x:v>충북대학교</x:v>
      </x:c>
      <x:c r="D443" s="13" t="n">
        <x:v>3</x:v>
      </x:c>
      <x:c r="E443" s="13" t="str">
        <x:v>이미지·영상 생성과 탐지</x:v>
      </x:c>
      <x:c r="F443" s="68" t="n">
        <x:v>-0.4552544951438904</x:v>
      </x:c>
      <x:c r="G443" s="68" t="n">
        <x:v>-0.11374419927597046</x:v>
      </x:c>
      <x:c r="H443" s="13" t="str">
        <x:v>시각적 촉감 | 린넨 | 혼방 | 린넨 혼방 | 촉감 | 특성 소재</x:v>
      </x:c>
      <x:c r="I443" s="13" t="str">
        <x:v>2710088950</x:v>
      </x:c>
      <x:c r="J443" s="64" t="n">
        <x:v>0.23100871315797578</x:v>
      </x:c>
      <x:c r="K443" s="13" t="str">
        <x:v>2710110585</x:v>
      </x:c>
      <x:c r="L443" s="64" t="n">
        <x:v>0.20292911341628778</x:v>
      </x:c>
      <x:c r="M443" s="13" t="str">
        <x:v>2340060865</x:v>
      </x:c>
      <x:c r="N443" s="64" t="n">
        <x:v>0.17516437206078497</x:v>
      </x:c>
      <x:c r="O443" s="13" t="str">
        <x:v>2710106079</x:v>
      </x:c>
      <x:c r="P443" s="64" t="n">
        <x:v>0.1378680221502956</x:v>
      </x:c>
      <x:c r="Q443" s="13" t="str">
        <x:v>2710090252</x:v>
      </x:c>
      <x:c r="R443" s="71" t="n">
        <x:v>0.12148503443159894</x:v>
      </x:c>
    </x:row>
    <x:row r="444">
      <x:c r="A444" s="12" t="str">
        <x:v>2340062603</x:v>
      </x:c>
      <x:c r="B444" s="13" t="str">
        <x:v>생성형 인공지능의 편향과 여성 독자의 정동적 읽기-디지털 독서 문화의 수행과 재현을 중심으로</x:v>
      </x:c>
      <x:c r="C444" s="13" t="str">
        <x:v>연세대학교</x:v>
      </x:c>
      <x:c r="D444" s="13" t="n">
        <x:v>11</x:v>
      </x:c>
      <x:c r="E444" s="13" t="str">
        <x:v>인간·사회 영향과 거버넌스</x:v>
      </x:c>
      <x:c r="F444" s="68" t="n">
        <x:v>-0.5451197028160095</x:v>
      </x:c>
      <x:c r="G444" s="68" t="n">
        <x:v>-0.6208119988441467</x:v>
      </x:c>
      <x:c r="H444" s="13" t="str">
        <x:v>디지털 독서 | 독서 | 여성 | 독자의 | 문화의 | 독자의 정동적</x:v>
      </x:c>
      <x:c r="I444" s="13" t="str">
        <x:v>2340060832</x:v>
      </x:c>
      <x:c r="J444" s="64" t="n">
        <x:v>0.17324679067717397</x:v>
      </x:c>
      <x:c r="K444" s="13" t="str">
        <x:v>2340060547</x:v>
      </x:c>
      <x:c r="L444" s="64" t="n">
        <x:v>0.16935390098918965</x:v>
      </x:c>
      <x:c r="M444" s="13" t="str">
        <x:v>2340062619</x:v>
      </x:c>
      <x:c r="N444" s="64" t="n">
        <x:v>0.15535398735021855</x:v>
      </x:c>
      <x:c r="O444" s="13" t="str">
        <x:v>2340043013</x:v>
      </x:c>
      <x:c r="P444" s="64" t="n">
        <x:v>0.15346882449718163</x:v>
      </x:c>
      <x:c r="Q444" s="13" t="str">
        <x:v>2340040217</x:v>
      </x:c>
      <x:c r="R444" s="71" t="n">
        <x:v>0.14656784589956787</x:v>
      </x:c>
    </x:row>
    <x:row r="445">
      <x:c r="A445" s="12" t="str">
        <x:v>2340062605</x:v>
      </x:c>
      <x:c r="B445" s="13" t="str">
        <x:v>생성형 AI 기반 관람객 경험 데이터의 설계 지식 전환 모델 개발: 기업 박물관 전시공간 및 서비스 디자인 개선 연구</x:v>
      </x:c>
      <x:c r="C445" s="13" t="str">
        <x:v>한국과학기술원</x:v>
      </x:c>
      <x:c r="D445" s="13" t="n">
        <x:v>13</x:v>
      </x:c>
      <x:c r="E445" s="13" t="str">
        <x:v>디자인·창작·사용자 경험</x:v>
      </x:c>
      <x:c r="F445" s="68" t="n">
        <x:v>-0.5494741201400757</x:v>
      </x:c>
      <x:c r="G445" s="68" t="n">
        <x:v>-0.007290840148925781</x:v>
      </x:c>
      <x:c r="H445" s="13" t="str">
        <x:v>관람객 | 기업 박물관 | 전시공간 | 박물관 | 박물관 전시공간 | 지식 전환</x:v>
      </x:c>
      <x:c r="I445" s="13" t="str">
        <x:v>2710005794</x:v>
      </x:c>
      <x:c r="J445" s="64" t="n">
        <x:v>0.18135579520094328</x:v>
      </x:c>
      <x:c r="K445" s="13" t="str">
        <x:v>2710090432</x:v>
      </x:c>
      <x:c r="L445" s="64" t="n">
        <x:v>0.16662761094535522</x:v>
      </x:c>
      <x:c r="M445" s="13" t="str">
        <x:v>1345369846</x:v>
      </x:c>
      <x:c r="N445" s="64" t="n">
        <x:v>0.15808277614268043</x:v>
      </x:c>
      <x:c r="O445" s="13" t="str">
        <x:v>2340065906</x:v>
      </x:c>
      <x:c r="P445" s="64" t="n">
        <x:v>0.1579605677077458</x:v>
      </x:c>
      <x:c r="Q445" s="13" t="str">
        <x:v>2710091432</x:v>
      </x:c>
      <x:c r="R445" s="71" t="n">
        <x:v>0.1578789686190669</x:v>
      </x:c>
    </x:row>
    <x:row r="446">
      <x:c r="A446" s="12" t="str">
        <x:v>2340062619</x:v>
      </x:c>
      <x:c r="B446" s="13" t="str">
        <x:v>LLM의 문학 해석과 문화적 반응성: 현대 아프리카계 미국 여성 작가 단편소설 속 인종·젠더·계급 복합 서사에 대한 AI 생성 해석과 인간 비평 담론의 비교 연구</x:v>
      </x:c>
      <x:c r="C446" s="13" t="str">
        <x:v>인천대학교</x:v>
      </x:c>
      <x:c r="D446" s="13" t="n">
        <x:v>1</x:v>
      </x:c>
      <x:c r="E446" s="13" t="str">
        <x:v>대규모 언어모델 활용·해석</x:v>
      </x:c>
      <x:c r="F446" s="68" t="n">
        <x:v>0.08737456798553467</x:v>
      </x:c>
      <x:c r="G446" s="68" t="n">
        <x:v>-0.3681104779243469</x:v>
      </x:c>
      <x:c r="H446" s="13" t="str">
        <x:v>해석과 | 아프리카계 | 미국 여성 | 아프리카계 미국 | llm 문학 | 문화적 반응성</x:v>
      </x:c>
      <x:c r="I446" s="13" t="str">
        <x:v>2340061773</x:v>
      </x:c>
      <x:c r="J446" s="64" t="n">
        <x:v>0.15884862134505148</x:v>
      </x:c>
      <x:c r="K446" s="13" t="str">
        <x:v>2340039165</x:v>
      </x:c>
      <x:c r="L446" s="64" t="n">
        <x:v>0.15604048063213904</x:v>
      </x:c>
      <x:c r="M446" s="13" t="str">
        <x:v>2340062603</x:v>
      </x:c>
      <x:c r="N446" s="64" t="n">
        <x:v>0.15535398735021855</x:v>
      </x:c>
      <x:c r="O446" s="13" t="str">
        <x:v>2340006604</x:v>
      </x:c>
      <x:c r="P446" s="64" t="n">
        <x:v>0.13433178338439283</x:v>
      </x:c>
      <x:c r="Q446" s="13" t="str">
        <x:v>2340042924</x:v>
      </x:c>
      <x:c r="R446" s="71" t="n">
        <x:v>0.13004307574325688</x:v>
      </x:c>
    </x:row>
    <x:row r="447">
      <x:c r="A447" s="12" t="str">
        <x:v>2340062673</x:v>
      </x:c>
      <x:c r="B447" s="13" t="str">
        <x:v>세대별 디지털 자본 인식의 인간-LLM 비교 연구: 디지털 전환에서의 AI 활용 장벽과 포용적 AI 정책 설계를 중심으로</x:v>
      </x:c>
      <x:c r="C447" s="13" t="str">
        <x:v>고려대학교</x:v>
      </x:c>
      <x:c r="D447" s="13" t="n">
        <x:v>9</x:v>
      </x:c>
      <x:c r="E447" s="13" t="str">
        <x:v>디지털 트윈·시뮬레이션</x:v>
      </x:c>
      <x:c r="F447" s="68" t="n">
        <x:v>-0.5634515285491943</x:v>
      </x:c>
      <x:c r="G447" s="68" t="n">
        <x:v>-0.4095951318740845</x:v>
      </x:c>
      <x:c r="H447" s="13" t="str">
        <x:v>디지털 자본 | 자본 | 비교 디지털 | 디지털 전환에서의 | 인식의 인간 | 세대별 디지털</x:v>
      </x:c>
      <x:c r="I447" s="13" t="str">
        <x:v>2340060329</x:v>
      </x:c>
      <x:c r="J447" s="64" t="n">
        <x:v>0.16607261248260954</x:v>
      </x:c>
      <x:c r="K447" s="13" t="str">
        <x:v>2340060648</x:v>
      </x:c>
      <x:c r="L447" s="64" t="n">
        <x:v>0.1546785442848207</x:v>
      </x:c>
      <x:c r="M447" s="13" t="str">
        <x:v>2340010306</x:v>
      </x:c>
      <x:c r="N447" s="64" t="n">
        <x:v>0.15209906599134868</x:v>
      </x:c>
      <x:c r="O447" s="13" t="str">
        <x:v>2340025021</x:v>
      </x:c>
      <x:c r="P447" s="64" t="n">
        <x:v>0.14627762290501645</x:v>
      </x:c>
      <x:c r="Q447" s="13" t="str">
        <x:v>2340047014</x:v>
      </x:c>
      <x:c r="R447" s="71" t="n">
        <x:v>0.13799752715899155</x:v>
      </x:c>
    </x:row>
    <x:row r="448">
      <x:c r="A448" s="12" t="str">
        <x:v>2340062677</x:v>
      </x:c>
      <x:c r="B448" s="13" t="str">
        <x:v>노인 유튜버의 생성형 AI 을 활용한 문화 생산 실천</x:v>
      </x:c>
      <x:c r="C448" s="13" t="str">
        <x:v>연세대학교</x:v>
      </x:c>
      <x:c r="D448" s="13" t="n">
        <x:v>11</x:v>
      </x:c>
      <x:c r="E448" s="13" t="str">
        <x:v>인간·사회 영향과 거버넌스</x:v>
      </x:c>
      <x:c r="F448" s="68" t="n">
        <x:v>-0.4510672688484192</x:v>
      </x:c>
      <x:c r="G448" s="68" t="n">
        <x:v>-0.705336332321167</x:v>
      </x:c>
      <x:c r="H448" s="13" t="str">
        <x:v>문화 생산 | 실천 노인 | 유튜버의 문화 | 생산 실천 | 노인 유튜버의 | 유튜버의</x:v>
      </x:c>
      <x:c r="I448" s="13" t="str">
        <x:v>2340061300</x:v>
      </x:c>
      <x:c r="J448" s="64" t="n">
        <x:v>0.16827129044419117</x:v>
      </x:c>
      <x:c r="K448" s="13" t="str">
        <x:v>2340060271</x:v>
      </x:c>
      <x:c r="L448" s="64" t="n">
        <x:v>0.16295836525474797</x:v>
      </x:c>
      <x:c r="M448" s="13" t="str">
        <x:v>2340061773</x:v>
      </x:c>
      <x:c r="N448" s="64" t="n">
        <x:v>0.1371213632935807</x:v>
      </x:c>
      <x:c r="O448" s="13" t="str">
        <x:v>2570000005</x:v>
      </x:c>
      <x:c r="P448" s="64" t="n">
        <x:v>0.13140886689043388</x:v>
      </x:c>
      <x:c r="Q448" s="13" t="str">
        <x:v>2340060770</x:v>
      </x:c>
      <x:c r="R448" s="71" t="n">
        <x:v>0.12369734864896378</x:v>
      </x:c>
    </x:row>
    <x:row r="449">
      <x:c r="A449" s="12" t="str">
        <x:v>2340062681</x:v>
      </x:c>
      <x:c r="B449" s="13" t="str">
        <x:v>주요국 R&amp;D 시스템 유효성 평가 프레임워크 구축: Large Language Model(LLM) 및 딥러닝 기반 이전된 지식의 참신성 측정과 국가별 성과 요인 분석을 중심으로</x:v>
      </x:c>
      <x:c r="C449" s="13" t="str">
        <x:v>서울대학교</x:v>
      </x:c>
      <x:c r="D449" s="13" t="n">
        <x:v>7</x:v>
      </x:c>
      <x:c r="E449" s="13" t="str">
        <x:v>응용 프레임워크·평가</x:v>
      </x:c>
      <x:c r="F449" s="68" t="n">
        <x:v>0.10424411296844482</x:v>
      </x:c>
      <x:c r="G449" s="68" t="n">
        <x:v>-0.05211436748504639</x:v>
      </x:c>
      <x:c r="H449" s="13" t="str">
        <x:v>참신성 | 이전된 | llm 딥러닝 | 유효성 | 성과 요인 | 딥러닝 이전된</x:v>
      </x:c>
      <x:c r="I449" s="13" t="str">
        <x:v>2340046675</x:v>
      </x:c>
      <x:c r="J449" s="64" t="n">
        <x:v>0.21412405523118816</x:v>
      </x:c>
      <x:c r="K449" s="13" t="str">
        <x:v>2340050284</x:v>
      </x:c>
      <x:c r="L449" s="64" t="n">
        <x:v>0.1603767231306578</x:v>
      </x:c>
      <x:c r="M449" s="13" t="str">
        <x:v>2340042541</x:v>
      </x:c>
      <x:c r="N449" s="64" t="n">
        <x:v>0.14867393994340672</x:v>
      </x:c>
      <x:c r="O449" s="13" t="str">
        <x:v>2340038311</x:v>
      </x:c>
      <x:c r="P449" s="64" t="n">
        <x:v>0.14583985737222102</x:v>
      </x:c>
      <x:c r="Q449" s="13" t="str">
        <x:v>2710106525</x:v>
      </x:c>
      <x:c r="R449" s="71" t="n">
        <x:v>0.1440777189651678</x:v>
      </x:c>
    </x:row>
    <x:row r="450">
      <x:c r="A450" s="12" t="str">
        <x:v>2340062791</x:v>
      </x:c>
      <x:c r="B450" s="13" t="str">
        <x:v>디퓨전 모델과 뇌 신호를 이용한 고해상도 시각 인지 디코딩 및 재구성 알고리즘 개발</x:v>
      </x:c>
      <x:c r="C450" s="13" t="str">
        <x:v>조선대학교</x:v>
      </x:c>
      <x:c r="D450" s="13" t="n">
        <x:v>3</x:v>
      </x:c>
      <x:c r="E450" s="13" t="str">
        <x:v>이미지·영상 생성과 탐지</x:v>
      </x:c>
      <x:c r="F450" s="68" t="n">
        <x:v>0.008079767227172852</x:v>
      </x:c>
      <x:c r="G450" s="68" t="n">
        <x:v>0.544399619102478</x:v>
      </x:c>
      <x:c r="H450" s="13" t="str">
        <x:v>고해상도 시각 | 신호를 고해상도 | 디코딩 재구성 | 디퓨전 모델과 | 인지 디코딩 | 시각 인지</x:v>
      </x:c>
      <x:c r="I450" s="13" t="str">
        <x:v>2710103478</x:v>
      </x:c>
      <x:c r="J450" s="64" t="n">
        <x:v>0.216689402659945</x:v>
      </x:c>
      <x:c r="K450" s="13" t="str">
        <x:v>2710086176</x:v>
      </x:c>
      <x:c r="L450" s="64" t="n">
        <x:v>0.18032510034525998</x:v>
      </x:c>
      <x:c r="M450" s="13" t="str">
        <x:v>2340050043</x:v>
      </x:c>
      <x:c r="N450" s="64" t="n">
        <x:v>0.17626934725294374</x:v>
      </x:c>
      <x:c r="O450" s="13" t="str">
        <x:v>2340047586</x:v>
      </x:c>
      <x:c r="P450" s="64" t="n">
        <x:v>0.15547247670771372</x:v>
      </x:c>
      <x:c r="Q450" s="13" t="str">
        <x:v>2710108027</x:v>
      </x:c>
      <x:c r="R450" s="71" t="n">
        <x:v>0.13291073319866709</x:v>
      </x:c>
    </x:row>
    <x:row r="451">
      <x:c r="A451" s="12" t="str">
        <x:v>2340062988</x:v>
      </x:c>
      <x:c r="B451" s="13" t="str">
        <x:v>AI-내러티브 기반 정서적 휴먼케어 평가지표 개발</x:v>
      </x:c>
      <x:c r="C451" s="13" t="str">
        <x:v>충남대학교</x:v>
      </x:c>
      <x:c r="D451" s="13" t="n">
        <x:v>11</x:v>
      </x:c>
      <x:c r="E451" s="13" t="str">
        <x:v>인간·사회 영향과 거버넌스</x:v>
      </x:c>
      <x:c r="F451" s="68" t="n">
        <x:v>-0.41398853063583374</x:v>
      </x:c>
      <x:c r="G451" s="68" t="n">
        <x:v>-0.3395557999610901</x:v>
      </x:c>
      <x:c r="H451" s="13" t="str">
        <x:v>휴먼케어 | 내러티브 | 정서적 휴먼케어 | 정서적 | 내러티브 정서적 | 평가지표</x:v>
      </x:c>
      <x:c r="I451" s="13" t="str">
        <x:v>2340063204</x:v>
      </x:c>
      <x:c r="J451" s="64" t="n">
        <x:v>0.1959952237429785</x:v>
      </x:c>
      <x:c r="K451" s="13" t="str">
        <x:v>2340001829</x:v>
      </x:c>
      <x:c r="L451" s="64" t="n">
        <x:v>0.14650849468629665</x:v>
      </x:c>
      <x:c r="M451" s="13" t="str">
        <x:v>2340062153</x:v>
      </x:c>
      <x:c r="N451" s="64" t="n">
        <x:v>0.1429511644932455</x:v>
      </x:c>
      <x:c r="O451" s="13" t="str">
        <x:v>2340047044</x:v>
      </x:c>
      <x:c r="P451" s="64" t="n">
        <x:v>0.13979215280324994</x:v>
      </x:c>
      <x:c r="Q451" s="13" t="str">
        <x:v>2340040855</x:v>
      </x:c>
      <x:c r="R451" s="71" t="n">
        <x:v>0.12864026949768348</x:v>
      </x:c>
    </x:row>
    <x:row r="452">
      <x:c r="A452" s="12" t="str">
        <x:v>2340063061</x:v>
      </x:c>
      <x:c r="B452" s="13" t="str">
        <x:v>대학생의 생성형 AI 활용 부정행위 의도에 미치는 사회학습 요인의 영향과 중화기제의 매개효과</x:v>
      </x:c>
      <x:c r="C452" s="13" t="str">
        <x:v>동국대학교</x:v>
      </x:c>
      <x:c r="D452" s="13" t="n">
        <x:v>11</x:v>
      </x:c>
      <x:c r="E452" s="13" t="str">
        <x:v>인간·사회 영향과 거버넌스</x:v>
      </x:c>
      <x:c r="F452" s="68" t="n">
        <x:v>-0.7589707970619202</x:v>
      </x:c>
      <x:c r="G452" s="68" t="n">
        <x:v>-0.4039723873138428</x:v>
      </x:c>
      <x:c r="H452" s="13" t="str">
        <x:v>매개효과 | 의도에 | 대학생의 부정행위 | 영향과 중화기제의 | 영향과 | 부정행위</x:v>
      </x:c>
      <x:c r="I452" s="13" t="str">
        <x:v>2340061381</x:v>
      </x:c>
      <x:c r="J452" s="64" t="n">
        <x:v>0.16931568300800034</x:v>
      </x:c>
      <x:c r="K452" s="13" t="str">
        <x:v>2340061703</x:v>
      </x:c>
      <x:c r="L452" s="64" t="n">
        <x:v>0.15444005453110132</x:v>
      </x:c>
      <x:c r="M452" s="13" t="str">
        <x:v>2340007911</x:v>
      </x:c>
      <x:c r="N452" s="64" t="n">
        <x:v>0.1346183045845908</x:v>
      </x:c>
      <x:c r="O452" s="13" t="str">
        <x:v>2340060692</x:v>
      </x:c>
      <x:c r="P452" s="64" t="n">
        <x:v>0.13035814690682068</x:v>
      </x:c>
      <x:c r="Q452" s="13" t="str">
        <x:v>2340003098</x:v>
      </x:c>
      <x:c r="R452" s="71" t="n">
        <x:v>0.12990551109996742</x:v>
      </x:c>
    </x:row>
    <x:row r="453">
      <x:c r="A453" s="12" t="str">
        <x:v>2340063065</x:v>
      </x:c>
      <x:c r="B453" s="13" t="str">
        <x:v>생성형 인공지능 기반 설명 인터페이스가 인간-알고리즘 협업 의사결정에 미치는 행동적 영향</x:v>
      </x:c>
      <x:c r="C453" s="13" t="str">
        <x:v>연세대학교</x:v>
      </x:c>
      <x:c r="D453" s="13" t="n">
        <x:v>11</x:v>
      </x:c>
      <x:c r="E453" s="13" t="str">
        <x:v>인간·사회 영향과 거버넌스</x:v>
      </x:c>
      <x:c r="F453" s="68" t="n">
        <x:v>-0.26304763555526733</x:v>
      </x:c>
      <x:c r="G453" s="68" t="n">
        <x:v>-0.6285876035690308</x:v>
      </x:c>
      <x:c r="H453" s="13" t="str">
        <x:v>인간 알고리즘 | 알고리즘 협업 | 행동적 | 설명 인터페이스가 | 의사결정에 | 인터페이스가 인간</x:v>
      </x:c>
      <x:c r="I453" s="13" t="str">
        <x:v>2710092248</x:v>
      </x:c>
      <x:c r="J453" s="64" t="n">
        <x:v>0.18508506537269015</x:v>
      </x:c>
      <x:c r="K453" s="13" t="str">
        <x:v>2340063471</x:v>
      </x:c>
      <x:c r="L453" s="64" t="n">
        <x:v>0.18088547743497324</x:v>
      </x:c>
      <x:c r="M453" s="13" t="str">
        <x:v>2710091148</x:v>
      </x:c>
      <x:c r="N453" s="64" t="n">
        <x:v>0.16971421681215587</x:v>
      </x:c>
      <x:c r="O453" s="13" t="str">
        <x:v>2710019309</x:v>
      </x:c>
      <x:c r="P453" s="64" t="n">
        <x:v>0.16871273545812204</x:v>
      </x:c>
      <x:c r="Q453" s="13" t="str">
        <x:v>2340063533</x:v>
      </x:c>
      <x:c r="R453" s="71" t="n">
        <x:v>0.16824727538702403</x:v>
      </x:c>
    </x:row>
    <x:row r="454">
      <x:c r="A454" s="12" t="str">
        <x:v>2340063070</x:v>
      </x:c>
      <x:c r="B454" s="13" t="str">
        <x:v>LLM 활용에서 메타인지적 프롬프트가 학습과 뇌 기능적 연결성에 미치는 영향: 기능적 근적외선 분광법 (Functional Near-Infrared Spectroscopy) 기반 연구</x:v>
      </x:c>
      <x:c r="C454" s="13" t="str">
        <x:v>이화여자대학교</x:v>
      </x:c>
      <x:c r="D454" s="13" t="n">
        <x:v>1</x:v>
      </x:c>
      <x:c r="E454" s="13" t="str">
        <x:v>대규모 언어모델 활용·해석</x:v>
      </x:c>
      <x:c r="F454" s="68" t="n">
        <x:v>-0.979092538356781</x:v>
      </x:c>
      <x:c r="G454" s="68" t="n">
        <x:v>-0.49417632818222046</x:v>
      </x:c>
      <x:c r="H454" s="13" t="str">
        <x:v>기능적 | 분광법 functional | 기능적 연결성에 | 영향 기능적 | 연결성에 | 메타인지적 프롬프트가</x:v>
      </x:c>
      <x:c r="I454" s="13" t="str">
        <x:v>2340063210</x:v>
      </x:c>
      <x:c r="J454" s="64" t="n">
        <x:v>0.44726414403699216</x:v>
      </x:c>
      <x:c r="K454" s="13" t="str">
        <x:v>2710103154</x:v>
      </x:c>
      <x:c r="L454" s="64" t="n">
        <x:v>0.37900817227770656</x:v>
      </x:c>
      <x:c r="M454" s="13" t="str">
        <x:v>2710112803</x:v>
      </x:c>
      <x:c r="N454" s="64" t="n">
        <x:v>0.30953093665303444</x:v>
      </x:c>
      <x:c r="O454" s="13" t="str">
        <x:v>2710106758</x:v>
      </x:c>
      <x:c r="P454" s="64" t="n">
        <x:v>0.274498904715707</x:v>
      </x:c>
      <x:c r="Q454" s="13" t="str">
        <x:v>2340048449</x:v>
      </x:c>
      <x:c r="R454" s="71" t="n">
        <x:v>0.26924456867145385</x:v>
      </x:c>
    </x:row>
    <x:row r="455">
      <x:c r="A455" s="12" t="str">
        <x:v>2340063088</x:v>
      </x:c>
      <x:c r="B455" s="13" t="str">
        <x:v>LLM 디지털 페르소나를 활용한 농촌공간재구조화 정책 수용성 사전 탐색 도구의 유효성 검증</x:v>
      </x:c>
      <x:c r="C455" s="13" t="str">
        <x:v>서울시립대학교</x:v>
      </x:c>
      <x:c r="D455" s="13" t="n">
        <x:v>9</x:v>
      </x:c>
      <x:c r="E455" s="13" t="str">
        <x:v>디지털 트윈·시뮬레이션</x:v>
      </x:c>
      <x:c r="F455" s="68" t="n">
        <x:v>-0.10976356267929077</x:v>
      </x:c>
      <x:c r="G455" s="68" t="n">
        <x:v>-0.19773852825164795</x:v>
      </x:c>
      <x:c r="H455" s="13" t="str">
        <x:v>정책 수용성 | 농촌공간재구조화 | 수용성 | 농촌공간재구조화 정책 | 사전 탐색 | 디지털 페르소나를</x:v>
      </x:c>
      <x:c r="I455" s="13" t="str">
        <x:v>2710110623</x:v>
      </x:c>
      <x:c r="J455" s="64" t="n">
        <x:v>0.14463938829014628</x:v>
      </x:c>
      <x:c r="K455" s="13" t="str">
        <x:v>2340063151</x:v>
      </x:c>
      <x:c r="L455" s="64" t="n">
        <x:v>0.13844819128318087</x:v>
      </x:c>
      <x:c r="M455" s="13" t="str">
        <x:v>2710106991</x:v>
      </x:c>
      <x:c r="N455" s="64" t="n">
        <x:v>0.13740366559043216</x:v>
      </x:c>
      <x:c r="O455" s="13" t="str">
        <x:v>2710113634</x:v>
      </x:c>
      <x:c r="P455" s="64" t="n">
        <x:v>0.12427121960398428</x:v>
      </x:c>
      <x:c r="Q455" s="13" t="str">
        <x:v>1711200415</x:v>
      </x:c>
      <x:c r="R455" s="71" t="n">
        <x:v>0.12106016534965078</x:v>
      </x:c>
    </x:row>
    <x:row r="456">
      <x:c r="A456" s="12" t="str">
        <x:v>2340063108</x:v>
      </x:c>
      <x:c r="B456" s="13" t="str">
        <x:v>인공지능의 행위자성과 책임성에 관한 대중적 의미 형성: 온라인 담론의 비난 양상에 대한 혼합 연구</x:v>
      </x:c>
      <x:c r="C456" s="13" t="str">
        <x:v>한국과학기술원</x:v>
      </x:c>
      <x:c r="D456" s="13" t="n">
        <x:v>11</x:v>
      </x:c>
      <x:c r="E456" s="13" t="str">
        <x:v>인간·사회 영향과 거버넌스</x:v>
      </x:c>
      <x:c r="F456" s="68" t="n">
        <x:v>-0.4685490131378174</x:v>
      </x:c>
      <x:c r="G456" s="68" t="n">
        <x:v>-0.5934058427810669</x:v>
      </x:c>
      <x:c r="H456" s="13" t="str">
        <x:v>비난 | 의미 형성 | 비난 양상에 | 온라인 담론의 | 대중적 의미 | 대중적</x:v>
      </x:c>
      <x:c r="I456" s="13" t="str">
        <x:v>2340063533</x:v>
      </x:c>
      <x:c r="J456" s="64" t="n">
        <x:v>0.18553086436931368</x:v>
      </x:c>
      <x:c r="K456" s="13" t="str">
        <x:v>2710005062</x:v>
      </x:c>
      <x:c r="L456" s="64" t="n">
        <x:v>0.16860854141810588</x:v>
      </x:c>
      <x:c r="M456" s="13" t="str">
        <x:v>2340062046</x:v>
      </x:c>
      <x:c r="N456" s="64" t="n">
        <x:v>0.14832059525817579</x:v>
      </x:c>
      <x:c r="O456" s="13" t="str">
        <x:v>2340063555</x:v>
      </x:c>
      <x:c r="P456" s="64" t="n">
        <x:v>0.14711154034257462</x:v>
      </x:c>
      <x:c r="Q456" s="13" t="str">
        <x:v>2340061608</x:v>
      </x:c>
      <x:c r="R456" s="71" t="n">
        <x:v>0.14262183658814404</x:v>
      </x:c>
    </x:row>
    <x:row r="457">
      <x:c r="A457" s="12" t="str">
        <x:v>2340063135</x:v>
      </x:c>
      <x:c r="B457" s="13" t="str">
        <x:v>동적 시각 노이즈 자극에서 추출된 정서 표정의 시공간적 특징이 접근-회피 행동 반응에 미치는 영향: 역상관 접근</x:v>
      </x:c>
      <x:c r="C457" s="13" t="str">
        <x:v>한림대학교</x:v>
      </x:c>
      <x:c r="D457" s="13" t="n">
        <x:v>11</x:v>
      </x:c>
      <x:c r="E457" s="13" t="str">
        <x:v>인간·사회 영향과 거버넌스</x:v>
      </x:c>
      <x:c r="F457" s="68" t="n">
        <x:v>-0.43691015243530273</x:v>
      </x:c>
      <x:c r="G457" s="68" t="n">
        <x:v>-0.1100456714630127</x:v>
      </x:c>
      <x:c r="H457" s="13" t="str">
        <x:v>시각 노이즈 | 동적 시각 | 역상관 | 접근 회피 | 접근 | 노이즈</x:v>
      </x:c>
      <x:c r="I457" s="13" t="str">
        <x:v>2340038210</x:v>
      </x:c>
      <x:c r="J457" s="64" t="n">
        <x:v>0.15672893123323137</x:v>
      </x:c>
      <x:c r="K457" s="13" t="str">
        <x:v>2340048605</x:v>
      </x:c>
      <x:c r="L457" s="64" t="n">
        <x:v>0.13743507360036547</x:v>
      </x:c>
      <x:c r="M457" s="13" t="str">
        <x:v>2710018909</x:v>
      </x:c>
      <x:c r="N457" s="64" t="n">
        <x:v>0.1283023517082931</x:v>
      </x:c>
      <x:c r="O457" s="13" t="str">
        <x:v>2340060435</x:v>
      </x:c>
      <x:c r="P457" s="64" t="n">
        <x:v>0.12157396546832856</x:v>
      </x:c>
      <x:c r="Q457" s="13" t="str">
        <x:v>2710103868</x:v>
      </x:c>
      <x:c r="R457" s="71" t="n">
        <x:v>0.11413715236369858</x:v>
      </x:c>
    </x:row>
    <x:row r="458">
      <x:c r="A458" s="12" t="str">
        <x:v>2340063147</x:v>
      </x:c>
      <x:c r="B458" s="13" t="str">
        <x:v>생성형 AI 기반 조명 디자인에서 텍스트 입력 구조화 방식이 창작 경험과 의도 충실도에 미치는 영향</x:v>
      </x:c>
      <x:c r="C458" s="13" t="str">
        <x:v>한국과학기술원</x:v>
      </x:c>
      <x:c r="D458" s="13" t="n">
        <x:v>13</x:v>
      </x:c>
      <x:c r="E458" s="13" t="str">
        <x:v>디자인·창작·사용자 경험</x:v>
      </x:c>
      <x:c r="F458" s="68" t="n">
        <x:v>-0.5097459554672241</x:v>
      </x:c>
      <x:c r="G458" s="68" t="n">
        <x:v>-0.15457558631896973</x:v>
      </x:c>
      <x:c r="H458" s="13" t="str">
        <x:v>조명 | 구조화 | 조명 디자인에서 | 경험과 의도 | 방식이 창작 | 디자인에서 텍스트</x:v>
      </x:c>
      <x:c r="I458" s="13" t="str">
        <x:v>2710103868</x:v>
      </x:c>
      <x:c r="J458" s="64" t="n">
        <x:v>0.15113705761753937</x:v>
      </x:c>
      <x:c r="K458" s="13" t="str">
        <x:v>2340042825</x:v>
      </x:c>
      <x:c r="L458" s="64" t="n">
        <x:v>0.15093445196425065</x:v>
      </x:c>
      <x:c r="M458" s="13" t="str">
        <x:v>2710114721</x:v>
      </x:c>
      <x:c r="N458" s="64" t="n">
        <x:v>0.13656081823799024</x:v>
      </x:c>
      <x:c r="O458" s="13" t="str">
        <x:v>2340041396</x:v>
      </x:c>
      <x:c r="P458" s="64" t="n">
        <x:v>0.13510606978578268</x:v>
      </x:c>
      <x:c r="Q458" s="13" t="str">
        <x:v>2340060620</x:v>
      </x:c>
      <x:c r="R458" s="71" t="n">
        <x:v>0.12425418849999802</x:v>
      </x:c>
    </x:row>
    <x:row r="459">
      <x:c r="A459" s="12" t="str">
        <x:v>2340063151</x:v>
      </x:c>
      <x:c r="B459" s="13" t="str">
        <x:v>LLM 기반 가상 소비자 페르소나를 활용한 광고 효과 예측에 관한 연구</x:v>
      </x:c>
      <x:c r="C459" s="13" t="str">
        <x:v>한국과학기술원</x:v>
      </x:c>
      <x:c r="D459" s="13" t="n">
        <x:v>1</x:v>
      </x:c>
      <x:c r="E459" s="13" t="str">
        <x:v>대규모 언어모델 활용·해석</x:v>
      </x:c>
      <x:c r="F459" s="68" t="n">
        <x:v>-0.06781554222106934</x:v>
      </x:c>
      <x:c r="G459" s="68" t="n">
        <x:v>-0.23321866989135742</x:v>
      </x:c>
      <x:c r="H459" s="13" t="str">
        <x:v>가상 소비자 | 광고 | 광고 예측에 | 예측에 관한 | 예측에 | 소비자 페르소나를</x:v>
      </x:c>
      <x:c r="I459" s="13" t="str">
        <x:v>2340062153</x:v>
      </x:c>
      <x:c r="J459" s="64" t="n">
        <x:v>0.33240642840092294</x:v>
      </x:c>
      <x:c r="K459" s="13" t="str">
        <x:v>2340060708</x:v>
      </x:c>
      <x:c r="L459" s="64" t="n">
        <x:v>0.2696557791641963</x:v>
      </x:c>
      <x:c r="M459" s="13" t="str">
        <x:v>2340004496</x:v>
      </x:c>
      <x:c r="N459" s="64" t="n">
        <x:v>0.23525697154441405</x:v>
      </x:c>
      <x:c r="O459" s="13" t="str">
        <x:v>2340043049</x:v>
      </x:c>
      <x:c r="P459" s="64" t="n">
        <x:v>0.18589785778860457</x:v>
      </x:c>
      <x:c r="Q459" s="13" t="str">
        <x:v>2570000005</x:v>
      </x:c>
      <x:c r="R459" s="71" t="n">
        <x:v>0.165613883691602</x:v>
      </x:c>
    </x:row>
    <x:row r="460">
      <x:c r="A460" s="12" t="str">
        <x:v>2340063166</x:v>
      </x:c>
      <x:c r="B460" s="13" t="str">
        <x:v>생성형 AI 모바일 앱 사용에 따른 모바일 앱 효용 구조 변화에 관한 연구</x:v>
      </x:c>
      <x:c r="C460" s="13" t="str">
        <x:v>한국과학기술원</x:v>
      </x:c>
      <x:c r="D460" s="13" t="n">
        <x:v>11</x:v>
      </x:c>
      <x:c r="E460" s="13" t="str">
        <x:v>인간·사회 영향과 거버넌스</x:v>
      </x:c>
      <x:c r="F460" s="68" t="n">
        <x:v>-0.4272160530090332</x:v>
      </x:c>
      <x:c r="G460" s="68" t="n">
        <x:v>-0.9296717047691345</x:v>
      </x:c>
      <x:c r="H460" s="13" t="str">
        <x:v>모바일 | 효용 | 관한 모바일 | 구조 변화에 | 사용에 따른 | 따른 모바일</x:v>
      </x:c>
      <x:c r="I460" s="13" t="str">
        <x:v>2340063596</x:v>
      </x:c>
      <x:c r="J460" s="64" t="n">
        <x:v>0.16112696371492546</x:v>
      </x:c>
      <x:c r="K460" s="13" t="str">
        <x:v>1345373706</x:v>
      </x:c>
      <x:c r="L460" s="64" t="n">
        <x:v>0.15067325229145867</x:v>
      </x:c>
      <x:c r="M460" s="13" t="str">
        <x:v>2710113072</x:v>
      </x:c>
      <x:c r="N460" s="64" t="n">
        <x:v>0.14549412613216853</x:v>
      </x:c>
      <x:c r="O460" s="13" t="str">
        <x:v>2340063621</x:v>
      </x:c>
      <x:c r="P460" s="64" t="n">
        <x:v>0.1322543061471056</x:v>
      </x:c>
      <x:c r="Q460" s="13" t="str">
        <x:v>2710102981</x:v>
      </x:c>
      <x:c r="R460" s="71" t="n">
        <x:v>0.12759664002762874</x:v>
      </x:c>
    </x:row>
    <x:row r="461">
      <x:c r="A461" s="12" t="str">
        <x:v>2340063183</x:v>
      </x:c>
      <x:c r="B461" s="13" t="str">
        <x:v>생성형 AI를 활용한 과학 수업에서 나타난 교사와 학생의 언어적 상호작용 분석</x:v>
      </x:c>
      <x:c r="C461" s="13" t="str">
        <x:v>전남대학교</x:v>
      </x:c>
      <x:c r="D461" s="13" t="n">
        <x:v>0</x:v>
      </x:c>
      <x:c r="E461" s="13" t="str">
        <x:v>교육·학습·평가</x:v>
      </x:c>
      <x:c r="F461" s="68" t="n">
        <x:v>-0.8909897804260254</x:v>
      </x:c>
      <x:c r="G461" s="68" t="n">
        <x:v>-0.6084111928939819</x:v>
      </x:c>
      <x:c r="H461" s="13" t="str">
        <x:v>언어적 상호작용 | 언어적 | 교사와 학생의 | 수업에서 나타난 | 나타난 교사와 | 교사와</x:v>
      </x:c>
      <x:c r="I461" s="13" t="str">
        <x:v>2340041226</x:v>
      </x:c>
      <x:c r="J461" s="64" t="n">
        <x:v>0.222484993746776</x:v>
      </x:c>
      <x:c r="K461" s="13" t="str">
        <x:v>2340061855</x:v>
      </x:c>
      <x:c r="L461" s="64" t="n">
        <x:v>0.21624270674960014</x:v>
      </x:c>
      <x:c r="M461" s="13" t="str">
        <x:v>2340060923</x:v>
      </x:c>
      <x:c r="N461" s="64" t="n">
        <x:v>0.16679605129011474</x:v>
      </x:c>
      <x:c r="O461" s="13" t="str">
        <x:v>2340061002</x:v>
      </x:c>
      <x:c r="P461" s="64" t="n">
        <x:v>0.1604932387750072</x:v>
      </x:c>
      <x:c r="Q461" s="13" t="str">
        <x:v>2340025024</x:v>
      </x:c>
      <x:c r="R461" s="71" t="n">
        <x:v>0.15382492425872696</x:v>
      </x:c>
    </x:row>
    <x:row r="462">
      <x:c r="A462" s="12" t="str">
        <x:v>2340063190</x:v>
      </x:c>
      <x:c r="B462" s="13" t="str">
        <x:v>생성형 AI 협업 과정에서 나타나는 패션 디자이너의 경험적 역동 탐색: 관계적 신뢰와 창작 주체성을 중심으로</x:v>
      </x:c>
      <x:c r="C462" s="13" t="str">
        <x:v>경희대학교</x:v>
      </x:c>
      <x:c r="D462" s="13" t="n">
        <x:v>13</x:v>
      </x:c>
      <x:c r="E462" s="13" t="str">
        <x:v>디자인·창작·사용자 경험</x:v>
      </x:c>
      <x:c r="F462" s="68" t="n">
        <x:v>-0.46949678659439087</x:v>
      </x:c>
      <x:c r="G462" s="68" t="n">
        <x:v>-0.4713926911354065</x:v>
      </x:c>
      <x:c r="H462" s="13" t="str">
        <x:v>관계적 | 경험적 역동 | 디자이너의 경험적 | 나타나는 패션 | 역동 탐색 | 관계적 신뢰와</x:v>
      </x:c>
      <x:c r="I462" s="13" t="str">
        <x:v>2340061835</x:v>
      </x:c>
      <x:c r="J462" s="64" t="n">
        <x:v>0.17866838873407448</x:v>
      </x:c>
      <x:c r="K462" s="13" t="str">
        <x:v>2340042825</x:v>
      </x:c>
      <x:c r="L462" s="64" t="n">
        <x:v>0.17866473954829692</x:v>
      </x:c>
      <x:c r="M462" s="13" t="str">
        <x:v>2340061434</x:v>
      </x:c>
      <x:c r="N462" s="64" t="n">
        <x:v>0.1739249287620341</x:v>
      </x:c>
      <x:c r="O462" s="13" t="str">
        <x:v>2340063555</x:v>
      </x:c>
      <x:c r="P462" s="64" t="n">
        <x:v>0.1703751652561275</x:v>
      </x:c>
      <x:c r="Q462" s="13" t="str">
        <x:v>2340042787</x:v>
      </x:c>
      <x:c r="R462" s="71" t="n">
        <x:v>0.1654582846210418</x:v>
      </x:c>
    </x:row>
    <x:row r="463">
      <x:c r="A463" s="12" t="str">
        <x:v>2340063204</x:v>
      </x:c>
      <x:c r="B463" s="13" t="str">
        <x:v>AI 시대의 직장 내 감정노동 전략: 감정 노출 대상과 직무 상호의존성이 감정조절과 번아웃에 미치는 영향</x:v>
      </x:c>
      <x:c r="C463" s="13" t="str">
        <x:v>서울대학교</x:v>
      </x:c>
      <x:c r="D463" s="13" t="n">
        <x:v>11</x:v>
      </x:c>
      <x:c r="E463" s="13" t="str">
        <x:v>인간·사회 영향과 거버넌스</x:v>
      </x:c>
      <x:c r="F463" s="68" t="n">
        <x:v>-0.3576012849807739</x:v>
      </x:c>
      <x:c r="G463" s="68" t="n">
        <x:v>-0.7595041394233704</x:v>
      </x:c>
      <x:c r="H463" s="13" t="str">
        <x:v>감정노동 | 직무 | 감정조절과 | 대상과 직무 | 노출 대상과 | 대상과</x:v>
      </x:c>
      <x:c r="I463" s="13" t="str">
        <x:v>2340062988</x:v>
      </x:c>
      <x:c r="J463" s="64" t="n">
        <x:v>0.1959952237429785</x:v>
      </x:c>
      <x:c r="K463" s="13" t="str">
        <x:v>2100001467</x:v>
      </x:c>
      <x:c r="L463" s="64" t="n">
        <x:v>0.16801812758294019</x:v>
      </x:c>
      <x:c r="M463" s="13" t="str">
        <x:v>2340060352</x:v>
      </x:c>
      <x:c r="N463" s="64" t="n">
        <x:v>0.1594181759458481</x:v>
      </x:c>
      <x:c r="O463" s="13" t="str">
        <x:v>2340063623</x:v>
      </x:c>
      <x:c r="P463" s="64" t="n">
        <x:v>0.1576499928088114</x:v>
      </x:c>
      <x:c r="Q463" s="13" t="str">
        <x:v>2340061839</x:v>
      </x:c>
      <x:c r="R463" s="71" t="n">
        <x:v>0.1371770999988855</x:v>
      </x:c>
    </x:row>
    <x:row r="464">
      <x:c r="A464" s="12" t="str">
        <x:v>2340063210</x:v>
      </x:c>
      <x:c r="B464" s="13" t="str">
        <x:v>인지적 유창성이 주는 착각을 넘어: 생성형 AI 활용 시점이 학습 수행, 메타인지적 판단 및 신경 활성화에 미치는 영향</x:v>
      </x:c>
      <x:c r="C464" s="13" t="str">
        <x:v>연세대학교</x:v>
      </x:c>
      <x:c r="D464" s="13" t="n">
        <x:v>11</x:v>
      </x:c>
      <x:c r="E464" s="13" t="str">
        <x:v>인간·사회 영향과 거버넌스</x:v>
      </x:c>
      <x:c r="F464" s="68" t="n">
        <x:v>-0.9652100205421448</x:v>
      </x:c>
      <x:c r="G464" s="68" t="n">
        <x:v>-0.4893324375152588</x:v>
      </x:c>
      <x:c r="H464" s="13" t="str">
        <x:v>인지적 유창성이 | 메타인지적 판단 | 유창성이 주는 | 유창성이 | 신경 활성화에 | 넘어 시점이</x:v>
      </x:c>
      <x:c r="I464" s="13" t="str">
        <x:v>2340063070</x:v>
      </x:c>
      <x:c r="J464" s="64" t="n">
        <x:v>0.44726414403699216</x:v>
      </x:c>
      <x:c r="K464" s="13" t="str">
        <x:v>2340060574</x:v>
      </x:c>
      <x:c r="L464" s="64" t="n">
        <x:v>0.34290996837275806</x:v>
      </x:c>
      <x:c r="M464" s="13" t="str">
        <x:v>2710103154</x:v>
      </x:c>
      <x:c r="N464" s="64" t="n">
        <x:v>0.22055188253700547</x:v>
      </x:c>
      <x:c r="O464" s="13" t="str">
        <x:v>2710106758</x:v>
      </x:c>
      <x:c r="P464" s="64" t="n">
        <x:v>0.1867510981173367</x:v>
      </x:c>
      <x:c r="Q464" s="13" t="str">
        <x:v>2710112803</x:v>
      </x:c>
      <x:c r="R464" s="71" t="n">
        <x:v>0.1751122886985611</x:v>
      </x:c>
    </x:row>
    <x:row r="465">
      <x:c r="A465" s="12" t="str">
        <x:v>2340063215</x:v>
      </x:c>
      <x:c r="B465" s="13" t="str">
        <x:v>“와, 너 정말 핵심을 찔렀어!”의 대가: AI 아첨이 신념 확신 강화와 오프라인 상호작용에 미치는 영향</x:v>
      </x:c>
      <x:c r="C465" s="13" t="str">
        <x:v>고려대학교</x:v>
      </x:c>
      <x:c r="D465" s="13" t="n">
        <x:v>11</x:v>
      </x:c>
      <x:c r="E465" s="13" t="str">
        <x:v>인간·사회 영향과 거버넌스</x:v>
      </x:c>
      <x:c r="F465" s="68" t="n">
        <x:v>-0.35610824823379517</x:v>
      </x:c>
      <x:c r="G465" s="68" t="n">
        <x:v>-0.7236045598983765</x:v>
      </x:c>
      <x:c r="H465" s="13" t="str">
        <x:v>확신 | 신념 확신 | 신념 | 오프라인 | 오프라인 상호작용에 | 아첨이 신념</x:v>
      </x:c>
      <x:c r="I465" s="13" t="str">
        <x:v>2340063623</x:v>
      </x:c>
      <x:c r="J465" s="64" t="n">
        <x:v>0.22890435280765498</x:v>
      </x:c>
      <x:c r="K465" s="13" t="str">
        <x:v>2710112412</x:v>
      </x:c>
      <x:c r="L465" s="64" t="n">
        <x:v>0.17370610391093158</x:v>
      </x:c>
      <x:c r="M465" s="13" t="str">
        <x:v>2340061229</x:v>
      </x:c>
      <x:c r="N465" s="64" t="n">
        <x:v>0.1399869445102505</x:v>
      </x:c>
      <x:c r="O465" s="13" t="str">
        <x:v>2710106079</x:v>
      </x:c>
      <x:c r="P465" s="64" t="n">
        <x:v>0.13139162018393397</x:v>
      </x:c>
      <x:c r="Q465" s="13" t="str">
        <x:v>2710018246</x:v>
      </x:c>
      <x:c r="R465" s="71" t="n">
        <x:v>0.12902069958580634</x:v>
      </x:c>
    </x:row>
    <x:row r="466">
      <x:c r="A466" s="12" t="str">
        <x:v>2340063222</x:v>
      </x:c>
      <x:c r="B466" s="13" t="str">
        <x:v>대학생의 생성형 인공지능 기반 정서적 지지 활용 강도와 심리사회적 특성 및 사용 경험의 관계</x:v>
      </x:c>
      <x:c r="C466" s="13" t="str">
        <x:v>숙명여자대학교</x:v>
      </x:c>
      <x:c r="D466" s="13" t="n">
        <x:v>11</x:v>
      </x:c>
      <x:c r="E466" s="13" t="str">
        <x:v>인간·사회 영향과 거버넌스</x:v>
      </x:c>
      <x:c r="F466" s="68" t="n">
        <x:v>-0.36914974451065063</x:v>
      </x:c>
      <x:c r="G466" s="68" t="n">
        <x:v>-0.8573430180549622</x:v>
      </x:c>
      <x:c r="H466" s="13" t="str">
        <x:v>지지 | 정서적 지지 | 정서적 | 특성 경험의 | 대학생의 정서적 | 경험의 관계</x:v>
      </x:c>
      <x:c r="I466" s="13" t="str">
        <x:v>2340007462</x:v>
      </x:c>
      <x:c r="J466" s="64" t="n">
        <x:v>0.2073937525715135</x:v>
      </x:c>
      <x:c r="K466" s="13" t="str">
        <x:v>2340061703</x:v>
      </x:c>
      <x:c r="L466" s="64" t="n">
        <x:v>0.18551736340709563</x:v>
      </x:c>
      <x:c r="M466" s="13" t="str">
        <x:v>2340061381</x:v>
      </x:c>
      <x:c r="N466" s="64" t="n">
        <x:v>0.17706803824635522</x:v>
      </x:c>
      <x:c r="O466" s="13" t="str">
        <x:v>2340062154</x:v>
      </x:c>
      <x:c r="P466" s="64" t="n">
        <x:v>0.1362717301632418</x:v>
      </x:c>
      <x:c r="Q466" s="13" t="str">
        <x:v>2340010946</x:v>
      </x:c>
      <x:c r="R466" s="71" t="n">
        <x:v>0.1299772598019511</x:v>
      </x:c>
    </x:row>
    <x:row r="467">
      <x:c r="A467" s="12" t="str">
        <x:v>2340063249</x:v>
      </x:c>
      <x:c r="B467" s="13" t="str">
        <x:v>관광 젠트리피케이션 완화를 위한 관광객 도덕적 행동 촉진 전략: 생성형 AI를 활용한 페르소나 맞춤 넛지 전략 도출</x:v>
      </x:c>
      <x:c r="C467" s="13" t="str">
        <x:v>부산대학교</x:v>
      </x:c>
      <x:c r="D467" s="13" t="n">
        <x:v>11</x:v>
      </x:c>
      <x:c r="E467" s="13" t="str">
        <x:v>인간·사회 영향과 거버넌스</x:v>
      </x:c>
      <x:c r="F467" s="68" t="n">
        <x:v>-0.07905173301696777</x:v>
      </x:c>
      <x:c r="G467" s="68" t="n">
        <x:v>-0.2520594596862793</x:v>
      </x:c>
      <x:c r="H467" s="13" t="str">
        <x:v>젠트리피케이션 | 넛지 | 관광 젠트리피케이션 | 관광객 | 관광객 도덕적 | 젠트리피케이션 완화를</x:v>
      </x:c>
      <x:c r="I467" s="13" t="str">
        <x:v>2340066072</x:v>
      </x:c>
      <x:c r="J467" s="64" t="n">
        <x:v>0.1914378194268924</x:v>
      </x:c>
      <x:c r="K467" s="13" t="str">
        <x:v>2710090550</x:v>
      </x:c>
      <x:c r="L467" s="64" t="n">
        <x:v>0.15611856203315863</x:v>
      </x:c>
      <x:c r="M467" s="13" t="str">
        <x:v>2340066077</x:v>
      </x:c>
      <x:c r="N467" s="64" t="n">
        <x:v>0.15277276023167008</x:v>
      </x:c>
      <x:c r="O467" s="13" t="str">
        <x:v>2710034895</x:v>
      </x:c>
      <x:c r="P467" s="64" t="n">
        <x:v>0.15234883345009856</x:v>
      </x:c>
      <x:c r="Q467" s="13" t="str">
        <x:v>2340061143</x:v>
      </x:c>
      <x:c r="R467" s="71" t="n">
        <x:v>0.14657645629167818</x:v>
      </x:c>
    </x:row>
    <x:row r="468">
      <x:c r="A468" s="12" t="str">
        <x:v>2340063266</x:v>
      </x:c>
      <x:c r="B468" s="13" t="str">
        <x:v>생성형 AI 기반의 융합 예술 교육 프레임워크 설계 및 '생성형 사고(Generative Thinking)' 모델 연구</x:v>
      </x:c>
      <x:c r="C468" s="13" t="str">
        <x:v>이화여자대학교</x:v>
      </x:c>
      <x:c r="D468" s="13" t="n">
        <x:v>13</x:v>
      </x:c>
      <x:c r="E468" s="13" t="str">
        <x:v>디자인·창작·사용자 경험</x:v>
      </x:c>
      <x:c r="F468" s="68" t="n">
        <x:v>-0.6231849789619446</x:v>
      </x:c>
      <x:c r="G468" s="68" t="n">
        <x:v>-0.24370521306991577</x:v>
      </x:c>
      <x:c r="H468" s="13" t="str">
        <x:v>융합 예술 | 예술 교육 | 사고 thinking | 교육 프레임워크 | 예술 | 사고</x:v>
      </x:c>
      <x:c r="I468" s="13" t="str">
        <x:v>2340046807</x:v>
      </x:c>
      <x:c r="J468" s="64" t="n">
        <x:v>0.200449788191115</x:v>
      </x:c>
      <x:c r="K468" s="13" t="str">
        <x:v>2340007911</x:v>
      </x:c>
      <x:c r="L468" s="64" t="n">
        <x:v>0.18899279688105716</x:v>
      </x:c>
      <x:c r="M468" s="13" t="str">
        <x:v>2340042825</x:v>
      </x:c>
      <x:c r="N468" s="64" t="n">
        <x:v>0.1776621769193516</x:v>
      </x:c>
      <x:c r="O468" s="13" t="str">
        <x:v>2340060748</x:v>
      </x:c>
      <x:c r="P468" s="64" t="n">
        <x:v>0.17567613692256095</x:v>
      </x:c>
      <x:c r="Q468" s="13" t="str">
        <x:v>2340061331</x:v>
      </x:c>
      <x:c r="R468" s="71" t="n">
        <x:v>0.15314573120152256</x:v>
      </x:c>
    </x:row>
    <x:row r="469">
      <x:c r="A469" s="12" t="str">
        <x:v>2340063269</x:v>
      </x:c>
      <x:c r="B469" s="13" t="str">
        <x:v>BFI-2 성격 특성과 주의 회복 이론(ART) 기반의 생성형 AI 맞춤형 치유 공간 구축 및 VR 실증 연구</x:v>
      </x:c>
      <x:c r="C469" s="13" t="str">
        <x:v>중앙대학교</x:v>
      </x:c>
      <x:c r="D469" s="13" t="n">
        <x:v>11</x:v>
      </x:c>
      <x:c r="E469" s="13" t="str">
        <x:v>인간·사회 영향과 거버넌스</x:v>
      </x:c>
      <x:c r="F469" s="68" t="n">
        <x:v>-0.43813079595565796</x:v>
      </x:c>
      <x:c r="G469" s="68" t="n">
        <x:v>0.003032207489013672</x:v>
      </x:c>
      <x:c r="H469" s="13" t="str">
        <x:v>bfi | 회복 이론 | 주의 회복 | 회복 | 이론 art | 주의</x:v>
      </x:c>
      <x:c r="I469" s="13" t="str">
        <x:v>2340042825</x:v>
      </x:c>
      <x:c r="J469" s="64" t="n">
        <x:v>0.12939163043318774</x:v>
      </x:c>
      <x:c r="K469" s="13" t="str">
        <x:v>2340060880</x:v>
      </x:c>
      <x:c r="L469" s="64" t="n">
        <x:v>0.12675726678941795</x:v>
      </x:c>
      <x:c r="M469" s="13" t="str">
        <x:v>2340049654</x:v>
      </x:c>
      <x:c r="N469" s="64" t="n">
        <x:v>0.1165041385147343</x:v>
      </x:c>
      <x:c r="O469" s="13" t="str">
        <x:v>2340061471</x:v>
      </x:c>
      <x:c r="P469" s="64" t="n">
        <x:v>0.1099549078381238</x:v>
      </x:c>
      <x:c r="Q469" s="13" t="str">
        <x:v>2340046805</x:v>
      </x:c>
      <x:c r="R469" s="71" t="n">
        <x:v>0.10730235772042174</x:v>
      </x:c>
    </x:row>
    <x:row r="470">
      <x:c r="A470" s="12" t="str">
        <x:v>2340063275</x:v>
      </x:c>
      <x:c r="B470" s="13" t="str">
        <x:v>생성형 AI 시대 인간 예술가의 역할과 가치 상상하기</x:v>
      </x:c>
      <x:c r="C470" s="13" t="str">
        <x:v>울산과학기술원</x:v>
      </x:c>
      <x:c r="D470" s="13" t="n">
        <x:v>11</x:v>
      </x:c>
      <x:c r="E470" s="13" t="str">
        <x:v>인간·사회 영향과 거버넌스</x:v>
      </x:c>
      <x:c r="F470" s="68" t="n">
        <x:v>-0.48285233974456787</x:v>
      </x:c>
      <x:c r="G470" s="68" t="n">
        <x:v>-0.5288318991661072</x:v>
      </x:c>
      <x:c r="H470" s="13" t="str">
        <x:v>예술가의 | 역할과 | 가치 상상하기 | 상상하기 | 인간 예술가의 | 역할과 가치</x:v>
      </x:c>
      <x:c r="I470" s="13" t="str">
        <x:v>2340042787</x:v>
      </x:c>
      <x:c r="J470" s="64" t="n">
        <x:v>0.26443510021080463</x:v>
      </x:c>
      <x:c r="K470" s="13" t="str">
        <x:v>2340064782</x:v>
      </x:c>
      <x:c r="L470" s="64" t="n">
        <x:v>0.1690150985724153</x:v>
      </x:c>
      <x:c r="M470" s="13" t="str">
        <x:v>2340063555</x:v>
      </x:c>
      <x:c r="N470" s="64" t="n">
        <x:v>0.16815954498812638</x:v>
      </x:c>
      <x:c r="O470" s="13" t="str">
        <x:v>2340066072</x:v>
      </x:c>
      <x:c r="P470" s="64" t="n">
        <x:v>0.16567022454054925</x:v>
      </x:c>
      <x:c r="Q470" s="13" t="str">
        <x:v>2340001829</x:v>
      </x:c>
      <x:c r="R470" s="71" t="n">
        <x:v>0.15853885454890765</x:v>
      </x:c>
    </x:row>
    <x:row r="471">
      <x:c r="A471" s="12" t="str">
        <x:v>2340063277</x:v>
      </x:c>
      <x:c r="B471" s="13" t="str">
        <x:v>생성형 AI 기반 자기조절 쓰기전략(SRSD) 프로그램이 학습장애 위험군 초등학생의 쓰기 능력 및 쓰기 효능감에 미치는 효과</x:v>
      </x:c>
      <x:c r="C471" s="13" t="str">
        <x:v>전남대학교</x:v>
      </x:c>
      <x:c r="D471" s="13" t="n">
        <x:v>0</x:v>
      </x:c>
      <x:c r="E471" s="13" t="str">
        <x:v>교육·학습·평가</x:v>
      </x:c>
      <x:c r="F471" s="68" t="n">
        <x:v>-0.8025223612785339</x:v>
      </x:c>
      <x:c r="G471" s="68" t="n">
        <x:v>-0.37665385007858276</x:v>
      </x:c>
      <x:c r="H471" s="13" t="str">
        <x:v>쓰기 | 능력 쓰기 | 쓰기 능력 | 쓰기전략 | 위험군 | 학습장애</x:v>
      </x:c>
      <x:c r="I471" s="13" t="str">
        <x:v>2340061352</x:v>
      </x:c>
      <x:c r="J471" s="64" t="n">
        <x:v>0.23530600840503227</x:v>
      </x:c>
      <x:c r="K471" s="13" t="str">
        <x:v>2340060430</x:v>
      </x:c>
      <x:c r="L471" s="64" t="n">
        <x:v>0.22973451250377377</x:v>
      </x:c>
      <x:c r="M471" s="13" t="str">
        <x:v>2340060339</x:v>
      </x:c>
      <x:c r="N471" s="64" t="n">
        <x:v>0.1650632107704552</x:v>
      </x:c>
      <x:c r="O471" s="13" t="str">
        <x:v>1345368838</x:v>
      </x:c>
      <x:c r="P471" s="64" t="n">
        <x:v>0.16358036830709488</x:v>
      </x:c>
      <x:c r="Q471" s="13" t="str">
        <x:v>2340061047</x:v>
      </x:c>
      <x:c r="R471" s="71" t="n">
        <x:v>0.1490555385183564</x:v>
      </x:c>
    </x:row>
    <x:row r="472">
      <x:c r="A472" s="12" t="str">
        <x:v>2340063289</x:v>
      </x:c>
      <x:c r="B472" s="13" t="str">
        <x:v>사용자의 한국어 유머 선호 기반 LLM 정렬 연구</x:v>
      </x:c>
      <x:c r="C472" s="13" t="str">
        <x:v>연세대학교</x:v>
      </x:c>
      <x:c r="D472" s="13" t="n">
        <x:v>1</x:v>
      </x:c>
      <x:c r="E472" s="13" t="str">
        <x:v>대규모 언어모델 활용·해석</x:v>
      </x:c>
      <x:c r="F472" s="68" t="n">
        <x:v>0.04195380210876465</x:v>
      </x:c>
      <x:c r="G472" s="68" t="n">
        <x:v>-0.5001978874206543</x:v>
      </x:c>
      <x:c r="H472" s="13" t="str">
        <x:v>유머 | 한국어 유머 | 선호 llm | 사용자의 한국어 | 유머 선호 | 선호</x:v>
      </x:c>
      <x:c r="I472" s="13" t="str">
        <x:v>2340061344</x:v>
      </x:c>
      <x:c r="J472" s="64" t="n">
        <x:v>0.25254238793673933</x:v>
      </x:c>
      <x:c r="K472" s="13" t="str">
        <x:v>2340049103</x:v>
      </x:c>
      <x:c r="L472" s="64" t="n">
        <x:v>0.23834365129478005</x:v>
      </x:c>
      <x:c r="M472" s="13" t="str">
        <x:v>2340042707</x:v>
      </x:c>
      <x:c r="N472" s="64" t="n">
        <x:v>0.20587879560996483</x:v>
      </x:c>
      <x:c r="O472" s="13" t="str">
        <x:v>2340060241</x:v>
      </x:c>
      <x:c r="P472" s="64" t="n">
        <x:v>0.19536207010357914</x:v>
      </x:c>
      <x:c r="Q472" s="13" t="str">
        <x:v>2340060459</x:v>
      </x:c>
      <x:c r="R472" s="71" t="n">
        <x:v>0.1663323641136557</x:v>
      </x:c>
    </x:row>
    <x:row r="473">
      <x:c r="A473" s="12" t="str">
        <x:v>2340063342</x:v>
      </x:c>
      <x:c r="B473" s="13" t="str">
        <x:v>안전한 사회적 대리물로서의 AI 예술: 거부민감성 관련 불안 및 반추 완화를 위한 생성형 AI 기반 수용적 예술치료 메커니즘 연구</x:v>
      </x:c>
      <x:c r="C473" s="13" t="str">
        <x:v>서강대학교</x:v>
      </x:c>
      <x:c r="D473" s="13" t="n">
        <x:v>11</x:v>
      </x:c>
      <x:c r="E473" s="13" t="str">
        <x:v>인간·사회 영향과 거버넌스</x:v>
      </x:c>
      <x:c r="F473" s="68" t="n">
        <x:v>-0.39551305770874023</x:v>
      </x:c>
      <x:c r="G473" s="68" t="n">
        <x:v>-0.6623034477233887</x:v>
      </x:c>
      <x:c r="H473" s="13" t="str">
        <x:v>수용적 | 거부민감성 | 예술 거부민감성 | 예술치료 메커니즘 | 안전한 사회적 | 불안 반추</x:v>
      </x:c>
      <x:c r="I473" s="13" t="str">
        <x:v>2340046805</x:v>
      </x:c>
      <x:c r="J473" s="64" t="n">
        <x:v>0.20540306591086033</x:v>
      </x:c>
      <x:c r="K473" s="13" t="str">
        <x:v>2710105711</x:v>
      </x:c>
      <x:c r="L473" s="64" t="n">
        <x:v>0.15312587950916817</x:v>
      </x:c>
      <x:c r="M473" s="13" t="str">
        <x:v>2710091448</x:v>
      </x:c>
      <x:c r="N473" s="64" t="n">
        <x:v>0.14128421771541058</x:v>
      </x:c>
      <x:c r="O473" s="13" t="str">
        <x:v>1345370759</x:v>
      </x:c>
      <x:c r="P473" s="64" t="n">
        <x:v>0.13419361534268112</x:v>
      </x:c>
      <x:c r="Q473" s="13" t="str">
        <x:v>2340061341</x:v>
      </x:c>
      <x:c r="R473" s="71" t="n">
        <x:v>0.13249043195112203</x:v>
      </x:c>
    </x:row>
    <x:row r="474">
      <x:c r="A474" s="12" t="str">
        <x:v>2340063395</x:v>
      </x:c>
      <x:c r="B474" s="13" t="str">
        <x:v>LLM 내부 신호의 인간 언어 의미 구조 정합도 비교: 신호 유형, 과제 유형, 교차 언어 조건에 따른 RSA 분석</x:v>
      </x:c>
      <x:c r="C474" s="13" t="str">
        <x:v>서울대학교</x:v>
      </x:c>
      <x:c r="D474" s="13" t="n">
        <x:v>1</x:v>
      </x:c>
      <x:c r="E474" s="13" t="str">
        <x:v>대규모 언어모델 활용·해석</x:v>
      </x:c>
      <x:c r="F474" s="68" t="n">
        <x:v>0.033003926277160645</x:v>
      </x:c>
      <x:c r="G474" s="68" t="n">
        <x:v>-0.404868483543396</x:v>
      </x:c>
      <x:c r="H474" s="13" t="str">
        <x:v>의미 구조 | 언어 의미 | 교차 언어 | 유형 | 신호 유형 | 신호의 인간</x:v>
      </x:c>
      <x:c r="I474" s="13" t="str">
        <x:v>2340040446</x:v>
      </x:c>
      <x:c r="J474" s="64" t="n">
        <x:v>0.19894109025479154</x:v>
      </x:c>
      <x:c r="K474" s="13" t="str">
        <x:v>2710104288</x:v>
      </x:c>
      <x:c r="L474" s="64" t="n">
        <x:v>0.1935264374465216</x:v>
      </x:c>
      <x:c r="M474" s="13" t="str">
        <x:v>2370000085</x:v>
      </x:c>
      <x:c r="N474" s="64" t="n">
        <x:v>0.18110585421769076</x:v>
      </x:c>
      <x:c r="O474" s="13" t="str">
        <x:v>2340047850</x:v>
      </x:c>
      <x:c r="P474" s="64" t="n">
        <x:v>0.17747591350771091</x:v>
      </x:c>
      <x:c r="Q474" s="13" t="str">
        <x:v>2340060459</x:v>
      </x:c>
      <x:c r="R474" s="71" t="n">
        <x:v>0.15912469351392347</x:v>
      </x:c>
    </x:row>
    <x:row r="475">
      <x:c r="A475" s="12" t="str">
        <x:v>2340063467</x:v>
      </x:c>
      <x:c r="B475" s="13" t="str">
        <x:v>대규모 언어모델 기반 멀티모달 시장 레짐 탐색과 동적 포트폴리오 의사결정 지원 연구</x:v>
      </x:c>
      <x:c r="C475" s="13" t="str">
        <x:v>한국과학기술원</x:v>
      </x:c>
      <x:c r="D475" s="13" t="n">
        <x:v>1</x:v>
      </x:c>
      <x:c r="E475" s="13" t="str">
        <x:v>대규모 언어모델 활용·해석</x:v>
      </x:c>
      <x:c r="F475" s="68" t="n">
        <x:v>0.4007687568664551</x:v>
      </x:c>
      <x:c r="G475" s="68" t="n">
        <x:v>-0.2353283166885376</x:v>
      </x:c>
      <x:c r="H475" s="13" t="str">
        <x:v>레짐 | 동적 포트폴리오 | 포트폴리오 | 시장 레짐 | 레짐 탐색과 | 멀티모달 시장</x:v>
      </x:c>
      <x:c r="I475" s="13" t="str">
        <x:v>1345374897</x:v>
      </x:c>
      <x:c r="J475" s="64" t="n">
        <x:v>0.22630198476381788</x:v>
      </x:c>
      <x:c r="K475" s="13" t="str">
        <x:v>2710114406</x:v>
      </x:c>
      <x:c r="L475" s="64" t="n">
        <x:v>0.21925784296319223</x:v>
      </x:c>
      <x:c r="M475" s="13" t="str">
        <x:v>2710114963</x:v>
      </x:c>
      <x:c r="N475" s="64" t="n">
        <x:v>0.20475501727735587</x:v>
      </x:c>
      <x:c r="O475" s="13" t="str">
        <x:v>2340040632</x:v>
      </x:c>
      <x:c r="P475" s="64" t="n">
        <x:v>0.17580443826035275</x:v>
      </x:c>
      <x:c r="Q475" s="13" t="str">
        <x:v>2710112145</x:v>
      </x:c>
      <x:c r="R475" s="71" t="n">
        <x:v>0.16110532538628128</x:v>
      </x:c>
    </x:row>
    <x:row r="476">
      <x:c r="A476" s="12" t="str">
        <x:v>2340063471</x:v>
      </x:c>
      <x:c r="B476" s="13" t="str">
        <x:v>인공지능 협업 환경에서 디자이너의 의사 결정권 강화 연구: AI-Driven 디자인 워크플로우 오케스트레이터 개발</x:v>
      </x:c>
      <x:c r="C476" s="13" t="str">
        <x:v>고려대학교</x:v>
      </x:c>
      <x:c r="D476" s="13" t="n">
        <x:v>13</x:v>
      </x:c>
      <x:c r="E476" s="13" t="str">
        <x:v>디자인·창작·사용자 경험</x:v>
      </x:c>
      <x:c r="F476" s="68" t="n">
        <x:v>-0.4217457175254822</x:v>
      </x:c>
      <x:c r="G476" s="68" t="n">
        <x:v>-0.42507874965667725</x:v>
      </x:c>
      <x:c r="H476" s="13" t="str">
        <x:v>워크플로우 오케스트레이터 | 의사 결정권 | 디자이너의 의사 | 오케스트레이터 협업 | 디자인 워크플로우 | 결정권</x:v>
      </x:c>
      <x:c r="I476" s="13" t="str">
        <x:v>2340061835</x:v>
      </x:c>
      <x:c r="J476" s="64" t="n">
        <x:v>0.26117775070260946</x:v>
      </x:c>
      <x:c r="K476" s="13" t="str">
        <x:v>2340062445</x:v>
      </x:c>
      <x:c r="L476" s="64" t="n">
        <x:v>0.2215079273768337</x:v>
      </x:c>
      <x:c r="M476" s="13" t="str">
        <x:v>2340063065</x:v>
      </x:c>
      <x:c r="N476" s="64" t="n">
        <x:v>0.18088547743497324</x:v>
      </x:c>
      <x:c r="O476" s="13" t="str">
        <x:v>2340063190</x:v>
      </x:c>
      <x:c r="P476" s="64" t="n">
        <x:v>0.16434037740509005</x:v>
      </x:c>
      <x:c r="Q476" s="13" t="str">
        <x:v>2340061434</x:v>
      </x:c>
      <x:c r="R476" s="71" t="n">
        <x:v>0.15404816337929425</x:v>
      </x:c>
    </x:row>
    <x:row r="477">
      <x:c r="A477" s="12" t="str">
        <x:v>2340063489</x:v>
      </x:c>
      <x:c r="B477" s="13" t="str">
        <x:v>생성형 인공지능이 지식집약 산업에 미치는 영향에 대한 실증연구: 리걸테크와 의료 서비스 이용을 중심으로</x:v>
      </x:c>
      <x:c r="C477" s="13" t="str">
        <x:v>한국과학기술원</x:v>
      </x:c>
      <x:c r="D477" s="13" t="n">
        <x:v>11</x:v>
      </x:c>
      <x:c r="E477" s="13" t="str">
        <x:v>인간·사회 영향과 거버넌스</x:v>
      </x:c>
      <x:c r="F477" s="68" t="n">
        <x:v>-0.33713340759277344</x:v>
      </x:c>
      <x:c r="G477" s="68" t="n">
        <x:v>-0.610610842704773</x:v>
      </x:c>
      <x:c r="H477" s="13" t="str">
        <x:v>지식집약 | 실증연구 리걸테크와 | 리걸테크와 | 영향에 실증연구 | 의료 이용을 | 실증연구</x:v>
      </x:c>
      <x:c r="I477" s="13" t="str">
        <x:v>2340025021</x:v>
      </x:c>
      <x:c r="J477" s="64" t="n">
        <x:v>0.15684633352284993</x:v>
      </x:c>
      <x:c r="K477" s="13" t="str">
        <x:v>2340050001</x:v>
      </x:c>
      <x:c r="L477" s="64" t="n">
        <x:v>0.12381692891229078</x:v>
      </x:c>
      <x:c r="M477" s="13" t="str">
        <x:v>2340038994</x:v>
      </x:c>
      <x:c r="N477" s="64" t="n">
        <x:v>0.12320587166967983</x:v>
      </x:c>
      <x:c r="O477" s="13" t="str">
        <x:v>2340011205</x:v>
      </x:c>
      <x:c r="P477" s="64" t="n">
        <x:v>0.1227255078634419</x:v>
      </x:c>
      <x:c r="Q477" s="13" t="str">
        <x:v>2710113013</x:v>
      </x:c>
      <x:c r="R477" s="71" t="n">
        <x:v>0.12131802128913964</x:v>
      </x:c>
    </x:row>
    <x:row r="478">
      <x:c r="A478" s="12" t="str">
        <x:v>2340063501</x:v>
      </x:c>
      <x:c r="B478" s="13" t="str">
        <x:v>중학생의 탐구 활동에 생성형 AI를 사용하기 위한 교수·학습 전략 개발 및 적용</x:v>
      </x:c>
      <x:c r="C478" s="13" t="str">
        <x:v>경북대학교</x:v>
      </x:c>
      <x:c r="D478" s="13" t="n">
        <x:v>0</x:v>
      </x:c>
      <x:c r="E478" s="13" t="str">
        <x:v>교육·학습·평가</x:v>
      </x:c>
      <x:c r="F478" s="68" t="n">
        <x:v>-0.8736166954040527</x:v>
      </x:c>
      <x:c r="G478" s="68" t="n">
        <x:v>-0.5565911531448364</x:v>
      </x:c>
      <x:c r="H478" s="13" t="str">
        <x:v>사용하기 교수 | 사용하기 | 탐구 활동에 | 교수 학습 | 탐구 | 교수</x:v>
      </x:c>
      <x:c r="I478" s="13" t="str">
        <x:v>2340041226</x:v>
      </x:c>
      <x:c r="J478" s="64" t="n">
        <x:v>0.18629067575784772</x:v>
      </x:c>
      <x:c r="K478" s="13" t="str">
        <x:v>2340046635</x:v>
      </x:c>
      <x:c r="L478" s="64" t="n">
        <x:v>0.18380555605887483</x:v>
      </x:c>
      <x:c r="M478" s="13" t="str">
        <x:v>2340042766</x:v>
      </x:c>
      <x:c r="N478" s="64" t="n">
        <x:v>0.17865493562541584</x:v>
      </x:c>
      <x:c r="O478" s="13" t="str">
        <x:v>2340002688</x:v>
      </x:c>
      <x:c r="P478" s="64" t="n">
        <x:v>0.1726041902382405</x:v>
      </x:c>
      <x:c r="Q478" s="13" t="str">
        <x:v>2340060162</x:v>
      </x:c>
      <x:c r="R478" s="71" t="n">
        <x:v>0.1717573825878325</x:v>
      </x:c>
    </x:row>
    <x:row r="479">
      <x:c r="A479" s="12" t="str">
        <x:v>2340063504</x:v>
      </x:c>
      <x:c r="B479" s="13" t="str">
        <x:v>고등교육 학제성의 노동 시장 임금 프리미엄 효과 연구: 강의계획서 텍스트 데이터와 LLM 분석을 중심으로</x:v>
      </x:c>
      <x:c r="C479" s="13" t="str">
        <x:v>한국과학기술원</x:v>
      </x:c>
      <x:c r="D479" s="13" t="n">
        <x:v>1</x:v>
      </x:c>
      <x:c r="E479" s="13" t="str">
        <x:v>대규모 언어모델 활용·해석</x:v>
      </x:c>
      <x:c r="F479" s="68" t="n">
        <x:v>0.09477436542510986</x:v>
      </x:c>
      <x:c r="G479" s="68" t="n">
        <x:v>-0.30950498580932617</x:v>
      </x:c>
      <x:c r="H479" s="13" t="str">
        <x:v>강의계획서 | 시장 임금 | 강의계획서 텍스트 | 노동 시장 | 데이터와 llm | 고등교육 학제성의</x:v>
      </x:c>
      <x:c r="I479" s="13" t="str">
        <x:v>2340039840</x:v>
      </x:c>
      <x:c r="J479" s="64" t="n">
        <x:v>0.19022357396613282</x:v>
      </x:c>
      <x:c r="K479" s="13" t="str">
        <x:v>2340060450</x:v>
      </x:c>
      <x:c r="L479" s="64" t="n">
        <x:v>0.14981709303388063</x:v>
      </x:c>
      <x:c r="M479" s="13" t="str">
        <x:v>2340060846</x:v>
      </x:c>
      <x:c r="N479" s="64" t="n">
        <x:v>0.14456378146773244</x:v>
      </x:c>
      <x:c r="O479" s="13" t="str">
        <x:v>2340047259</x:v>
      </x:c>
      <x:c r="P479" s="64" t="n">
        <x:v>0.12215869500791263</x:v>
      </x:c>
      <x:c r="Q479" s="13" t="str">
        <x:v>2340066547</x:v>
      </x:c>
      <x:c r="R479" s="71" t="n">
        <x:v>0.12045042189790658</x:v>
      </x:c>
    </x:row>
    <x:row r="480">
      <x:c r="A480" s="12" t="str">
        <x:v>2340063518</x:v>
      </x:c>
      <x:c r="B480" s="13" t="str">
        <x:v>HCI 기반 생성형 AI VR 개인화 영어학습 최적화 연구</x:v>
      </x:c>
      <x:c r="C480" s="13" t="str">
        <x:v>광운대학교</x:v>
      </x:c>
      <x:c r="D480" s="13" t="n">
        <x:v>2</x:v>
      </x:c>
      <x:c r="E480" s="13" t="str">
        <x:v>멀티모달·지능형 플랫폼</x:v>
      </x:c>
      <x:c r="F480" s="68" t="n">
        <x:v>-0.3983556032180786</x:v>
      </x:c>
      <x:c r="G480" s="68" t="n">
        <x:v>0.07867062091827393</x:v>
      </x:c>
      <x:c r="H480" s="13" t="str">
        <x:v>개인화 영어학습 | 영어학습 최적화 | vr 개인화 | 영어학습 | hci | 개인화</x:v>
      </x:c>
      <x:c r="I480" s="13" t="str">
        <x:v>2710105711</x:v>
      </x:c>
      <x:c r="J480" s="64" t="n">
        <x:v>0.21528536482804247</x:v>
      </x:c>
      <x:c r="K480" s="13" t="str">
        <x:v>2710113695</x:v>
      </x:c>
      <x:c r="L480" s="64" t="n">
        <x:v>0.1882665612649419</x:v>
      </x:c>
      <x:c r="M480" s="13" t="str">
        <x:v>2340050480</x:v>
      </x:c>
      <x:c r="N480" s="64" t="n">
        <x:v>0.17597383524952373</x:v>
      </x:c>
      <x:c r="O480" s="13" t="str">
        <x:v>2710104650</x:v>
      </x:c>
      <x:c r="P480" s="64" t="n">
        <x:v>0.17493289286169675</x:v>
      </x:c>
      <x:c r="Q480" s="13" t="str">
        <x:v>2340060519</x:v>
      </x:c>
      <x:c r="R480" s="71" t="n">
        <x:v>0.16395697498670395</x:v>
      </x:c>
    </x:row>
    <x:row r="481">
      <x:c r="A481" s="12" t="str">
        <x:v>2340063522</x:v>
      </x:c>
      <x:c r="B481" s="13" t="str">
        <x:v>인공지능 실패 설명 방식이 사용자 신뢰와 반응에 미치는 영향</x:v>
      </x:c>
      <x:c r="C481" s="13" t="str">
        <x:v>한국과학기술원</x:v>
      </x:c>
      <x:c r="D481" s="13" t="n">
        <x:v>11</x:v>
      </x:c>
      <x:c r="E481" s="13" t="str">
        <x:v>인간·사회 영향과 거버넌스</x:v>
      </x:c>
      <x:c r="F481" s="68" t="n">
        <x:v>-0.30525606870651245</x:v>
      </x:c>
      <x:c r="G481" s="68" t="n">
        <x:v>-0.7766906023025513</x:v>
      </x:c>
      <x:c r="H481" s="13" t="str">
        <x:v>실패 설명 | 실패 | 영향 실패 | 방식이 사용자 | 신뢰와 반응에 | 설명 방식이</x:v>
      </x:c>
      <x:c r="I481" s="13" t="str">
        <x:v>2340063623</x:v>
      </x:c>
      <x:c r="J481" s="64" t="n">
        <x:v>0.29585985601067805</x:v>
      </x:c>
      <x:c r="K481" s="13" t="str">
        <x:v>2710112412</x:v>
      </x:c>
      <x:c r="L481" s="64" t="n">
        <x:v>0.26093289122263913</x:v>
      </x:c>
      <x:c r="M481" s="13" t="str">
        <x:v>2340063633</x:v>
      </x:c>
      <x:c r="N481" s="64" t="n">
        <x:v>0.18723335464922014</x:v>
      </x:c>
      <x:c r="O481" s="13" t="str">
        <x:v>2340066545</x:v>
      </x:c>
      <x:c r="P481" s="64" t="n">
        <x:v>0.14726101714493492</x:v>
      </x:c>
      <x:c r="Q481" s="13" t="str">
        <x:v>2340004496</x:v>
      </x:c>
      <x:c r="R481" s="71" t="n">
        <x:v>0.1321728648842712</x:v>
      </x:c>
    </x:row>
    <x:row r="482">
      <x:c r="A482" s="12" t="str">
        <x:v>2340063533</x:v>
      </x:c>
      <x:c r="B482" s="13" t="str">
        <x:v>생성형 AI 도입과 의사결정 왜곡: 신념 오보정과 책임 귀속에 관한 실험적 증거</x:v>
      </x:c>
      <x:c r="C482" s="13" t="str">
        <x:v>서울대학교</x:v>
      </x:c>
      <x:c r="D482" s="13" t="n">
        <x:v>11</x:v>
      </x:c>
      <x:c r="E482" s="13" t="str">
        <x:v>인간·사회 영향과 거버넌스</x:v>
      </x:c>
      <x:c r="F482" s="68" t="n">
        <x:v>-0.26032066345214844</x:v>
      </x:c>
      <x:c r="G482" s="68" t="n">
        <x:v>-0.6644583940505981</x:v>
      </x:c>
      <x:c r="H482" s="13" t="str">
        <x:v>신념 | 왜곡 신념 | 실험적 | 관한 실험적 | 왜곡 | 의사결정 왜곡</x:v>
      </x:c>
      <x:c r="I482" s="13" t="str">
        <x:v>2340063108</x:v>
      </x:c>
      <x:c r="J482" s="64" t="n">
        <x:v>0.18553086436931368</x:v>
      </x:c>
      <x:c r="K482" s="13" t="str">
        <x:v>2340063065</x:v>
      </x:c>
      <x:c r="L482" s="64" t="n">
        <x:v>0.16824727538702403</x:v>
      </x:c>
      <x:c r="M482" s="13" t="str">
        <x:v>2710019309</x:v>
      </x:c>
      <x:c r="N482" s="64" t="n">
        <x:v>0.1361389877122456</x:v>
      </x:c>
      <x:c r="O482" s="13" t="str">
        <x:v>2340038041</x:v>
      </x:c>
      <x:c r="P482" s="64" t="n">
        <x:v>0.13224591182102052</x:v>
      </x:c>
      <x:c r="Q482" s="13" t="str">
        <x:v>2340061849</x:v>
      </x:c>
      <x:c r="R482" s="71" t="n">
        <x:v>0.1298014423917356</x:v>
      </x:c>
    </x:row>
    <x:row r="483">
      <x:c r="A483" s="12" t="str">
        <x:v>2340063555</x:v>
      </x:c>
      <x:c r="B483" s="13" t="str">
        <x:v>생성형 AI시대 학문 활동체계의 구조적 전환과 대학원 연구자의 행위자성 재구성 : 활동이론 기반 질적 연구</x:v>
      </x:c>
      <x:c r="C483" s="13" t="str">
        <x:v>서울대학교</x:v>
      </x:c>
      <x:c r="D483" s="13" t="n">
        <x:v>11</x:v>
      </x:c>
      <x:c r="E483" s="13" t="str">
        <x:v>인간·사회 영향과 거버넌스</x:v>
      </x:c>
      <x:c r="F483" s="68" t="n">
        <x:v>-0.49412375688552856</x:v>
      </x:c>
      <x:c r="G483" s="68" t="n">
        <x:v>-0.5686644315719604</x:v>
      </x:c>
      <x:c r="H483" s="13" t="str">
        <x:v>대학원 | 활동이론 | 행위자성 | 시대 학문 | 연구자의 | 대학원 연구자의</x:v>
      </x:c>
      <x:c r="I483" s="13" t="str">
        <x:v>2340063190</x:v>
      </x:c>
      <x:c r="J483" s="64" t="n">
        <x:v>0.1703751652561275</x:v>
      </x:c>
      <x:c r="K483" s="13" t="str">
        <x:v>2340062164</x:v>
      </x:c>
      <x:c r="L483" s="64" t="n">
        <x:v>0.17008976066837822</x:v>
      </x:c>
      <x:c r="M483" s="13" t="str">
        <x:v>2340060647</x:v>
      </x:c>
      <x:c r="N483" s="64" t="n">
        <x:v>0.16833908080821577</x:v>
      </x:c>
      <x:c r="O483" s="13" t="str">
        <x:v>2340063275</x:v>
      </x:c>
      <x:c r="P483" s="64" t="n">
        <x:v>0.16815954498812638</x:v>
      </x:c>
      <x:c r="Q483" s="13" t="str">
        <x:v>2340061025</x:v>
      </x:c>
      <x:c r="R483" s="71" t="n">
        <x:v>0.15083337811439793</x:v>
      </x:c>
    </x:row>
    <x:row r="484">
      <x:c r="A484" s="12" t="str">
        <x:v>2340063578</x:v>
      </x:c>
      <x:c r="B484" s="13" t="str">
        <x:v>노년층의 생성형 AI를 통한 무형식학습 경험 탐색, 인식 유형 분석 및 교육요구도 조사</x:v>
      </x:c>
      <x:c r="C484" s="13" t="str">
        <x:v>숭실대학교</x:v>
      </x:c>
      <x:c r="D484" s="13" t="n">
        <x:v>0</x:v>
      </x:c>
      <x:c r="E484" s="13" t="str">
        <x:v>교육·학습·평가</x:v>
      </x:c>
      <x:c r="F484" s="68" t="n">
        <x:v>-0.7074763774871826</x:v>
      </x:c>
      <x:c r="G484" s="68" t="n">
        <x:v>-0.4144255518913269</x:v>
      </x:c>
      <x:c r="H484" s="13" t="str">
        <x:v>교육요구도 | 무형식학습 | 교육요구도 조사 | 경험 탐색 | 노년층의 무형식학습 | 무형식학습 경험</x:v>
      </x:c>
      <x:c r="I484" s="13" t="str">
        <x:v>2340061002</x:v>
      </x:c>
      <x:c r="J484" s="64" t="n">
        <x:v>0.13539140625936913</x:v>
      </x:c>
      <x:c r="K484" s="13" t="str">
        <x:v>2340046807</x:v>
      </x:c>
      <x:c r="L484" s="64" t="n">
        <x:v>0.1230770167027118</x:v>
      </x:c>
      <x:c r="M484" s="13" t="str">
        <x:v>2340066498</x:v>
      </x:c>
      <x:c r="N484" s="64" t="n">
        <x:v>0.11540030087861682</x:v>
      </x:c>
      <x:c r="O484" s="13" t="str">
        <x:v>2710092692</x:v>
      </x:c>
      <x:c r="P484" s="64" t="n">
        <x:v>0.11301680950975916</x:v>
      </x:c>
      <x:c r="Q484" s="13" t="str">
        <x:v>2340039243</x:v>
      </x:c>
      <x:c r="R484" s="71" t="n">
        <x:v>0.1058065981491233</x:v>
      </x:c>
    </x:row>
    <x:row r="485">
      <x:c r="A485" s="12" t="str">
        <x:v>2340063596</x:v>
      </x:c>
      <x:c r="B485" s="13" t="str">
        <x:v>생성형 AI 의존-회피-재의존 루프 메커니즘에 관한 연구</x:v>
      </x:c>
      <x:c r="C485" s="13" t="str">
        <x:v>연세대학교</x:v>
      </x:c>
      <x:c r="D485" s="13" t="n">
        <x:v>11</x:v>
      </x:c>
      <x:c r="E485" s="13" t="str">
        <x:v>인간·사회 영향과 거버넌스</x:v>
      </x:c>
      <x:c r="F485" s="68" t="n">
        <x:v>-0.4153534770011902</x:v>
      </x:c>
      <x:c r="G485" s="68" t="n">
        <x:v>-0.8999889492988586</x:v>
      </x:c>
      <x:c r="H485" s="13" t="str">
        <x:v>의존 회피 | 재의존 루프 | 재의존 | 회피 재의존 | 의존 | 회피</x:v>
      </x:c>
      <x:c r="I485" s="13" t="str">
        <x:v>2340061754</x:v>
      </x:c>
      <x:c r="J485" s="64" t="n">
        <x:v>0.19167639216569268</x:v>
      </x:c>
      <x:c r="K485" s="13" t="str">
        <x:v>2340061326</x:v>
      </x:c>
      <x:c r="L485" s="64" t="n">
        <x:v>0.16342536038208452</x:v>
      </x:c>
      <x:c r="M485" s="13" t="str">
        <x:v>2340063166</x:v>
      </x:c>
      <x:c r="N485" s="64" t="n">
        <x:v>0.16112696371492546</x:v>
      </x:c>
      <x:c r="O485" s="13" t="str">
        <x:v>2340062154</x:v>
      </x:c>
      <x:c r="P485" s="64" t="n">
        <x:v>0.15730164793724827</x:v>
      </x:c>
      <x:c r="Q485" s="13" t="str">
        <x:v>2340061409</x:v>
      </x:c>
      <x:c r="R485" s="71" t="n">
        <x:v>0.13389089855708922</x:v>
      </x:c>
    </x:row>
    <x:row r="486">
      <x:c r="A486" s="12" t="str">
        <x:v>2340063621</x:v>
      </x:c>
      <x:c r="B486" s="13" t="str">
        <x:v>생성형 AI 활용 학습자의 인지적 주도권 함양을 위한 '질적 도약(Qualitative Leap)' 분석 기반 교수설계 원리 개발 및 타당화</x:v>
      </x:c>
      <x:c r="C486" s="13" t="str">
        <x:v>단국대학교</x:v>
      </x:c>
      <x:c r="D486" s="13" t="n">
        <x:v>0</x:v>
      </x:c>
      <x:c r="E486" s="13" t="str">
        <x:v>교육·학습·평가</x:v>
      </x:c>
      <x:c r="F486" s="68" t="n">
        <x:v>-0.8148729801177979</x:v>
      </x:c>
      <x:c r="G486" s="68" t="n">
        <x:v>-0.46161431074142456</x:v>
      </x:c>
      <x:c r="H486" s="13" t="str">
        <x:v>인지적 주도권 | leap | 주도권 | qualitative leap | 도약 | 질적 도약</x:v>
      </x:c>
      <x:c r="I486" s="13" t="str">
        <x:v>2340060450</x:v>
      </x:c>
      <x:c r="J486" s="64" t="n">
        <x:v>0.26152786320471794</x:v>
      </x:c>
      <x:c r="K486" s="13" t="str">
        <x:v>2340008399</x:v>
      </x:c>
      <x:c r="L486" s="64" t="n">
        <x:v>0.18127285232298088</x:v>
      </x:c>
      <x:c r="M486" s="13" t="str">
        <x:v>2340060691</x:v>
      </x:c>
      <x:c r="N486" s="64" t="n">
        <x:v>0.17002042040111925</x:v>
      </x:c>
      <x:c r="O486" s="13" t="str">
        <x:v>2340060430</x:v>
      </x:c>
      <x:c r="P486" s="64" t="n">
        <x:v>0.15076862527197094</x:v>
      </x:c>
      <x:c r="Q486" s="13" t="str">
        <x:v>2340060339</x:v>
      </x:c>
      <x:c r="R486" s="71" t="n">
        <x:v>0.14831243821978776</x:v>
      </x:c>
    </x:row>
    <x:row r="487">
      <x:c r="A487" s="12" t="str">
        <x:v>2340063623</x:v>
      </x:c>
      <x:c r="B487" s="13" t="str">
        <x:v>생성형 AI의 개인화 및 설명가능성이 사용자의 신뢰와 사회적 수용성에 미치는 영향 연구</x:v>
      </x:c>
      <x:c r="C487" s="13" t="str">
        <x:v>성균관대학교</x:v>
      </x:c>
      <x:c r="D487" s="13" t="n">
        <x:v>11</x:v>
      </x:c>
      <x:c r="E487" s="13" t="str">
        <x:v>인간·사회 영향과 거버넌스</x:v>
      </x:c>
      <x:c r="F487" s="68" t="n">
        <x:v>-0.3131309151649475</x:v>
      </x:c>
      <x:c r="G487" s="68" t="n">
        <x:v>-0.7699325084686279</x:v>
      </x:c>
      <x:c r="H487" s="13" t="str">
        <x:v>수용성에 | 설명가능성이 | 설명가능성이 사용자의 | 신뢰와 사회적 | 개인화 설명가능성이 | 사회적 수용성에</x:v>
      </x:c>
      <x:c r="I487" s="13" t="str">
        <x:v>2340063522</x:v>
      </x:c>
      <x:c r="J487" s="64" t="n">
        <x:v>0.29585985601067805</x:v>
      </x:c>
      <x:c r="K487" s="13" t="str">
        <x:v>2710112412</x:v>
      </x:c>
      <x:c r="L487" s="64" t="n">
        <x:v>0.27741976715121447</x:v>
      </x:c>
      <x:c r="M487" s="13" t="str">
        <x:v>2340063215</x:v>
      </x:c>
      <x:c r="N487" s="64" t="n">
        <x:v>0.22890435280765498</x:v>
      </x:c>
      <x:c r="O487" s="13" t="str">
        <x:v>2340066545</x:v>
      </x:c>
      <x:c r="P487" s="64" t="n">
        <x:v>0.17698870988663531</x:v>
      </x:c>
      <x:c r="Q487" s="13" t="str">
        <x:v>2340063633</x:v>
      </x:c>
      <x:c r="R487" s="71" t="n">
        <x:v>0.1719904580633534</x:v>
      </x:c>
    </x:row>
    <x:row r="488">
      <x:c r="A488" s="12" t="str">
        <x:v>2340063631</x:v>
      </x:c>
      <x:c r="B488" s="13" t="str">
        <x:v>영유아교사의 생성형 AI 프롬프트 엔지니어링 역량 강화 프로그램 개발 및 효과 연구</x:v>
      </x:c>
      <x:c r="C488" s="13" t="str">
        <x:v>강원대학교</x:v>
      </x:c>
      <x:c r="D488" s="13" t="n">
        <x:v>0</x:v>
      </x:c>
      <x:c r="E488" s="13" t="str">
        <x:v>교육·학습·평가</x:v>
      </x:c>
      <x:c r="F488" s="68" t="n">
        <x:v>-0.7791655659675598</x:v>
      </x:c>
      <x:c r="G488" s="68" t="n">
        <x:v>-0.7366422414779663</x:v>
      </x:c>
      <x:c r="H488" s="13" t="str">
        <x:v>영유아교사의 | 영유아교사의 프롬프트 | 엔지니어링 역량 | 강화 프로그램 | 역량 강화 | 프롬프트 엔지니어링</x:v>
      </x:c>
      <x:c r="I488" s="13" t="str">
        <x:v>2340002582</x:v>
      </x:c>
      <x:c r="J488" s="64" t="n">
        <x:v>0.34653074490275343</x:v>
      </x:c>
      <x:c r="K488" s="13" t="str">
        <x:v>2710005023</x:v>
      </x:c>
      <x:c r="L488" s="64" t="n">
        <x:v>0.26022219717389716</x:v>
      </x:c>
      <x:c r="M488" s="13" t="str">
        <x:v>2340039972</x:v>
      </x:c>
      <x:c r="N488" s="64" t="n">
        <x:v>0.1998368222777246</x:v>
      </x:c>
      <x:c r="O488" s="13" t="str">
        <x:v>2340042851</x:v>
      </x:c>
      <x:c r="P488" s="64" t="n">
        <x:v>0.19578662575236674</x:v>
      </x:c>
      <x:c r="Q488" s="13" t="str">
        <x:v>2340060795</x:v>
      </x:c>
      <x:c r="R488" s="71" t="n">
        <x:v>0.18961225321691932</x:v>
      </x:c>
    </x:row>
    <x:row r="489">
      <x:c r="A489" s="12" t="str">
        <x:v>2340063633</x:v>
      </x:c>
      <x:c r="B489" s="13" t="str">
        <x:v>생성형 인공지능 투명성의 역설: 사용자 통제권의 역할</x:v>
      </x:c>
      <x:c r="C489" s="13" t="str">
        <x:v>성균관대학교</x:v>
      </x:c>
      <x:c r="D489" s="13" t="n">
        <x:v>11</x:v>
      </x:c>
      <x:c r="E489" s="13" t="str">
        <x:v>인간·사회 영향과 거버넌스</x:v>
      </x:c>
      <x:c r="F489" s="68" t="n">
        <x:v>-0.3144757151603699</x:v>
      </x:c>
      <x:c r="G489" s="68" t="n">
        <x:v>-0.8033362627029419</x:v>
      </x:c>
      <x:c r="H489" s="13" t="str">
        <x:v>역설 사용자 | 사용자 통제권의 | 통제권의 역할 | 통제권의 | 투명성의 역설 | 투명성의</x:v>
      </x:c>
      <x:c r="I489" s="13" t="str">
        <x:v>2710106064</x:v>
      </x:c>
      <x:c r="J489" s="64" t="n">
        <x:v>0.20318306599057626</x:v>
      </x:c>
      <x:c r="K489" s="13" t="str">
        <x:v>2340063522</x:v>
      </x:c>
      <x:c r="L489" s="64" t="n">
        <x:v>0.18723335464922014</x:v>
      </x:c>
      <x:c r="M489" s="13" t="str">
        <x:v>2340061409</x:v>
      </x:c>
      <x:c r="N489" s="64" t="n">
        <x:v>0.1797935205686028</x:v>
      </x:c>
      <x:c r="O489" s="13" t="str">
        <x:v>2340063636</x:v>
      </x:c>
      <x:c r="P489" s="64" t="n">
        <x:v>0.1738122243368849</x:v>
      </x:c>
      <x:c r="Q489" s="13" t="str">
        <x:v>2340063623</x:v>
      </x:c>
      <x:c r="R489" s="71" t="n">
        <x:v>0.1719904580633534</x:v>
      </x:c>
    </x:row>
    <x:row r="490">
      <x:c r="A490" s="12" t="str">
        <x:v>2340063636</x:v>
      </x:c>
      <x:c r="B490" s="13" t="str">
        <x:v>출처가 많을수록 덜 확인한다: 생성형 AI 답변에서 '신뢰?검증 역설'의 행동 실증</x:v>
      </x:c>
      <x:c r="C490" s="13" t="str">
        <x:v>한림대학교</x:v>
      </x:c>
      <x:c r="D490" s="13" t="n">
        <x:v>11</x:v>
      </x:c>
      <x:c r="E490" s="13" t="str">
        <x:v>인간·사회 영향과 거버넌스</x:v>
      </x:c>
      <x:c r="F490" s="68" t="n">
        <x:v>-0.4058791399002075</x:v>
      </x:c>
      <x:c r="G490" s="68" t="n">
        <x:v>-0.8354684710502625</x:v>
      </x:c>
      <x:c r="H490" s="13" t="str">
        <x:v>신뢰 역설 | 많을수록 확인한다 | 많을수록 | 답변에서 신뢰 | 답변에서 | 역설 행동</x:v>
      </x:c>
      <x:c r="I490" s="13" t="str">
        <x:v>2340063633</x:v>
      </x:c>
      <x:c r="J490" s="64" t="n">
        <x:v>0.1738122243368849</x:v>
      </x:c>
      <x:c r="K490" s="13" t="str">
        <x:v>2340060574</x:v>
      </x:c>
      <x:c r="L490" s="64" t="n">
        <x:v>0.14743802599124337</x:v>
      </x:c>
      <x:c r="M490" s="13" t="str">
        <x:v>2340066545</x:v>
      </x:c>
      <x:c r="N490" s="64" t="n">
        <x:v>0.13917953487168624</x:v>
      </x:c>
      <x:c r="O490" s="13" t="str">
        <x:v>2340064782</x:v>
      </x:c>
      <x:c r="P490" s="64" t="n">
        <x:v>0.13890243274827582</x:v>
      </x:c>
      <x:c r="Q490" s="13" t="str">
        <x:v>2710106758</x:v>
      </x:c>
      <x:c r="R490" s="71" t="n">
        <x:v>0.13093770182428677</x:v>
      </x:c>
    </x:row>
    <x:row r="491">
      <x:c r="A491" s="12" t="str">
        <x:v>2340063658</x:v>
      </x:c>
      <x:c r="B491" s="13" t="str">
        <x:v>건축 설계를 위한 생성형 AI 평가지표 및 다중 AI 협업 프로세스 모델</x:v>
      </x:c>
      <x:c r="C491" s="13" t="str">
        <x:v>한양대학교</x:v>
      </x:c>
      <x:c r="D491" s="13" t="n">
        <x:v>13</x:v>
      </x:c>
      <x:c r="E491" s="13" t="str">
        <x:v>디자인·창작·사용자 경험</x:v>
      </x:c>
      <x:c r="F491" s="68" t="n">
        <x:v>-0.4515666365623474</x:v>
      </x:c>
      <x:c r="G491" s="68" t="n">
        <x:v>-0.3933374285697937</x:v>
      </x:c>
      <x:c r="H491" s="13" t="str">
        <x:v>협업 프로세스 | 평가지표 다중 | 다중 협업 | 평가지표 | 설계를 평가지표 | 건축 설계를</x:v>
      </x:c>
      <x:c r="I491" s="13" t="str">
        <x:v>2340064989</x:v>
      </x:c>
      <x:c r="J491" s="64" t="n">
        <x:v>0.19062514433251418</x:v>
      </x:c>
      <x:c r="K491" s="13" t="str">
        <x:v>2340049176</x:v>
      </x:c>
      <x:c r="L491" s="64" t="n">
        <x:v>0.18255065288256841</x:v>
      </x:c>
      <x:c r="M491" s="13" t="str">
        <x:v>2710114721</x:v>
      </x:c>
      <x:c r="N491" s="64" t="n">
        <x:v>0.17123746223217148</x:v>
      </x:c>
      <x:c r="O491" s="13" t="str">
        <x:v>2340061835</x:v>
      </x:c>
      <x:c r="P491" s="64" t="n">
        <x:v>0.1688662611438049</x:v>
      </x:c>
      <x:c r="Q491" s="13" t="str">
        <x:v>2340049974</x:v>
      </x:c>
      <x:c r="R491" s="71" t="n">
        <x:v>0.15956205105331417</x:v>
      </x:c>
    </x:row>
    <x:row r="492">
      <x:c r="A492" s="12" t="str">
        <x:v>2340063701</x:v>
      </x:c>
      <x:c r="B492" s="13" t="str">
        <x:v>LLM의 구조적 이해와 데이터 재구성 기반 AI 추천 프레임워크 개발</x:v>
      </x:c>
      <x:c r="C492" s="13" t="str">
        <x:v>경희대학교</x:v>
      </x:c>
      <x:c r="D492" s="13" t="n">
        <x:v>7</x:v>
      </x:c>
      <x:c r="E492" s="13" t="str">
        <x:v>응용 프레임워크·평가</x:v>
      </x:c>
      <x:c r="F492" s="68" t="n">
        <x:v>0.309065580368042</x:v>
      </x:c>
      <x:c r="G492" s="68" t="n">
        <x:v>-0.2715379595756531</x:v>
      </x:c>
      <x:c r="H492" s="13" t="str">
        <x:v>이해와 재구성 | 구조적 이해와 | 추천 | 이해와 | 구조적 | 재구성</x:v>
      </x:c>
      <x:c r="I492" s="13" t="str">
        <x:v>2340064995</x:v>
      </x:c>
      <x:c r="J492" s="64" t="n">
        <x:v>0.31418757260899427</x:v>
      </x:c>
      <x:c r="K492" s="13" t="str">
        <x:v>2710106206</x:v>
      </x:c>
      <x:c r="L492" s="64" t="n">
        <x:v>0.2077445719087976</x:v>
      </x:c>
      <x:c r="M492" s="13" t="str">
        <x:v>2710107044</x:v>
      </x:c>
      <x:c r="N492" s="64" t="n">
        <x:v>0.18821891760506834</x:v>
      </x:c>
      <x:c r="O492" s="13" t="str">
        <x:v>2340049143</x:v>
      </x:c>
      <x:c r="P492" s="64" t="n">
        <x:v>0.17361882471321954</x:v>
      </x:c>
      <x:c r="Q492" s="13" t="str">
        <x:v>2710090052</x:v>
      </x:c>
      <x:c r="R492" s="71" t="n">
        <x:v>0.16460065291538875</x:v>
      </x:c>
    </x:row>
    <x:row r="493">
      <x:c r="A493" s="12" t="str">
        <x:v>2340063783</x:v>
      </x:c>
      <x:c r="B493" s="13" t="str">
        <x:v>클라우드 기반 치과 파노라마 방사선 영상 진단을 위한 지도학습·자기지도학습·대규모 언어모델(LLM) 통합 플랫폼 개발</x:v>
      </x:c>
      <x:c r="C493" s="13" t="str">
        <x:v>충북대학교</x:v>
      </x:c>
      <x:c r="D493" s="13" t="n">
        <x:v>10</x:v>
      </x:c>
      <x:c r="E493" s="13" t="str">
        <x:v>임상·환자 의사결정 지원</x:v>
      </x:c>
      <x:c r="F493" s="68" t="n">
        <x:v>0.3811725378036499</x:v>
      </x:c>
      <x:c r="G493" s="68" t="n">
        <x:v>-0.26052653789520264</x:v>
      </x:c>
      <x:c r="H493" s="13" t="str">
        <x:v>자기지도학습 | 파노라마 | 치과 | 영상 진단을 | 방사선 영상 | llm 플랫폼</x:v>
      </x:c>
      <x:c r="I493" s="13" t="str">
        <x:v>2710081389</x:v>
      </x:c>
      <x:c r="J493" s="64" t="n">
        <x:v>0.24570666990430168</x:v>
      </x:c>
      <x:c r="K493" s="13" t="str">
        <x:v>2710114963</x:v>
      </x:c>
      <x:c r="L493" s="64" t="n">
        <x:v>0.24355528373278393</x:v>
      </x:c>
      <x:c r="M493" s="13" t="str">
        <x:v>2710114406</x:v>
      </x:c>
      <x:c r="N493" s="64" t="n">
        <x:v>0.2256332568787353</x:v>
      </x:c>
      <x:c r="O493" s="13" t="str">
        <x:v>2710090615</x:v>
      </x:c>
      <x:c r="P493" s="64" t="n">
        <x:v>0.2078752093013248</x:v>
      </x:c>
      <x:c r="Q493" s="13" t="str">
        <x:v>2710103722</x:v>
      </x:c>
      <x:c r="R493" s="71" t="n">
        <x:v>0.20605702778733026</x:v>
      </x:c>
    </x:row>
    <x:row r="494">
      <x:c r="A494" s="12" t="str">
        <x:v>2340063854</x:v>
      </x:c>
      <x:c r="B494" s="13" t="str">
        <x:v>소통약자(신경다양성) 개인의 정서 표현 지원을 위한 안전 정책 기반 음악 창작 LLM 에이전트 연구</x:v>
      </x:c>
      <x:c r="C494" s="13" t="str">
        <x:v>광주과학기술원</x:v>
      </x:c>
      <x:c r="D494" s="13" t="n">
        <x:v>5</x:v>
      </x:c>
      <x:c r="E494" s="13" t="str">
        <x:v>AI 에이전트·멀티에이전트</x:v>
      </x:c>
      <x:c r="F494" s="68" t="n">
        <x:v>0.25001776218414307</x:v>
      </x:c>
      <x:c r="G494" s="68" t="n">
        <x:v>-0.7398303747177124</x:v>
      </x:c>
      <x:c r="H494" s="13" t="str">
        <x:v>신경다양성 | 정서 표현 | 소통약자 신경다양성 | 소통약자 | 개인의 정서 | 개인의</x:v>
      </x:c>
      <x:c r="I494" s="13" t="str">
        <x:v>1345371109</x:v>
      </x:c>
      <x:c r="J494" s="64" t="n">
        <x:v>0.20710030827773168</x:v>
      </x:c>
      <x:c r="K494" s="13" t="str">
        <x:v>2710101519</x:v>
      </x:c>
      <x:c r="L494" s="64" t="n">
        <x:v>0.15957460046334396</x:v>
      </x:c>
      <x:c r="M494" s="13" t="str">
        <x:v>2340048119</x:v>
      </x:c>
      <x:c r="N494" s="64" t="n">
        <x:v>0.15807025783959383</x:v>
      </x:c>
      <x:c r="O494" s="13" t="str">
        <x:v>2710111987</x:v>
      </x:c>
      <x:c r="P494" s="64" t="n">
        <x:v>0.15670404238817437</x:v>
      </x:c>
      <x:c r="Q494" s="13" t="str">
        <x:v>2340043027</x:v>
      </x:c>
      <x:c r="R494" s="71" t="n">
        <x:v>0.1481121839023785</x:v>
      </x:c>
    </x:row>
    <x:row r="495">
      <x:c r="A495" s="12" t="str">
        <x:v>2340063895</x:v>
      </x:c>
      <x:c r="B495" s="13" t="str">
        <x:v>단일세포 트리플 멀티오믹스와 생성형 AI 기반 종양 미세환경 시뮬레이션을 통한 폐암 뼈 전이 기전 규명 및 치료 타겟 발굴</x:v>
      </x:c>
      <x:c r="C495" s="13" t="str">
        <x:v>서울대학교</x:v>
      </x:c>
      <x:c r="D495" s="13" t="n">
        <x:v>4</x:v>
      </x:c>
      <x:c r="E495" s="13" t="str">
        <x:v>과학·공학 생성설계</x:v>
      </x:c>
      <x:c r="F495" s="68" t="n">
        <x:v>0.4335360527038574</x:v>
      </x:c>
      <x:c r="G495" s="68" t="n">
        <x:v>0.9284452199935913</x:v>
      </x:c>
      <x:c r="H495" s="13" t="str">
        <x:v>미세환경 | 종양 미세환경 | 종양 | 트리플 멀티오믹스와 | 멀티오믹스와 | 시뮬레이션을 폐암</x:v>
      </x:c>
      <x:c r="I495" s="13" t="str">
        <x:v>2710104175</x:v>
      </x:c>
      <x:c r="J495" s="64" t="n">
        <x:v>0.2797969240277432</x:v>
      </x:c>
      <x:c r="K495" s="13" t="str">
        <x:v>2710004615</x:v>
      </x:c>
      <x:c r="L495" s="64" t="n">
        <x:v>0.2710607357840746</x:v>
      </x:c>
      <x:c r="M495" s="13" t="str">
        <x:v>2710080569</x:v>
      </x:c>
      <x:c r="N495" s="64" t="n">
        <x:v>0.2664778159970296</x:v>
      </x:c>
      <x:c r="O495" s="13" t="str">
        <x:v>2340012811</x:v>
      </x:c>
      <x:c r="P495" s="64" t="n">
        <x:v>0.2514372453994552</x:v>
      </x:c>
      <x:c r="Q495" s="13" t="str">
        <x:v>2340048678</x:v>
      </x:c>
      <x:c r="R495" s="71" t="n">
        <x:v>0.24408722374330474</x:v>
      </x:c>
    </x:row>
    <x:row r="496">
      <x:c r="A496" s="12" t="str">
        <x:v>2340064021</x:v>
      </x:c>
      <x:c r="B496" s="13" t="str">
        <x:v>당뇨병 생애 전주기 예측 및 맞춤 약물 추천을 위한 생성형 트랜스포머 기반 파운데이션 모델 연구 및 검증</x:v>
      </x:c>
      <x:c r="C496" s="13" t="str">
        <x:v>경희대학교</x:v>
      </x:c>
      <x:c r="D496" s="13" t="n">
        <x:v>12</x:v>
      </x:c>
      <x:c r="E496" s="13" t="str">
        <x:v>파운데이션 모델·범용 학습</x:v>
      </x:c>
      <x:c r="F496" s="68" t="n">
        <x:v>0.32935988903045654</x:v>
      </x:c>
      <x:c r="G496" s="68" t="n">
        <x:v>0.33272016048431396</x:v>
      </x:c>
      <x:c r="H496" s="13" t="str">
        <x:v>맞춤 약물 | 트랜스포머 파운데이션 | 생애 전주기 | 생애 | 예측 맞춤 | 당뇨병 생애</x:v>
      </x:c>
      <x:c r="I496" s="13" t="str">
        <x:v>2340012862</x:v>
      </x:c>
      <x:c r="J496" s="64" t="n">
        <x:v>0.4421816060220196</x:v>
      </x:c>
      <x:c r="K496" s="13" t="str">
        <x:v>2710078185</x:v>
      </x:c>
      <x:c r="L496" s="64" t="n">
        <x:v>0.30117371263208226</x:v>
      </x:c>
      <x:c r="M496" s="13" t="str">
        <x:v>2340049438</x:v>
      </x:c>
      <x:c r="N496" s="64" t="n">
        <x:v>0.22567346676886785</x:v>
      </x:c>
      <x:c r="O496" s="13" t="str">
        <x:v>2340046965</x:v>
      </x:c>
      <x:c r="P496" s="64" t="n">
        <x:v>0.21905784542751958</x:v>
      </x:c>
      <x:c r="Q496" s="13" t="str">
        <x:v>2710104987</x:v>
      </x:c>
      <x:c r="R496" s="71" t="n">
        <x:v>0.14423190990831866</x:v>
      </x:c>
    </x:row>
    <x:row r="497">
      <x:c r="A497" s="12" t="str">
        <x:v>2340064064</x:v>
      </x:c>
      <x:c r="B497" s="13" t="str">
        <x:v>LLM과 텐서 분해를 활용한 암 대상 미발굴 약물재창출 후보 탐색</x:v>
      </x:c>
      <x:c r="C497" s="13" t="str">
        <x:v>아주대학교</x:v>
      </x:c>
      <x:c r="D497" s="13" t="n">
        <x:v>1</x:v>
      </x:c>
      <x:c r="E497" s="13" t="str">
        <x:v>대규모 언어모델 활용·해석</x:v>
      </x:c>
      <x:c r="F497" s="68" t="n">
        <x:v>0.6066455841064453</x:v>
      </x:c>
      <x:c r="G497" s="68" t="n">
        <x:v>-0.3577342629432678</x:v>
      </x:c>
      <x:c r="H497" s="13" t="str">
        <x:v>약물재창출 | 텐서 | 미발굴 약물재창출 | 미발굴 | 약물재창출 후보 | 분해를 대상</x:v>
      </x:c>
      <x:c r="I497" s="13" t="str">
        <x:v>2340061263</x:v>
      </x:c>
      <x:c r="J497" s="64" t="n">
        <x:v>0.22012104827862666</x:v>
      </x:c>
      <x:c r="K497" s="13" t="str">
        <x:v>2340065906</x:v>
      </x:c>
      <x:c r="L497" s="64" t="n">
        <x:v>0.18528388483863983</x:v>
      </x:c>
      <x:c r="M497" s="13" t="str">
        <x:v>2340048891</x:v>
      </x:c>
      <x:c r="N497" s="64" t="n">
        <x:v>0.16142666166951503</x:v>
      </x:c>
      <x:c r="O497" s="13" t="str">
        <x:v>2710103167</x:v>
      </x:c>
      <x:c r="P497" s="64" t="n">
        <x:v>0.16097135240112892</x:v>
      </x:c>
      <x:c r="Q497" s="13" t="str">
        <x:v>2460002725</x:v>
      </x:c>
      <x:c r="R497" s="71" t="n">
        <x:v>0.15713741079392035</x:v>
      </x:c>
    </x:row>
    <x:row r="498">
      <x:c r="A498" s="12" t="str">
        <x:v>2340064090</x:v>
      </x:c>
      <x:c r="B498" s="13" t="str">
        <x:v>물리 정보 기반 심층 생성 모델 융합 3차원 전자 타이코그래피 개발을 통한 단일 원자층 심도 분해능 돌파 연구</x:v>
      </x:c>
      <x:c r="C498" s="13" t="str">
        <x:v>서울대학교</x:v>
      </x:c>
      <x:c r="D498" s="13" t="n">
        <x:v>4</x:v>
      </x:c>
      <x:c r="E498" s="13" t="str">
        <x:v>과학·공학 생성설계</x:v>
      </x:c>
      <x:c r="F498" s="68" t="n">
        <x:v>0.3900045156478882</x:v>
      </x:c>
      <x:c r="G498" s="68" t="n">
        <x:v>0.5179150104522705</x:v>
      </x:c>
      <x:c r="H498" s="13" t="str">
        <x:v>분해능 | 심도 분해능 | 심도 | 타이코그래피 | 분해능 돌파 | 돌파</x:v>
      </x:c>
      <x:c r="I498" s="13" t="str">
        <x:v>2710106475</x:v>
      </x:c>
      <x:c r="J498" s="64" t="n">
        <x:v>0.22754581423140197</x:v>
      </x:c>
      <x:c r="K498" s="13" t="str">
        <x:v>2710103157</x:v>
      </x:c>
      <x:c r="L498" s="64" t="n">
        <x:v>0.18888811059919627</x:v>
      </x:c>
      <x:c r="M498" s="13" t="str">
        <x:v>2710106018</x:v>
      </x:c>
      <x:c r="N498" s="64" t="n">
        <x:v>0.18737118604986716</x:v>
      </x:c>
      <x:c r="O498" s="13" t="str">
        <x:v>2340048333</x:v>
      </x:c>
      <x:c r="P498" s="64" t="n">
        <x:v>0.17770139079445915</x:v>
      </x:c>
      <x:c r="Q498" s="13" t="str">
        <x:v>2340066464</x:v>
      </x:c>
      <x:c r="R498" s="71" t="n">
        <x:v>0.16929777945579985</x:v>
      </x:c>
    </x:row>
    <x:row r="499">
      <x:c r="A499" s="12" t="str">
        <x:v>2340064185</x:v>
      </x:c>
      <x:c r="B499" s="13" t="str">
        <x:v>RGB 영상 기반 가상 초분광 추론을 위한 생성형 인공지능 프레임워크 개발 및 수박의 생물적·비생물적 스트레스 실시간 모니터링</x:v>
      </x:c>
      <x:c r="C499" s="13" t="str">
        <x:v>충남대학교</x:v>
      </x:c>
      <x:c r="D499" s="13" t="n">
        <x:v>7</x:v>
      </x:c>
      <x:c r="E499" s="13" t="str">
        <x:v>응용 프레임워크·평가</x:v>
      </x:c>
      <x:c r="F499" s="68" t="n">
        <x:v>0.49352991580963135</x:v>
      </x:c>
      <x:c r="G499" s="68" t="n">
        <x:v>0.24340248107910156</x:v>
      </x:c>
      <x:c r="H499" s="13" t="str">
        <x:v>가상 초분광 | 비생물적 | 수박의 생물적 | 수박의 | 비생물적 스트레스 | 영상 가상</x:v>
      </x:c>
      <x:c r="I499" s="13" t="str">
        <x:v>2710090775</x:v>
      </x:c>
      <x:c r="J499" s="64" t="n">
        <x:v>0.17038075585854132</x:v>
      </x:c>
      <x:c r="K499" s="13" t="str">
        <x:v>2340047821</x:v>
      </x:c>
      <x:c r="L499" s="64" t="n">
        <x:v>0.15820457907110416</x:v>
      </x:c>
      <x:c r="M499" s="13" t="str">
        <x:v>2710018880</x:v>
      </x:c>
      <x:c r="N499" s="64" t="n">
        <x:v>0.14043883639759253</x:v>
      </x:c>
      <x:c r="O499" s="13" t="str">
        <x:v>2710089878</x:v>
      </x:c>
      <x:c r="P499" s="64" t="n">
        <x:v>0.1395440566279501</x:v>
      </x:c>
      <x:c r="Q499" s="13" t="str">
        <x:v>2710005447</x:v>
      </x:c>
      <x:c r="R499" s="71" t="n">
        <x:v>0.13556733100233903</x:v>
      </x:c>
    </x:row>
    <x:row r="500">
      <x:c r="A500" s="12" t="str">
        <x:v>2340064190</x:v>
      </x:c>
      <x:c r="B500" s="13" t="str">
        <x:v>교차 도메인 다중 에이전트 LLM 시스템에서의 은닉 공모 탐지를 위한 Causal Shadow 프레임워크 개발</x:v>
      </x:c>
      <x:c r="C500" s="13" t="str">
        <x:v>한경국립대학교</x:v>
      </x:c>
      <x:c r="D500" s="13" t="n">
        <x:v>5</x:v>
      </x:c>
      <x:c r="E500" s="13" t="str">
        <x:v>AI 에이전트·멀티에이전트</x:v>
      </x:c>
      <x:c r="F500" s="68" t="n">
        <x:v>0.33730554580688477</x:v>
      </x:c>
      <x:c r="G500" s="68" t="n">
        <x:v>-0.6927358508110046</x:v>
      </x:c>
      <x:c r="H500" s="13" t="str">
        <x:v>공모 | 은닉 공모 | 은닉 | 공모 탐지를 | 시스템에서의 은닉 | shadow</x:v>
      </x:c>
      <x:c r="I500" s="13" t="str">
        <x:v>2340065936</x:v>
      </x:c>
      <x:c r="J500" s="64" t="n">
        <x:v>0.24119135692279714</x:v>
      </x:c>
      <x:c r="K500" s="13" t="str">
        <x:v>2710089177</x:v>
      </x:c>
      <x:c r="L500" s="64" t="n">
        <x:v>0.193240264959694</x:v>
      </x:c>
      <x:c r="M500" s="13" t="str">
        <x:v>2710110623</x:v>
      </x:c>
      <x:c r="N500" s="64" t="n">
        <x:v>0.18507070650065205</x:v>
      </x:c>
      <x:c r="O500" s="13" t="str">
        <x:v>2710090817</x:v>
      </x:c>
      <x:c r="P500" s="64" t="n">
        <x:v>0.1838272620995719</x:v>
      </x:c>
      <x:c r="Q500" s="13" t="str">
        <x:v>2340061264</x:v>
      </x:c>
      <x:c r="R500" s="71" t="n">
        <x:v>0.17877351756711699</x:v>
      </x:c>
    </x:row>
    <x:row r="501">
      <x:c r="A501" s="12" t="str">
        <x:v>2340064449</x:v>
      </x:c>
      <x:c r="B501" s="13" t="str">
        <x:v>AX 시대 신질서와 규범의 형성</x:v>
      </x:c>
      <x:c r="C501" s="13" t="str">
        <x:v>인하대학교</x:v>
      </x:c>
      <x:c r="D501" s="13" t="n">
        <x:v>11</x:v>
      </x:c>
      <x:c r="E501" s="13" t="str">
        <x:v>인간·사회 영향과 거버넌스</x:v>
      </x:c>
      <x:c r="F501" s="68" t="n">
        <x:v>-0.5850878953933716</x:v>
      </x:c>
      <x:c r="G501" s="68" t="n">
        <x:v>-0.5933599472045898</x:v>
      </x:c>
      <x:c r="H501" s="13" t="str">
        <x:v>ax | 규범의 형성 | 시대 신질서와 | 신질서와 | 신질서와 규범의 | 규범의</x:v>
      </x:c>
      <x:c r="I501" s="13" t="str">
        <x:v>2710113013</x:v>
      </x:c>
      <x:c r="J501" s="64" t="n">
        <x:v>0.15147036234632538</x:v>
      </x:c>
      <x:c r="K501" s="13" t="str">
        <x:v>2340042539</x:v>
      </x:c>
      <x:c r="L501" s="64" t="n">
        <x:v>0.14647408635182296</x:v>
      </x:c>
      <x:c r="M501" s="13" t="str">
        <x:v>2340064776</x:v>
      </x:c>
      <x:c r="N501" s="64" t="n">
        <x:v>0.13535619514323433</x:v>
      </x:c>
      <x:c r="O501" s="13" t="str">
        <x:v>2340060492</x:v>
      </x:c>
      <x:c r="P501" s="64" t="n">
        <x:v>0.1342576336053129</x:v>
      </x:c>
      <x:c r="Q501" s="13" t="str">
        <x:v>2340061849</x:v>
      </x:c>
      <x:c r="R501" s="71" t="n">
        <x:v>0.1208960336916471</x:v>
      </x:c>
    </x:row>
    <x:row r="502">
      <x:c r="A502" s="12" t="str">
        <x:v>2340064481</x:v>
      </x:c>
      <x:c r="B502" s="13" t="str">
        <x:v>생성형 파운데이션 모델을 통한 빠른 검출기 시뮬레이션</x:v>
      </x:c>
      <x:c r="C502" s="13" t="str">
        <x:v>서울시립대학교</x:v>
      </x:c>
      <x:c r="D502" s="13" t="n">
        <x:v>12</x:v>
      </x:c>
      <x:c r="E502" s="13" t="str">
        <x:v>파운데이션 모델·범용 학습</x:v>
      </x:c>
      <x:c r="F502" s="68" t="n">
        <x:v>0.5842937231063843</x:v>
      </x:c>
      <x:c r="G502" s="68" t="n">
        <x:v>0.747317910194397</x:v>
      </x:c>
      <x:c r="H502" s="13" t="str">
        <x:v>빠른 | 시뮬레이션 파운데이션 | 검출기 | 빠른 검출기 | 검출기 시뮬레이션 | 파운데이션</x:v>
      </x:c>
      <x:c r="I502" s="13" t="str">
        <x:v>2340064776</x:v>
      </x:c>
      <x:c r="J502" s="64" t="n">
        <x:v>0.16255366616416325</x:v>
      </x:c>
      <x:c r="K502" s="13" t="str">
        <x:v>2710081414</x:v>
      </x:c>
      <x:c r="L502" s="64" t="n">
        <x:v>0.15903088855230563</x:v>
      </x:c>
      <x:c r="M502" s="13" t="str">
        <x:v>2710110785</x:v>
      </x:c>
      <x:c r="N502" s="64" t="n">
        <x:v>0.14441995546930267</x:v>
      </x:c>
      <x:c r="O502" s="13" t="str">
        <x:v>2710109171</x:v>
      </x:c>
      <x:c r="P502" s="64" t="n">
        <x:v>0.14069088239041214</x:v>
      </x:c>
      <x:c r="Q502" s="13" t="str">
        <x:v>2710114531</x:v>
      </x:c>
      <x:c r="R502" s="71" t="n">
        <x:v>0.1384133254143738</x:v>
      </x:c>
    </x:row>
    <x:row r="503">
      <x:c r="A503" s="12" t="str">
        <x:v>2340064530</x:v>
      </x:c>
      <x:c r="B503" s="13" t="str">
        <x:v>유방암 환자의 인구통계학적·임상적·심리사회적 특성 기반 심리적 적응 유형화 및 LLM 기반 맞춤형 마음챙김 개입 개발</x:v>
      </x:c>
      <x:c r="C503" s="13" t="str">
        <x:v>연세대학교</x:v>
      </x:c>
      <x:c r="D503" s="13" t="n">
        <x:v>10</x:v>
      </x:c>
      <x:c r="E503" s="13" t="str">
        <x:v>임상·환자 의사결정 지원</x:v>
      </x:c>
      <x:c r="F503" s="68" t="n">
        <x:v>0.4642486572265625</x:v>
      </x:c>
      <x:c r="G503" s="68" t="n">
        <x:v>-0.2524426579475403</x:v>
      </x:c>
      <x:c r="H503" s="13" t="str">
        <x:v>심리적 적응 | 마음챙김 개입 | 유방암 | 심리적 | 마음챙김 | 인구통계학적</x:v>
      </x:c>
      <x:c r="I503" s="13" t="str">
        <x:v>2340048615</x:v>
      </x:c>
      <x:c r="J503" s="64" t="n">
        <x:v>0.17601986894572574</x:v>
      </x:c>
      <x:c r="K503" s="13" t="str">
        <x:v>2710106991</x:v>
      </x:c>
      <x:c r="L503" s="64" t="n">
        <x:v>0.14697181007277382</x:v>
      </x:c>
      <x:c r="M503" s="13" t="str">
        <x:v>2340047256</x:v>
      </x:c>
      <x:c r="N503" s="64" t="n">
        <x:v>0.14581394008513135</x:v>
      </x:c>
      <x:c r="O503" s="13" t="str">
        <x:v>2710114705</x:v>
      </x:c>
      <x:c r="P503" s="64" t="n">
        <x:v>0.14497867233455047</x:v>
      </x:c>
      <x:c r="Q503" s="13" t="str">
        <x:v>2710103843</x:v>
      </x:c>
      <x:c r="R503" s="71" t="n">
        <x:v>0.14181986396556678</x:v>
      </x:c>
    </x:row>
    <x:row r="504">
      <x:c r="A504" s="12" t="str">
        <x:v>2340064550</x:v>
      </x:c>
      <x:c r="B504" s="13" t="str">
        <x:v>3D 생성형 인공지능·신규 접근법(NAMs) 기반 미규제 신종오염물질 독성 작용기작(MoA) 규명 및 수생태계 통합 위해성 평가 프레임워크 실증</x:v>
      </x:c>
      <x:c r="C504" s="13" t="str">
        <x:v>광주과학기술원</x:v>
      </x:c>
      <x:c r="D504" s="13" t="n">
        <x:v>7</x:v>
      </x:c>
      <x:c r="E504" s="13" t="str">
        <x:v>응용 프레임워크·평가</x:v>
      </x:c>
      <x:c r="F504" s="68" t="n">
        <x:v>0.03907454013824463</x:v>
      </x:c>
      <x:c r="G504" s="68" t="n">
        <x:v>0.07919132709503174</x:v>
      </x:c>
      <x:c r="H504" s="13" t="str">
        <x:v>수생태계 | 미규제 | 위해성 | 미규제 신종오염물질 | 작용기작 | 독성</x:v>
      </x:c>
      <x:c r="I504" s="13" t="str">
        <x:v>2610000690</x:v>
      </x:c>
      <x:c r="J504" s="64" t="n">
        <x:v>0.17471351186389783</x:v>
      </x:c>
      <x:c r="K504" s="13" t="str">
        <x:v>2710079477</x:v>
      </x:c>
      <x:c r="L504" s="64" t="n">
        <x:v>0.14517692113296354</x:v>
      </x:c>
      <x:c r="M504" s="13" t="str">
        <x:v>2710102875</x:v>
      </x:c>
      <x:c r="N504" s="64" t="n">
        <x:v>0.13916778188339243</x:v>
      </x:c>
      <x:c r="O504" s="13" t="str">
        <x:v>2460006656</x:v>
      </x:c>
      <x:c r="P504" s="64" t="n">
        <x:v>0.13495554188464054</x:v>
      </x:c>
      <x:c r="Q504" s="13" t="str">
        <x:v>2780000039</x:v>
      </x:c>
      <x:c r="R504" s="71" t="n">
        <x:v>0.1210216223895914</x:v>
      </x:c>
    </x:row>
    <x:row r="505">
      <x:c r="A505" s="12" t="str">
        <x:v>2340064552</x:v>
      </x:c>
      <x:c r="B505" s="13" t="str">
        <x:v>의료 분야 생성형 인공지능 평가 프레임워크 및 자동평가 에이전트 개발</x:v>
      </x:c>
      <x:c r="C505" s="13" t="str">
        <x:v>연세대학교</x:v>
      </x:c>
      <x:c r="D505" s="13" t="n">
        <x:v>7</x:v>
      </x:c>
      <x:c r="E505" s="13" t="str">
        <x:v>응용 프레임워크·평가</x:v>
      </x:c>
      <x:c r="F505" s="68" t="n">
        <x:v>0.15923714637756348</x:v>
      </x:c>
      <x:c r="G505" s="68" t="n">
        <x:v>-0.638525128364563</x:v>
      </x:c>
      <x:c r="H505" s="13" t="str">
        <x:v>의료 프레임워크 | 자동평가 | 의료 | 에이전트 | 프레임워크 | evaluation</x:v>
      </x:c>
      <x:c r="I505" s="13" t="str">
        <x:v>2340064967</x:v>
      </x:c>
      <x:c r="J505" s="64" t="n">
        <x:v>0.18154240736834026</x:v>
      </x:c>
      <x:c r="K505" s="13" t="str">
        <x:v>2340066384</x:v>
      </x:c>
      <x:c r="L505" s="64" t="n">
        <x:v>0.1805515604530304</x:v>
      </x:c>
      <x:c r="M505" s="13" t="str">
        <x:v>2340061341</x:v>
      </x:c>
      <x:c r="N505" s="64" t="n">
        <x:v>0.1793469908262416</x:v>
      </x:c>
      <x:c r="O505" s="13" t="str">
        <x:v>2340046675</x:v>
      </x:c>
      <x:c r="P505" s="64" t="n">
        <x:v>0.17663851165319638</x:v>
      </x:c>
      <x:c r="Q505" s="13" t="str">
        <x:v>2710104078</x:v>
      </x:c>
      <x:c r="R505" s="71" t="n">
        <x:v>0.16877880997792355</x:v>
      </x:c>
    </x:row>
    <x:row r="506">
      <x:c r="A506" s="12" t="str">
        <x:v>2340064640</x:v>
      </x:c>
      <x:c r="B506" s="13" t="str">
        <x:v>디지털 트윈과 생성형 인공지능 기반 교통약자 보행환경 평가 시스템 및 유니버설디자인 모형 개발</x:v>
      </x:c>
      <x:c r="C506" s="13" t="str">
        <x:v>한양대학교</x:v>
      </x:c>
      <x:c r="D506" s="13" t="n">
        <x:v>9</x:v>
      </x:c>
      <x:c r="E506" s="13" t="str">
        <x:v>디지털 트윈·시뮬레이션</x:v>
      </x:c>
      <x:c r="F506" s="68" t="n">
        <x:v>-0.5154500007629395</x:v>
      </x:c>
      <x:c r="G506" s="68" t="n">
        <x:v>0.08883023262023926</x:v>
      </x:c>
      <x:c r="H506" s="13" t="str">
        <x:v>교통약자 | 교통약자 보행환경 | 보행환경 | 유니버설디자인 모형 | 디지털 트윈과 | 트윈과</x:v>
      </x:c>
      <x:c r="I506" s="13" t="str">
        <x:v>2340064673</x:v>
      </x:c>
      <x:c r="J506" s="64" t="n">
        <x:v>0.210453070638475</x:v>
      </x:c>
      <x:c r="K506" s="13" t="str">
        <x:v>2710019089</x:v>
      </x:c>
      <x:c r="L506" s="64" t="n">
        <x:v>0.20609801278354187</x:v>
      </x:c>
      <x:c r="M506" s="13" t="str">
        <x:v>2710005794</x:v>
      </x:c>
      <x:c r="N506" s="64" t="n">
        <x:v>0.20285749918742269</x:v>
      </x:c>
      <x:c r="O506" s="13" t="str">
        <x:v>2710091432</x:v>
      </x:c>
      <x:c r="P506" s="64" t="n">
        <x:v>0.19365811990617096</x:v>
      </x:c>
      <x:c r="Q506" s="13" t="str">
        <x:v>2710080975</x:v>
      </x:c>
      <x:c r="R506" s="71" t="n">
        <x:v>0.18049414657678697</x:v>
      </x:c>
    </x:row>
    <x:row r="507">
      <x:c r="A507" s="12" t="str">
        <x:v>2340064644</x:v>
      </x:c>
      <x:c r="B507" s="13" t="str">
        <x:v>정서·행동 위기 학생의 조기 선별 및 맞춤형 통합지원을 위한 LLM 대화 분석·CASEL 프레임워크 융합 플랫폼(K-SEAP) 개발·검증</x:v>
      </x:c>
      <x:c r="C507" s="13" t="str">
        <x:v>대구대학교</x:v>
      </x:c>
      <x:c r="D507" s="13" t="n">
        <x:v>7</x:v>
      </x:c>
      <x:c r="E507" s="13" t="str">
        <x:v>응용 프레임워크·평가</x:v>
      </x:c>
      <x:c r="F507" s="68" t="n">
        <x:v>-0.20808005332946777</x:v>
      </x:c>
      <x:c r="G507" s="68" t="n">
        <x:v>-0.4077802896499634</x:v>
      </x:c>
      <x:c r="H507" s="13" t="str">
        <x:v>플랫폼 seap | seap | 조기 선별 | 융합 플랫폼 | seap 정서 | 선별 맞춤형</x:v>
      </x:c>
      <x:c r="I507" s="13" t="str">
        <x:v>2340061079</x:v>
      </x:c>
      <x:c r="J507" s="64" t="n">
        <x:v>0.34033707115660805</x:v>
      </x:c>
      <x:c r="K507" s="13" t="str">
        <x:v>2340061319</x:v>
      </x:c>
      <x:c r="L507" s="64" t="n">
        <x:v>0.30519044372558446</x:v>
      </x:c>
      <x:c r="M507" s="13" t="str">
        <x:v>2710105599</x:v>
      </x:c>
      <x:c r="N507" s="64" t="n">
        <x:v>0.14891432670944016</x:v>
      </x:c>
      <x:c r="O507" s="13" t="str">
        <x:v>2340048957</x:v>
      </x:c>
      <x:c r="P507" s="64" t="n">
        <x:v>0.12803153238808002</x:v>
      </x:c>
      <x:c r="Q507" s="13" t="str">
        <x:v>2370000463</x:v>
      </x:c>
      <x:c r="R507" s="71" t="n">
        <x:v>0.1233792048250564</x:v>
      </x:c>
    </x:row>
    <x:row r="508">
      <x:c r="A508" s="12" t="str">
        <x:v>2340064673</x:v>
      </x:c>
      <x:c r="B508" s="13" t="str">
        <x:v>멀티모달 생체신호 기반 공공건축물 회복환경 AI 디자인 평가 시스템 개발</x:v>
      </x:c>
      <x:c r="C508" s="13" t="str">
        <x:v>연세대학교</x:v>
      </x:c>
      <x:c r="D508" s="13" t="n">
        <x:v>13</x:v>
      </x:c>
      <x:c r="E508" s="13" t="str">
        <x:v>디자인·창작·사용자 경험</x:v>
      </x:c>
      <x:c r="F508" s="68" t="n">
        <x:v>-0.5166326761245728</x:v>
      </x:c>
      <x:c r="G508" s="68" t="n">
        <x:v>0.09515571594238281</x:v>
      </x:c>
      <x:c r="H508" s="13" t="str">
        <x:v>회복환경 | 멀티모달 생체신호 | 공공건축물 회복환경 | 디자인 멀티모달 | 생체신호 공공건축물 | 생체신호</x:v>
      </x:c>
      <x:c r="I508" s="13" t="str">
        <x:v>2340064640</x:v>
      </x:c>
      <x:c r="J508" s="64" t="n">
        <x:v>0.210453070638475</x:v>
      </x:c>
      <x:c r="K508" s="13" t="str">
        <x:v>2340066028</x:v>
      </x:c>
      <x:c r="L508" s="64" t="n">
        <x:v>0.1698109744467431</x:v>
      </x:c>
      <x:c r="M508" s="13" t="str">
        <x:v>2710005447</x:v>
      </x:c>
      <x:c r="N508" s="64" t="n">
        <x:v>0.16820221400019145</x:v>
      </x:c>
      <x:c r="O508" s="13" t="str">
        <x:v>2410019648</x:v>
      </x:c>
      <x:c r="P508" s="64" t="n">
        <x:v>0.15369849212665485</x:v>
      </x:c>
      <x:c r="Q508" s="13" t="str">
        <x:v>2710019089</x:v>
      </x:c>
      <x:c r="R508" s="71" t="n">
        <x:v>0.14658199359064705</x:v>
      </x:c>
    </x:row>
    <x:row r="509">
      <x:c r="A509" s="12" t="str">
        <x:v>2340064701</x:v>
      </x:c>
      <x:c r="B509" s="13" t="str">
        <x:v>스트리밍 환경 온디바이스 검색 증강 생성을 위한 벡터 DB-LLM 실행 통합 최적화 시스템 연구</x:v>
      </x:c>
      <x:c r="C509" s="13" t="str">
        <x:v>경북대학교</x:v>
      </x:c>
      <x:c r="D509" s="13" t="n">
        <x:v>6</x:v>
      </x:c>
      <x:c r="E509" s="13" t="str">
        <x:v>RAG·검색증강생성</x:v>
      </x:c>
      <x:c r="F509" s="68" t="n">
        <x:v>0.7791551351547241</x:v>
      </x:c>
      <x:c r="G509" s="68" t="n">
        <x:v>-0.2895013689994812</x:v>
      </x:c>
      <x:c r="H509" s="13" t="str">
        <x:v>벡터 db | 스트리밍 | 온디바이스 검색 | db | db llm | 스트리밍 온디바이스</x:v>
      </x:c>
      <x:c r="I509" s="13" t="str">
        <x:v>2710114511</x:v>
      </x:c>
      <x:c r="J509" s="64" t="n">
        <x:v>0.5493187090170628</x:v>
      </x:c>
      <x:c r="K509" s="13" t="str">
        <x:v>2710081165</x:v>
      </x:c>
      <x:c r="L509" s="64" t="n">
        <x:v>0.23991324655125568</x:v>
      </x:c>
      <x:c r="M509" s="13" t="str">
        <x:v>2710112145</x:v>
      </x:c>
      <x:c r="N509" s="64" t="n">
        <x:v>0.21596868923130383</x:v>
      </x:c>
      <x:c r="O509" s="13" t="str">
        <x:v>2710091488</x:v>
      </x:c>
      <x:c r="P509" s="64" t="n">
        <x:v>0.21586877802232066</x:v>
      </x:c>
      <x:c r="Q509" s="13" t="str">
        <x:v>2340049118</x:v>
      </x:c>
      <x:c r="R509" s="71" t="n">
        <x:v>0.21269364377569885</x:v>
      </x:c>
    </x:row>
    <x:row r="510">
      <x:c r="A510" s="12" t="str">
        <x:v>2340064719</x:v>
      </x:c>
      <x:c r="B510" s="13" t="str">
        <x:v>면역항암제 부작용 다중오믹스 아틀라스 및 Bio-LLM 기반 AI 모델을 활용한 중증 부작용 예측 및 경감 전략 개발</x:v>
      </x:c>
      <x:c r="C510" s="13" t="str">
        <x:v>한국과학기술원</x:v>
      </x:c>
      <x:c r="D510" s="13" t="n">
        <x:v>4</x:v>
      </x:c>
      <x:c r="E510" s="13" t="str">
        <x:v>과학·공학 생성설계</x:v>
      </x:c>
      <x:c r="F510" s="68" t="n">
        <x:v>0.40988194942474365</x:v>
      </x:c>
      <x:c r="G510" s="68" t="n">
        <x:v>0.953750491142273</x:v>
      </x:c>
      <x:c r="H510" s="13" t="str">
        <x:v>부작용 | 면역항암제 부작용 | 면역항암제 | bio llm | 다중오믹스 | 부작용 예측</x:v>
      </x:c>
      <x:c r="I510" s="13" t="str">
        <x:v>2710104175</x:v>
      </x:c>
      <x:c r="J510" s="64" t="n">
        <x:v>0.3630536600473673</x:v>
      </x:c>
      <x:c r="K510" s="13" t="str">
        <x:v>2340012811</x:v>
      </x:c>
      <x:c r="L510" s="64" t="n">
        <x:v>0.16213874899511585</x:v>
      </x:c>
      <x:c r="M510" s="13" t="str">
        <x:v>2340048678</x:v>
      </x:c>
      <x:c r="N510" s="64" t="n">
        <x:v>0.1535249625312617</x:v>
      </x:c>
      <x:c r="O510" s="13" t="str">
        <x:v>2710004615</x:v>
      </x:c>
      <x:c r="P510" s="64" t="n">
        <x:v>0.15207743118631953</x:v>
      </x:c>
      <x:c r="Q510" s="13" t="str">
        <x:v>2460006656</x:v>
      </x:c>
      <x:c r="R510" s="71" t="n">
        <x:v>0.13665405631124666</x:v>
      </x:c>
    </x:row>
    <x:row r="511">
      <x:c r="A511" s="12" t="str">
        <x:v>2340064776</x:v>
      </x:c>
      <x:c r="B511" s="13" t="str">
        <x:v>구조적 정보 기반 멀티태스크 오더북 파운데이션 모델 개발</x:v>
      </x:c>
      <x:c r="C511" s="13" t="str">
        <x:v>부산대학교</x:v>
      </x:c>
      <x:c r="D511" s="13" t="n">
        <x:v>12</x:v>
      </x:c>
      <x:c r="E511" s="13" t="str">
        <x:v>파운데이션 모델·범용 학습</x:v>
      </x:c>
      <x:c r="F511" s="68" t="n">
        <x:v>0.5860922336578369</x:v>
      </x:c>
      <x:c r="G511" s="68" t="n">
        <x:v>0.7771166563034058</x:v>
      </x:c>
      <x:c r="H511" s="13" t="str">
        <x:v>오더북 | 멀티태스크 | 멀티태스크 오더북 | 구조적 정보 | 오더북 파운데이션 | 구조적</x:v>
      </x:c>
      <x:c r="I511" s="13" t="str">
        <x:v>2340064481</x:v>
      </x:c>
      <x:c r="J511" s="64" t="n">
        <x:v>0.16255366616416325</x:v>
      </x:c>
      <x:c r="K511" s="13" t="str">
        <x:v>2710102090</x:v>
      </x:c>
      <x:c r="L511" s="64" t="n">
        <x:v>0.16216262677785553</x:v>
      </x:c>
      <x:c r="M511" s="13" t="str">
        <x:v>2710090066</x:v>
      </x:c>
      <x:c r="N511" s="64" t="n">
        <x:v>0.15556921507434796</x:v>
      </x:c>
      <x:c r="O511" s="13" t="str">
        <x:v>2710101717</x:v>
      </x:c>
      <x:c r="P511" s="64" t="n">
        <x:v>0.14645538348222095</x:v>
      </x:c>
      <x:c r="Q511" s="13" t="str">
        <x:v>2710105936</x:v>
      </x:c>
      <x:c r="R511" s="71" t="n">
        <x:v>0.13938654276708629</x:v>
      </x:c>
    </x:row>
    <x:row r="512">
      <x:c r="A512" s="12" t="str">
        <x:v>2340064782</x:v>
      </x:c>
      <x:c r="B512" s="13" t="str">
        <x:v>쉬운 성공의 역설: 생성형 AI 시대의 노력의 가치와 끈기</x:v>
      </x:c>
      <x:c r="C512" s="13" t="str">
        <x:v>성균관대학교</x:v>
      </x:c>
      <x:c r="D512" s="13" t="n">
        <x:v>11</x:v>
      </x:c>
      <x:c r="E512" s="13" t="str">
        <x:v>인간·사회 영향과 거버넌스</x:v>
      </x:c>
      <x:c r="F512" s="68" t="n">
        <x:v>-0.3950861692428589</x:v>
      </x:c>
      <x:c r="G512" s="68" t="n">
        <x:v>-0.7025386095046997</x:v>
      </x:c>
      <x:c r="H512" s="13" t="str">
        <x:v>끈기 | 노력의 가치와 | 가치와 끈기 | 노력의 | 시대의 노력의 | 역설 시대의</x:v>
      </x:c>
      <x:c r="I512" s="13" t="str">
        <x:v>2340060574</x:v>
      </x:c>
      <x:c r="J512" s="64" t="n">
        <x:v>0.1740674518937151</x:v>
      </x:c>
      <x:c r="K512" s="13" t="str">
        <x:v>2340063275</x:v>
      </x:c>
      <x:c r="L512" s="64" t="n">
        <x:v>0.1690150985724153</x:v>
      </x:c>
      <x:c r="M512" s="13" t="str">
        <x:v>2340063636</x:v>
      </x:c>
      <x:c r="N512" s="64" t="n">
        <x:v>0.13890243274827582</x:v>
      </x:c>
      <x:c r="O512" s="13" t="str">
        <x:v>2340063204</x:v>
      </x:c>
      <x:c r="P512" s="64" t="n">
        <x:v>0.13464432356095873</x:v>
      </x:c>
      <x:c r="Q512" s="13" t="str">
        <x:v>2340042787</x:v>
      </x:c>
      <x:c r="R512" s="71" t="n">
        <x:v>0.1313288131170224</x:v>
      </x:c>
    </x:row>
    <x:row r="513">
      <x:c r="A513" s="12" t="str">
        <x:v>2340064807</x:v>
      </x:c>
      <x:c r="B513" s="13" t="str">
        <x:v>신약개발과 의료 헬스케어 기반모델로서 횡단 환자-오믹스 거대언어모델 설계 연구</x:v>
      </x:c>
      <x:c r="C513" s="13" t="str">
        <x:v>가천대학교</x:v>
      </x:c>
      <x:c r="D513" s="13" t="n">
        <x:v>12</x:v>
      </x:c>
      <x:c r="E513" s="13" t="str">
        <x:v>파운데이션 모델·범용 학습</x:v>
      </x:c>
      <x:c r="F513" s="68" t="n">
        <x:v>0.4964066743850708</x:v>
      </x:c>
      <x:c r="G513" s="68" t="n">
        <x:v>0.9033747911453247</x:v>
      </x:c>
      <x:c r="H513" s="13" t="str">
        <x:v>환자 오믹스 | 신약개발과 의료 | 신약개발과 | 기반모델로서 횡단 | 기반모델로서 | 오믹스 거대언어모델</x:v>
      </x:c>
      <x:c r="I513" s="13" t="str">
        <x:v>2710105839</x:v>
      </x:c>
      <x:c r="J513" s="64" t="n">
        <x:v>0.21961988988224876</x:v>
      </x:c>
      <x:c r="K513" s="13" t="str">
        <x:v>2710104175</x:v>
      </x:c>
      <x:c r="L513" s="64" t="n">
        <x:v>0.19367136978387753</x:v>
      </x:c>
      <x:c r="M513" s="13" t="str">
        <x:v>2710005288</x:v>
      </x:c>
      <x:c r="N513" s="64" t="n">
        <x:v>0.17384958729244784</x:v>
      </x:c>
      <x:c r="O513" s="13" t="str">
        <x:v>2340063895</x:v>
      </x:c>
      <x:c r="P513" s="64" t="n">
        <x:v>0.1497229666936472</x:v>
      </x:c>
      <x:c r="Q513" s="13" t="str">
        <x:v>2340012811</x:v>
      </x:c>
      <x:c r="R513" s="71" t="n">
        <x:v>0.14601677117143458</x:v>
      </x:c>
    </x:row>
    <x:row r="514">
      <x:c r="A514" s="12" t="str">
        <x:v>2340064956</x:v>
      </x:c>
      <x:c r="B514" s="13" t="str">
        <x:v>인공지능(AI) 활용 보건의료 빅데이터(RWD) 기반 소아 약물 이상반응 선제적 탐지 및 인과적 안전성 구명 연구</x:v>
      </x:c>
      <x:c r="C514" s="13" t="str">
        <x:v>성균관대학교</x:v>
      </x:c>
      <x:c r="D514" s="13" t="n">
        <x:v>7</x:v>
      </x:c>
      <x:c r="E514" s="13" t="str">
        <x:v>응용 프레임워크·평가</x:v>
      </x:c>
      <x:c r="F514" s="68" t="n">
        <x:v>0.35211479663848877</x:v>
      </x:c>
      <x:c r="G514" s="68" t="n">
        <x:v>-0.04288280010223389</x:v>
      </x:c>
      <x:c r="H514" s="13" t="str">
        <x:v>보건의료 빅데이터 | 보건의료 | 소아 약물 | 소아 | 구명 보건의료 | 선제적 탐지</x:v>
      </x:c>
      <x:c r="I514" s="13" t="str">
        <x:v>2710102745</x:v>
      </x:c>
      <x:c r="J514" s="64" t="n">
        <x:v>0.19023335178057207</x:v>
      </x:c>
      <x:c r="K514" s="13" t="str">
        <x:v>2470000079</x:v>
      </x:c>
      <x:c r="L514" s="64" t="n">
        <x:v>0.17456730796210784</x:v>
      </x:c>
      <x:c r="M514" s="13" t="str">
        <x:v>2340064995</x:v>
      </x:c>
      <x:c r="N514" s="64" t="n">
        <x:v>0.15164133780693775</x:v>
      </x:c>
      <x:c r="O514" s="13" t="str">
        <x:v>2710005528</x:v>
      </x:c>
      <x:c r="P514" s="64" t="n">
        <x:v>0.15029589646898164</x:v>
      </x:c>
      <x:c r="Q514" s="13" t="str">
        <x:v>2340064064</x:v>
      </x:c>
      <x:c r="R514" s="71" t="n">
        <x:v>0.15002842465346647</x:v>
      </x:c>
    </x:row>
    <x:row r="515">
      <x:c r="A515" s="12" t="str">
        <x:v>2340064967</x:v>
      </x:c>
      <x:c r="B515" s="13" t="str">
        <x:v>생성형 AI 기반 가상 사용자 시뮬레이션을 활용한 디지털헬스 사용성 평가 프레임워크 및 AI 에이전트 개발</x:v>
      </x:c>
      <x:c r="C515" s="13" t="str">
        <x:v>연세대학교</x:v>
      </x:c>
      <x:c r="D515" s="13" t="n">
        <x:v>7</x:v>
      </x:c>
      <x:c r="E515" s="13" t="str">
        <x:v>응용 프레임워크·평가</x:v>
      </x:c>
      <x:c r="F515" s="68" t="n">
        <x:v>0.15688741207122803</x:v>
      </x:c>
      <x:c r="G515" s="68" t="n">
        <x:v>-0.6774271726608276</x:v>
      </x:c>
      <x:c r="H515" s="13" t="str">
        <x:v>사용성 | 시뮬레이션을 디지털헬스 | 가상 사용자 | 사용성 프레임워크 | 디지털헬스 사용성 | 사용자 시뮬레이션을</x:v>
      </x:c>
      <x:c r="I515" s="13" t="str">
        <x:v>2710091423</x:v>
      </x:c>
      <x:c r="J515" s="64" t="n">
        <x:v>0.21707896208238428</x:v>
      </x:c>
      <x:c r="K515" s="13" t="str">
        <x:v>2340042624</x:v>
      </x:c>
      <x:c r="L515" s="64" t="n">
        <x:v>0.18780048736993002</x:v>
      </x:c>
      <x:c r="M515" s="13" t="str">
        <x:v>2340064552</x:v>
      </x:c>
      <x:c r="N515" s="64" t="n">
        <x:v>0.18154240736834026</x:v>
      </x:c>
      <x:c r="O515" s="13" t="str">
        <x:v>2710103604</x:v>
      </x:c>
      <x:c r="P515" s="64" t="n">
        <x:v>0.16257160880933708</x:v>
      </x:c>
      <x:c r="Q515" s="13" t="str">
        <x:v>2340009508</x:v>
      </x:c>
      <x:c r="R515" s="71" t="n">
        <x:v>0.15471040962211347</x:v>
      </x:c>
    </x:row>
    <x:row r="516">
      <x:c r="A516" s="12" t="str">
        <x:v>2340064989</x:v>
      </x:c>
      <x:c r="B516" s="13" t="str">
        <x:v>생성형 AI 기반 목조건축 설계안 도출 및 다중 환경성능 평가</x:v>
      </x:c>
      <x:c r="C516" s="13" t="str">
        <x:v>연세대학교</x:v>
      </x:c>
      <x:c r="D516" s="13" t="n">
        <x:v>4</x:v>
      </x:c>
      <x:c r="E516" s="13" t="str">
        <x:v>과학·공학 생성설계</x:v>
      </x:c>
      <x:c r="F516" s="68" t="n">
        <x:v>0.13186705112457275</x:v>
      </x:c>
      <x:c r="G516" s="68" t="n">
        <x:v>0.9137520790100098</x:v>
      </x:c>
      <x:c r="H516" s="13" t="str">
        <x:v>목조건축 | 목조건축 설계안 | 설계안 다중 | 설계안 | 다중 환경성능 | 다중</x:v>
      </x:c>
      <x:c r="I516" s="13" t="str">
        <x:v>2710080975</x:v>
      </x:c>
      <x:c r="J516" s="64" t="n">
        <x:v>0.19977193657207754</x:v>
      </x:c>
      <x:c r="K516" s="13" t="str">
        <x:v>2340063658</x:v>
      </x:c>
      <x:c r="L516" s="64" t="n">
        <x:v>0.19062514433251418</x:v>
      </x:c>
      <x:c r="M516" s="13" t="str">
        <x:v>2710079477</x:v>
      </x:c>
      <x:c r="N516" s="64" t="n">
        <x:v>0.18953472382851705</x:v>
      </x:c>
      <x:c r="O516" s="13" t="str">
        <x:v>2710081168</x:v>
      </x:c>
      <x:c r="P516" s="64" t="n">
        <x:v>0.18903148646912124</x:v>
      </x:c>
      <x:c r="Q516" s="13" t="str">
        <x:v>1345368945</x:v>
      </x:c>
      <x:c r="R516" s="71" t="n">
        <x:v>0.14657697961870023</x:v>
      </x:c>
    </x:row>
    <x:row r="517">
      <x:c r="A517" s="12" t="str">
        <x:v>2340064995</x:v>
      </x:c>
      <x:c r="B517" s="13" t="str">
        <x:v>실제 데이터베이스 환경에서의 LLM 기반 자연어 질의응답을 위한 다중 테이블 구조 이해 기술 연구</x:v>
      </x:c>
      <x:c r="C517" s="13" t="str">
        <x:v>중앙대학교</x:v>
      </x:c>
      <x:c r="D517" s="13" t="n">
        <x:v>1</x:v>
      </x:c>
      <x:c r="E517" s="13" t="str">
        <x:v>대규모 언어모델 활용·해석</x:v>
      </x:c>
      <x:c r="F517" s="68" t="n">
        <x:v>0.30494022369384766</x:v>
      </x:c>
      <x:c r="G517" s="68" t="n">
        <x:v>-0.2888246774673462</x:v>
      </x:c>
      <x:c r="H517" s="13" t="str">
        <x:v>테이블 | 실제 데이터베이스 | 구조 이해 | 데이터베이스 환경에서의 | 실제 | 질의응답을</x:v>
      </x:c>
      <x:c r="I517" s="13" t="str">
        <x:v>2710106206</x:v>
      </x:c>
      <x:c r="J517" s="64" t="n">
        <x:v>0.3203106094633364</x:v>
      </x:c>
      <x:c r="K517" s="13" t="str">
        <x:v>2340063701</x:v>
      </x:c>
      <x:c r="L517" s="64" t="n">
        <x:v>0.31418757260899427</x:v>
      </x:c>
      <x:c r="M517" s="13" t="str">
        <x:v>1711198593</x:v>
      </x:c>
      <x:c r="N517" s="64" t="n">
        <x:v>0.15361807497837326</x:v>
      </x:c>
      <x:c r="O517" s="13" t="str">
        <x:v>2340064956</x:v>
      </x:c>
      <x:c r="P517" s="64" t="n">
        <x:v>0.15164133780693775</x:v>
      </x:c>
      <x:c r="Q517" s="13" t="str">
        <x:v>2710104047</x:v>
      </x:c>
      <x:c r="R517" s="71" t="n">
        <x:v>0.14542615389567473</x:v>
      </x:c>
    </x:row>
    <x:row r="518">
      <x:c r="A518" s="12" t="str">
        <x:v>2340065003</x:v>
      </x:c>
      <x:c r="B518" s="13" t="str">
        <x:v>생성형 AI 기반 폭발·화재 복합재난 철근콘크리트 기둥 손상 예측 및 잔존성능 평가 기술 개발</x:v>
      </x:c>
      <x:c r="C518" s="13" t="str">
        <x:v>경상국립대학교</x:v>
      </x:c>
      <x:c r="D518" s="13" t="n">
        <x:v>4</x:v>
      </x:c>
      <x:c r="E518" s="13" t="str">
        <x:v>과학·공학 생성설계</x:v>
      </x:c>
      <x:c r="F518" s="68" t="n">
        <x:v>-0.44675225019454956</x:v>
      </x:c>
      <x:c r="G518" s="68" t="n">
        <x:v>0.38363122940063477</x:v>
      </x:c>
      <x:c r="H518" s="13" t="str">
        <x:v>철근콘크리트 | 잔존성능 | 복합재난 | 복합재난 철근콘크리트 | 기둥 | 기둥 손상</x:v>
      </x:c>
      <x:c r="I518" s="13" t="str">
        <x:v>2340060901</x:v>
      </x:c>
      <x:c r="J518" s="64" t="n">
        <x:v>0.19916276340473205</x:v>
      </x:c>
      <x:c r="K518" s="13" t="str">
        <x:v>1345368945</x:v>
      </x:c>
      <x:c r="L518" s="64" t="n">
        <x:v>0.140409900756572</x:v>
      </x:c>
      <x:c r="M518" s="13" t="str">
        <x:v>2480001882</x:v>
      </x:c>
      <x:c r="N518" s="64" t="n">
        <x:v>0.13216302916013128</x:v>
      </x:c>
      <x:c r="O518" s="13" t="str">
        <x:v>2710102090</x:v>
      </x:c>
      <x:c r="P518" s="64" t="n">
        <x:v>0.1213775461102916</x:v>
      </x:c>
      <x:c r="Q518" s="13" t="str">
        <x:v>2710114552</x:v>
      </x:c>
      <x:c r="R518" s="71" t="n">
        <x:v>0.11974454002650345</x:v>
      </x:c>
    </x:row>
    <x:row r="519">
      <x:c r="A519" s="12" t="str">
        <x:v>2340065143</x:v>
      </x:c>
      <x:c r="B519" s="13" t="str">
        <x:v>생성형 AI를 활용한 바이오필릭 매스 유형별 파사드 디자인 연구</x:v>
      </x:c>
      <x:c r="C519" s="13" t="str">
        <x:v>계명대학교</x:v>
      </x:c>
      <x:c r="D519" s="13" t="n">
        <x:v>13</x:v>
      </x:c>
      <x:c r="E519" s="13" t="str">
        <x:v>디자인·창작·사용자 경험</x:v>
      </x:c>
      <x:c r="F519" s="68" t="n">
        <x:v>-0.608799159526825</x:v>
      </x:c>
      <x:c r="G519" s="68" t="n">
        <x:v>-0.005089938640594482</x:v>
      </x:c>
      <x:c r="H519" s="13" t="str">
        <x:v>파사드 | 매스 | 매스 유형별 | 유형별 파사드 | 디자인 바이오필릭 | 바이오필릭 매스</x:v>
      </x:c>
      <x:c r="I519" s="13" t="str">
        <x:v>2340048449</x:v>
      </x:c>
      <x:c r="J519" s="64" t="n">
        <x:v>0.3816722986394735</x:v>
      </x:c>
      <x:c r="K519" s="13" t="str">
        <x:v>2340002024</x:v>
      </x:c>
      <x:c r="L519" s="64" t="n">
        <x:v>0.3786701175255305</x:v>
      </x:c>
      <x:c r="M519" s="13" t="str">
        <x:v>2710105088</x:v>
      </x:c>
      <x:c r="N519" s="64" t="n">
        <x:v>0.32868709231728777</x:v>
      </x:c>
      <x:c r="O519" s="13" t="str">
        <x:v>2340043149</x:v>
      </x:c>
      <x:c r="P519" s="64" t="n">
        <x:v>0.29266426764542786</x:v>
      </x:c>
      <x:c r="Q519" s="13" t="str">
        <x:v>2710005794</x:v>
      </x:c>
      <x:c r="R519" s="71" t="n">
        <x:v>0.19552839401939548</x:v>
      </x:c>
    </x:row>
    <x:row r="520">
      <x:c r="A520" s="12" t="str">
        <x:v>2340065219</x:v>
      </x:c>
      <x:c r="B520" s="13" t="str">
        <x:v>수면 생체신호의 언어적 해석을 통한 생체신호간 번역 매커니즘 연구</x:v>
      </x:c>
      <x:c r="C520" s="13" t="str">
        <x:v>서울대학교</x:v>
      </x:c>
      <x:c r="D520" s="13" t="n">
        <x:v>1</x:v>
      </x:c>
      <x:c r="E520" s="13" t="str">
        <x:v>대규모 언어모델 활용·해석</x:v>
      </x:c>
      <x:c r="F520" s="68" t="n">
        <x:v>0.3642011880874634</x:v>
      </x:c>
      <x:c r="G520" s="68" t="n">
        <x:v>0.09325134754180908</x:v>
      </x:c>
      <x:c r="H520" s="13" t="str">
        <x:v>생체신호의 | 수면 생체신호의 | 생체신호간 번역 | 매커니즘 수면 | 번역 매커니즘 | 언어적 해석을</x:v>
      </x:c>
      <x:c r="I520" s="13" t="str">
        <x:v>2710109252</x:v>
      </x:c>
      <x:c r="J520" s="64" t="n">
        <x:v>0.20829777606733543</x:v>
      </x:c>
      <x:c r="K520" s="13" t="str">
        <x:v>2340050222</x:v>
      </x:c>
      <x:c r="L520" s="64" t="n">
        <x:v>0.18016514806141098</x:v>
      </x:c>
      <x:c r="M520" s="13" t="str">
        <x:v>2710106514</x:v>
      </x:c>
      <x:c r="N520" s="64" t="n">
        <x:v>0.179576272902565</x:v>
      </x:c>
      <x:c r="O520" s="13" t="str">
        <x:v>2710114175</x:v>
      </x:c>
      <x:c r="P520" s="64" t="n">
        <x:v>0.17227652261665574</x:v>
      </x:c>
      <x:c r="Q520" s="13" t="str">
        <x:v>2340049016</x:v>
      </x:c>
      <x:c r="R520" s="71" t="n">
        <x:v>0.16162099628586796</x:v>
      </x:c>
    </x:row>
    <x:row r="521">
      <x:c r="A521" s="12" t="str">
        <x:v>2340065277</x:v>
      </x:c>
      <x:c r="B521" s="13" t="str">
        <x:v>LLM 기반 멀티 에이전트 시스템을 활용한 패턴 자동 어노테이션 및 봉제 순서 계획 통합 프레임워크 개발</x:v>
      </x:c>
      <x:c r="C521" s="13" t="str">
        <x:v>서울대학교</x:v>
      </x:c>
      <x:c r="D521" s="13" t="n">
        <x:v>5</x:v>
      </x:c>
      <x:c r="E521" s="13" t="str">
        <x:v>AI 에이전트·멀티에이전트</x:v>
      </x:c>
      <x:c r="F521" s="68" t="n">
        <x:v>0.3319927453994751</x:v>
      </x:c>
      <x:c r="G521" s="68" t="n">
        <x:v>-0.6111131310462952</x:v>
      </x:c>
      <x:c r="H521" s="13" t="str">
        <x:v>봉제 | 에이전트 패턴 | 계획 프레임워크 | 봉제 순서 | 어노테이션 봉제 | 순서 계획</x:v>
      </x:c>
      <x:c r="I521" s="13" t="str">
        <x:v>2710110623</x:v>
      </x:c>
      <x:c r="J521" s="64" t="n">
        <x:v>0.2676843015103909</x:v>
      </x:c>
      <x:c r="K521" s="13" t="str">
        <x:v>2340042659</x:v>
      </x:c>
      <x:c r="L521" s="64" t="n">
        <x:v>0.2625184205358588</x:v>
      </x:c>
      <x:c r="M521" s="13" t="str">
        <x:v>2710102750</x:v>
      </x:c>
      <x:c r="N521" s="64" t="n">
        <x:v>0.22432217387466225</x:v>
      </x:c>
      <x:c r="O521" s="13" t="str">
        <x:v>2340060912</x:v>
      </x:c>
      <x:c r="P521" s="64" t="n">
        <x:v>0.2093515273612601</x:v>
      </x:c>
      <x:c r="Q521" s="13" t="str">
        <x:v>2710090817</x:v>
      </x:c>
      <x:c r="R521" s="71" t="n">
        <x:v>0.20295845960819653</x:v>
      </x:c>
    </x:row>
    <x:row r="522">
      <x:c r="A522" s="12" t="str">
        <x:v>2340065302</x:v>
      </x:c>
      <x:c r="B522" s="13" t="str">
        <x:v>LLM 기반 국제협력 건설 R&amp;D 핵심주제 도출을 위한 AI 프레임워크 개발</x:v>
      </x:c>
      <x:c r="C522" s="13" t="str">
        <x:v>서울대학교</x:v>
      </x:c>
      <x:c r="D522" s="13" t="n">
        <x:v>7</x:v>
      </x:c>
      <x:c r="E522" s="13" t="str">
        <x:v>응용 프레임워크·평가</x:v>
      </x:c>
      <x:c r="F522" s="68" t="n">
        <x:v>0.5616872310638428</x:v>
      </x:c>
      <x:c r="G522" s="68" t="n">
        <x:v>-0.4040416479110718</x:v>
      </x:c>
      <x:c r="H522" s="13" t="str">
        <x:v>국제협력 | 도출을 | 국제협력 건설 | 건설 핵심주제 | 도출을 프레임워크 | 건설</x:v>
      </x:c>
      <x:c r="I522" s="13" t="str">
        <x:v>2710005023</x:v>
      </x:c>
      <x:c r="J522" s="64" t="n">
        <x:v>0.2162199018346628</x:v>
      </x:c>
      <x:c r="K522" s="13" t="str">
        <x:v>2340047319</x:v>
      </x:c>
      <x:c r="L522" s="64" t="n">
        <x:v>0.17587702672715474</x:v>
      </x:c>
      <x:c r="M522" s="13" t="str">
        <x:v>2340047014</x:v>
      </x:c>
      <x:c r="N522" s="64" t="n">
        <x:v>0.16293121393432838</x:v>
      </x:c>
      <x:c r="O522" s="13" t="str">
        <x:v>2340048093</x:v>
      </x:c>
      <x:c r="P522" s="64" t="n">
        <x:v>0.15605589918453175</x:v>
      </x:c>
      <x:c r="Q522" s="13" t="str">
        <x:v>2340038311</x:v>
      </x:c>
      <x:c r="R522" s="71" t="n">
        <x:v>0.154461672766188</x:v>
      </x:c>
    </x:row>
    <x:row r="523">
      <x:c r="A523" s="12" t="str">
        <x:v>2340065337</x:v>
      </x:c>
      <x:c r="B523" s="13" t="str">
        <x:v>사용자 편의성을 고려한 원본 콘텐츠 보존형 동영상 움직임 편집 기술</x:v>
      </x:c>
      <x:c r="C523" s="13" t="str">
        <x:v>연세대학교</x:v>
      </x:c>
      <x:c r="D523" s="13" t="n">
        <x:v>3</x:v>
      </x:c>
      <x:c r="E523" s="13" t="str">
        <x:v>이미지·영상 생성과 탐지</x:v>
      </x:c>
      <x:c r="F523" s="68" t="n">
        <x:v>-0.18341583013534546</x:v>
      </x:c>
      <x:c r="G523" s="68" t="n">
        <x:v>0.41509127616882324</x:v>
      </x:c>
      <x:c r="H523" s="13" t="str">
        <x:v>보존형 | 원본 콘텐츠 | 보존형 동영상 | 고려한 원본 | 움직임 편집 | 사용자 편의성을</x:v>
      </x:c>
      <x:c r="I523" s="13" t="str">
        <x:v>2710091446</x:v>
      </x:c>
      <x:c r="J523" s="64" t="n">
        <x:v>0.18787080193252045</x:v>
      </x:c>
      <x:c r="K523" s="13" t="str">
        <x:v>2340065417</x:v>
      </x:c>
      <x:c r="L523" s="64" t="n">
        <x:v>0.16066917872332948</x:v>
      </x:c>
      <x:c r="M523" s="13" t="str">
        <x:v>2710079348</x:v>
      </x:c>
      <x:c r="N523" s="64" t="n">
        <x:v>0.15673549641489315</x:v>
      </x:c>
      <x:c r="O523" s="13" t="str">
        <x:v>2370000125</x:v>
      </x:c>
      <x:c r="P523" s="64" t="n">
        <x:v>0.1390846740906651</x:v>
      </x:c>
      <x:c r="Q523" s="13" t="str">
        <x:v>2710112133</x:v>
      </x:c>
      <x:c r="R523" s="71" t="n">
        <x:v>0.11306560686213463</x:v>
      </x:c>
    </x:row>
    <x:row r="524">
      <x:c r="A524" s="12" t="str">
        <x:v>2340065362</x:v>
      </x:c>
      <x:c r="B524" s="13" t="str">
        <x:v>해부학적 조건부 생성 모델 기반 손상 및 결손 반월판의 정상 형상 자동 재건 기술 개발</x:v>
      </x:c>
      <x:c r="C524" s="13" t="str">
        <x:v>서울여자대학교</x:v>
      </x:c>
      <x:c r="D524" s="13" t="n">
        <x:v>12</x:v>
      </x:c>
      <x:c r="E524" s="13" t="str">
        <x:v>파운데이션 모델·범용 학습</x:v>
      </x:c>
      <x:c r="F524" s="68" t="n">
        <x:v>0.2236422300338745</x:v>
      </x:c>
      <x:c r="G524" s="68" t="n">
        <x:v>0.29482126235961914</x:v>
      </x:c>
      <x:c r="H524" s="13" t="str">
        <x:v>재건 | 결손 | 반월판의 정상 | 결손 반월판의 | 반월판의 | 손상 결손</x:v>
      </x:c>
      <x:c r="I524" s="13" t="str">
        <x:v>2340047239</x:v>
      </x:c>
      <x:c r="J524" s="64" t="n">
        <x:v>0.203334111526485</x:v>
      </x:c>
      <x:c r="K524" s="13" t="str">
        <x:v>2710106710</x:v>
      </x:c>
      <x:c r="L524" s="64" t="n">
        <x:v>0.18454967247056514</x:v>
      </x:c>
      <x:c r="M524" s="13" t="str">
        <x:v>2710115028</x:v>
      </x:c>
      <x:c r="N524" s="64" t="n">
        <x:v>0.1827407042251952</x:v>
      </x:c>
      <x:c r="O524" s="13" t="str">
        <x:v>2710104911</x:v>
      </x:c>
      <x:c r="P524" s="64" t="n">
        <x:v>0.18266099275189993</x:v>
      </x:c>
      <x:c r="Q524" s="13" t="str">
        <x:v>2710079531</x:v>
      </x:c>
      <x:c r="R524" s="71" t="n">
        <x:v>0.15458603504236026</x:v>
      </x:c>
    </x:row>
    <x:row r="525">
      <x:c r="A525" s="12" t="str">
        <x:v>2340065417</x:v>
      </x:c>
      <x:c r="B525" s="13" t="str">
        <x:v>확산모델의 안정적 이미지 생성 및 편집을 위한 초기 노이즈 재배열 신기술 연구</x:v>
      </x:c>
      <x:c r="C525" s="13" t="str">
        <x:v>서울대학교</x:v>
      </x:c>
      <x:c r="D525" s="13" t="n">
        <x:v>3</x:v>
      </x:c>
      <x:c r="E525" s="13" t="str">
        <x:v>이미지·영상 생성과 탐지</x:v>
      </x:c>
      <x:c r="F525" s="68" t="n">
        <x:v>-0.13345319032669067</x:v>
      </x:c>
      <x:c r="G525" s="68" t="n">
        <x:v>0.5614205598831177</x:v>
      </x:c>
      <x:c r="H525" s="13" t="str">
        <x:v>노이즈 재배열 | 안정적 이미지 | 노이즈 | 신기술 | 안정적 | 편집을</x:v>
      </x:c>
      <x:c r="I525" s="13" t="str">
        <x:v>2710091446</x:v>
      </x:c>
      <x:c r="J525" s="64" t="n">
        <x:v>0.211178772794221</x:v>
      </x:c>
      <x:c r="K525" s="13" t="str">
        <x:v>2340047390</x:v>
      </x:c>
      <x:c r="L525" s="64" t="n">
        <x:v>0.17648819881674838</x:v>
      </x:c>
      <x:c r="M525" s="13" t="str">
        <x:v>2710079719</x:v>
      </x:c>
      <x:c r="N525" s="64" t="n">
        <x:v>0.17333217318632857</x:v>
      </x:c>
      <x:c r="O525" s="13" t="str">
        <x:v>2710103478</x:v>
      </x:c>
      <x:c r="P525" s="64" t="n">
        <x:v>0.16814755364836564</x:v>
      </x:c>
      <x:c r="Q525" s="13" t="str">
        <x:v>2710079348</x:v>
      </x:c>
      <x:c r="R525" s="71" t="n">
        <x:v>0.1665323691464047</x:v>
      </x:c>
    </x:row>
    <x:row r="526">
      <x:c r="A526" s="12" t="str">
        <x:v>2340065418</x:v>
      </x:c>
      <x:c r="B526" s="13" t="str">
        <x:v>PopCon: 시나리오 맞춤형 모빌리티 시스템 분석을 위한 차세대 가상인구 생성 프레임워크 개발</x:v>
      </x:c>
      <x:c r="C526" s="13" t="str">
        <x:v>고려대학교</x:v>
      </x:c>
      <x:c r="D526" s="13" t="n">
        <x:v>7</x:v>
      </x:c>
      <x:c r="E526" s="13" t="str">
        <x:v>응용 프레임워크·평가</x:v>
      </x:c>
      <x:c r="F526" s="68" t="n">
        <x:v>0.0620121955871582</x:v>
      </x:c>
      <x:c r="G526" s="68" t="n">
        <x:v>0.15101373195648193</x:v>
      </x:c>
      <x:c r="H526" s="13" t="str">
        <x:v>가상인구 | 모빌리티 차세대 | 시나리오 맞춤형 | 맞춤형 모빌리티 | 시나리오 | 모빌리티</x:v>
      </x:c>
      <x:c r="I526" s="13" t="str">
        <x:v>2710090789</x:v>
      </x:c>
      <x:c r="J526" s="64" t="n">
        <x:v>0.16564345683732679</x:v>
      </x:c>
      <x:c r="K526" s="13" t="str">
        <x:v>2340046480</x:v>
      </x:c>
      <x:c r="L526" s="64" t="n">
        <x:v>0.15243838973641194</x:v>
      </x:c>
      <x:c r="M526" s="13" t="str">
        <x:v>2340049308</x:v>
      </x:c>
      <x:c r="N526" s="64" t="n">
        <x:v>0.14854162969587584</x:v>
      </x:c>
      <x:c r="O526" s="13" t="str">
        <x:v>2710092069</x:v>
      </x:c>
      <x:c r="P526" s="64" t="n">
        <x:v>0.14641880002117216</x:v>
      </x:c>
      <x:c r="Q526" s="13" t="str">
        <x:v>2340066449</x:v>
      </x:c>
      <x:c r="R526" s="71" t="n">
        <x:v>0.14151217725363532</x:v>
      </x:c>
    </x:row>
    <x:row r="527">
      <x:c r="A527" s="12" t="str">
        <x:v>2340065424</x:v>
      </x:c>
      <x:c r="B527" s="13" t="str">
        <x:v>Omni-modal LLM 모델에 대한 크로스 모달적대적 취약점 분석 및 방어 체계 연구</x:v>
      </x:c>
      <x:c r="C527" s="13" t="str">
        <x:v>중앙대학교</x:v>
      </x:c>
      <x:c r="D527" s="13" t="n">
        <x:v>1</x:v>
      </x:c>
      <x:c r="E527" s="13" t="str">
        <x:v>대규모 언어모델 활용·해석</x:v>
      </x:c>
      <x:c r="F527" s="68" t="n">
        <x:v>0.40223586559295654</x:v>
      </x:c>
      <x:c r="G527" s="68" t="n">
        <x:v>0.08525967597961426</x:v>
      </x:c>
      <x:c r="H527" s="13" t="str">
        <x:v>omni | omni modal | 모달적대적 | 방어 체계 | 모델에 크로스 | 모달적대적 취약점</x:v>
      </x:c>
      <x:c r="I527" s="13" t="str">
        <x:v>2710005240</x:v>
      </x:c>
      <x:c r="J527" s="64" t="n">
        <x:v>0.1829371557888148</x:v>
      </x:c>
      <x:c r="K527" s="13" t="str">
        <x:v>2710089177</x:v>
      </x:c>
      <x:c r="L527" s="64" t="n">
        <x:v>0.177743326475404</x:v>
      </x:c>
      <x:c r="M527" s="13" t="str">
        <x:v>2710106514</x:v>
      </x:c>
      <x:c r="N527" s="64" t="n">
        <x:v>0.1744772398237714</x:v>
      </x:c>
      <x:c r="O527" s="13" t="str">
        <x:v>2710019120</x:v>
      </x:c>
      <x:c r="P527" s="64" t="n">
        <x:v>0.16927250990015563</x:v>
      </x:c>
      <x:c r="Q527" s="13" t="str">
        <x:v>2710090426</x:v>
      </x:c>
      <x:c r="R527" s="71" t="n">
        <x:v>0.16128376815014328</x:v>
      </x:c>
    </x:row>
    <x:row r="528">
      <x:c r="A528" s="12" t="str">
        <x:v>2340065765</x:v>
      </x:c>
      <x:c r="B528" s="13" t="str">
        <x:v>Cliff Tokens: LLM 수학 추론의 토큰 수준 성능 하락 발생 원인 분석 및 개선</x:v>
      </x:c>
      <x:c r="C528" s="13" t="str">
        <x:v>서울대학교</x:v>
      </x:c>
      <x:c r="D528" s="13" t="n">
        <x:v>1</x:v>
      </x:c>
      <x:c r="E528" s="13" t="str">
        <x:v>대규모 언어모델 활용·해석</x:v>
      </x:c>
      <x:c r="F528" s="68" t="n">
        <x:v>0.21794986724853516</x:v>
      </x:c>
      <x:c r="G528" s="68" t="n">
        <x:v>-0.259585976600647</x:v>
      </x:c>
      <x:c r="H528" s="13" t="str">
        <x:v>수준 성능 | 토큰 수준 | 성능 하락 | 발생 원인 | tokens llm | tokens</x:v>
      </x:c>
      <x:c r="I528" s="13" t="str">
        <x:v>2710106198</x:v>
      </x:c>
      <x:c r="J528" s="64" t="n">
        <x:v>0.17397810347642004</x:v>
      </x:c>
      <x:c r="K528" s="13" t="str">
        <x:v>2340008043</x:v>
      </x:c>
      <x:c r="L528" s="64" t="n">
        <x:v>0.17083546698777205</x:v>
      </x:c>
      <x:c r="M528" s="13" t="str">
        <x:v>2340047821</x:v>
      </x:c>
      <x:c r="N528" s="64" t="n">
        <x:v>0.154916191038848</x:v>
      </x:c>
      <x:c r="O528" s="13" t="str">
        <x:v>2710090316</x:v>
      </x:c>
      <x:c r="P528" s="64" t="n">
        <x:v>0.14215285787257273</x:v>
      </x:c>
      <x:c r="Q528" s="13" t="str">
        <x:v>2340042874</x:v>
      </x:c>
      <x:c r="R528" s="71" t="n">
        <x:v>0.13084004790906054</x:v>
      </x:c>
    </x:row>
    <x:row r="529">
      <x:c r="A529" s="12" t="str">
        <x:v>2340065772</x:v>
      </x:c>
      <x:c r="B529" s="13" t="str">
        <x:v>생성형 AI 기반 형상 설계와 친환경 고밀도 소재 융합 소파블록 개발</x:v>
      </x:c>
      <x:c r="C529" s="13" t="str">
        <x:v>대진대학교</x:v>
      </x:c>
      <x:c r="D529" s="13" t="n">
        <x:v>4</x:v>
      </x:c>
      <x:c r="E529" s="13" t="str">
        <x:v>과학·공학 생성설계</x:v>
      </x:c>
      <x:c r="F529" s="68" t="n">
        <x:v>0.22071969509124756</x:v>
      </x:c>
      <x:c r="G529" s="68" t="n">
        <x:v>0.836758017539978</x:v>
      </x:c>
      <x:c r="H529" s="13" t="str">
        <x:v>고밀도 소재 | 고밀도 | 형상 | 설계와 친환경 | 소재 융합 | 소파블록</x:v>
      </x:c>
      <x:c r="I529" s="13" t="str">
        <x:v>2710090610</x:v>
      </x:c>
      <x:c r="J529" s="64" t="n">
        <x:v>0.18486547874360867</x:v>
      </x:c>
      <x:c r="K529" s="13" t="str">
        <x:v>2710104911</x:v>
      </x:c>
      <x:c r="L529" s="64" t="n">
        <x:v>0.183899756890626</x:v>
      </x:c>
      <x:c r="M529" s="13" t="str">
        <x:v>2710106865</x:v>
      </x:c>
      <x:c r="N529" s="64" t="n">
        <x:v>0.14385548227793415</x:v>
      </x:c>
      <x:c r="O529" s="13" t="str">
        <x:v>2340065362</x:v>
      </x:c>
      <x:c r="P529" s="64" t="n">
        <x:v>0.13877874061359502</x:v>
      </x:c>
      <x:c r="Q529" s="13" t="str">
        <x:v>2710007808</x:v>
      </x:c>
      <x:c r="R529" s="71" t="n">
        <x:v>0.1350883082396154</x:v>
      </x:c>
    </x:row>
    <x:row r="530">
      <x:c r="A530" s="12" t="str">
        <x:v>2340065881</x:v>
      </x:c>
      <x:c r="B530" s="13" t="str">
        <x:v>거대언어모델 에이전트의 발산적 사고 측정 및 향상: 언어 기반에서 시각 기반 환경 시뮬레이션까지</x:v>
      </x:c>
      <x:c r="C530" s="13" t="str">
        <x:v>중앙대학교</x:v>
      </x:c>
      <x:c r="D530" s="13" t="n">
        <x:v>5</x:v>
      </x:c>
      <x:c r="E530" s="13" t="str">
        <x:v>AI 에이전트·멀티에이전트</x:v>
      </x:c>
      <x:c r="F530" s="68" t="n">
        <x:v>0.2644156217575073</x:v>
      </x:c>
      <x:c r="G530" s="68" t="n">
        <x:v>-0.780488133430481</x:v>
      </x:c>
      <x:c r="H530" s="13" t="str">
        <x:v>발산적 사고 | 발산적 | 기반에서 시각 | 시뮬레이션까지 | 시각 시뮬레이션까지 | 사고 측정</x:v>
      </x:c>
      <x:c r="I530" s="13" t="str">
        <x:v>2340043027</x:v>
      </x:c>
      <x:c r="J530" s="64" t="n">
        <x:v>0.18728511266870157</x:v>
      </x:c>
      <x:c r="K530" s="13" t="str">
        <x:v>2710103604</x:v>
      </x:c>
      <x:c r="L530" s="64" t="n">
        <x:v>0.18067066886752658</x:v>
      </x:c>
      <x:c r="M530" s="13" t="str">
        <x:v>2710101519</x:v>
      </x:c>
      <x:c r="N530" s="64" t="n">
        <x:v>0.1457113007805014</x:v>
      </x:c>
      <x:c r="O530" s="13" t="str">
        <x:v>2340060923</x:v>
      </x:c>
      <x:c r="P530" s="64" t="n">
        <x:v>0.13154061333215403</x:v>
      </x:c>
      <x:c r="Q530" s="13" t="str">
        <x:v>2710112412</x:v>
      </x:c>
      <x:c r="R530" s="71" t="n">
        <x:v>0.12972090923034685</x:v>
      </x:c>
    </x:row>
    <x:row r="531">
      <x:c r="A531" s="12" t="str">
        <x:v>2340065905</x:v>
      </x:c>
      <x:c r="B531" s="13" t="str">
        <x:v>Sparse Attention 기반 LLM 서빙을 위한 KV 캐시 관리 및 CXL-SSD 활용 최적화 연구</x:v>
      </x:c>
      <x:c r="C531" s="13" t="str">
        <x:v>서강대학교</x:v>
      </x:c>
      <x:c r="D531" s="13" t="n">
        <x:v>8</x:v>
      </x:c>
      <x:c r="E531" s="13" t="str">
        <x:v>LLM 추론·메모리·가속</x:v>
      </x:c>
      <x:c r="F531" s="68" t="n">
        <x:v>0.9026590585708618</x:v>
      </x:c>
      <x:c r="G531" s="68" t="n">
        <x:v>-0.12831401824951172</x:v>
      </x:c>
      <x:c r="H531" s="13" t="str">
        <x:v>cxl | 관리 cxl | kv | 캐시 관리 | kv 캐시 | ssd 최적화</x:v>
      </x:c>
      <x:c r="I531" s="13" t="str">
        <x:v>2710113617</x:v>
      </x:c>
      <x:c r="J531" s="64" t="n">
        <x:v>0.3924353352732985</x:v>
      </x:c>
      <x:c r="K531" s="13" t="str">
        <x:v>2710114173</x:v>
      </x:c>
      <x:c r="L531" s="64" t="n">
        <x:v>0.34231313954306253</x:v>
      </x:c>
      <x:c r="M531" s="13" t="str">
        <x:v>2340047486</x:v>
      </x:c>
      <x:c r="N531" s="64" t="n">
        <x:v>0.25363793713180066</x:v>
      </x:c>
      <x:c r="O531" s="13" t="str">
        <x:v>2710005607</x:v>
      </x:c>
      <x:c r="P531" s="64" t="n">
        <x:v>0.21340810111871988</x:v>
      </x:c>
      <x:c r="Q531" s="13" t="str">
        <x:v>2340066365</x:v>
      </x:c>
      <x:c r="R531" s="71" t="n">
        <x:v>0.20016674772847723</x:v>
      </x:c>
    </x:row>
    <x:row r="532">
      <x:c r="A532" s="12" t="str">
        <x:v>2340065906</x:v>
      </x:c>
      <x:c r="B532" s="13" t="str">
        <x:v>LLM 기반 자율 CAD 설계 End-to-End 프레임워크를 위한 3D 정보 및 계층적 지식이 통합된 지식 그래프 연구</x:v>
      </x:c>
      <x:c r="C532" s="13" t="str">
        <x:v>한국과학기술원</x:v>
      </x:c>
      <x:c r="D532" s="13" t="n">
        <x:v>1</x:v>
      </x:c>
      <x:c r="E532" s="13" t="str">
        <x:v>대규모 언어모델 활용·해석</x:v>
      </x:c>
      <x:c r="F532" s="68" t="n">
        <x:v>0.6007332801818848</x:v>
      </x:c>
      <x:c r="G532" s="68" t="n">
        <x:v>-0.37102121114730835</x:v>
      </x:c>
      <x:c r="H532" s="13" t="str">
        <x:v>end | cad | 통합된 | 통합된 지식 | 계층적 지식이 | end end</x:v>
      </x:c>
      <x:c r="I532" s="13" t="str">
        <x:v>2340061263</x:v>
      </x:c>
      <x:c r="J532" s="64" t="n">
        <x:v>0.2376272697193035</x:v>
      </x:c>
      <x:c r="K532" s="13" t="str">
        <x:v>2710106565</x:v>
      </x:c>
      <x:c r="L532" s="64" t="n">
        <x:v>0.22574783731024242</x:v>
      </x:c>
      <x:c r="M532" s="13" t="str">
        <x:v>2710105839</x:v>
      </x:c>
      <x:c r="N532" s="64" t="n">
        <x:v>0.2133306660993366</x:v>
      </x:c>
      <x:c r="O532" s="13" t="str">
        <x:v>2710018945</x:v>
      </x:c>
      <x:c r="P532" s="64" t="n">
        <x:v>0.19643677415452532</x:v>
      </x:c>
      <x:c r="Q532" s="13" t="str">
        <x:v>2340048891</x:v>
      </x:c>
      <x:c r="R532" s="71" t="n">
        <x:v>0.192661745631993</x:v>
      </x:c>
    </x:row>
    <x:row r="533">
      <x:c r="A533" s="12" t="str">
        <x:v>2340065936</x:v>
      </x:c>
      <x:c r="B533" s="13" t="str">
        <x:v>대규모 언어모델 기반 다중 에이전트 의사결정 시스템의 공정성 및 신뢰성 보장 기법 연구</x:v>
      </x:c>
      <x:c r="C533" s="13" t="str">
        <x:v>연세대학교</x:v>
      </x:c>
      <x:c r="D533" s="13" t="n">
        <x:v>5</x:v>
      </x:c>
      <x:c r="E533" s="13" t="str">
        <x:v>AI 에이전트·멀티에이전트</x:v>
      </x:c>
      <x:c r="F533" s="68" t="n">
        <x:v>0.3579972982406616</x:v>
      </x:c>
      <x:c r="G533" s="68" t="n">
        <x:v>-0.6639121770858765</x:v>
      </x:c>
      <x:c r="H533" s="13" t="str">
        <x:v>시스템의 공정성 | 에이전트 의사결정 | 보장 기법 | 의사결정 시스템의 | 언어모델 다중 | 공정성 신뢰성</x:v>
      </x:c>
      <x:c r="I533" s="13" t="str">
        <x:v>2710090817</x:v>
      </x:c>
      <x:c r="J533" s="64" t="n">
        <x:v>0.25339694690616965</x:v>
      </x:c>
      <x:c r="K533" s="13" t="str">
        <x:v>2340064190</x:v>
      </x:c>
      <x:c r="L533" s="64" t="n">
        <x:v>0.24119135692279714</x:v>
      </x:c>
      <x:c r="M533" s="13" t="str">
        <x:v>2710114406</x:v>
      </x:c>
      <x:c r="N533" s="64" t="n">
        <x:v>0.2340124535177402</x:v>
      </x:c>
      <x:c r="O533" s="13" t="str">
        <x:v>2340061264</x:v>
      </x:c>
      <x:c r="P533" s="64" t="n">
        <x:v>0.20783225697030938</x:v>
      </x:c>
      <x:c r="Q533" s="13" t="str">
        <x:v>2710092183</x:v>
      </x:c>
      <x:c r="R533" s="71" t="n">
        <x:v>0.1890389227474301</x:v>
      </x:c>
    </x:row>
    <x:row r="534">
      <x:c r="A534" s="12" t="str">
        <x:v>2340065985</x:v>
      </x:c>
      <x:c r="B534" s="13" t="str">
        <x:v>LLM 생성 유기합성 프로토콜의 할루시네이션 유형 분류 및 외부 화학 DB 기반 사후 검증</x:v>
      </x:c>
      <x:c r="C534" s="13" t="str">
        <x:v>충남대학교</x:v>
      </x:c>
      <x:c r="D534" s="13" t="n">
        <x:v>1</x:v>
      </x:c>
      <x:c r="E534" s="13" t="str">
        <x:v>대규모 언어모델 활용·해석</x:v>
      </x:c>
      <x:c r="F534" s="68" t="n">
        <x:v>0.10568928718566895</x:v>
      </x:c>
      <x:c r="G534" s="68" t="n">
        <x:v>-0.16253501176834106</x:v>
      </x:c>
      <x:c r="H534" s="13" t="str">
        <x:v>유기합성 | 사후 | 유형 분류 | 외부 화학 | 유기합성 프로토콜의 | 분류 외부</x:v>
      </x:c>
      <x:c r="I534" s="13" t="str">
        <x:v>2710115203</x:v>
      </x:c>
      <x:c r="J534" s="64" t="n">
        <x:v>0.15425036374744347</x:v>
      </x:c>
      <x:c r="K534" s="13" t="str">
        <x:v>2340060844</x:v>
      </x:c>
      <x:c r="L534" s="64" t="n">
        <x:v>0.15400937370639933</x:v>
      </x:c>
      <x:c r="M534" s="13" t="str">
        <x:v>2340047492</x:v>
      </x:c>
      <x:c r="N534" s="64" t="n">
        <x:v>0.1392004984218457</x:v>
      </x:c>
      <x:c r="O534" s="13" t="str">
        <x:v>2710005645</x:v>
      </x:c>
      <x:c r="P534" s="64" t="n">
        <x:v>0.1380471771735218</x:v>
      </x:c>
      <x:c r="Q534" s="13" t="str">
        <x:v>2710112201</x:v>
      </x:c>
      <x:c r="R534" s="71" t="n">
        <x:v>0.12601145373225675</x:v>
      </x:c>
    </x:row>
    <x:row r="535">
      <x:c r="A535" s="12" t="str">
        <x:v>2340066014</x:v>
      </x:c>
      <x:c r="B535" s="13" t="str">
        <x:v>사후양자화 기반 거대언어모델 압축 및 가변 포맷 연산기 개발</x:v>
      </x:c>
      <x:c r="C535" s="13" t="str">
        <x:v>건국대학교</x:v>
      </x:c>
      <x:c r="D535" s="13" t="n">
        <x:v>8</x:v>
      </x:c>
      <x:c r="E535" s="13" t="str">
        <x:v>LLM 추론·메모리·가속</x:v>
      </x:c>
      <x:c r="F535" s="68" t="n">
        <x:v>0.8959945440292358</x:v>
      </x:c>
      <x:c r="G535" s="68" t="n">
        <x:v>-0.058419644832611084</x:v>
      </x:c>
      <x:c r="H535" s="13" t="str">
        <x:v>사후양자화 | 압축 가변 | 거대언어모델 압축 | 사후양자화 거대언어모델 | 가변 | 가변 포맷</x:v>
      </x:c>
      <x:c r="I535" s="13" t="str">
        <x:v>2710104363</x:v>
      </x:c>
      <x:c r="J535" s="64" t="n">
        <x:v>0.31198033420301313</x:v>
      </x:c>
      <x:c r="K535" s="13" t="str">
        <x:v>2340066616</x:v>
      </x:c>
      <x:c r="L535" s="64" t="n">
        <x:v>0.24957517058122297</x:v>
      </x:c>
      <x:c r="M535" s="13" t="str">
        <x:v>2710086356</x:v>
      </x:c>
      <x:c r="N535" s="64" t="n">
        <x:v>0.20175206029898463</x:v>
      </x:c>
      <x:c r="O535" s="13" t="str">
        <x:v>2710111948</x:v>
      </x:c>
      <x:c r="P535" s="64" t="n">
        <x:v>0.19718214680220056</x:v>
      </x:c>
      <x:c r="Q535" s="13" t="str">
        <x:v>2710107756</x:v>
      </x:c>
      <x:c r="R535" s="71" t="n">
        <x:v>0.19492256831151247</x:v>
      </x:c>
    </x:row>
    <x:row r="536">
      <x:c r="A536" s="12" t="str">
        <x:v>2340066028</x:v>
      </x:c>
      <x:c r="B536" s="13" t="str">
        <x:v>설명 가능한 AI(XAI) 기반의 도시 환경 쾌적성 개선안 이미지 자동 생성 및 정량적 평가 파이프라인 연구</x:v>
      </x:c>
      <x:c r="C536" s="13" t="str">
        <x:v>이화여자대학교</x:v>
      </x:c>
      <x:c r="D536" s="13" t="n">
        <x:v>3</x:v>
      </x:c>
      <x:c r="E536" s="13" t="str">
        <x:v>이미지·영상 생성과 탐지</x:v>
      </x:c>
      <x:c r="F536" s="68" t="n">
        <x:v>-0.05984055995941162</x:v>
      </x:c>
      <x:c r="G536" s="68" t="n">
        <x:v>0.6805034875869751</x:v>
      </x:c>
      <x:c r="H536" s="13" t="str">
        <x:v>도시 쾌적성 | 쾌적성 | 도시 | 이미지 자동 | 개선안 | 개선안 이미지</x:v>
      </x:c>
      <x:c r="I536" s="13" t="str">
        <x:v>2480001882</x:v>
      </x:c>
      <x:c r="J536" s="64" t="n">
        <x:v>0.17005950589213495</x:v>
      </x:c>
      <x:c r="K536" s="13" t="str">
        <x:v>2340064673</x:v>
      </x:c>
      <x:c r="L536" s="64" t="n">
        <x:v>0.1698109744467431</x:v>
      </x:c>
      <x:c r="M536" s="13" t="str">
        <x:v>2340046721</x:v>
      </x:c>
      <x:c r="N536" s="64" t="n">
        <x:v>0.1661794071348251</x:v>
      </x:c>
      <x:c r="O536" s="13" t="str">
        <x:v>2710115195</x:v>
      </x:c>
      <x:c r="P536" s="64" t="n">
        <x:v>0.15850307331706145</x:v>
      </x:c>
      <x:c r="Q536" s="13" t="str">
        <x:v>2710090432</x:v>
      </x:c>
      <x:c r="R536" s="71" t="n">
        <x:v>0.15337496588859809</x:v>
      </x:c>
    </x:row>
    <x:row r="537">
      <x:c r="A537" s="12" t="str">
        <x:v>2340066072</x:v>
      </x:c>
      <x:c r="B537" s="13" t="str">
        <x:v>LLM은 인간의 가치를 대변할 수 있는가? 페르소나 주입을 통한 LLM과 인간 간 가치 괴리 측정 연구</x:v>
      </x:c>
      <x:c r="C537" s="13" t="str">
        <x:v>한양대학교</x:v>
      </x:c>
      <x:c r="D537" s="13" t="n">
        <x:v>1</x:v>
      </x:c>
      <x:c r="E537" s="13" t="str">
        <x:v>대규모 언어모델 활용·해석</x:v>
      </x:c>
      <x:c r="F537" s="68" t="n">
        <x:v>-0.01388615369796753</x:v>
      </x:c>
      <x:c r="G537" s="68" t="n">
        <x:v>-0.3367990255355835</x:v>
      </x:c>
      <x:c r="H537" s="13" t="str">
        <x:v>인간의 가치를 | 대변할 있는가 | 가치를 | 가치를 대변할 | 주입을 | 주입을 llm</x:v>
      </x:c>
      <x:c r="I537" s="13" t="str">
        <x:v>2340043049</x:v>
      </x:c>
      <x:c r="J537" s="64" t="n">
        <x:v>0.22623735323104954</x:v>
      </x:c>
      <x:c r="K537" s="13" t="str">
        <x:v>2340060857</x:v>
      </x:c>
      <x:c r="L537" s="64" t="n">
        <x:v>0.21662912314713895</x:v>
      </x:c>
      <x:c r="M537" s="13" t="str">
        <x:v>2340063249</x:v>
      </x:c>
      <x:c r="N537" s="64" t="n">
        <x:v>0.1914378194268924</x:v>
      </x:c>
      <x:c r="O537" s="13" t="str">
        <x:v>2340063275</x:v>
      </x:c>
      <x:c r="P537" s="64" t="n">
        <x:v>0.16567022454054925</x:v>
      </x:c>
      <x:c r="Q537" s="13" t="str">
        <x:v>2340042541</x:v>
      </x:c>
      <x:c r="R537" s="71" t="n">
        <x:v>0.1655806057863967</x:v>
      </x:c>
    </x:row>
    <x:row r="538">
      <x:c r="A538" s="12" t="str">
        <x:v>2340066077</x:v>
      </x:c>
      <x:c r="B538" s="13" t="str">
        <x:v>센서 데이터 기반 우울 추론의 종단적 개인화를 위한 LLM 자가 정제 페르소나 프레임워크 개발</x:v>
      </x:c>
      <x:c r="C538" s="13" t="str">
        <x:v>한양대학교</x:v>
      </x:c>
      <x:c r="D538" s="13" t="n">
        <x:v>7</x:v>
      </x:c>
      <x:c r="E538" s="13" t="str">
        <x:v>응용 프레임워크·평가</x:v>
      </x:c>
      <x:c r="F538" s="68" t="n">
        <x:v>-0.05493903160095215</x:v>
      </x:c>
      <x:c r="G538" s="68" t="n">
        <x:v>-0.288094162940979</x:v>
      </x:c>
      <x:c r="H538" s="13" t="str">
        <x:v>종단적 | 센서 우울 | 개인화를 llm | 개인화를 | 우울 추론의 | 우울</x:v>
      </x:c>
      <x:c r="I538" s="13" t="str">
        <x:v>2340060905</x:v>
      </x:c>
      <x:c r="J538" s="64" t="n">
        <x:v>0.17492553945493966</x:v>
      </x:c>
      <x:c r="K538" s="13" t="str">
        <x:v>2340063249</x:v>
      </x:c>
      <x:c r="L538" s="64" t="n">
        <x:v>0.15277276023167008</x:v>
      </x:c>
      <x:c r="M538" s="13" t="str">
        <x:v>2340012491</x:v>
      </x:c>
      <x:c r="N538" s="64" t="n">
        <x:v>0.14853211066330227</x:v>
      </x:c>
      <x:c r="O538" s="13" t="str">
        <x:v>2710090550</x:v>
      </x:c>
      <x:c r="P538" s="64" t="n">
        <x:v>0.1476010755968535</x:v>
      </x:c>
      <x:c r="Q538" s="13" t="str">
        <x:v>2340050222</x:v>
      </x:c>
      <x:c r="R538" s="71" t="n">
        <x:v>0.14611138777172017</x:v>
      </x:c>
    </x:row>
    <x:row r="539">
      <x:c r="A539" s="12" t="str">
        <x:v>2340066191</x:v>
      </x:c>
      <x:c r="B539" s="13" t="str">
        <x:v>생성형 AI 사용기록 기반 학습자 모델링 및 교육적 판단을 위한 형성적 근거 인터페이스</x:v>
      </x:c>
      <x:c r="C539" s="13" t="str">
        <x:v>포항공과대학교</x:v>
      </x:c>
      <x:c r="D539" s="13" t="n">
        <x:v>0</x:v>
      </x:c>
      <x:c r="E539" s="13" t="str">
        <x:v>교육·학습·평가</x:v>
      </x:c>
      <x:c r="F539" s="68" t="n">
        <x:v>-0.837681233882904</x:v>
      </x:c>
      <x:c r="G539" s="68" t="n">
        <x:v>-0.42686307430267334</x:v>
      </x:c>
      <x:c r="H539" s="13" t="str">
        <x:v>학습자 모델링 | 모델링 교육적 | 교육적 판단을 | 사용기록 | 사용기록 학습자 | 근거 인터페이스</x:v>
      </x:c>
      <x:c r="I539" s="13" t="str">
        <x:v>2340061002</x:v>
      </x:c>
      <x:c r="J539" s="64" t="n">
        <x:v>0.12917494165232396</x:v>
      </x:c>
      <x:c r="K539" s="13" t="str">
        <x:v>2340042874</x:v>
      </x:c>
      <x:c r="L539" s="64" t="n">
        <x:v>0.11926141436986121</x:v>
      </x:c>
      <x:c r="M539" s="13" t="str">
        <x:v>2340062112</x:v>
      </x:c>
      <x:c r="N539" s="64" t="n">
        <x:v>0.1176535499411263</x:v>
      </x:c>
      <x:c r="O539" s="13" t="str">
        <x:v>2340061458</x:v>
      </x:c>
      <x:c r="P539" s="64" t="n">
        <x:v>0.11462276891391557</x:v>
      </x:c>
      <x:c r="Q539" s="13" t="str">
        <x:v>2340061877</x:v>
      </x:c>
      <x:c r="R539" s="71" t="n">
        <x:v>0.11437595564546184</x:v>
      </x:c>
    </x:row>
    <x:row r="540">
      <x:c r="A540" s="12" t="str">
        <x:v>2340066247</x:v>
      </x:c>
      <x:c r="B540" s="13" t="str">
        <x:v>건축설계교육에서 생성형 AI 사용이 학생들의 창의적인 형태와 공간구성, 적합성, 사용 시나리오 탐구에 미치는 효과에 관한 연구</x:v>
      </x:c>
      <x:c r="C540" s="13" t="str">
        <x:v>인하대학교</x:v>
      </x:c>
      <x:c r="D540" s="13" t="n">
        <x:v>13</x:v>
      </x:c>
      <x:c r="E540" s="13" t="str">
        <x:v>디자인·창작·사용자 경험</x:v>
      </x:c>
      <x:c r="F540" s="68" t="n">
        <x:v>-0.6401327848434448</x:v>
      </x:c>
      <x:c r="G540" s="68" t="n">
        <x:v>-0.1626792550086975</x:v>
      </x:c>
      <x:c r="H540" s="13" t="str">
        <x:v>적합성 | 건축설계교육에서 | 사용이 학생들의 | 탐구에 | 공간구성 적합성 | 공간구성</x:v>
      </x:c>
      <x:c r="I540" s="13" t="str">
        <x:v>2340049974</x:v>
      </x:c>
      <x:c r="J540" s="64" t="n">
        <x:v>0.17459265521554362</x:v>
      </x:c>
      <x:c r="K540" s="13" t="str">
        <x:v>2340041396</x:v>
      </x:c>
      <x:c r="L540" s="64" t="n">
        <x:v>0.164155217616472</x:v>
      </x:c>
      <x:c r="M540" s="13" t="str">
        <x:v>2340062075</x:v>
      </x:c>
      <x:c r="N540" s="64" t="n">
        <x:v>0.13602991314663007</x:v>
      </x:c>
      <x:c r="O540" s="13" t="str">
        <x:v>2340061434</x:v>
      </x:c>
      <x:c r="P540" s="64" t="n">
        <x:v>0.13159685464321133</x:v>
      </x:c>
      <x:c r="Q540" s="13" t="str">
        <x:v>2340043149</x:v>
      </x:c>
      <x:c r="R540" s="71" t="n">
        <x:v>0.12372214602804621</x:v>
      </x:c>
    </x:row>
    <x:row r="541">
      <x:c r="A541" s="12" t="str">
        <x:v>2340066342</x:v>
      </x:c>
      <x:c r="B541" s="13" t="str">
        <x:v>다중프로젝트 결함 탐지를 위한 LLM 기반 소프트웨어 변경영향 분석 기술</x:v>
      </x:c>
      <x:c r="C541" s="13" t="str">
        <x:v>충북대학교</x:v>
      </x:c>
      <x:c r="D541" s="13" t="n">
        <x:v>1</x:v>
      </x:c>
      <x:c r="E541" s="13" t="str">
        <x:v>대규모 언어모델 활용·해석</x:v>
      </x:c>
      <x:c r="F541" s="68" t="n">
        <x:v>0.13090276718139648</x:v>
      </x:c>
      <x:c r="G541" s="68" t="n">
        <x:v>-0.11112445592880249</x:v>
      </x:c>
      <x:c r="H541" s="13" t="str">
        <x:v>다중프로젝트 결함 | 다중프로젝트 | 결함 | 변경영향 | 소프트웨어 변경영향 | 결함 탐지를</x:v>
      </x:c>
      <x:c r="I541" s="13" t="str">
        <x:v>2340060263</x:v>
      </x:c>
      <x:c r="J541" s="64" t="n">
        <x:v>0.20058944094644396</x:v>
      </x:c>
      <x:c r="K541" s="13" t="str">
        <x:v>2710005645</x:v>
      </x:c>
      <x:c r="L541" s="64" t="n">
        <x:v>0.16213918644783756</x:v>
      </x:c>
      <x:c r="M541" s="13" t="str">
        <x:v>2710112244</x:v>
      </x:c>
      <x:c r="N541" s="64" t="n">
        <x:v>0.15007579664783546</x:v>
      </x:c>
      <x:c r="O541" s="13" t="str">
        <x:v>2340064190</x:v>
      </x:c>
      <x:c r="P541" s="64" t="n">
        <x:v>0.14066664754602012</x:v>
      </x:c>
      <x:c r="Q541" s="13" t="str">
        <x:v>2710113894</x:v>
      </x:c>
      <x:c r="R541" s="71" t="n">
        <x:v>0.1343085652206321</x:v>
      </x:c>
    </x:row>
    <x:row r="542">
      <x:c r="A542" s="12" t="str">
        <x:v>2340066365</x:v>
      </x:c>
      <x:c r="B542" s="13" t="str">
        <x:v>LLM 추론 가속을 위한 Sparse Attention Head 예측 기반 HW-SW 공동 최적화</x:v>
      </x:c>
      <x:c r="C542" s="13" t="str">
        <x:v>서울시립대학교</x:v>
      </x:c>
      <x:c r="D542" s="13" t="n">
        <x:v>8</x:v>
      </x:c>
      <x:c r="E542" s="13" t="str">
        <x:v>LLM 추론·메모리·가속</x:v>
      </x:c>
      <x:c r="F542" s="68" t="n">
        <x:v>0.9033815860748291</x:v>
      </x:c>
      <x:c r="G542" s="68" t="n">
        <x:v>-0.09406334161758423</x:v>
      </x:c>
      <x:c r="H542" s="13" t="str">
        <x:v>sw 공동 | attention head | 예측 hw | hw | hw sw | sparse</x:v>
      </x:c>
      <x:c r="I542" s="13" t="str">
        <x:v>2710004402</x:v>
      </x:c>
      <x:c r="J542" s="64" t="n">
        <x:v>0.25881762131069946</x:v>
      </x:c>
      <x:c r="K542" s="13" t="str">
        <x:v>2710007292</x:v>
      </x:c>
      <x:c r="L542" s="64" t="n">
        <x:v>0.2380923204448986</x:v>
      </x:c>
      <x:c r="M542" s="13" t="str">
        <x:v>2340001731</x:v>
      </x:c>
      <x:c r="N542" s="64" t="n">
        <x:v>0.21070489948623736</x:v>
      </x:c>
      <x:c r="O542" s="13" t="str">
        <x:v>2340065905</x:v>
      </x:c>
      <x:c r="P542" s="64" t="n">
        <x:v>0.20016674772847723</x:v>
      </x:c>
      <x:c r="Q542" s="13" t="str">
        <x:v>2710005003</x:v>
      </x:c>
      <x:c r="R542" s="71" t="n">
        <x:v>0.17403298057302236</x:v>
      </x:c>
    </x:row>
    <x:row r="543">
      <x:c r="A543" s="12" t="str">
        <x:v>2340066369</x:v>
      </x:c>
      <x:c r="B543" s="13" t="str">
        <x:v>XR 환경 내 VR-AR 전환 시 체화감 유지를 위한 생성형 AI 기반 아바타 트랜지션 기술 개발</x:v>
      </x:c>
      <x:c r="C543" s="13" t="str">
        <x:v>연세대학교</x:v>
      </x:c>
      <x:c r="D543" s="13" t="n">
        <x:v>2</x:v>
      </x:c>
      <x:c r="E543" s="13" t="str">
        <x:v>멀티모달·지능형 플랫폼</x:v>
      </x:c>
      <x:c r="F543" s="68" t="n">
        <x:v>-0.36801260709762573</x:v>
      </x:c>
      <x:c r="G543" s="68" t="n">
        <x:v>0.11882960796356201</x:v>
      </x:c>
      <x:c r="H543" s="13" t="str">
        <x:v>ar | vr ar | xr vr | 아바타 | 트랜지션 | 유지를 아바타</x:v>
      </x:c>
      <x:c r="I543" s="13" t="str">
        <x:v>2410015311</x:v>
      </x:c>
      <x:c r="J543" s="64" t="n">
        <x:v>0.13220246238722386</x:v>
      </x:c>
      <x:c r="K543" s="13" t="str">
        <x:v>2340063518</x:v>
      </x:c>
      <x:c r="L543" s="64" t="n">
        <x:v>0.13030840313726438</x:v>
      </x:c>
      <x:c r="M543" s="13" t="str">
        <x:v>2370000058</x:v>
      </x:c>
      <x:c r="N543" s="64" t="n">
        <x:v>0.12552451602776526</x:v>
      </x:c>
      <x:c r="O543" s="13" t="str">
        <x:v>2460003089</x:v>
      </x:c>
      <x:c r="P543" s="64" t="n">
        <x:v>0.1243334420884859</x:v>
      </x:c>
      <x:c r="Q543" s="13" t="str">
        <x:v>2710107982</x:v>
      </x:c>
      <x:c r="R543" s="71" t="n">
        <x:v>0.12005688490900572</x:v>
      </x:c>
    </x:row>
    <x:row r="544">
      <x:c r="A544" s="12" t="str">
        <x:v>2340066384</x:v>
      </x:c>
      <x:c r="B544" s="13" t="str">
        <x:v>LLM 기반 도면 해석과 MCP 에이전트 연동을 통한 2D 건축 도면의 BIM 자동 구축 프레임워크 개발</x:v>
      </x:c>
      <x:c r="C544" s="13" t="str">
        <x:v>경상국립대학교</x:v>
      </x:c>
      <x:c r="D544" s="13" t="n">
        <x:v>7</x:v>
      </x:c>
      <x:c r="E544" s="13" t="str">
        <x:v>응용 프레임워크·평가</x:v>
      </x:c>
      <x:c r="F544" s="68" t="n">
        <x:v>0.29891276359558105</x:v>
      </x:c>
      <x:c r="G544" s="68" t="n">
        <x:v>-0.5696183443069458</x:v>
      </x:c>
      <x:c r="H544" s="13" t="str">
        <x:v>에이전트 연동을 | 도면의 bim | 건축 도면의 | 도면 | 도면 해석과 | 도면의</x:v>
      </x:c>
      <x:c r="I544" s="13" t="str">
        <x:v>2710105602</x:v>
      </x:c>
      <x:c r="J544" s="64" t="n">
        <x:v>0.20743542161385692</x:v>
      </x:c>
      <x:c r="K544" s="13" t="str">
        <x:v>2340064552</x:v>
      </x:c>
      <x:c r="L544" s="64" t="n">
        <x:v>0.1805515604530304</x:v>
      </x:c>
      <x:c r="M544" s="13" t="str">
        <x:v>2340010880</x:v>
      </x:c>
      <x:c r="N544" s="64" t="n">
        <x:v>0.1582870761486811</x:v>
      </x:c>
      <x:c r="O544" s="13" t="str">
        <x:v>2340062089</x:v>
      </x:c>
      <x:c r="P544" s="64" t="n">
        <x:v>0.1580106809086132</x:v>
      </x:c>
      <x:c r="Q544" s="13" t="str">
        <x:v>2710089870</x:v>
      </x:c>
      <x:c r="R544" s="71" t="n">
        <x:v>0.15271748866183943</x:v>
      </x:c>
    </x:row>
    <x:row r="545">
      <x:c r="A545" s="12" t="str">
        <x:v>2340066390</x:v>
      </x:c>
      <x:c r="B545" s="13" t="str">
        <x:v>분산 엣지-클라우드 에이전트 시스템을 위한 LLM 도구의 다중 목적 스케줄링 연구</x:v>
      </x:c>
      <x:c r="C545" s="13" t="str">
        <x:v>한양대학교</x:v>
      </x:c>
      <x:c r="D545" s="13" t="n">
        <x:v>5</x:v>
      </x:c>
      <x:c r="E545" s="13" t="str">
        <x:v>AI 에이전트·멀티에이전트</x:v>
      </x:c>
      <x:c r="F545" s="68" t="n">
        <x:v>0.735686182975769</x:v>
      </x:c>
      <x:c r="G545" s="68" t="n">
        <x:v>-0.15566402673721313</x:v>
      </x:c>
      <x:c r="H545" s="13" t="str">
        <x:v>다중 목적 | 엣지 클라우드 | 도구의 다중 | 목적 스케줄링 | 분산 엣지 | 도구의</x:v>
      </x:c>
      <x:c r="I545" s="13" t="str">
        <x:v>2710110014</x:v>
      </x:c>
      <x:c r="J545" s="64" t="n">
        <x:v>0.22131567989827816</x:v>
      </x:c>
      <x:c r="K545" s="13" t="str">
        <x:v>2710103275</x:v>
      </x:c>
      <x:c r="L545" s="64" t="n">
        <x:v>0.21742838722646324</x:v>
      </x:c>
      <x:c r="M545" s="13" t="str">
        <x:v>2710115287</x:v>
      </x:c>
      <x:c r="N545" s="64" t="n">
        <x:v>0.21063876979541724</x:v>
      </x:c>
      <x:c r="O545" s="13" t="str">
        <x:v>2710102981</x:v>
      </x:c>
      <x:c r="P545" s="64" t="n">
        <x:v>0.2097801046863191</x:v>
      </x:c>
      <x:c r="Q545" s="13" t="str">
        <x:v>2710114240</x:v>
      </x:c>
      <x:c r="R545" s="71" t="n">
        <x:v>0.19925348602289442</x:v>
      </x:c>
    </x:row>
    <x:row r="546">
      <x:c r="A546" s="12" t="str">
        <x:v>2340066440</x:v>
      </x:c>
      <x:c r="B546" s="13" t="str">
        <x:v>생성형 AI를 활용한 법과학 족적 마모 시뮬레이션 및 검증</x:v>
      </x:c>
      <x:c r="C546" s="13" t="str">
        <x:v>부산대학교</x:v>
      </x:c>
      <x:c r="D546" s="13" t="n">
        <x:v>3</x:v>
      </x:c>
      <x:c r="E546" s="13" t="str">
        <x:v>이미지·영상 생성과 탐지</x:v>
      </x:c>
      <x:c r="F546" s="68" t="n">
        <x:v>-0.4729788303375244</x:v>
      </x:c>
      <x:c r="G546" s="68" t="n">
        <x:v>0.23251092433929443</x:v>
      </x:c>
      <x:c r="H546" s="13" t="str">
        <x:v>족적 마모 | 법과학 | 족적 | 마모 | 마모 시뮬레이션 | 법과학 족적</x:v>
      </x:c>
      <x:c r="I546" s="13" t="str">
        <x:v>2710091446</x:v>
      </x:c>
      <x:c r="J546" s="64" t="n">
        <x:v>0.1462057367883861</x:v>
      </x:c>
      <x:c r="K546" s="13" t="str">
        <x:v>2340060904</x:v>
      </x:c>
      <x:c r="L546" s="64" t="n">
        <x:v>0.12819898239768812</x:v>
      </x:c>
      <x:c r="M546" s="13" t="str">
        <x:v>2710003688</x:v>
      </x:c>
      <x:c r="N546" s="64" t="n">
        <x:v>0.1183148105041919</x:v>
      </x:c>
      <x:c r="O546" s="13" t="str">
        <x:v>2340064481</x:v>
      </x:c>
      <x:c r="P546" s="64" t="n">
        <x:v>0.11556007365023042</x:v>
      </x:c>
      <x:c r="Q546" s="13" t="str">
        <x:v>2710112448</x:v>
      </x:c>
      <x:c r="R546" s="71" t="n">
        <x:v>0.11293722044138957</x:v>
      </x:c>
    </x:row>
    <x:row r="547">
      <x:c r="A547" s="12" t="str">
        <x:v>2340066449</x:v>
      </x:c>
      <x:c r="B547" s="13" t="str">
        <x:v>VR과 LLM 기반 일상 시나리오 생성을 통한 양극성 장애 중재 시스템 연구</x:v>
      </x:c>
      <x:c r="C547" s="13" t="str">
        <x:v>충북대학교</x:v>
      </x:c>
      <x:c r="D547" s="13" t="n">
        <x:v>5</x:v>
      </x:c>
      <x:c r="E547" s="13" t="str">
        <x:v>AI 에이전트·멀티에이전트</x:v>
      </x:c>
      <x:c r="F547" s="68" t="n">
        <x:v>-0.17645668983459473</x:v>
      </x:c>
      <x:c r="G547" s="68" t="n">
        <x:v>-0.4631081223487854</x:v>
      </x:c>
      <x:c r="H547" s="13" t="str">
        <x:v>양극성 | 양극성 장애 | 장애 | vr llm | 생성을 양극성 | 시나리오 생성을</x:v>
      </x:c>
      <x:c r="I547" s="13" t="str">
        <x:v>2710113695</x:v>
      </x:c>
      <x:c r="J547" s="64" t="n">
        <x:v>0.17108796238204463</x:v>
      </x:c>
      <x:c r="K547" s="13" t="str">
        <x:v>2710090308</x:v>
      </x:c>
      <x:c r="L547" s="64" t="n">
        <x:v>0.14813535690241278</x:v>
      </x:c>
      <x:c r="M547" s="13" t="str">
        <x:v>2340065418</x:v>
      </x:c>
      <x:c r="N547" s="64" t="n">
        <x:v>0.14151217725363532</x:v>
      </x:c>
      <x:c r="O547" s="13" t="str">
        <x:v>2340050170</x:v>
      </x:c>
      <x:c r="P547" s="64" t="n">
        <x:v>0.1404097043947925</x:v>
      </x:c>
      <x:c r="Q547" s="13" t="str">
        <x:v>2340063518</x:v>
      </x:c>
      <x:c r="R547" s="71" t="n">
        <x:v>0.13183701511624</x:v>
      </x:c>
    </x:row>
    <x:row r="548">
      <x:c r="A548" s="12" t="str">
        <x:v>2340066464</x:v>
      </x:c>
      <x:c r="B548" s="13" t="str">
        <x:v>거대언어모델 기반 사회적 신호와 물리 기반 신경망을 이용한 감염병 확산 예측 및 유효감염재생산지수 추정</x:v>
      </x:c>
      <x:c r="C548" s="13" t="str">
        <x:v>고려대학교</x:v>
      </x:c>
      <x:c r="D548" s="13" t="n">
        <x:v>4</x:v>
      </x:c>
      <x:c r="E548" s="13" t="str">
        <x:v>과학·공학 생성설계</x:v>
      </x:c>
      <x:c r="F548" s="68" t="n">
        <x:v>0.4179879426956177</x:v>
      </x:c>
      <x:c r="G548" s="68" t="n">
        <x:v>0.5242105722427368</x:v>
      </x:c>
      <x:c r="H548" s="13" t="str">
        <x:v>확산 예측 | 예측 유효감염재생산지수 | 감염병 확산 | 유효감염재생산지수 | 감염병 | 신호와</x:v>
      </x:c>
      <x:c r="I548" s="13" t="str">
        <x:v>2710106475</x:v>
      </x:c>
      <x:c r="J548" s="64" t="n">
        <x:v>0.35320701550854516</x:v>
      </x:c>
      <x:c r="K548" s="13" t="str">
        <x:v>2710019097</x:v>
      </x:c>
      <x:c r="L548" s="64" t="n">
        <x:v>0.2583658342386541</x:v>
      </x:c>
      <x:c r="M548" s="13" t="str">
        <x:v>2710090289</x:v>
      </x:c>
      <x:c r="N548" s="64" t="n">
        <x:v>0.22772901141822816</x:v>
      </x:c>
      <x:c r="O548" s="13" t="str">
        <x:v>2710101963</x:v>
      </x:c>
      <x:c r="P548" s="64" t="n">
        <x:v>0.2013784003172658</x:v>
      </x:c>
      <x:c r="Q548" s="13" t="str">
        <x:v>2710111880</x:v>
      </x:c>
      <x:c r="R548" s="71" t="n">
        <x:v>0.19340702462446846</x:v>
      </x:c>
    </x:row>
    <x:row r="549">
      <x:c r="A549" s="12" t="str">
        <x:v>2340066498</x:v>
      </x:c>
      <x:c r="B549" s="13" t="str">
        <x:v>LLM 기반의 암환자 경험 데이터 분석을 통한 미충족 의료 수요 분류 및 환자 중심의 서비스 가이드라인 수립</x:v>
      </x:c>
      <x:c r="C549" s="13" t="str">
        <x:v>성균관대학교</x:v>
      </x:c>
      <x:c r="D549" s="13" t="n">
        <x:v>10</x:v>
      </x:c>
      <x:c r="E549" s="13" t="str">
        <x:v>임상·환자 의사결정 지원</x:v>
      </x:c>
      <x:c r="F549" s="68" t="n">
        <x:v>0.24537265300750732</x:v>
      </x:c>
      <x:c r="G549" s="68" t="n">
        <x:v>0.0008714199066162109</x:v>
      </x:c>
      <x:c r="H549" s="13" t="str">
        <x:v>미충족 | 수요 | 가이드라인 수립 | 수요 분류 | 암환자 경험 | 분류 환자</x:v>
      </x:c>
      <x:c r="I549" s="13" t="str">
        <x:v>2340048615</x:v>
      </x:c>
      <x:c r="J549" s="64" t="n">
        <x:v>0.19873093418068283</x:v>
      </x:c>
      <x:c r="K549" s="13" t="str">
        <x:v>2710115027</x:v>
      </x:c>
      <x:c r="L549" s="64" t="n">
        <x:v>0.19178233110271378</x:v>
      </x:c>
      <x:c r="M549" s="13" t="str">
        <x:v>2710038007</x:v>
      </x:c>
      <x:c r="N549" s="64" t="n">
        <x:v>0.1881694693490954</x:v>
      </x:c>
      <x:c r="O549" s="13" t="str">
        <x:v>2710019371</x:v>
      </x:c>
      <x:c r="P549" s="64" t="n">
        <x:v>0.1655565474219286</x:v>
      </x:c>
      <x:c r="Q549" s="13" t="str">
        <x:v>2710106991</x:v>
      </x:c>
      <x:c r="R549" s="71" t="n">
        <x:v>0.16246378945694656</x:v>
      </x:c>
    </x:row>
    <x:row r="550">
      <x:c r="A550" s="12" t="str">
        <x:v>2340066524</x:v>
      </x:c>
      <x:c r="B550" s="13" t="str">
        <x:v>고속 초고분해능 생세포 영상 복원을 위한 생성형 딥러닝 모델 개발</x:v>
      </x:c>
      <x:c r="C550" s="13" t="str">
        <x:v>서울대학교</x:v>
      </x:c>
      <x:c r="D550" s="13" t="n">
        <x:v>3</x:v>
      </x:c>
      <x:c r="E550" s="13" t="str">
        <x:v>이미지·영상 생성과 탐지</x:v>
      </x:c>
      <x:c r="F550" s="68" t="n">
        <x:v>0.09037017822265625</x:v>
      </x:c>
      <x:c r="G550" s="68" t="n">
        <x:v>0.5113167762756348</x:v>
      </x:c>
      <x:c r="H550" s="13" t="str">
        <x:v>초고분해능 | 복원을 딥러닝 | 고속 초고분해능 | 생세포 영상 | 생세포 | 영상 복원을</x:v>
      </x:c>
      <x:c r="I550" s="13" t="str">
        <x:v>2710081301</x:v>
      </x:c>
      <x:c r="J550" s="64" t="n">
        <x:v>0.20019057790172307</x:v>
      </x:c>
      <x:c r="K550" s="13" t="str">
        <x:v>2570000008</x:v>
      </x:c>
      <x:c r="L550" s="64" t="n">
        <x:v>0.18355701810944633</x:v>
      </x:c>
      <x:c r="M550" s="13" t="str">
        <x:v>2710108027</x:v>
      </x:c>
      <x:c r="N550" s="64" t="n">
        <x:v>0.166770543471651</x:v>
      </x:c>
      <x:c r="O550" s="13" t="str">
        <x:v>2710103956</x:v>
      </x:c>
      <x:c r="P550" s="64" t="n">
        <x:v>0.16129274968653967</x:v>
      </x:c>
      <x:c r="Q550" s="13" t="str">
        <x:v>2710085438</x:v>
      </x:c>
      <x:c r="R550" s="71" t="n">
        <x:v>0.15968777468554712</x:v>
      </x:c>
    </x:row>
    <x:row r="551">
      <x:c r="A551" s="12" t="str">
        <x:v>2340066545</x:v>
      </x:c>
      <x:c r="B551" s="13" t="str">
        <x:v>생성 이미지 판별에서 자기확신과 AI 신뢰가 설명 수용 및 판단 변화에 미치는 영향</x:v>
      </x:c>
      <x:c r="C551" s="13" t="str">
        <x:v>성균관대학교</x:v>
      </x:c>
      <x:c r="D551" s="13" t="n">
        <x:v>11</x:v>
      </x:c>
      <x:c r="E551" s="13" t="str">
        <x:v>인간·사회 영향과 거버넌스</x:v>
      </x:c>
      <x:c r="F551" s="68" t="n">
        <x:v>-0.28075480461120605</x:v>
      </x:c>
      <x:c r="G551" s="68" t="n">
        <x:v>-0.7045512199401855</x:v>
      </x:c>
      <x:c r="H551" s="13" t="str">
        <x:v>설명 수용 | 수용 판단 | 이미지 판별에서 | 신뢰가 설명 | 수용 | 신뢰가</x:v>
      </x:c>
      <x:c r="I551" s="13" t="str">
        <x:v>2710112412</x:v>
      </x:c>
      <x:c r="J551" s="64" t="n">
        <x:v>0.17752688680122786</x:v>
      </x:c>
      <x:c r="K551" s="13" t="str">
        <x:v>2340063623</x:v>
      </x:c>
      <x:c r="L551" s="64" t="n">
        <x:v>0.17698870988663531</x:v>
      </x:c>
      <x:c r="M551" s="13" t="str">
        <x:v>2340063065</x:v>
      </x:c>
      <x:c r="N551" s="64" t="n">
        <x:v>0.16082903235978163</x:v>
      </x:c>
      <x:c r="O551" s="13" t="str">
        <x:v>2340063522</x:v>
      </x:c>
      <x:c r="P551" s="64" t="n">
        <x:v>0.14726101714493492</x:v>
      </x:c>
      <x:c r="Q551" s="13" t="str">
        <x:v>2340063636</x:v>
      </x:c>
      <x:c r="R551" s="71" t="n">
        <x:v>0.13917953487168624</x:v>
      </x:c>
    </x:row>
    <x:row r="552">
      <x:c r="A552" s="12" t="str">
        <x:v>2340066547</x:v>
      </x:c>
      <x:c r="B552" s="13" t="str">
        <x:v>대형언어모델(LLM) 기반 텍스트-수치 데이터 융합을 통한 혐기소화효율 예측 모델 프레임워크 개발</x:v>
      </x:c>
      <x:c r="C552" s="13" t="str">
        <x:v>성균관대학교</x:v>
      </x:c>
      <x:c r="D552" s="13" t="n">
        <x:v>1</x:v>
      </x:c>
      <x:c r="E552" s="13" t="str">
        <x:v>대규모 언어모델 활용·해석</x:v>
      </x:c>
      <x:c r="F552" s="68" t="n">
        <x:v>0.2736852169036865</x:v>
      </x:c>
      <x:c r="G552" s="68" t="n">
        <x:v>-0.36409497261047363</x:v>
      </x:c>
      <x:c r="H552" s="13" t="str">
        <x:v>수치 | 융합을 혐기소화효율 | 수치 융합을 | 예측 프레임워크 | 대형언어모델 llm | 융합을</x:v>
      </x:c>
      <x:c r="I552" s="13" t="str">
        <x:v>2340001651</x:v>
      </x:c>
      <x:c r="J552" s="64" t="n">
        <x:v>0.18422252618046625</x:v>
      </x:c>
      <x:c r="K552" s="13" t="str">
        <x:v>2710090426</x:v>
      </x:c>
      <x:c r="L552" s="64" t="n">
        <x:v>0.17788678230020755</x:v>
      </x:c>
      <x:c r="M552" s="13" t="str">
        <x:v>2370000085</x:v>
      </x:c>
      <x:c r="N552" s="64" t="n">
        <x:v>0.17016671269481234</x:v>
      </x:c>
      <x:c r="O552" s="13" t="str">
        <x:v>2340047259</x:v>
      </x:c>
      <x:c r="P552" s="64" t="n">
        <x:v>0.1684699672962053</x:v>
      </x:c>
      <x:c r="Q552" s="13" t="str">
        <x:v>2340049359</x:v>
      </x:c>
      <x:c r="R552" s="71" t="n">
        <x:v>0.15460688018735674</x:v>
      </x:c>
    </x:row>
    <x:row r="553">
      <x:c r="A553" s="12" t="str">
        <x:v>2340066581</x:v>
      </x:c>
      <x:c r="B553" s="13" t="str">
        <x:v>LLM 추론을 위한 고대역폭 플래시 메모리 구조 개발</x:v>
      </x:c>
      <x:c r="C553" s="13" t="str">
        <x:v>서울과학기술대학교</x:v>
      </x:c>
      <x:c r="D553" s="13" t="n">
        <x:v>8</x:v>
      </x:c>
      <x:c r="E553" s="13" t="str">
        <x:v>LLM 추론·메모리·가속</x:v>
      </x:c>
      <x:c r="F553" s="68" t="n">
        <x:v>0.9530028104782104</x:v>
      </x:c>
      <x:c r="G553" s="68" t="n">
        <x:v>-0.10041272640228271</x:v>
      </x:c>
      <x:c r="H553" s="13" t="str">
        <x:v>고대역폭 | 메모리 구조 | 고대역폭 플래시 | 플래시 메모리 | 플래시 | llm 추론을</x:v>
      </x:c>
      <x:c r="I553" s="13" t="str">
        <x:v>2710105552</x:v>
      </x:c>
      <x:c r="J553" s="64" t="n">
        <x:v>0.3772085981513575</x:v>
      </x:c>
      <x:c r="K553" s="13" t="str">
        <x:v>2710005607</x:v>
      </x:c>
      <x:c r="L553" s="64" t="n">
        <x:v>0.26661060648865165</x:v>
      </x:c>
      <x:c r="M553" s="13" t="str">
        <x:v>2710007292</x:v>
      </x:c>
      <x:c r="N553" s="64" t="n">
        <x:v>0.23399603241413838</x:v>
      </x:c>
      <x:c r="O553" s="13" t="str">
        <x:v>2710086356</x:v>
      </x:c>
      <x:c r="P553" s="64" t="n">
        <x:v>0.22718985920938609</x:v>
      </x:c>
      <x:c r="Q553" s="13" t="str">
        <x:v>2710110394</x:v>
      </x:c>
      <x:c r="R553" s="71" t="n">
        <x:v>0.20731893075226027</x:v>
      </x:c>
    </x:row>
    <x:row r="554">
      <x:c r="A554" s="12" t="str">
        <x:v>2340066616</x:v>
      </x:c>
      <x:c r="B554" s="13" t="str">
        <x:v>온칩 가중치 복원을 통한 거대언어모델 가속기 설계</x:v>
      </x:c>
      <x:c r="C554" s="13" t="str">
        <x:v>건국대학교</x:v>
      </x:c>
      <x:c r="D554" s="13" t="n">
        <x:v>1</x:v>
      </x:c>
      <x:c r="E554" s="13" t="str">
        <x:v>대규모 언어모델 활용·해석</x:v>
      </x:c>
      <x:c r="F554" s="68" t="n">
        <x:v>0.8813446760177612</x:v>
      </x:c>
      <x:c r="G554" s="68" t="n">
        <x:v>-0.03461521863937378</x:v>
      </x:c>
      <x:c r="H554" s="13" t="str">
        <x:v>온칩 가중치 | 가중치 | 가중치 복원을 | 거대언어모델 가속기 | 온칩 | 복원을 거대언어모델</x:v>
      </x:c>
      <x:c r="I554" s="13" t="str">
        <x:v>2340066014</x:v>
      </x:c>
      <x:c r="J554" s="64" t="n">
        <x:v>0.24957517058122297</x:v>
      </x:c>
      <x:c r="K554" s="13" t="str">
        <x:v>2340001731</x:v>
      </x:c>
      <x:c r="L554" s="64" t="n">
        <x:v>0.15823684434489005</x:v>
      </x:c>
      <x:c r="M554" s="13" t="str">
        <x:v>2310000209</x:v>
      </x:c>
      <x:c r="N554" s="64" t="n">
        <x:v>0.14768982572531267</x:v>
      </x:c>
      <x:c r="O554" s="13" t="str">
        <x:v>2710091512</x:v>
      </x:c>
      <x:c r="P554" s="64" t="n">
        <x:v>0.1409989260051876</x:v>
      </x:c>
      <x:c r="Q554" s="13" t="str">
        <x:v>2710086356</x:v>
      </x:c>
      <x:c r="R554" s="71" t="n">
        <x:v>0.14017494724037388</x:v>
      </x:c>
    </x:row>
    <x:row r="555">
      <x:c r="A555" s="12" t="str">
        <x:v>2370000050</x:v>
      </x:c>
      <x:c r="B555" s="13" t="str">
        <x:v>멀티모달 생성형 AI 모델의 데이터셋 저작권 핵심 기술 개발</x:v>
      </x:c>
      <x:c r="C555" s="13" t="str">
        <x:v>한국전자기술연구원</x:v>
      </x:c>
      <x:c r="D555" s="13" t="n">
        <x:v>2</x:v>
      </x:c>
      <x:c r="E555" s="13" t="str">
        <x:v>멀티모달·지능형 플랫폼</x:v>
      </x:c>
      <x:c r="F555" s="68" t="n">
        <x:v>-0.2974001169204712</x:v>
      </x:c>
      <x:c r="G555" s="68" t="n">
        <x:v>0.6039437055587769</x:v>
      </x:c>
      <x:c r="H555" s="13" t="str">
        <x:v>데이터셋 저작권 | 데이터셋 | 저작권 | 멀티모달 | 디지털콘텐츠 | dataset</x:v>
      </x:c>
      <x:c r="I555" s="13" t="str">
        <x:v>2370000057</x:v>
      </x:c>
      <x:c r="J555" s="64" t="n">
        <x:v>0.31585597550013034</x:v>
      </x:c>
      <x:c r="K555" s="13" t="str">
        <x:v>2710105886</x:v>
      </x:c>
      <x:c r="L555" s="64" t="n">
        <x:v>0.2996230805257211</x:v>
      </x:c>
      <x:c r="M555" s="13" t="str">
        <x:v>2370000468</x:v>
      </x:c>
      <x:c r="N555" s="64" t="n">
        <x:v>0.25989349900114816</x:v>
      </x:c>
      <x:c r="O555" s="13" t="str">
        <x:v>2710081174</x:v>
      </x:c>
      <x:c r="P555" s="64" t="n">
        <x:v>0.24608439055283038</x:v>
      </x:c>
      <x:c r="Q555" s="13" t="str">
        <x:v>2710005055</x:v>
      </x:c>
      <x:c r="R555" s="71" t="n">
        <x:v>0.2117431434246622</x:v>
      </x:c>
    </x:row>
    <x:row r="556">
      <x:c r="A556" s="12" t="str">
        <x:v>2370000053</x:v>
      </x:c>
      <x:c r="B556" s="13" t="str">
        <x:v>시니어의 콘텐츠 제작 접근성 향상을 위한 생성형 AI 기반 콘텐츠 창·저작 플랫폼 기술 개발</x:v>
      </x:c>
      <x:c r="C556" s="13" t="str">
        <x:v>한국전자통신연구원</x:v>
      </x:c>
      <x:c r="D556" s="13" t="n">
        <x:v>2</x:v>
      </x:c>
      <x:c r="E556" s="13" t="str">
        <x:v>멀티모달·지능형 플랫폼</x:v>
      </x:c>
      <x:c r="F556" s="68" t="n">
        <x:v>-0.2129574418067932</x:v>
      </x:c>
      <x:c r="G556" s="68" t="n">
        <x:v>0.21363234519958496</x:v>
      </x:c>
      <x:c r="H556" s="13" t="str">
        <x:v>콘텐츠 저작 | 시니어의 | 시니어의 콘텐츠 | 제작 접근성 | 저작 | 접근성 향상을</x:v>
      </x:c>
      <x:c r="I556" s="13" t="str">
        <x:v>2370000125</x:v>
      </x:c>
      <x:c r="J556" s="64" t="n">
        <x:v>0.249154844026072</x:v>
      </x:c>
      <x:c r="K556" s="13" t="str">
        <x:v>2370000433</x:v>
      </x:c>
      <x:c r="L556" s="64" t="n">
        <x:v>0.22704616090511004</x:v>
      </x:c>
      <x:c r="M556" s="13" t="str">
        <x:v>1711175634</x:v>
      </x:c>
      <x:c r="N556" s="64" t="n">
        <x:v>0.2066129844364629</x:v>
      </x:c>
      <x:c r="O556" s="13" t="str">
        <x:v>2710081347</x:v>
      </x:c>
      <x:c r="P556" s="64" t="n">
        <x:v>0.1809024335342699</x:v>
      </x:c>
      <x:c r="Q556" s="13" t="str">
        <x:v>2410018597</x:v>
      </x:c>
      <x:c r="R556" s="71" t="n">
        <x:v>0.16765155521706268</x:v>
      </x:c>
    </x:row>
    <x:row r="557">
      <x:c r="A557" s="12" t="str">
        <x:v>2370000057</x:v>
      </x:c>
      <x:c r="B557" s="13" t="str">
        <x:v>생성형 AI 저작권 관리 및 보호 기술 개발을 위한 국제공동연구 및 글로벌 인재 양성</x:v>
      </x:c>
      <x:c r="C557" s="13" t="str">
        <x:v>고려대학교</x:v>
      </x:c>
      <x:c r="D557" s="13" t="n">
        <x:v>2</x:v>
      </x:c>
      <x:c r="E557" s="13" t="str">
        <x:v>멀티모달·지능형 플랫폼</x:v>
      </x:c>
      <x:c r="F557" s="68" t="n">
        <x:v>-0.3030739426612854</x:v>
      </x:c>
      <x:c r="G557" s="68" t="n">
        <x:v>0.6337356567382812</x:v>
      </x:c>
      <x:c r="H557" s="13" t="str">
        <x:v>국제공동연구 | 보호 국제공동연구 | 글로벌 인재 | 관리 보호 | 국제공동연구 글로벌 | 인재 양성</x:v>
      </x:c>
      <x:c r="I557" s="13" t="str">
        <x:v>2370000050</x:v>
      </x:c>
      <x:c r="J557" s="64" t="n">
        <x:v>0.31585597550013034</x:v>
      </x:c>
      <x:c r="K557" s="13" t="str">
        <x:v>2370000095</x:v>
      </x:c>
      <x:c r="L557" s="64" t="n">
        <x:v>0.29129400162048286</x:v>
      </x:c>
      <x:c r="M557" s="13" t="str">
        <x:v>2370000507</x:v>
      </x:c>
      <x:c r="N557" s="64" t="n">
        <x:v>0.28192660907777467</x:v>
      </x:c>
      <x:c r="O557" s="13" t="str">
        <x:v>2370000058</x:v>
      </x:c>
      <x:c r="P557" s="64" t="n">
        <x:v>0.27898105357609154</x:v>
      </x:c>
      <x:c r="Q557" s="13" t="str">
        <x:v>2710005055</x:v>
      </x:c>
      <x:c r="R557" s="71" t="n">
        <x:v>0.26343051690397906</x:v>
      </x:c>
    </x:row>
    <x:row r="558">
      <x:c r="A558" s="12" t="str">
        <x:v>2370000058</x:v>
      </x:c>
      <x:c r="B558" s="13" t="str">
        <x:v>생성형 AI 3D 콘텐츠 저작권 보호를 위한 뉴럴 워터마크 기술 연구</x:v>
      </x:c>
      <x:c r="C558" s="13" t="str">
        <x:v>고려대학교</x:v>
      </x:c>
      <x:c r="D558" s="13" t="n">
        <x:v>2</x:v>
      </x:c>
      <x:c r="E558" s="13" t="str">
        <x:v>멀티모달·지능형 플랫폼</x:v>
      </x:c>
      <x:c r="F558" s="68" t="n">
        <x:v>-0.3143414855003357</x:v>
      </x:c>
      <x:c r="G558" s="68" t="n">
        <x:v>0.605467677116394</x:v>
      </x:c>
      <x:c r="H558" s="13" t="str">
        <x:v>뉴럴 워터마크 | 워터마크 | 뉴럴 | 보호를 뉴럴 | 보호를 | 콘텐츠 저작권</x:v>
      </x:c>
      <x:c r="I558" s="13" t="str">
        <x:v>2710005055</x:v>
      </x:c>
      <x:c r="J558" s="64" t="n">
        <x:v>0.34294074025485133</x:v>
      </x:c>
      <x:c r="K558" s="13" t="str">
        <x:v>2710081174</x:v>
      </x:c>
      <x:c r="L558" s="64" t="n">
        <x:v>0.31544855669506283</x:v>
      </x:c>
      <x:c r="M558" s="13" t="str">
        <x:v>2370000057</x:v>
      </x:c>
      <x:c r="N558" s="64" t="n">
        <x:v>0.27898105357609154</x:v>
      </x:c>
      <x:c r="O558" s="13" t="str">
        <x:v>2710105886</x:v>
      </x:c>
      <x:c r="P558" s="64" t="n">
        <x:v>0.2619366372268452</x:v>
      </x:c>
      <x:c r="Q558" s="13" t="str">
        <x:v>2370000468</x:v>
      </x:c>
      <x:c r="R558" s="71" t="n">
        <x:v>0.2434898348243321</x:v>
      </x:c>
    </x:row>
    <x:row r="559">
      <x:c r="A559" s="12" t="str">
        <x:v>2370000083</x:v>
      </x:c>
      <x:c r="B559" s="13" t="str">
        <x:v>생성형 AI 및 클라우드 기반 콘텐츠 제작 R&amp;D 인재 양성</x:v>
      </x:c>
      <x:c r="C559" s="13" t="str">
        <x:v>중앙대학교</x:v>
      </x:c>
      <x:c r="D559" s="13" t="n">
        <x:v>2</x:v>
      </x:c>
      <x:c r="E559" s="13" t="str">
        <x:v>멀티모달·지능형 플랫폼</x:v>
      </x:c>
      <x:c r="F559" s="68" t="n">
        <x:v>-0.22715318202972412</x:v>
      </x:c>
      <x:c r="G559" s="68" t="n">
        <x:v>0.19067823886871338</x:v>
      </x:c>
      <x:c r="H559" s="13" t="str">
        <x:v>제작 인재 | 양성 클라우드 | 인재 양성 | 콘텐츠 제작 | 인재 | 클라우드</x:v>
      </x:c>
      <x:c r="I559" s="13" t="str">
        <x:v>2340061659</x:v>
      </x:c>
      <x:c r="J559" s="64" t="n">
        <x:v>0.1938444063712618</x:v>
      </x:c>
      <x:c r="K559" s="13" t="str">
        <x:v>2410000831</x:v>
      </x:c>
      <x:c r="L559" s="64" t="n">
        <x:v>0.17344070090958563</x:v>
      </x:c>
      <x:c r="M559" s="13" t="str">
        <x:v>2370000125</x:v>
      </x:c>
      <x:c r="N559" s="64" t="n">
        <x:v>0.16531119573953199</x:v>
      </x:c>
      <x:c r="O559" s="13" t="str">
        <x:v>2710115367</x:v>
      </x:c>
      <x:c r="P559" s="64" t="n">
        <x:v>0.1535171059370693</x:v>
      </x:c>
      <x:c r="Q559" s="13" t="str">
        <x:v>2370000087</x:v>
      </x:c>
      <x:c r="R559" s="71" t="n">
        <x:v>0.15203709984561206</x:v>
      </x:c>
    </x:row>
    <x:row r="560">
      <x:c r="A560" s="12" t="str">
        <x:v>2370000085</x:v>
      </x:c>
      <x:c r="B560" s="13" t="str">
        <x:v>생성형 AI 모델을 활용한 기사저작물(뉴스기사)의 유사도 비교 기술 개발</x:v>
      </x:c>
      <x:c r="C560" s="13" t="str">
        <x:v>한국전자기술연구원</x:v>
      </x:c>
      <x:c r="D560" s="13" t="n">
        <x:v>1</x:v>
      </x:c>
      <x:c r="E560" s="13" t="str">
        <x:v>대규모 언어모델 활용·해석</x:v>
      </x:c>
      <x:c r="F560" s="68" t="n">
        <x:v>0.20812666416168213</x:v>
      </x:c>
      <x:c r="G560" s="68" t="n">
        <x:v>-0.344740092754364</x:v>
      </x:c>
      <x:c r="H560" s="13" t="str">
        <x:v>뉴스기사 유사도 | 기사저작물 뉴스기사 | 기사저작물 | 유사도 비교 | 유사도 | 뉴스기사</x:v>
      </x:c>
      <x:c r="I560" s="13" t="str">
        <x:v>2340063395</x:v>
      </x:c>
      <x:c r="J560" s="64" t="n">
        <x:v>0.18110585421769076</x:v>
      </x:c>
      <x:c r="K560" s="13" t="str">
        <x:v>2340066547</x:v>
      </x:c>
      <x:c r="L560" s="64" t="n">
        <x:v>0.17016671269481234</x:v>
      </x:c>
      <x:c r="M560" s="13" t="str">
        <x:v>2310000209</x:v>
      </x:c>
      <x:c r="N560" s="64" t="n">
        <x:v>0.1514552758161373</x:v>
      </x:c>
      <x:c r="O560" s="13" t="str">
        <x:v>2370000095</x:v>
      </x:c>
      <x:c r="P560" s="64" t="n">
        <x:v>0.15136959411699782</x:v>
      </x:c>
      <x:c r="Q560" s="13" t="str">
        <x:v>2340001651</x:v>
      </x:c>
      <x:c r="R560" s="71" t="n">
        <x:v>0.13756419655036625</x:v>
      </x:c>
    </x:row>
    <x:row r="561">
      <x:c r="A561" s="12" t="str">
        <x:v>2370000087</x:v>
      </x:c>
      <x:c r="B561" s="13" t="str">
        <x:v>중소 게임 기업의 게임 제작 검증 효율화를 위한 AI 기반의 대규모 게임 자동검증 기술 개발</x:v>
      </x:c>
      <x:c r="C561" s="13" t="str">
        <x:v>한국전자통신연구원</x:v>
      </x:c>
      <x:c r="D561" s="13" t="n">
        <x:v>2</x:v>
      </x:c>
      <x:c r="E561" s="13" t="str">
        <x:v>멀티모달·지능형 플랫폼</x:v>
      </x:c>
      <x:c r="F561" s="68" t="n">
        <x:v>-0.16302788257598877</x:v>
      </x:c>
      <x:c r="G561" s="68" t="n">
        <x:v>0.19662749767303467</x:v>
      </x:c>
      <x:c r="H561" s="13" t="str">
        <x:v>게임 | 게임 제작 | 제작 효율화를 | 대규모 게임 | 기업의 게임 | 게임 자동검증</x:v>
      </x:c>
      <x:c r="I561" s="13" t="str">
        <x:v>2370000124</x:v>
      </x:c>
      <x:c r="J561" s="64" t="n">
        <x:v>0.24121641530180538</x:v>
      </x:c>
      <x:c r="K561" s="13" t="str">
        <x:v>2340060770</x:v>
      </x:c>
      <x:c r="L561" s="64" t="n">
        <x:v>0.1964907710584011</x:v>
      </x:c>
      <x:c r="M561" s="13" t="str">
        <x:v>2340042259</x:v>
      </x:c>
      <x:c r="N561" s="64" t="n">
        <x:v>0.1899290132208391</x:v>
      </x:c>
      <x:c r="O561" s="13" t="str">
        <x:v>2340003836</x:v>
      </x:c>
      <x:c r="P561" s="64" t="n">
        <x:v>0.1686896794223029</x:v>
      </x:c>
      <x:c r="Q561" s="13" t="str">
        <x:v>2370000088</x:v>
      </x:c>
      <x:c r="R561" s="71" t="n">
        <x:v>0.16765089275574108</x:v>
      </x:c>
    </x:row>
    <x:row r="562">
      <x:c r="A562" s="12" t="str">
        <x:v>2370000088</x:v>
      </x:c>
      <x:c r="B562" s="13" t="str">
        <x:v>공연 연출 효율화를 위한 생성형 AI 기반 테크 리허설 지원 및 실감형 플랫폼 기술 개발</x:v>
      </x:c>
      <x:c r="C562" s="13" t="str">
        <x:v>한국전자통신연구원</x:v>
      </x:c>
      <x:c r="D562" s="13" t="n">
        <x:v>2</x:v>
      </x:c>
      <x:c r="E562" s="13" t="str">
        <x:v>멀티모달·지능형 플랫폼</x:v>
      </x:c>
      <x:c r="F562" s="68" t="n">
        <x:v>-0.19581472873687744</x:v>
      </x:c>
      <x:c r="G562" s="68" t="n">
        <x:v>0.14832162857055664</x:v>
      </x:c>
      <x:c r="H562" s="13" t="str">
        <x:v>실감형 플랫폼 | 리허설 | 테크 리허설 | 테크 | 실감형 | 공연</x:v>
      </x:c>
      <x:c r="I562" s="13" t="str">
        <x:v>2410015311</x:v>
      </x:c>
      <x:c r="J562" s="64" t="n">
        <x:v>0.18644218941058405</x:v>
      </x:c>
      <x:c r="K562" s="13" t="str">
        <x:v>2370000124</x:v>
      </x:c>
      <x:c r="L562" s="64" t="n">
        <x:v>0.1804536707009831</x:v>
      </x:c>
      <x:c r="M562" s="13" t="str">
        <x:v>2370000087</x:v>
      </x:c>
      <x:c r="N562" s="64" t="n">
        <x:v>0.16765089275574108</x:v>
      </x:c>
      <x:c r="O562" s="13" t="str">
        <x:v>2410008133</x:v>
      </x:c>
      <x:c r="P562" s="64" t="n">
        <x:v>0.14913534378813287</x:v>
      </x:c>
      <x:c r="Q562" s="13" t="str">
        <x:v>2370000053</x:v>
      </x:c>
      <x:c r="R562" s="71" t="n">
        <x:v>0.14782225587898523</x:v>
      </x:c>
    </x:row>
    <x:row r="563">
      <x:c r="A563" s="12" t="str">
        <x:v>2370000092</x:v>
      </x:c>
      <x:c r="B563" s="13" t="str">
        <x:v>생성형, 감정인식형 AI 기반 증가상현실(XR) 콘텐츠 기술 전문 인력 양성 사업</x:v>
      </x:c>
      <x:c r="C563" s="13" t="str">
        <x:v>한국예술종합학교</x:v>
      </x:c>
      <x:c r="D563" s="13" t="n">
        <x:v>2</x:v>
      </x:c>
      <x:c r="E563" s="13" t="str">
        <x:v>멀티모달·지능형 플랫폼</x:v>
      </x:c>
      <x:c r="F563" s="68" t="n">
        <x:v>-0.2634032964706421</x:v>
      </x:c>
      <x:c r="G563" s="68" t="n">
        <x:v>0.20153796672821045</x:v>
      </x:c>
      <x:c r="H563" s="13" t="str">
        <x:v>증가상현실 | 감정인식형 증가상현실 | 감정인식형 | 인력 양성 | 인력 | xr 콘텐츠</x:v>
      </x:c>
      <x:c r="I563" s="13" t="str">
        <x:v>2710107982</x:v>
      </x:c>
      <x:c r="J563" s="64" t="n">
        <x:v>0.19491114399794526</x:v>
      </x:c>
      <x:c r="K563" s="13" t="str">
        <x:v>2460003089</x:v>
      </x:c>
      <x:c r="L563" s="64" t="n">
        <x:v>0.16811224295962718</x:v>
      </x:c>
      <x:c r="M563" s="13" t="str">
        <x:v>2370000103</x:v>
      </x:c>
      <x:c r="N563" s="64" t="n">
        <x:v>0.16170692896594144</x:v>
      </x:c>
      <x:c r="O563" s="13" t="str">
        <x:v>1711175634</x:v>
      </x:c>
      <x:c r="P563" s="64" t="n">
        <x:v>0.16018943353659346</x:v>
      </x:c>
      <x:c r="Q563" s="13" t="str">
        <x:v>2710115367</x:v>
      </x:c>
      <x:c r="R563" s="71" t="n">
        <x:v>0.15193753927298234</x:v>
      </x:c>
    </x:row>
    <x:row r="564">
      <x:c r="A564" s="12" t="str">
        <x:v>2370000095</x:v>
      </x:c>
      <x:c r="B564" s="13" t="str">
        <x:v>생성형 AI 콘텐츠 저작권 침해 판별 기술 개발 및 글로벌형 전문인력 양성</x:v>
      </x:c>
      <x:c r="C564" s="13" t="str">
        <x:v>연세대학교</x:v>
      </x:c>
      <x:c r="D564" s="13" t="n">
        <x:v>2</x:v>
      </x:c>
      <x:c r="E564" s="13" t="str">
        <x:v>멀티모달·지능형 플랫폼</x:v>
      </x:c>
      <x:c r="F564" s="68" t="n">
        <x:v>-0.3210415244102478</x:v>
      </x:c>
      <x:c r="G564" s="68" t="n">
        <x:v>0.6277579069137573</x:v>
      </x:c>
      <x:c r="H564" s="13" t="str">
        <x:v>저작권 침해 | 침해 | 글로벌형 | 글로벌형 전문인력 | 전문인력 | 콘텐츠 저작권</x:v>
      </x:c>
      <x:c r="I564" s="13" t="str">
        <x:v>2370000057</x:v>
      </x:c>
      <x:c r="J564" s="64" t="n">
        <x:v>0.29129400162048286</x:v>
      </x:c>
      <x:c r="K564" s="13" t="str">
        <x:v>2710005055</x:v>
      </x:c>
      <x:c r="L564" s="64" t="n">
        <x:v>0.28118985362694227</x:v>
      </x:c>
      <x:c r="M564" s="13" t="str">
        <x:v>2710105886</x:v>
      </x:c>
      <x:c r="N564" s="64" t="n">
        <x:v>0.26882256347347233</x:v>
      </x:c>
      <x:c r="O564" s="13" t="str">
        <x:v>2370000507</x:v>
      </x:c>
      <x:c r="P564" s="64" t="n">
        <x:v>0.2605957069150864</x:v>
      </x:c>
      <x:c r="Q564" s="13" t="str">
        <x:v>2710088563</x:v>
      </x:c>
      <x:c r="R564" s="71" t="n">
        <x:v>0.2227351472264649</x:v>
      </x:c>
    </x:row>
    <x:row r="565">
      <x:c r="A565" s="12" t="str">
        <x:v>2370000103</x:v>
      </x:c>
      <x:c r="B565" s="13" t="str">
        <x:v>지능형 초실감 XR 전문인력 양성을 위한 국제 협력 연구센터 : G-DeepXR</x:v>
      </x:c>
      <x:c r="C565" s="13" t="str">
        <x:v>한양대학교</x:v>
      </x:c>
      <x:c r="D565" s="13" t="n">
        <x:v>2</x:v>
      </x:c>
      <x:c r="E565" s="13" t="str">
        <x:v>멀티모달·지능형 플랫폼</x:v>
      </x:c>
      <x:c r="F565" s="68" t="n">
        <x:v>-0.2978852391242981</x:v>
      </x:c>
      <x:c r="G565" s="68" t="n">
        <x:v>0.195459246635437</x:v>
      </x:c>
      <x:c r="H565" s="13" t="str">
        <x:v>연구센터 | 연구센터 deepxr | 양성을 | 양성을 국제 | xr 전문인력 | 국제</x:v>
      </x:c>
      <x:c r="I565" s="13" t="str">
        <x:v>2370000092</x:v>
      </x:c>
      <x:c r="J565" s="64" t="n">
        <x:v>0.16170692896594144</x:v>
      </x:c>
      <x:c r="K565" s="13" t="str">
        <x:v>2460003089</x:v>
      </x:c>
      <x:c r="L565" s="64" t="n">
        <x:v>0.13987171179413543</x:v>
      </x:c>
      <x:c r="M565" s="13" t="str">
        <x:v>2710113615</x:v>
      </x:c>
      <x:c r="N565" s="64" t="n">
        <x:v>0.13226095056311274</x:v>
      </x:c>
      <x:c r="O565" s="13" t="str">
        <x:v>2710115367</x:v>
      </x:c>
      <x:c r="P565" s="64" t="n">
        <x:v>0.129511775479376</x:v>
      </x:c>
      <x:c r="Q565" s="13" t="str">
        <x:v>2710107982</x:v>
      </x:c>
      <x:c r="R565" s="71" t="n">
        <x:v>0.1282105280110281</x:v>
      </x:c>
    </x:row>
    <x:row r="566">
      <x:c r="A566" s="12" t="str">
        <x:v>2370000111</x:v>
      </x:c>
      <x:c r="B566" s="13" t="str">
        <x:v>초실감 문화콘텐츠 체험을 위한 텔레프레즌스 Robo-VFX 서비스 플랫폼 기술 개발</x:v>
      </x:c>
      <x:c r="C566" s="13" t="str">
        <x:v>한국전자기술연구원</x:v>
      </x:c>
      <x:c r="D566" s="13" t="n">
        <x:v>2</x:v>
      </x:c>
      <x:c r="E566" s="13" t="str">
        <x:v>멀티모달·지능형 플랫폼</x:v>
      </x:c>
      <x:c r="F566" s="68" t="n">
        <x:v>-0.20625919103622437</x:v>
      </x:c>
      <x:c r="G566" s="68" t="n">
        <x:v>0.1770801544189453</x:v>
      </x:c>
      <x:c r="H566" s="13" t="str">
        <x:v>텔레프레즌스 | vfx 플랫폼 | 문화콘텐츠 | 텔레프레즌스 robo | 문화콘텐츠 체험을 | 초실감</x:v>
      </x:c>
      <x:c r="I566" s="13" t="str">
        <x:v>2710018880</x:v>
      </x:c>
      <x:c r="J566" s="64" t="n">
        <x:v>0.20864329307315582</x:v>
      </x:c>
      <x:c r="K566" s="13" t="str">
        <x:v>2710008308</x:v>
      </x:c>
      <x:c r="L566" s="64" t="n">
        <x:v>0.1941200994070661</x:v>
      </x:c>
      <x:c r="M566" s="13" t="str">
        <x:v>2370000053</x:v>
      </x:c>
      <x:c r="N566" s="64" t="n">
        <x:v>0.15850337518611096</x:v>
      </x:c>
      <x:c r="O566" s="13" t="str">
        <x:v>2710110445</x:v>
      </x:c>
      <x:c r="P566" s="64" t="n">
        <x:v>0.14732722125999362</x:v>
      </x:c>
      <x:c r="Q566" s="13" t="str">
        <x:v>1711175634</x:v>
      </x:c>
      <x:c r="R566" s="71" t="n">
        <x:v>0.14162925620061087</x:v>
      </x:c>
    </x:row>
    <x:row r="567">
      <x:c r="A567" s="12" t="str">
        <x:v>2370000124</x:v>
      </x:c>
      <x:c r="B567" s="13" t="str">
        <x:v>e스포츠 운영 효율화를 위한 생성형 AI 기반 e스포츠 서비스 자동화 플랫폼 기술 개발</x:v>
      </x:c>
      <x:c r="C567" s="13" t="str">
        <x:v>한국전자통신연구원</x:v>
      </x:c>
      <x:c r="D567" s="13" t="n">
        <x:v>2</x:v>
      </x:c>
      <x:c r="E567" s="13" t="str">
        <x:v>멀티모달·지능형 플랫폼</x:v>
      </x:c>
      <x:c r="F567" s="68" t="n">
        <x:v>-0.14787274599075317</x:v>
      </x:c>
      <x:c r="G567" s="68" t="n">
        <x:v>0.15231096744537354</x:v>
      </x:c>
      <x:c r="H567" s="13" t="str">
        <x:v>스포츠 | 운영 효율화를 | 스포츠 운영 | 스포츠 자동화 | 자동화 플랫폼 | 효율화를</x:v>
      </x:c>
      <x:c r="I567" s="13" t="str">
        <x:v>2370000087</x:v>
      </x:c>
      <x:c r="J567" s="64" t="n">
        <x:v>0.24121641530180538</x:v>
      </x:c>
      <x:c r="K567" s="13" t="str">
        <x:v>2410013890</x:v>
      </x:c>
      <x:c r="L567" s="64" t="n">
        <x:v>0.21562667701518698</x:v>
      </x:c>
      <x:c r="M567" s="13" t="str">
        <x:v>2340042914</x:v>
      </x:c>
      <x:c r="N567" s="64" t="n">
        <x:v>0.1876847785442511</x:v>
      </x:c>
      <x:c r="O567" s="13" t="str">
        <x:v>2370000088</x:v>
      </x:c>
      <x:c r="P567" s="64" t="n">
        <x:v>0.1804536707009831</x:v>
      </x:c>
      <x:c r="Q567" s="13" t="str">
        <x:v>2370000354</x:v>
      </x:c>
      <x:c r="R567" s="71" t="n">
        <x:v>0.16912486694982212</x:v>
      </x:c>
    </x:row>
    <x:row r="568">
      <x:c r="A568" s="12" t="str">
        <x:v>2370000125</x:v>
      </x:c>
      <x:c r="B568" s="13" t="str">
        <x:v>악의적 활용을 차단하는 생성형 AI 모델을 탑재한 콘텐츠 창작 및 공유 플랫폼 기술 개발</x:v>
      </x:c>
      <x:c r="C568" s="13" t="str">
        <x:v>한국전자기술연구원</x:v>
      </x:c>
      <x:c r="D568" s="13" t="n">
        <x:v>2</x:v>
      </x:c>
      <x:c r="E568" s="13" t="str">
        <x:v>멀티모달·지능형 플랫폼</x:v>
      </x:c>
      <x:c r="F568" s="68" t="n">
        <x:v>-0.21804600954055786</x:v>
      </x:c>
      <x:c r="G568" s="68" t="n">
        <x:v>0.2089388370513916</x:v>
      </x:c>
      <x:c r="H568" s="13" t="str">
        <x:v>악의적 | 공유 플랫폼 | 악의적 활용을 | 콘텐츠 창작 | 활용을 | 공유</x:v>
      </x:c>
      <x:c r="I568" s="13" t="str">
        <x:v>2370000053</x:v>
      </x:c>
      <x:c r="J568" s="64" t="n">
        <x:v>0.249154844026072</x:v>
      </x:c>
      <x:c r="K568" s="13" t="str">
        <x:v>1711175634</x:v>
      </x:c>
      <x:c r="L568" s="64" t="n">
        <x:v>0.23922160091980724</x:v>
      </x:c>
      <x:c r="M568" s="13" t="str">
        <x:v>2710106903</x:v>
      </x:c>
      <x:c r="N568" s="64" t="n">
        <x:v>0.20819941854150242</x:v>
      </x:c>
      <x:c r="O568" s="13" t="str">
        <x:v>2370000433</x:v>
      </x:c>
      <x:c r="P568" s="64" t="n">
        <x:v>0.20539164767242504</x:v>
      </x:c>
      <x:c r="Q568" s="13" t="str">
        <x:v>2710081347</x:v>
      </x:c>
      <x:c r="R568" s="71" t="n">
        <x:v>0.19492607352496208</x:v>
      </x:c>
    </x:row>
    <x:row r="569">
      <x:c r="A569" s="12" t="str">
        <x:v>2370000354</x:v>
      </x:c>
      <x:c r="B569" s="13" t="str">
        <x:v>역사적 데이터 기반 디지털 휴먼 자동 생성 기술 개발</x:v>
      </x:c>
      <x:c r="C569" s="13" t="str">
        <x:v>광주과학기술원</x:v>
      </x:c>
      <x:c r="D569" s="13" t="n">
        <x:v>6</x:v>
      </x:c>
      <x:c r="E569" s="13" t="str">
        <x:v>RAG·검색증강생성</x:v>
      </x:c>
      <x:c r="F569" s="68" t="n">
        <x:v>0.5276429653167725</x:v>
      </x:c>
      <x:c r="G569" s="68" t="n">
        <x:v>-0.5843974351882935</x:v>
      </x:c>
      <x:c r="H569" s="13" t="str">
        <x:v>역사적 | 역사적 디지털 | 디지털 휴먼 | 휴먼 | 자동 | 디지털</x:v>
      </x:c>
      <x:c r="I569" s="13" t="str">
        <x:v>2710089645</x:v>
      </x:c>
      <x:c r="J569" s="64" t="n">
        <x:v>0.20024853729975167</x:v>
      </x:c>
      <x:c r="K569" s="13" t="str">
        <x:v>2340038311</x:v>
      </x:c>
      <x:c r="L569" s="64" t="n">
        <x:v>0.1990645333457136</x:v>
      </x:c>
      <x:c r="M569" s="13" t="str">
        <x:v>2340061263</x:v>
      </x:c>
      <x:c r="N569" s="64" t="n">
        <x:v>0.18380300983383224</x:v>
      </x:c>
      <x:c r="O569" s="13" t="str">
        <x:v>2370000124</x:v>
      </x:c>
      <x:c r="P569" s="64" t="n">
        <x:v>0.16912486694982212</x:v>
      </x:c>
      <x:c r="Q569" s="13" t="str">
        <x:v>2340039376</x:v>
      </x:c>
      <x:c r="R569" s="71" t="n">
        <x:v>0.1642741807210746</x:v>
      </x:c>
    </x:row>
    <x:row r="570">
      <x:c r="A570" s="12" t="str">
        <x:v>2370000433</x:v>
      </x:c>
      <x:c r="B570" s="13" t="str">
        <x:v>공간 감각의 지능형 복원·확장 기반 멀티모달 체험 콘텐츠 창작 기술 개발</x:v>
      </x:c>
      <x:c r="C570" s="13" t="str">
        <x:v>한국전자통신연구원</x:v>
      </x:c>
      <x:c r="D570" s="13" t="n">
        <x:v>2</x:v>
      </x:c>
      <x:c r="E570" s="13" t="str">
        <x:v>멀티모달·지능형 플랫폼</x:v>
      </x:c>
      <x:c r="F570" s="68" t="n">
        <x:v>-0.24359387159347534</x:v>
      </x:c>
      <x:c r="G570" s="68" t="n">
        <x:v>0.22668516635894775</x:v>
      </x:c>
      <x:c r="H570" s="13" t="str">
        <x:v>감각의 | 감각의 지능형 | 공간 감각의 | 복원 확장 | 멀티모달 체험 | 콘텐츠 창작</x:v>
      </x:c>
      <x:c r="I570" s="13" t="str">
        <x:v>2370000053</x:v>
      </x:c>
      <x:c r="J570" s="64" t="n">
        <x:v>0.22704616090511004</x:v>
      </x:c>
      <x:c r="K570" s="13" t="str">
        <x:v>2710107456</x:v>
      </x:c>
      <x:c r="L570" s="64" t="n">
        <x:v>0.22011029969059878</x:v>
      </x:c>
      <x:c r="M570" s="13" t="str">
        <x:v>2370000125</x:v>
      </x:c>
      <x:c r="N570" s="64" t="n">
        <x:v>0.20539164767242504</x:v>
      </x:c>
      <x:c r="O570" s="13" t="str">
        <x:v>2710079348</x:v>
      </x:c>
      <x:c r="P570" s="64" t="n">
        <x:v>0.18213266158007854</x:v>
      </x:c>
      <x:c r="Q570" s="13" t="str">
        <x:v>2710107982</x:v>
      </x:c>
      <x:c r="R570" s="71" t="n">
        <x:v>0.1686313341983936</x:v>
      </x:c>
    </x:row>
    <x:row r="571">
      <x:c r="A571" s="12" t="str">
        <x:v>2370000463</x:v>
      </x:c>
      <x:c r="B571" s="13" t="str">
        <x:v>크라우드소싱 기반 한국문화예술 해설·대화형 인공지능 플랫폼 개발</x:v>
      </x:c>
      <x:c r="C571" s="13" t="str">
        <x:v>서강대학교</x:v>
      </x:c>
      <x:c r="D571" s="13" t="n">
        <x:v>5</x:v>
      </x:c>
      <x:c r="E571" s="13" t="str">
        <x:v>AI 에이전트·멀티에이전트</x:v>
      </x:c>
      <x:c r="F571" s="68" t="n">
        <x:v>-0.1411271095275879</x:v>
      </x:c>
      <x:c r="G571" s="68" t="n">
        <x:v>0.003838777542114258</x:v>
      </x:c>
      <x:c r="H571" s="13" t="str">
        <x:v>크라우드소싱 | 대화형 플랫폼 | 대화형 | 플랫폼 | language multi | culture</x:v>
      </x:c>
      <x:c r="I571" s="13" t="str">
        <x:v>2710110623</x:v>
      </x:c>
      <x:c r="J571" s="64" t="n">
        <x:v>0.19230946039502242</x:v>
      </x:c>
      <x:c r="K571" s="13" t="str">
        <x:v>2340062329</x:v>
      </x:c>
      <x:c r="L571" s="64" t="n">
        <x:v>0.19011678709507562</x:v>
      </x:c>
      <x:c r="M571" s="13" t="str">
        <x:v>2340046859</x:v>
      </x:c>
      <x:c r="N571" s="64" t="n">
        <x:v>0.15457659144784008</x:v>
      </x:c>
      <x:c r="O571" s="13" t="str">
        <x:v>2710113425</x:v>
      </x:c>
      <x:c r="P571" s="64" t="n">
        <x:v>0.14801411395001793</x:v>
      </x:c>
      <x:c r="Q571" s="13" t="str">
        <x:v>2710105839</x:v>
      </x:c>
      <x:c r="R571" s="71" t="n">
        <x:v>0.13928992629748144</x:v>
      </x:c>
    </x:row>
    <x:row r="572">
      <x:c r="A572" s="12" t="str">
        <x:v>2370000468</x:v>
      </x:c>
      <x:c r="B572" s="13" t="str">
        <x:v>생성형 AI 이미지 서비스 환경에서 캐릭터 및 웹툰 저작권 옵트아웃 대응 기술 및 평가 모델 개발</x:v>
      </x:c>
      <x:c r="C572" s="13" t="str">
        <x:v>세종대학교</x:v>
      </x:c>
      <x:c r="D572" s="13" t="n">
        <x:v>7</x:v>
      </x:c>
      <x:c r="E572" s="13" t="str">
        <x:v>응용 프레임워크·평가</x:v>
      </x:c>
      <x:c r="F572" s="68" t="n">
        <x:v>-0.2846757173538208</x:v>
      </x:c>
      <x:c r="G572" s="68" t="n">
        <x:v>0.6251766681671143</x:v>
      </x:c>
      <x:c r="H572" s="13" t="str">
        <x:v>옵트아웃 | 웹툰 저작권 | 웹툰 | 이미지 환경에서 | 옵트아웃 대응 | 저작권</x:v>
      </x:c>
      <x:c r="I572" s="13" t="str">
        <x:v>2710005055</x:v>
      </x:c>
      <x:c r="J572" s="64" t="n">
        <x:v>0.3059030535122626</x:v>
      </x:c>
      <x:c r="K572" s="13" t="str">
        <x:v>2710105886</x:v>
      </x:c>
      <x:c r="L572" s="64" t="n">
        <x:v>0.2862188247961547</x:v>
      </x:c>
      <x:c r="M572" s="13" t="str">
        <x:v>2370000057</x:v>
      </x:c>
      <x:c r="N572" s="64" t="n">
        <x:v>0.2623534108441268</x:v>
      </x:c>
      <x:c r="O572" s="13" t="str">
        <x:v>2710081174</x:v>
      </x:c>
      <x:c r="P572" s="64" t="n">
        <x:v>0.26119337670943515</x:v>
      </x:c>
      <x:c r="Q572" s="13" t="str">
        <x:v>2370000050</x:v>
      </x:c>
      <x:c r="R572" s="71" t="n">
        <x:v>0.25989349900114816</x:v>
      </x:c>
    </x:row>
    <x:row r="573">
      <x:c r="A573" s="12" t="str">
        <x:v>2370000471</x:v>
      </x:c>
      <x:c r="B573" s="13" t="str">
        <x:v>스마트 디바이스 기반 개인맞춤형 문화예술(악기) AI 학습 서비스 개발</x:v>
      </x:c>
      <x:c r="C573" s="13" t="str">
        <x:v>광주과학기술원</x:v>
      </x:c>
      <x:c r="D573" s="13" t="n">
        <x:v>2</x:v>
      </x:c>
      <x:c r="E573" s="13" t="str">
        <x:v>멀티모달·지능형 플랫폼</x:v>
      </x:c>
      <x:c r="F573" s="68" t="n">
        <x:v>-0.09131592512130737</x:v>
      </x:c>
      <x:c r="G573" s="68" t="n">
        <x:v>-0.30916184186935425</x:v>
      </x:c>
      <x:c r="H573" s="13" t="str">
        <x:v>디바이스 개인맞춤형 | 개인맞춤형 문화예술 | 스마트 디바이스 | 문화예술 | 문화예술 악기 | 악기</x:v>
      </x:c>
      <x:c r="I573" s="13" t="str">
        <x:v>2570000005</x:v>
      </x:c>
      <x:c r="J573" s="64" t="n">
        <x:v>0.14963615789536874</x:v>
      </x:c>
      <x:c r="K573" s="13" t="str">
        <x:v>2340061143</x:v>
      </x:c>
      <x:c r="L573" s="64" t="n">
        <x:v>0.14232218819517456</x:v>
      </x:c>
      <x:c r="M573" s="13" t="str">
        <x:v>2540000874</x:v>
      </x:c>
      <x:c r="N573" s="64" t="n">
        <x:v>0.13359717279223318</x:v>
      </x:c>
      <x:c r="O573" s="13" t="str">
        <x:v>2540000892</x:v>
      </x:c>
      <x:c r="P573" s="64" t="n">
        <x:v>0.12599251832361097</x:v>
      </x:c>
      <x:c r="Q573" s="13" t="str">
        <x:v>2410012065</x:v>
      </x:c>
      <x:c r="R573" s="71" t="n">
        <x:v>0.12016006881616287</x:v>
      </x:c>
    </x:row>
    <x:row r="574">
      <x:c r="A574" s="12" t="str">
        <x:v>2370000507</x:v>
      </x:c>
      <x:c r="B574" s="13" t="str">
        <x:v>글로벌 CORE-AX 공동 연구를 통한 저작권 원천기술 확보 및 선도형 융합인재 양성</x:v>
      </x:c>
      <x:c r="C574" s="13" t="str">
        <x:v>상명대학교</x:v>
      </x:c>
      <x:c r="D574" s="13" t="n">
        <x:v>2</x:v>
      </x:c>
      <x:c r="E574" s="13" t="str">
        <x:v>멀티모달·지능형 플랫폼</x:v>
      </x:c>
      <x:c r="F574" s="68" t="n">
        <x:v>-0.311797559261322</x:v>
      </x:c>
      <x:c r="G574" s="68" t="n">
        <x:v>0.6405915021896362</x:v>
      </x:c>
      <x:c r="H574" s="13" t="str">
        <x:v>원천기술 선도형 | 공동 저작권 | 선도형 융합인재 | 선도형 | 글로벌 core | 융합인재</x:v>
      </x:c>
      <x:c r="I574" s="13" t="str">
        <x:v>2370000057</x:v>
      </x:c>
      <x:c r="J574" s="64" t="n">
        <x:v>0.28192660907777467</x:v>
      </x:c>
      <x:c r="K574" s="13" t="str">
        <x:v>2370000095</x:v>
      </x:c>
      <x:c r="L574" s="64" t="n">
        <x:v>0.2605957069150864</x:v>
      </x:c>
      <x:c r="M574" s="13" t="str">
        <x:v>2370000468</x:v>
      </x:c>
      <x:c r="N574" s="64" t="n">
        <x:v>0.22171117934287904</x:v>
      </x:c>
      <x:c r="O574" s="13" t="str">
        <x:v>2710005055</x:v>
      </x:c>
      <x:c r="P574" s="64" t="n">
        <x:v>0.20641805201066696</x:v>
      </x:c>
      <x:c r="Q574" s="13" t="str">
        <x:v>2710105886</x:v>
      </x:c>
      <x:c r="R574" s="71" t="n">
        <x:v>0.19973949307793515</x:v>
      </x:c>
    </x:row>
    <x:row r="575">
      <x:c r="A575" s="12" t="str">
        <x:v>2390002894</x:v>
      </x:c>
      <x:c r="B575" s="13" t="str">
        <x:v>인공지능 기술 활용 참외 생산 및 수확후 관리 고도화 기술 개발</x:v>
      </x:c>
      <x:c r="C575" s="13" t="str">
        <x:v>경상북도농업기술원</x:v>
      </x:c>
      <x:c r="D575" s="13" t="n">
        <x:v>2</x:v>
      </x:c>
      <x:c r="E575" s="13" t="str">
        <x:v>멀티모달·지능형 플랫폼</x:v>
      </x:c>
      <x:c r="F575" s="68" t="n">
        <x:v>-0.0023559927940368652</x:v>
      </x:c>
      <x:c r="G575" s="68" t="n">
        <x:v>-0.9499030113220215</x:v>
      </x:c>
      <x:c r="H575" s="13" t="str">
        <x:v>수확후 | 참외 | 수확후 관리 | 고도화 참외 | 생산 수확후 | 관리 고도화</x:v>
      </x:c>
      <x:c r="I575" s="13" t="str">
        <x:v>2540000874</x:v>
      </x:c>
      <x:c r="J575" s="64" t="n">
        <x:v>0.17270950211626618</x:v>
      </x:c>
      <x:c r="K575" s="13" t="str">
        <x:v>2540000860</x:v>
      </x:c>
      <x:c r="L575" s="64" t="n">
        <x:v>0.13655124942780755</x:v>
      </x:c>
      <x:c r="M575" s="13" t="str">
        <x:v>2710005046</x:v>
      </x:c>
      <x:c r="N575" s="64" t="n">
        <x:v>0.13637627301165312</x:v>
      </x:c>
      <x:c r="O575" s="13" t="str">
        <x:v>2710018626</x:v>
      </x:c>
      <x:c r="P575" s="64" t="n">
        <x:v>0.1334395814105662</x:v>
      </x:c>
      <x:c r="Q575" s="13" t="str">
        <x:v>2710080190</x:v>
      </x:c>
      <x:c r="R575" s="71" t="n">
        <x:v>0.13120433695945175</x:v>
      </x:c>
    </x:row>
    <x:row r="576">
      <x:c r="A576" s="12" t="str">
        <x:v>2410000687</x:v>
      </x:c>
      <x:c r="B576" s="13" t="str">
        <x:v>생각으로 하는 제조: LLM 연계 생성형 AI 기반 자율 설계·생산 플랫폼 기술</x:v>
      </x:c>
      <x:c r="C576" s="13" t="str">
        <x:v>고려대학교</x:v>
      </x:c>
      <x:c r="D576" s="13" t="n">
        <x:v>2</x:v>
      </x:c>
      <x:c r="E576" s="13" t="str">
        <x:v>멀티모달·지능형 플랫폼</x:v>
      </x:c>
      <x:c r="F576" s="68" t="n">
        <x:v>0.3051295280456543</x:v>
      </x:c>
      <x:c r="G576" s="68" t="n">
        <x:v>0.6072002649307251</x:v>
      </x:c>
      <x:c r="H576" s="13" t="str">
        <x:v>생각으로 제조 | 연계 자율 | 생각으로 | 생산 플랫폼 | 제조 llm | 자율 생산</x:v>
      </x:c>
      <x:c r="I576" s="13" t="str">
        <x:v>2710104911</x:v>
      </x:c>
      <x:c r="J576" s="64" t="n">
        <x:v>0.22917193743394582</x:v>
      </x:c>
      <x:c r="K576" s="13" t="str">
        <x:v>2410000831</x:v>
      </x:c>
      <x:c r="L576" s="64" t="n">
        <x:v>0.21912012472731782</x:v>
      </x:c>
      <x:c r="M576" s="13" t="str">
        <x:v>2710106208</x:v>
      </x:c>
      <x:c r="N576" s="64" t="n">
        <x:v>0.1736166096530793</x:v>
      </x:c>
      <x:c r="O576" s="13" t="str">
        <x:v>2710106565</x:v>
      </x:c>
      <x:c r="P576" s="64" t="n">
        <x:v>0.17247049924975844</x:v>
      </x:c>
      <x:c r="Q576" s="13" t="str">
        <x:v>2710090544</x:v>
      </x:c>
      <x:c r="R576" s="71" t="n">
        <x:v>0.17188770563267602</x:v>
      </x:c>
    </x:row>
    <x:row r="577">
      <x:c r="A577" s="12" t="str">
        <x:v>2410000802</x:v>
      </x:c>
      <x:c r="B577" s="13" t="str">
        <x:v>LLM 가속을 위한 CXL 기반 PNM 아키텍처 및 시뮬레이션 플랫폼 개발</x:v>
      </x:c>
      <x:c r="C577" s="13" t="str">
        <x:v>연세대학교</x:v>
      </x:c>
      <x:c r="D577" s="13" t="n">
        <x:v>8</x:v>
      </x:c>
      <x:c r="E577" s="13" t="str">
        <x:v>LLM 추론·메모리·가속</x:v>
      </x:c>
      <x:c r="F577" s="68" t="n">
        <x:v>0.9508183002471924</x:v>
      </x:c>
      <x:c r="G577" s="68" t="n">
        <x:v>0.014258742332458496</x:v>
      </x:c>
      <x:c r="H577" s="13" t="str">
        <x:v>pnm | cxl | 아키텍처 시뮬레이션 | 가속을 cxl | 시뮬레이션 플랫폼 | llm 가속을</x:v>
      </x:c>
      <x:c r="I577" s="13" t="str">
        <x:v>2710007292</x:v>
      </x:c>
      <x:c r="J577" s="64" t="n">
        <x:v>0.23979489217963584</x:v>
      </x:c>
      <x:c r="K577" s="13" t="str">
        <x:v>2710103604</x:v>
      </x:c>
      <x:c r="L577" s="64" t="n">
        <x:v>0.23842304073942497</x:v>
      </x:c>
      <x:c r="M577" s="13" t="str">
        <x:v>2710113617</x:v>
      </x:c>
      <x:c r="N577" s="64" t="n">
        <x:v>0.19353407646677206</x:v>
      </x:c>
      <x:c r="O577" s="13" t="str">
        <x:v>2710005607</x:v>
      </x:c>
      <x:c r="P577" s="64" t="n">
        <x:v>0.18819622824119941</x:v>
      </x:c>
      <x:c r="Q577" s="13" t="str">
        <x:v>2710107372</x:v>
      </x:c>
      <x:c r="R577" s="71" t="n">
        <x:v>0.1817701913792759</x:v>
      </x:c>
    </x:row>
    <x:row r="578">
      <x:c r="A578" s="12" t="str">
        <x:v>2410000831</x:v>
      </x:c>
      <x:c r="B578" s="13" t="str">
        <x:v>제조 대중화를 위한 생성형 AI 기술 기반 클라우드형 디지털 메뉴팩처링 플랫폼</x:v>
      </x:c>
      <x:c r="C578" s="13" t="str">
        <x:v>한국생산기술연구원</x:v>
      </x:c>
      <x:c r="D578" s="13" t="n">
        <x:v>9</x:v>
      </x:c>
      <x:c r="E578" s="13" t="str">
        <x:v>디지털 트윈·시뮬레이션</x:v>
      </x:c>
      <x:c r="F578" s="68" t="n">
        <x:v>0.6088016033172607</x:v>
      </x:c>
      <x:c r="G578" s="68" t="n">
        <x:v>0.40779244899749756</x:v>
      </x:c>
      <x:c r="H578" s="13" t="str">
        <x:v>메뉴팩처링 | 디지털 메뉴팩처링 | 제조 대중화를 | 대중화를 클라우드형 | 메뉴팩처링 플랫폼 | 대중화를</x:v>
      </x:c>
      <x:c r="I578" s="13" t="str">
        <x:v>2410000687</x:v>
      </x:c>
      <x:c r="J578" s="64" t="n">
        <x:v>0.21912012472731782</x:v>
      </x:c>
      <x:c r="K578" s="13" t="str">
        <x:v>2710005447</x:v>
      </x:c>
      <x:c r="L578" s="64" t="n">
        <x:v>0.20226511474634665</x:v>
      </x:c>
      <x:c r="M578" s="13" t="str">
        <x:v>2710017927</x:v>
      </x:c>
      <x:c r="N578" s="64" t="n">
        <x:v>0.19405172826035422</x:v>
      </x:c>
      <x:c r="O578" s="13" t="str">
        <x:v>2710008300</x:v>
      </x:c>
      <x:c r="P578" s="64" t="n">
        <x:v>0.1873605656924864</x:v>
      </x:c>
      <x:c r="Q578" s="13" t="str">
        <x:v>2710103046</x:v>
      </x:c>
      <x:c r="R578" s="71" t="n">
        <x:v>0.18622187120564643</x:v>
      </x:c>
    </x:row>
    <x:row r="579">
      <x:c r="A579" s="12" t="str">
        <x:v>2410001121</x:v>
      </x:c>
      <x:c r="B579" s="13" t="str">
        <x:v>생활지원을 위한 서비스로봇 부품 기술지원 기반구축</x:v>
      </x:c>
      <x:c r="C579" s="13" t="str">
        <x:v>한국전자기술연구원</x:v>
      </x:c>
      <x:c r="D579" s="13" t="n">
        <x:v>2</x:v>
      </x:c>
      <x:c r="E579" s="13" t="str">
        <x:v>멀티모달·지능형 플랫폼</x:v>
      </x:c>
      <x:c r="F579" s="68" t="n">
        <x:v>0.6330990791320801</x:v>
      </x:c>
      <x:c r="G579" s="68" t="n">
        <x:v>0.11570000648498535</x:v>
      </x:c>
      <x:c r="H579" s="13" t="str">
        <x:v>부품 | 부품 기술지원 | 기술지원 기반구축 | 기술지원 | 서비스로봇 부품 | 서비스로봇</x:v>
      </x:c>
      <x:c r="I579" s="13" t="str">
        <x:v>2710106597</x:v>
      </x:c>
      <x:c r="J579" s="64" t="n">
        <x:v>0.14114945367994491</x:v>
      </x:c>
      <x:c r="K579" s="13" t="str">
        <x:v>2710036343</x:v>
      </x:c>
      <x:c r="L579" s="64" t="n">
        <x:v>0.13001090370340365</x:v>
      </x:c>
      <x:c r="M579" s="13" t="str">
        <x:v>2710019347</x:v>
      </x:c>
      <x:c r="N579" s="64" t="n">
        <x:v>0.12239654114389314</x:v>
      </x:c>
      <x:c r="O579" s="13" t="str">
        <x:v>2410006582</x:v>
      </x:c>
      <x:c r="P579" s="64" t="n">
        <x:v>0.11931998130558377</x:v>
      </x:c>
      <x:c r="Q579" s="13" t="str">
        <x:v>2710088861</x:v>
      </x:c>
      <x:c r="R579" s="71" t="n">
        <x:v>0.11726096836557198</x:v>
      </x:c>
    </x:row>
    <x:row r="580">
      <x:c r="A580" s="12" t="str">
        <x:v>2410006531</x:v>
      </x:c>
      <x:c r="B580" s="13" t="str">
        <x:v>기계·자동차·전자·철강·이차전지·나노소재 분야 제조특화 AI 공통 모델 개발</x:v>
      </x:c>
      <x:c r="C580" s="13" t="str">
        <x:v>한국전자기술연구원</x:v>
      </x:c>
      <x:c r="D580" s="13" t="n">
        <x:v>2</x:v>
      </x:c>
      <x:c r="E580" s="13" t="str">
        <x:v>멀티모달·지능형 플랫폼</x:v>
      </x:c>
      <x:c r="F580" s="68" t="n">
        <x:v>0.31421029567718506</x:v>
      </x:c>
      <x:c r="G580" s="68" t="n">
        <x:v>0.5978771448135376</x:v>
      </x:c>
      <x:c r="H580" s="13" t="str">
        <x:v>제조특화 | 나노소재 | 제조특화 공통 | 이차전지 나노소재 | 나노소재 제조특화 | 기계 자동차</x:v>
      </x:c>
      <x:c r="I580" s="13" t="str">
        <x:v>2710085684</x:v>
      </x:c>
      <x:c r="J580" s="64" t="n">
        <x:v>0.19708452453893927</x:v>
      </x:c>
      <x:c r="K580" s="13" t="str">
        <x:v>2410006582</x:v>
      </x:c>
      <x:c r="L580" s="64" t="n">
        <x:v>0.17838377910352812</x:v>
      </x:c>
      <x:c r="M580" s="13" t="str">
        <x:v>2710107596</x:v>
      </x:c>
      <x:c r="N580" s="64" t="n">
        <x:v>0.15093994914656866</x:v>
      </x:c>
      <x:c r="O580" s="13" t="str">
        <x:v>2710111770</x:v>
      </x:c>
      <x:c r="P580" s="64" t="n">
        <x:v>0.14242920402588216</x:v>
      </x:c>
      <x:c r="Q580" s="13" t="str">
        <x:v>2710007808</x:v>
      </x:c>
      <x:c r="R580" s="71" t="n">
        <x:v>0.1399025059981268</x:v>
      </x:c>
    </x:row>
    <x:row r="581">
      <x:c r="A581" s="12" t="str">
        <x:v>2410006536</x:v>
      </x:c>
      <x:c r="B581" s="13" t="str">
        <x:v>국제표준 대응 도심내 환경기반 보행자·마이크로모빌리티 충돌경감 기술 개발</x:v>
      </x:c>
      <x:c r="C581" s="13" t="str">
        <x:v>한국전자기술연구원</x:v>
      </x:c>
      <x:c r="D581" s="13" t="n">
        <x:v>2</x:v>
      </x:c>
      <x:c r="E581" s="13" t="str">
        <x:v>멀티모달·지능형 플랫폼</x:v>
      </x:c>
      <x:c r="F581" s="68" t="n">
        <x:v>-0.37228208780288696</x:v>
      </x:c>
      <x:c r="G581" s="68" t="n">
        <x:v>0.20294487476348877</x:v>
      </x:c>
      <x:c r="H581" s="13" t="str">
        <x:v>마이크로모빌리티 | 도심내 | 충돌경감 | 보행자 | 도심내 환경기반 | 마이크로모빌리티 충돌경감</x:v>
      </x:c>
      <x:c r="I581" s="13" t="str">
        <x:v>2710102875</x:v>
      </x:c>
      <x:c r="J581" s="64" t="n">
        <x:v>0.28903245704223435</x:v>
      </x:c>
      <x:c r="K581" s="13" t="str">
        <x:v>2710090669</x:v>
      </x:c>
      <x:c r="L581" s="64" t="n">
        <x:v>0.14258339448516016</x:v>
      </x:c>
      <x:c r="M581" s="13" t="str">
        <x:v>2710019089</x:v>
      </x:c>
      <x:c r="N581" s="64" t="n">
        <x:v>0.13345827057069048</x:v>
      </x:c>
      <x:c r="O581" s="13" t="str">
        <x:v>2340064640</x:v>
      </x:c>
      <x:c r="P581" s="64" t="n">
        <x:v>0.13225695185849443</x:v>
      </x:c>
      <x:c r="Q581" s="13" t="str">
        <x:v>2610000662</x:v>
      </x:c>
      <x:c r="R581" s="71" t="n">
        <x:v>0.11906057137483324</x:v>
      </x:c>
    </x:row>
    <x:row r="582">
      <x:c r="A582" s="12" t="str">
        <x:v>2410006582</x:v>
      </x:c>
      <x:c r="B582" s="13" t="str">
        <x:v>주력 제조업종의 자율제조를 위한 휴머노이드 로봇 기반 자율공정 운영 기술 개발</x:v>
      </x:c>
      <x:c r="C582" s="13" t="str">
        <x:v>한국전자기술연구원</x:v>
      </x:c>
      <x:c r="D582" s="13" t="n">
        <x:v>2</x:v>
      </x:c>
      <x:c r="E582" s="13" t="str">
        <x:v>멀티모달·지능형 플랫폼</x:v>
      </x:c>
      <x:c r="F582" s="68" t="n">
        <x:v>0.6160088777542114</x:v>
      </x:c>
      <x:c r="G582" s="68" t="n">
        <x:v>0.08278107643127441</x:v>
      </x:c>
      <x:c r="H582" s="13" t="str">
        <x:v>제조업종의 자율제조를 | 제조업종의 | 로봇 자율공정 | 주력 | 휴머노이드 | 휴머노이드 로봇</x:v>
      </x:c>
      <x:c r="I582" s="13" t="str">
        <x:v>2710088560</x:v>
      </x:c>
      <x:c r="J582" s="64" t="n">
        <x:v>0.2539051030518848</x:v>
      </x:c>
      <x:c r="K582" s="13" t="str">
        <x:v>2410008133</x:v>
      </x:c>
      <x:c r="L582" s="64" t="n">
        <x:v>0.22172972890708778</x:v>
      </x:c>
      <x:c r="M582" s="13" t="str">
        <x:v>2710019347</x:v>
      </x:c>
      <x:c r="N582" s="64" t="n">
        <x:v>0.2192548850399515</x:v>
      </x:c>
      <x:c r="O582" s="13" t="str">
        <x:v>2710106597</x:v>
      </x:c>
      <x:c r="P582" s="64" t="n">
        <x:v>0.21746064476739133</x:v>
      </x:c>
      <x:c r="Q582" s="13" t="str">
        <x:v>2710085684</x:v>
      </x:c>
      <x:c r="R582" s="71" t="n">
        <x:v>0.21094819402720852</x:v>
      </x:c>
    </x:row>
    <x:row r="583">
      <x:c r="A583" s="12" t="str">
        <x:v>2410008133</x:v>
      </x:c>
      <x:c r="B583" s="13" t="str">
        <x:v>가정용 휴머노이드 고도화를 위한 Generative AI(Foundation model) 기반 인간-로봇 협업 플랫폼 개발 및 서비스 실증/사업화</x:v>
      </x:c>
      <x:c r="C583" s="13" t="str">
        <x:v>광주과학기술원</x:v>
      </x:c>
      <x:c r="D583" s="13" t="n">
        <x:v>12</x:v>
      </x:c>
      <x:c r="E583" s="13" t="str">
        <x:v>파운데이션 모델·범용 학습</x:v>
      </x:c>
      <x:c r="F583" s="68" t="n">
        <x:v>-0.0863577127456665</x:v>
      </x:c>
      <x:c r="G583" s="68" t="n">
        <x:v>-0.6271961331367493</x:v>
      </x:c>
      <x:c r="H583" s="13" t="str">
        <x:v>고도화를 foundation | 로봇 협업 | 가정용 | 가정용 휴머노이드 | 실증 사업화 | foundation 인간</x:v>
      </x:c>
      <x:c r="I583" s="13" t="str">
        <x:v>2710036343</x:v>
      </x:c>
      <x:c r="J583" s="64" t="n">
        <x:v>0.25769814870969404</x:v>
      </x:c>
      <x:c r="K583" s="13" t="str">
        <x:v>2710107774</x:v>
      </x:c>
      <x:c r="L583" s="64" t="n">
        <x:v>0.22391803291612275</x:v>
      </x:c>
      <x:c r="M583" s="13" t="str">
        <x:v>2410006582</x:v>
      </x:c>
      <x:c r="N583" s="64" t="n">
        <x:v>0.22172972890708778</x:v>
      </x:c>
      <x:c r="O583" s="13" t="str">
        <x:v>2710088560</x:v>
      </x:c>
      <x:c r="P583" s="64" t="n">
        <x:v>0.17764788767175155</x:v>
      </x:c>
      <x:c r="Q583" s="13" t="str">
        <x:v>1711197751</x:v>
      </x:c>
      <x:c r="R583" s="71" t="n">
        <x:v>0.17584294400443914</x:v>
      </x:c>
    </x:row>
    <x:row r="584">
      <x:c r="A584" s="12" t="str">
        <x:v>2410012065</x:v>
      </x:c>
      <x:c r="B584" s="13" t="str">
        <x:v>스마트 커넥티드 환경 기반의 지능형 에이지테크 서비스모델 표준 연구 개발</x:v>
      </x:c>
      <x:c r="C584" s="13" t="str">
        <x:v>연세대학교</x:v>
      </x:c>
      <x:c r="D584" s="13" t="n">
        <x:v>2</x:v>
      </x:c>
      <x:c r="E584" s="13" t="str">
        <x:v>멀티모달·지능형 플랫폼</x:v>
      </x:c>
      <x:c r="F584" s="68" t="n">
        <x:v>0.018770575523376465</x:v>
      </x:c>
      <x:c r="G584" s="68" t="n">
        <x:v>-0.9725431203842163</x:v>
      </x:c>
      <x:c r="H584" s="13" t="str">
        <x:v>에이지테크 | 에이지테크 서비스모델 | 스마트 커넥티드 | 서비스모델 표준 | 서비스모델 | 표준</x:v>
      </x:c>
      <x:c r="I584" s="13" t="str">
        <x:v>2540000892</x:v>
      </x:c>
      <x:c r="J584" s="64" t="n">
        <x:v>0.22405596185829288</x:v>
      </x:c>
      <x:c r="K584" s="13" t="str">
        <x:v>2540000874</x:v>
      </x:c>
      <x:c r="L584" s="64" t="n">
        <x:v>0.16452402997850973</x:v>
      </x:c>
      <x:c r="M584" s="13" t="str">
        <x:v>2340001926</x:v>
      </x:c>
      <x:c r="N584" s="64" t="n">
        <x:v>0.1548580131122388</x:v>
      </x:c>
      <x:c r="O584" s="13" t="str">
        <x:v>2340004124</x:v>
      </x:c>
      <x:c r="P584" s="64" t="n">
        <x:v>0.1489104214417054</x:v>
      </x:c>
      <x:c r="Q584" s="13" t="str">
        <x:v>2710103202</x:v>
      </x:c>
      <x:c r="R584" s="71" t="n">
        <x:v>0.14055121718935956</x:v>
      </x:c>
    </x:row>
    <x:row r="585">
      <x:c r="A585" s="12" t="str">
        <x:v>2410013837</x:v>
      </x:c>
      <x:c r="B585" s="13" t="str">
        <x:v>생성형 AI 기반 디지털의료제품 검증 기술 개발 및 실증</x:v>
      </x:c>
      <x:c r="C585" s="13" t="str">
        <x:v>한국산업기술시험원</x:v>
      </x:c>
      <x:c r="D585" s="13" t="n">
        <x:v>9</x:v>
      </x:c>
      <x:c r="E585" s="13" t="str">
        <x:v>디지털 트윈·시뮬레이션</x:v>
      </x:c>
      <x:c r="F585" s="68" t="n">
        <x:v>0.16527295112609863</x:v>
      </x:c>
      <x:c r="G585" s="68" t="n">
        <x:v>0.1278916597366333</x:v>
      </x:c>
      <x:c r="H585" s="13" t="str">
        <x:v>디지털의료제품 | 디지털의료제품 실증 | 실증 디지털의료제품 | 실증 | 기술문서 | document</x:v>
      </x:c>
      <x:c r="I585" s="13" t="str">
        <x:v>2410013848</x:v>
      </x:c>
      <x:c r="J585" s="64" t="n">
        <x:v>0.3591697680373877</x:v>
      </x:c>
      <x:c r="K585" s="13" t="str">
        <x:v>2470004669</x:v>
      </x:c>
      <x:c r="L585" s="64" t="n">
        <x:v>0.3160860661231119</x:v>
      </x:c>
      <x:c r="M585" s="13" t="str">
        <x:v>2710115202</x:v>
      </x:c>
      <x:c r="N585" s="64" t="n">
        <x:v>0.12339944751031998</x:v>
      </x:c>
      <x:c r="O585" s="13" t="str">
        <x:v>2710103547</x:v>
      </x:c>
      <x:c r="P585" s="64" t="n">
        <x:v>0.11921737563773405</x:v>
      </x:c>
      <x:c r="Q585" s="13" t="str">
        <x:v>2410013890</x:v>
      </x:c>
      <x:c r="R585" s="71" t="n">
        <x:v>0.10965316019525888</x:v>
      </x:c>
    </x:row>
    <x:row r="586">
      <x:c r="A586" s="12" t="str">
        <x:v>2410013848</x:v>
      </x:c>
      <x:c r="B586" s="13" t="str">
        <x:v>비정형 의료데이터 중심 합성기술 및 합성데이터 활용 온디바이스 인공지능 디지털의료제품 개발</x:v>
      </x:c>
      <x:c r="C586" s="13" t="str">
        <x:v>가천대 길병원</x:v>
      </x:c>
      <x:c r="D586" s="13" t="n">
        <x:v>9</x:v>
      </x:c>
      <x:c r="E586" s="13" t="str">
        <x:v>디지털 트윈·시뮬레이션</x:v>
      </x:c>
      <x:c r="F586" s="68" t="n">
        <x:v>0.16071927547454834</x:v>
      </x:c>
      <x:c r="G586" s="68" t="n">
        <x:v>0.13955557346343994</x:v>
      </x:c>
      <x:c r="H586" s="13" t="str">
        <x:v>온디바이스 디지털의료제품 | 비정형 의료데이터 | 의료데이터 합성기술 | 의료데이터 | 비정형 | 디지털의료제품</x:v>
      </x:c>
      <x:c r="I586" s="13" t="str">
        <x:v>2410013837</x:v>
      </x:c>
      <x:c r="J586" s="64" t="n">
        <x:v>0.3591697680373877</x:v>
      </x:c>
      <x:c r="K586" s="13" t="str">
        <x:v>2710092053</x:v>
      </x:c>
      <x:c r="L586" s="64" t="n">
        <x:v>0.27282156592730894</x:v>
      </x:c>
      <x:c r="M586" s="13" t="str">
        <x:v>2470004669</x:v>
      </x:c>
      <x:c r="N586" s="64" t="n">
        <x:v>0.2649943096988253</x:v>
      </x:c>
      <x:c r="O586" s="13" t="str">
        <x:v>2710114101</x:v>
      </x:c>
      <x:c r="P586" s="64" t="n">
        <x:v>0.2036040606283382</x:v>
      </x:c>
      <x:c r="Q586" s="13" t="str">
        <x:v>2340047390</x:v>
      </x:c>
      <x:c r="R586" s="71" t="n">
        <x:v>0.1999720087722774</x:v>
      </x:c>
    </x:row>
    <x:row r="587">
      <x:c r="A587" s="12" t="str">
        <x:v>2410013890</x:v>
      </x:c>
      <x:c r="B587" s="13" t="str">
        <x:v>(2세부) 초거대 AI 기반 간호 기록지 자동 생성 및 업무 자동화 기술 개발</x:v>
      </x:c>
      <x:c r="C587" s="13" t="str">
        <x:v>연세대학교</x:v>
      </x:c>
      <x:c r="D587" s="13" t="n">
        <x:v>1</x:v>
      </x:c>
      <x:c r="E587" s="13" t="str">
        <x:v>대규모 언어모델 활용·해석</x:v>
      </x:c>
      <x:c r="F587" s="68" t="n">
        <x:v>0.26764965057373047</x:v>
      </x:c>
      <x:c r="G587" s="68" t="n">
        <x:v>0.06966662406921387</x:v>
      </x:c>
      <x:c r="H587" s="13" t="str">
        <x:v>업무 자동화 | 기록지 자동 | 세부 초거대 | 간호 기록지 | 기록지 | 업무</x:v>
      </x:c>
      <x:c r="I587" s="13" t="str">
        <x:v>2410013922</x:v>
      </x:c>
      <x:c r="J587" s="64" t="n">
        <x:v>0.3260359527688044</x:v>
      </x:c>
      <x:c r="K587" s="13" t="str">
        <x:v>2710106710</x:v>
      </x:c>
      <x:c r="L587" s="64" t="n">
        <x:v>0.25298948272036526</x:v>
      </x:c>
      <x:c r="M587" s="13" t="str">
        <x:v>2370000124</x:v>
      </x:c>
      <x:c r="N587" s="64" t="n">
        <x:v>0.21562667701518698</x:v>
      </x:c>
      <x:c r="O587" s="13" t="str">
        <x:v>2710004402</x:v>
      </x:c>
      <x:c r="P587" s="64" t="n">
        <x:v>0.17934300533379668</x:v>
      </x:c>
      <x:c r="Q587" s="13" t="str">
        <x:v>1465037299</x:v>
      </x:c>
      <x:c r="R587" s="71" t="n">
        <x:v>0.17524195083806066</x:v>
      </x:c>
    </x:row>
    <x:row r="588">
      <x:c r="A588" s="12" t="str">
        <x:v>2410013922</x:v>
      </x:c>
      <x:c r="B588" s="13" t="str">
        <x:v>의료 특화 멀티모달 초거대 생성형 AI 개발 지원</x:v>
      </x:c>
      <x:c r="C588" s="13" t="str">
        <x:v>한국산업기술시험원</x:v>
      </x:c>
      <x:c r="D588" s="13" t="n">
        <x:v>2</x:v>
      </x:c>
      <x:c r="E588" s="13" t="str">
        <x:v>멀티모달·지능형 플랫폼</x:v>
      </x:c>
      <x:c r="F588" s="68" t="n">
        <x:v>0.27599477767944336</x:v>
      </x:c>
      <x:c r="G588" s="68" t="n">
        <x:v>0.06648266315460205</x:v>
      </x:c>
      <x:c r="H588" s="13" t="str">
        <x:v>멀티모달 초거대 | 의료 특화 | 초거대 | 의료 | 특화 | medical</x:v>
      </x:c>
      <x:c r="I588" s="13" t="str">
        <x:v>2410013890</x:v>
      </x:c>
      <x:c r="J588" s="64" t="n">
        <x:v>0.3260359527688044</x:v>
      </x:c>
      <x:c r="K588" s="13" t="str">
        <x:v>1465037299</x:v>
      </x:c>
      <x:c r="L588" s="64" t="n">
        <x:v>0.18321987883681345</x:v>
      </x:c>
      <x:c r="M588" s="13" t="str">
        <x:v>2710004402</x:v>
      </x:c>
      <x:c r="N588" s="64" t="n">
        <x:v>0.18137989861569656</x:v>
      </x:c>
      <x:c r="O588" s="13" t="str">
        <x:v>2340049929</x:v>
      </x:c>
      <x:c r="P588" s="64" t="n">
        <x:v>0.15500417223158433</x:v>
      </x:c>
      <x:c r="Q588" s="13" t="str">
        <x:v>2460004296</x:v>
      </x:c>
      <x:c r="R588" s="71" t="n">
        <x:v>0.14949292161987998</x:v>
      </x:c>
    </x:row>
    <x:row r="589">
      <x:c r="A589" s="12" t="str">
        <x:v>2410013965</x:v>
      </x:c>
      <x:c r="B589" s="13" t="str">
        <x:v>반도체 제조물류 생산성 향상을 위한 디지털 트윈 내 LLM 기반 OHT 군집 혼잡도 개선 및 의사결정 고도화 기술 개발</x:v>
      </x:c>
      <x:c r="C589" s="13" t="str">
        <x:v>아주대학교</x:v>
      </x:c>
      <x:c r="D589" s="13" t="n">
        <x:v>9</x:v>
      </x:c>
      <x:c r="E589" s="13" t="str">
        <x:v>디지털 트윈·시뮬레이션</x:v>
      </x:c>
      <x:c r="F589" s="68" t="n">
        <x:v>0.7160828113555908</x:v>
      </x:c>
      <x:c r="G589" s="68" t="n">
        <x:v>0.3315088748931885</x:v>
      </x:c>
      <x:c r="H589" s="13" t="str">
        <x:v>반도체 제조물류 | 제조물류 | 군집 혼잡도 | 고도화 반도체 | oht | oht 군집</x:v>
      </x:c>
      <x:c r="I589" s="13" t="str">
        <x:v>2410019597</x:v>
      </x:c>
      <x:c r="J589" s="64" t="n">
        <x:v>0.7466236851360972</x:v>
      </x:c>
      <x:c r="K589" s="13" t="str">
        <x:v>2710113425</x:v>
      </x:c>
      <x:c r="L589" s="64" t="n">
        <x:v>0.19027112896003054</x:v>
      </x:c>
      <x:c r="M589" s="13" t="str">
        <x:v>2710107704</x:v>
      </x:c>
      <x:c r="N589" s="64" t="n">
        <x:v>0.18474103616850535</x:v>
      </x:c>
      <x:c r="O589" s="13" t="str">
        <x:v>2710093347</x:v>
      </x:c>
      <x:c r="P589" s="64" t="n">
        <x:v>0.17477058271452273</x:v>
      </x:c>
      <x:c r="Q589" s="13" t="str">
        <x:v>2710110333</x:v>
      </x:c>
      <x:c r="R589" s="71" t="n">
        <x:v>0.173692700357798</x:v>
      </x:c>
    </x:row>
    <x:row r="590">
      <x:c r="A590" s="12" t="str">
        <x:v>2410015311</x:v>
      </x:c>
      <x:c r="B590" s="13" t="str">
        <x:v>생성형AI 연동을 위한 사실적 3차원 동적 아바타 재현 기술 개발</x:v>
      </x:c>
      <x:c r="C590" s="13" t="str">
        <x:v>한국전자통신연구원</x:v>
      </x:c>
      <x:c r="D590" s="13" t="n">
        <x:v>2</x:v>
      </x:c>
      <x:c r="E590" s="13" t="str">
        <x:v>멀티모달·지능형 플랫폼</x:v>
      </x:c>
      <x:c r="F590" s="68" t="n">
        <x:v>-0.2906721234321594</x:v>
      </x:c>
      <x:c r="G590" s="68" t="n">
        <x:v>0.289218544960022</x:v>
      </x:c>
      <x:c r="H590" s="13" t="str">
        <x:v>아바타 재현 | 연동을 사실적 | 사실적 | 사실적 차원 | 동적 아바타 | 아바타</x:v>
      </x:c>
      <x:c r="I590" s="13" t="str">
        <x:v>2370000088</x:v>
      </x:c>
      <x:c r="J590" s="64" t="n">
        <x:v>0.18644218941058405</x:v>
      </x:c>
      <x:c r="K590" s="13" t="str">
        <x:v>2340066369</x:v>
      </x:c>
      <x:c r="L590" s="64" t="n">
        <x:v>0.13220246238722386</x:v>
      </x:c>
      <x:c r="M590" s="13" t="str">
        <x:v>2370000433</x:v>
      </x:c>
      <x:c r="N590" s="64" t="n">
        <x:v>0.12283878148271431</x:v>
      </x:c>
      <x:c r="O590" s="13" t="str">
        <x:v>2710004532</x:v>
      </x:c>
      <x:c r="P590" s="64" t="n">
        <x:v>0.12059032730353715</x:v>
      </x:c>
      <x:c r="Q590" s="13" t="str">
        <x:v>2340060410</x:v>
      </x:c>
      <x:c r="R590" s="71" t="n">
        <x:v>0.11798386527063166</x:v>
      </x:c>
    </x:row>
    <x:row r="591">
      <x:c r="A591" s="12" t="str">
        <x:v>2410018597</x:v>
      </x:c>
      <x:c r="B591" s="13" t="str">
        <x:v>생성형 AI 수정영역 탐지 및 불법 콘텐츠 검색 표준 기술 개발</x:v>
      </x:c>
      <x:c r="C591" s="13" t="str">
        <x:v>명지대학교</x:v>
      </x:c>
      <x:c r="D591" s="13" t="n">
        <x:v>2</x:v>
      </x:c>
      <x:c r="E591" s="13" t="str">
        <x:v>멀티모달·지능형 플랫폼</x:v>
      </x:c>
      <x:c r="F591" s="68" t="n">
        <x:v>-0.14532363414764404</x:v>
      </x:c>
      <x:c r="G591" s="68" t="n">
        <x:v>0.2677823305130005</x:v>
      </x:c>
      <x:c r="H591" s="13" t="str">
        <x:v>수정영역 | 콘텐츠 검색 | 검색 표준 | 수정영역 탐지 | 불법 콘텐츠 | 불법</x:v>
      </x:c>
      <x:c r="I591" s="13" t="str">
        <x:v>2320000351</x:v>
      </x:c>
      <x:c r="J591" s="64" t="n">
        <x:v>0.21397421261883048</x:v>
      </x:c>
      <x:c r="K591" s="13" t="str">
        <x:v>2710005645</x:v>
      </x:c>
      <x:c r="L591" s="64" t="n">
        <x:v>0.18144697446042807</x:v>
      </x:c>
      <x:c r="M591" s="13" t="str">
        <x:v>2370000053</x:v>
      </x:c>
      <x:c r="N591" s="64" t="n">
        <x:v>0.16765155521706268</x:v>
      </x:c>
      <x:c r="O591" s="13" t="str">
        <x:v>2370000433</x:v>
      </x:c>
      <x:c r="P591" s="64" t="n">
        <x:v>0.15748017010198634</x:v>
      </x:c>
      <x:c r="Q591" s="13" t="str">
        <x:v>2710005684</x:v>
      </x:c>
      <x:c r="R591" s="71" t="n">
        <x:v>0.14162773180081514</x:v>
      </x:c>
    </x:row>
    <x:row r="592">
      <x:c r="A592" s="12" t="str">
        <x:v>2410019414</x:v>
      </x:c>
      <x:c r="B592" s="13" t="str">
        <x:v>AI 전사체 분석 기반 자가면역질환 정밀진단 플랫폼 개발</x:v>
      </x:c>
      <x:c r="C592" s="13" t="str">
        <x:v>연세대학교</x:v>
      </x:c>
      <x:c r="D592" s="13" t="n">
        <x:v>10</x:v>
      </x:c>
      <x:c r="E592" s="13" t="str">
        <x:v>임상·환자 의사결정 지원</x:v>
      </x:c>
      <x:c r="F592" s="68" t="n">
        <x:v>0.4417257308959961</x:v>
      </x:c>
      <x:c r="G592" s="68" t="n">
        <x:v>0.9956221580505371</x:v>
      </x:c>
      <x:c r="H592" s="13" t="str">
        <x:v>전사체 | 자가면역질환 | medical device | 의료기기 | device | 플랫폼</x:v>
      </x:c>
      <x:c r="I592" s="13" t="str">
        <x:v>2340048678</x:v>
      </x:c>
      <x:c r="J592" s="64" t="n">
        <x:v>0.20197340734784228</x:v>
      </x:c>
      <x:c r="K592" s="13" t="str">
        <x:v>2710004615</x:v>
      </x:c>
      <x:c r="L592" s="64" t="n">
        <x:v>0.19886557876047545</x:v>
      </x:c>
      <x:c r="M592" s="13" t="str">
        <x:v>2710103167</x:v>
      </x:c>
      <x:c r="N592" s="64" t="n">
        <x:v>0.19252911711311219</x:v>
      </x:c>
      <x:c r="O592" s="13" t="str">
        <x:v>2460004812</x:v>
      </x:c>
      <x:c r="P592" s="64" t="n">
        <x:v>0.1921310081117308</x:v>
      </x:c>
      <x:c r="Q592" s="13" t="str">
        <x:v>2340063895</x:v>
      </x:c>
      <x:c r="R592" s="71" t="n">
        <x:v>0.18727265665474777</x:v>
      </x:c>
    </x:row>
    <x:row r="593">
      <x:c r="A593" s="12" t="str">
        <x:v>2410019597</x:v>
      </x:c>
      <x:c r="B593" s="13" t="str">
        <x:v>반도체 제조물류 생산성 향상을 위한 디지털 트윈 내 LLM 기반 OHT 군집 혼잡도 개선 및 의사결정 고도화 기술 개발</x:v>
      </x:c>
      <x:c r="C593" s="13" t="str">
        <x:v>아주대학교</x:v>
      </x:c>
      <x:c r="D593" s="13" t="n">
        <x:v>9</x:v>
      </x:c>
      <x:c r="E593" s="13" t="str">
        <x:v>디지털 트윈·시뮬레이션</x:v>
      </x:c>
      <x:c r="F593" s="68" t="n">
        <x:v>0.7134883403778076</x:v>
      </x:c>
      <x:c r="G593" s="68" t="n">
        <x:v>0.33399510383605957</x:v>
      </x:c>
      <x:c r="H593" s="13" t="str">
        <x:v>반도체 제조물류 | 제조물류 | 군집 혼잡도 | 고도화 반도체 | oht | oht 군집</x:v>
      </x:c>
      <x:c r="I593" s="13" t="str">
        <x:v>2410013965</x:v>
      </x:c>
      <x:c r="J593" s="64" t="n">
        <x:v>0.7466236851360972</x:v>
      </x:c>
      <x:c r="K593" s="13" t="str">
        <x:v>2710005447</x:v>
      </x:c>
      <x:c r="L593" s="64" t="n">
        <x:v>0.20209705269246903</x:v>
      </x:c>
      <x:c r="M593" s="13" t="str">
        <x:v>2710107704</x:v>
      </x:c>
      <x:c r="N593" s="64" t="n">
        <x:v>0.19980122984028226</x:v>
      </x:c>
      <x:c r="O593" s="13" t="str">
        <x:v>2710019138</x:v>
      </x:c>
      <x:c r="P593" s="64" t="n">
        <x:v>0.19729303619228172</x:v>
      </x:c>
      <x:c r="Q593" s="13" t="str">
        <x:v>2710085671</x:v>
      </x:c>
      <x:c r="R593" s="71" t="n">
        <x:v>0.19621086838773408</x:v>
      </x:c>
    </x:row>
    <x:row r="594">
      <x:c r="A594" s="12" t="str">
        <x:v>2410019648</x:v>
      </x:c>
      <x:c r="B594" s="13" t="str">
        <x:v>디자인 전주기 지능화를 위한 멀티모달 데이터 통합 기술 및 AI 서비스 플랫폼 개발</x:v>
      </x:c>
      <x:c r="C594" s="13" t="str">
        <x:v>한국디자인진흥원</x:v>
      </x:c>
      <x:c r="D594" s="13" t="n">
        <x:v>2</x:v>
      </x:c>
      <x:c r="E594" s="13" t="str">
        <x:v>멀티모달·지능형 플랫폼</x:v>
      </x:c>
      <x:c r="F594" s="68" t="n">
        <x:v>0.2690328359603882</x:v>
      </x:c>
      <x:c r="G594" s="68" t="n">
        <x:v>0.5133038759231567</x:v>
      </x:c>
      <x:c r="H594" s="13" t="str">
        <x:v>플랫폼 디자인 | 디자인 전주기 | 멀티모달 플랫폼 | 전주기 | 디자인 | 플랫폼</x:v>
      </x:c>
      <x:c r="I594" s="13" t="str">
        <x:v>2710111739</x:v>
      </x:c>
      <x:c r="J594" s="64" t="n">
        <x:v>0.20097235148093898</x:v>
      </x:c>
      <x:c r="K594" s="13" t="str">
        <x:v>2340048294</x:v>
      </x:c>
      <x:c r="L594" s="64" t="n">
        <x:v>0.16654271181935054</x:v>
      </x:c>
      <x:c r="M594" s="13" t="str">
        <x:v>2710106208</x:v>
      </x:c>
      <x:c r="N594" s="64" t="n">
        <x:v>0.16210343986445094</x:v>
      </x:c>
      <x:c r="O594" s="13" t="str">
        <x:v>2710085438</x:v>
      </x:c>
      <x:c r="P594" s="64" t="n">
        <x:v>0.16001954998707937</x:v>
      </x:c>
      <x:c r="Q594" s="13" t="str">
        <x:v>2460004785</x:v>
      </x:c>
      <x:c r="R594" s="71" t="n">
        <x:v>0.15461620802454507</x:v>
      </x:c>
    </x:row>
    <x:row r="595">
      <x:c r="A595" s="12" t="str">
        <x:v>2430000030</x:v>
      </x:c>
      <x:c r="B595" s="13" t="str">
        <x:v>2025년 AI기반 특허행정혁신</x:v>
      </x:c>
      <x:c r="C595" s="13" t="str">
        <x:v>한국특허정보원</x:v>
      </x:c>
      <x:c r="D595" s="13" t="n">
        <x:v>2</x:v>
      </x:c>
      <x:c r="E595" s="13" t="str">
        <x:v>멀티모달·지능형 플랫폼</x:v>
      </x:c>
      <x:c r="F595" s="68" t="n">
        <x:v>0.42346465587615967</x:v>
      </x:c>
      <x:c r="G595" s="68" t="n">
        <x:v>-0.5071033239364624</x:v>
      </x:c>
      <x:c r="H595" s="13" t="str"/>
      <x:c r="I595" s="13" t="str">
        <x:v>1315002016</x:v>
      </x:c>
      <x:c r="J595" s="64" t="n">
        <x:v>0.12226709718295975</x:v>
      </x:c>
      <x:c r="K595" s="13" t="str">
        <x:v>2410001121</x:v>
      </x:c>
      <x:c r="L595" s="64" t="n">
        <x:v>0.09197416133991952</x:v>
      </x:c>
      <x:c r="M595" s="13" t="str">
        <x:v>2710006517</x:v>
      </x:c>
      <x:c r="N595" s="64" t="n">
        <x:v>0.09139485246066432</x:v>
      </x:c>
      <x:c r="O595" s="13" t="str">
        <x:v>2470004669</x:v>
      </x:c>
      <x:c r="P595" s="64" t="n">
        <x:v>0.08229633327001702</x:v>
      </x:c>
      <x:c r="Q595" s="13" t="str">
        <x:v>2710085446</x:v>
      </x:c>
      <x:c r="R595" s="71" t="n">
        <x:v>0.07505567259309769</x:v>
      </x:c>
    </x:row>
    <x:row r="596">
      <x:c r="A596" s="12" t="str">
        <x:v>2460002323</x:v>
      </x:c>
      <x:c r="B596" s="13" t="str">
        <x:v>LMM(Large Language Model) 인공지능 기술을 활용한 가상환자 시뮬레이션 기반 정신건강의학과 전공의 교육의 효과성 연구</x:v>
      </x:c>
      <x:c r="C596" s="13" t="str">
        <x:v>국립춘천병원</x:v>
      </x:c>
      <x:c r="D596" s="13" t="n">
        <x:v>10</x:v>
      </x:c>
      <x:c r="E596" s="13" t="str">
        <x:v>임상·환자 의사결정 지원</x:v>
      </x:c>
      <x:c r="F596" s="68" t="n">
        <x:v>-0.2280517816543579</x:v>
      </x:c>
      <x:c r="G596" s="68" t="n">
        <x:v>-0.17731612920761108</x:v>
      </x:c>
      <x:c r="H596" s="13" t="str">
        <x:v>전공의 | 시뮬레이션 정신건강의학과 | 교육의 | 교육의 효과성 | 가상환자 시뮬레이션 | lmm</x:v>
      </x:c>
      <x:c r="I596" s="13" t="str">
        <x:v>2710102768</x:v>
      </x:c>
      <x:c r="J596" s="64" t="n">
        <x:v>0.3087385047894498</x:v>
      </x:c>
      <x:c r="K596" s="13" t="str">
        <x:v>2710114377</x:v>
      </x:c>
      <x:c r="L596" s="64" t="n">
        <x:v>0.24854023624004276</x:v>
      </x:c>
      <x:c r="M596" s="13" t="str">
        <x:v>2710114740</x:v>
      </x:c>
      <x:c r="N596" s="64" t="n">
        <x:v>0.24779382533294822</x:v>
      </x:c>
      <x:c r="O596" s="13" t="str">
        <x:v>2710103487</x:v>
      </x:c>
      <x:c r="P596" s="64" t="n">
        <x:v>0.24468076587359203</x:v>
      </x:c>
      <x:c r="Q596" s="13" t="str">
        <x:v>2710004264</x:v>
      </x:c>
      <x:c r="R596" s="71" t="n">
        <x:v>0.23384313285910033</x:v>
      </x:c>
    </x:row>
    <x:row r="597">
      <x:c r="A597" s="12" t="str">
        <x:v>2460002535</x:v>
      </x:c>
      <x:c r="B597" s="13" t="str">
        <x:v>대규모 언어모델과 임상 의사결정 지원 시스템을 활용한 중환자 발생 예측 및 안전한 이송 지원 플랫폼 개발 및 실증 연구</x:v>
      </x:c>
      <x:c r="C597" s="13" t="str">
        <x:v>세종충남대학교병원</x:v>
      </x:c>
      <x:c r="D597" s="13" t="n">
        <x:v>10</x:v>
      </x:c>
      <x:c r="E597" s="13" t="str">
        <x:v>임상·환자 의사결정 지원</x:v>
      </x:c>
      <x:c r="F597" s="68" t="n">
        <x:v>0.3933980464935303</x:v>
      </x:c>
      <x:c r="G597" s="68" t="n">
        <x:v>-0.16461318731307983</x:v>
      </x:c>
      <x:c r="H597" s="13" t="str">
        <x:v>중환자 | 이송 | 예측 안전한 | 언어모델과 | 대규모 언어모델과 | 언어모델과 임상</x:v>
      </x:c>
      <x:c r="I597" s="13" t="str">
        <x:v>1465037299</x:v>
      </x:c>
      <x:c r="J597" s="64" t="n">
        <x:v>0.15482855339259402</x:v>
      </x:c>
      <x:c r="K597" s="13" t="str">
        <x:v>2710114963</x:v>
      </x:c>
      <x:c r="L597" s="64" t="n">
        <x:v>0.1538262277804755</x:v>
      </x:c>
      <x:c r="M597" s="13" t="str">
        <x:v>2710114406</x:v>
      </x:c>
      <x:c r="N597" s="64" t="n">
        <x:v>0.1490519460858434</x:v>
      </x:c>
      <x:c r="O597" s="13" t="str">
        <x:v>2710107961</x:v>
      </x:c>
      <x:c r="P597" s="64" t="n">
        <x:v>0.1362947771396789</x:v>
      </x:c>
      <x:c r="Q597" s="13" t="str">
        <x:v>2710092248</x:v>
      </x:c>
      <x:c r="R597" s="71" t="n">
        <x:v>0.13527886342437434</x:v>
      </x:c>
    </x:row>
    <x:row r="598">
      <x:c r="A598" s="12" t="str">
        <x:v>2460002725</x:v>
      </x:c>
      <x:c r="B598" s="13" t="str">
        <x:v>생성형 AI기반 초고속 약물 발굴 및 신속 검증을 통한 난치성 삼중음성유방암, 췌장암 대상 방사성리간드치료제 개발</x:v>
      </x:c>
      <x:c r="C598" s="13" t="str">
        <x:v>서울대학교병원</x:v>
      </x:c>
      <x:c r="D598" s="13" t="n">
        <x:v>4</x:v>
      </x:c>
      <x:c r="E598" s="13" t="str">
        <x:v>과학·공학 생성설계</x:v>
      </x:c>
      <x:c r="F598" s="68" t="n">
        <x:v>0.42131614685058594</x:v>
      </x:c>
      <x:c r="G598" s="68" t="n">
        <x:v>0.8949463367462158</x:v>
      </x:c>
      <x:c r="H598" s="13" t="str">
        <x:v>삼중음성유방암 | 삼중음성유방암 췌장암 | 방사성리간드치료제 | 췌장암 | 약물 발굴 | 검증을 난치성</x:v>
      </x:c>
      <x:c r="I598" s="13" t="str">
        <x:v>2710079743</x:v>
      </x:c>
      <x:c r="J598" s="64" t="n">
        <x:v>0.20784258005129147</x:v>
      </x:c>
      <x:c r="K598" s="13" t="str">
        <x:v>2340063895</x:v>
      </x:c>
      <x:c r="L598" s="64" t="n">
        <x:v>0.20401357871292472</x:v>
      </x:c>
      <x:c r="M598" s="13" t="str">
        <x:v>2460004812</x:v>
      </x:c>
      <x:c r="N598" s="64" t="n">
        <x:v>0.16300508979631467</x:v>
      </x:c>
      <x:c r="O598" s="13" t="str">
        <x:v>2340064064</x:v>
      </x:c>
      <x:c r="P598" s="64" t="n">
        <x:v>0.15713741079392035</x:v>
      </x:c>
      <x:c r="Q598" s="13" t="str">
        <x:v>2710079477</x:v>
      </x:c>
      <x:c r="R598" s="71" t="n">
        <x:v>0.1504730739013775</x:v>
      </x:c>
    </x:row>
    <x:row r="599">
      <x:c r="A599" s="12" t="str">
        <x:v>2460003086</x:v>
      </x:c>
      <x:c r="B599" s="13" t="str">
        <x:v>생성형 인공지능을 활용한 근골격 견관절 초음파의 자동 MRI 영상화 기법에 관한 연구</x:v>
      </x:c>
      <x:c r="C599" s="13" t="str">
        <x:v>서울의료원</x:v>
      </x:c>
      <x:c r="D599" s="13" t="n">
        <x:v>10</x:v>
      </x:c>
      <x:c r="E599" s="13" t="str">
        <x:v>임상·환자 의사결정 지원</x:v>
      </x:c>
      <x:c r="F599" s="68" t="n">
        <x:v>0.23545241355895996</x:v>
      </x:c>
      <x:c r="G599" s="68" t="n">
        <x:v>0.2758009433746338</x:v>
      </x:c>
      <x:c r="H599" s="13" t="str">
        <x:v>근골격 견관절 | 인공지능을 근골격 | 견관절 초음파의 | 견관절 | 영상화 기법에 | 영상화</x:v>
      </x:c>
      <x:c r="I599" s="13" t="str">
        <x:v>2710092182</x:v>
      </x:c>
      <x:c r="J599" s="64" t="n">
        <x:v>0.21067918371084715</x:v>
      </x:c>
      <x:c r="K599" s="13" t="str">
        <x:v>2710004097</x:v>
      </x:c>
      <x:c r="L599" s="64" t="n">
        <x:v>0.205069019241355</x:v>
      </x:c>
      <x:c r="M599" s="13" t="str">
        <x:v>2340048422</x:v>
      </x:c>
      <x:c r="N599" s="64" t="n">
        <x:v>0.19585925694028955</x:v>
      </x:c>
      <x:c r="O599" s="13" t="str">
        <x:v>2710104216</x:v>
      </x:c>
      <x:c r="P599" s="64" t="n">
        <x:v>0.18116476072353496</x:v>
      </x:c>
      <x:c r="Q599" s="13" t="str">
        <x:v>2340047239</x:v>
      </x:c>
      <x:c r="R599" s="71" t="n">
        <x:v>0.17684135020031885</x:v>
      </x:c>
    </x:row>
    <x:row r="600">
      <x:c r="A600" s="12" t="str">
        <x:v>2460003089</x:v>
      </x:c>
      <x:c r="B600" s="13" t="str">
        <x:v>혼합연구방법을 활용한 생성형 AI 및 XR 기술 기반 치매 환자 구강관리 프로그램 개발</x:v>
      </x:c>
      <x:c r="C600" s="13" t="str">
        <x:v>서울대학교</x:v>
      </x:c>
      <x:c r="D600" s="13" t="n">
        <x:v>10</x:v>
      </x:c>
      <x:c r="E600" s="13" t="str">
        <x:v>임상·환자 의사결정 지원</x:v>
      </x:c>
      <x:c r="F600" s="68" t="n">
        <x:v>-0.2834472060203552</x:v>
      </x:c>
      <x:c r="G600" s="68" t="n">
        <x:v>-0.33502626419067383</x:v>
      </x:c>
      <x:c r="H600" s="13" t="str">
        <x:v>구강관리 | xr 치매 | 구강관리 프로그램 | 치매 | xr | 환자</x:v>
      </x:c>
      <x:c r="I600" s="13" t="str">
        <x:v>2710113615</x:v>
      </x:c>
      <x:c r="J600" s="64" t="n">
        <x:v>0.23810962624643398</x:v>
      </x:c>
      <x:c r="K600" s="13" t="str">
        <x:v>2710004264</x:v>
      </x:c>
      <x:c r="L600" s="64" t="n">
        <x:v>0.1852673566489041</x:v>
      </x:c>
      <x:c r="M600" s="13" t="str">
        <x:v>2710103487</x:v>
      </x:c>
      <x:c r="N600" s="64" t="n">
        <x:v>0.16826298749263338</x:v>
      </x:c>
      <x:c r="O600" s="13" t="str">
        <x:v>2370000092</x:v>
      </x:c>
      <x:c r="P600" s="64" t="n">
        <x:v>0.16811224295962718</x:v>
      </x:c>
      <x:c r="Q600" s="13" t="str">
        <x:v>2710091187</x:v>
      </x:c>
      <x:c r="R600" s="71" t="n">
        <x:v>0.16346127331099336</x:v>
      </x:c>
    </x:row>
    <x:row r="601">
      <x:c r="A601" s="12" t="str">
        <x:v>2460004242</x:v>
      </x:c>
      <x:c r="B601" s="13" t="str">
        <x:v>딥러닝과 LLM 기술을 활용한 음향·언어 통합분석 기반 인지검사 플랫폼</x:v>
      </x:c>
      <x:c r="C601" s="13" t="str">
        <x:v>서울대학교</x:v>
      </x:c>
      <x:c r="D601" s="13" t="n">
        <x:v>1</x:v>
      </x:c>
      <x:c r="E601" s="13" t="str">
        <x:v>대규모 언어모델 활용·해석</x:v>
      </x:c>
      <x:c r="F601" s="68" t="n">
        <x:v>-0.0036632418632507324</x:v>
      </x:c>
      <x:c r="G601" s="68" t="n">
        <x:v>-0.12049752473831177</x:v>
      </x:c>
      <x:c r="H601" s="13" t="str">
        <x:v>인지검사 | 통합분석 인지검사 | 딥러닝과 llm | 통합분석 | 언어 통합분석 | 음향 언어</x:v>
      </x:c>
      <x:c r="I601" s="13" t="str">
        <x:v>2710113894</x:v>
      </x:c>
      <x:c r="J601" s="64" t="n">
        <x:v>0.20754643861969793</x:v>
      </x:c>
      <x:c r="K601" s="13" t="str">
        <x:v>2710106525</x:v>
      </x:c>
      <x:c r="L601" s="64" t="n">
        <x:v>0.15714546091942933</x:v>
      </x:c>
      <x:c r="M601" s="13" t="str">
        <x:v>2710005528</x:v>
      </x:c>
      <x:c r="N601" s="64" t="n">
        <x:v>0.1564648018142546</x:v>
      </x:c>
      <x:c r="O601" s="13" t="str">
        <x:v>2370000463</x:v>
      </x:c>
      <x:c r="P601" s="64" t="n">
        <x:v>0.13792689061823435</x:v>
      </x:c>
      <x:c r="Q601" s="13" t="str">
        <x:v>2460003089</x:v>
      </x:c>
      <x:c r="R601" s="71" t="n">
        <x:v>0.13619075696496474</x:v>
      </x:c>
    </x:row>
    <x:row r="602">
      <x:c r="A602" s="12" t="str">
        <x:v>2460004296</x:v>
      </x:c>
      <x:c r="B602" s="13" t="str">
        <x:v>FLAME-ARK 솔루션 개발 실증: 입/퇴원 지원 AI</x:v>
      </x:c>
      <x:c r="C602" s="13" t="str">
        <x:v>연세대학교</x:v>
      </x:c>
      <x:c r="D602" s="13" t="n">
        <x:v>12</x:v>
      </x:c>
      <x:c r="E602" s="13" t="str">
        <x:v>파운데이션 모델·범용 학습</x:v>
      </x:c>
      <x:c r="F602" s="68" t="n">
        <x:v>0.5640377998352051</x:v>
      </x:c>
      <x:c r="G602" s="68" t="n">
        <x:v>0.6568918228149414</x:v>
      </x:c>
      <x:c r="H602" s="13" t="str">
        <x:v>퇴원 | 실증 퇴원 | 솔루션 실증 | ark 솔루션 | flame ark | flame</x:v>
      </x:c>
      <x:c r="I602" s="13" t="str">
        <x:v>2460004386</x:v>
      </x:c>
      <x:c r="J602" s="64" t="n">
        <x:v>0.36116382024524746</x:v>
      </x:c>
      <x:c r="K602" s="13" t="str">
        <x:v>2460004470</x:v>
      </x:c>
      <x:c r="L602" s="64" t="n">
        <x:v>0.2032526486503474</x:v>
      </x:c>
      <x:c r="M602" s="13" t="str">
        <x:v>2340037879</x:v>
      </x:c>
      <x:c r="N602" s="64" t="n">
        <x:v>0.16930916854857883</x:v>
      </x:c>
      <x:c r="O602" s="13" t="str">
        <x:v>2710103844</x:v>
      </x:c>
      <x:c r="P602" s="64" t="n">
        <x:v>0.1609097422270364</x:v>
      </x:c>
      <x:c r="Q602" s="13" t="str">
        <x:v>2460004419</x:v>
      </x:c>
      <x:c r="R602" s="71" t="n">
        <x:v>0.15837871923570834</x:v>
      </x:c>
    </x:row>
    <x:row r="603">
      <x:c r="A603" s="12" t="str">
        <x:v>2460004386</x:v>
      </x:c>
      <x:c r="B603" s="13" t="str">
        <x:v>FLAME-ARK 솔루션 개발 실증: 병원 특화 연합학습 기반 멀티모달 파운데이션 모델 구축 및 AI 솔루션 개발</x:v>
      </x:c>
      <x:c r="C603" s="13" t="str">
        <x:v>삼성서울병원</x:v>
      </x:c>
      <x:c r="D603" s="13" t="n">
        <x:v>12</x:v>
      </x:c>
      <x:c r="E603" s="13" t="str">
        <x:v>파운데이션 모델·범용 학습</x:v>
      </x:c>
      <x:c r="F603" s="68" t="n">
        <x:v>0.5653760433197021</x:v>
      </x:c>
      <x:c r="G603" s="68" t="n">
        <x:v>0.6655359268188477</x:v>
      </x:c>
      <x:c r="H603" s="13" t="str">
        <x:v>솔루션 | 연합학습 멀티모달 | 실증 병원 | 병원 특화 | ark 솔루션 | flame</x:v>
      </x:c>
      <x:c r="I603" s="13" t="str">
        <x:v>2460004296</x:v>
      </x:c>
      <x:c r="J603" s="64" t="n">
        <x:v>0.36116382024524746</x:v>
      </x:c>
      <x:c r="K603" s="13" t="str">
        <x:v>2710103536</x:v>
      </x:c>
      <x:c r="L603" s="64" t="n">
        <x:v>0.24240228996855634</x:v>
      </x:c>
      <x:c r="M603" s="13" t="str">
        <x:v>2460004419</x:v>
      </x:c>
      <x:c r="N603" s="64" t="n">
        <x:v>0.2282595833222724</x:v>
      </x:c>
      <x:c r="O603" s="13" t="str">
        <x:v>2710106710</x:v>
      </x:c>
      <x:c r="P603" s="64" t="n">
        <x:v>0.19884765066314405</x:v>
      </x:c>
      <x:c r="Q603" s="13" t="str">
        <x:v>2710109171</x:v>
      </x:c>
      <x:c r="R603" s="71" t="n">
        <x:v>0.15631674488636035</x:v>
      </x:c>
    </x:row>
    <x:row r="604">
      <x:c r="A604" s="12" t="str">
        <x:v>2460004419</x:v>
      </x:c>
      <x:c r="B604" s="13" t="str">
        <x:v>멀티모달기반 심폐질환 및 병원 행정 AI 서비스 개발</x:v>
      </x:c>
      <x:c r="C604" s="13" t="str">
        <x:v>울산대학교병원</x:v>
      </x:c>
      <x:c r="D604" s="13" t="n">
        <x:v>2</x:v>
      </x:c>
      <x:c r="E604" s="13" t="str">
        <x:v>멀티모달·지능형 플랫폼</x:v>
      </x:c>
      <x:c r="F604" s="68" t="n">
        <x:v>0.39891695976257324</x:v>
      </x:c>
      <x:c r="G604" s="68" t="n">
        <x:v>0.29636502265930176</x:v>
      </x:c>
      <x:c r="H604" s="13" t="str">
        <x:v>병원 행정 | 병원 | 행정 | 심폐질환 병원 | 심폐질환 | 멀티모달기반</x:v>
      </x:c>
      <x:c r="I604" s="13" t="str">
        <x:v>2460004386</x:v>
      </x:c>
      <x:c r="J604" s="64" t="n">
        <x:v>0.2282595833222724</x:v>
      </x:c>
      <x:c r="K604" s="13" t="str">
        <x:v>2460004470</x:v>
      </x:c>
      <x:c r="L604" s="64" t="n">
        <x:v>0.21205057427125995</x:v>
      </x:c>
      <x:c r="M604" s="13" t="str">
        <x:v>2710005240</x:v>
      </x:c>
      <x:c r="N604" s="64" t="n">
        <x:v>0.18410492643898363</x:v>
      </x:c>
      <x:c r="O604" s="13" t="str">
        <x:v>2710106710</x:v>
      </x:c>
      <x:c r="P604" s="64" t="n">
        <x:v>0.1590525390867842</x:v>
      </x:c>
      <x:c r="Q604" s="13" t="str">
        <x:v>2460004296</x:v>
      </x:c>
      <x:c r="R604" s="71" t="n">
        <x:v>0.15837871923570834</x:v>
      </x:c>
    </x:row>
    <x:row r="605">
      <x:c r="A605" s="12" t="str">
        <x:v>2460004470</x:v>
      </x:c>
      <x:c r="B605" s="13" t="str">
        <x:v>소아 특화 Voice EMR 요약 AI 서비스 개발</x:v>
      </x:c>
      <x:c r="C605" s="13" t="str">
        <x:v>강원대학교병원</x:v>
      </x:c>
      <x:c r="D605" s="13" t="n">
        <x:v>10</x:v>
      </x:c>
      <x:c r="E605" s="13" t="str">
        <x:v>임상·환자 의사결정 지원</x:v>
      </x:c>
      <x:c r="F605" s="68" t="n">
        <x:v>0.2552098035812378</x:v>
      </x:c>
      <x:c r="G605" s="68" t="n">
        <x:v>0.03589797019958496</x:v>
      </x:c>
      <x:c r="H605" s="13" t="str">
        <x:v>요약 | emr | voice emr | 소아 특화 | 소아 | voice</x:v>
      </x:c>
      <x:c r="I605" s="13" t="str">
        <x:v>2460004419</x:v>
      </x:c>
      <x:c r="J605" s="64" t="n">
        <x:v>0.21205057427125995</x:v>
      </x:c>
      <x:c r="K605" s="13" t="str">
        <x:v>2460004296</x:v>
      </x:c>
      <x:c r="L605" s="64" t="n">
        <x:v>0.2032526486503474</x:v>
      </x:c>
      <x:c r="M605" s="13" t="str">
        <x:v>2710115027</x:v>
      </x:c>
      <x:c r="N605" s="64" t="n">
        <x:v>0.1889635179085527</x:v>
      </x:c>
      <x:c r="O605" s="13" t="str">
        <x:v>2710103844</x:v>
      </x:c>
      <x:c r="P605" s="64" t="n">
        <x:v>0.18878963829478648</x:v>
      </x:c>
      <x:c r="Q605" s="13" t="str">
        <x:v>2410013890</x:v>
      </x:c>
      <x:c r="R605" s="71" t="n">
        <x:v>0.15383012576012817</x:v>
      </x:c>
    </x:row>
    <x:row r="606">
      <x:c r="A606" s="12" t="str">
        <x:v>2460004732</x:v>
      </x:c>
      <x:c r="B606" s="13" t="str">
        <x:v>만성신질환 예방/관리 및 급성악화 감지를 위한 XAI-LLM 기반 Multimodal 3D Vital Node 개발</x:v>
      </x:c>
      <x:c r="C606" s="13" t="str">
        <x:v>충남대학교병원</x:v>
      </x:c>
      <x:c r="D606" s="13" t="n">
        <x:v>2</x:v>
      </x:c>
      <x:c r="E606" s="13" t="str">
        <x:v>멀티모달·지능형 플랫폼</x:v>
      </x:c>
      <x:c r="F606" s="68" t="n">
        <x:v>0.32652902603149414</x:v>
      </x:c>
      <x:c r="G606" s="68" t="n">
        <x:v>0.21955835819244385</x:v>
      </x:c>
      <x:c r="H606" s="13" t="str">
        <x:v>만성신질환 | 급성악화 감지를 | 감지를 | multimodal vital | 예방 관리 | vital node</x:v>
      </x:c>
      <x:c r="I606" s="13" t="str">
        <x:v>2710008221</x:v>
      </x:c>
      <x:c r="J606" s="64" t="n">
        <x:v>0.1733401675372305</x:v>
      </x:c>
      <x:c r="K606" s="13" t="str">
        <x:v>2710109046</x:v>
      </x:c>
      <x:c r="L606" s="64" t="n">
        <x:v>0.15321339245111268</x:v>
      </x:c>
      <x:c r="M606" s="13" t="str">
        <x:v>2710080190</x:v>
      </x:c>
      <x:c r="N606" s="64" t="n">
        <x:v>0.13882146594824907</x:v>
      </x:c>
      <x:c r="O606" s="13" t="str">
        <x:v>2410019414</x:v>
      </x:c>
      <x:c r="P606" s="64" t="n">
        <x:v>0.12499398269872479</x:v>
      </x:c>
      <x:c r="Q606" s="13" t="str">
        <x:v>2710113499</x:v>
      </x:c>
      <x:c r="R606" s="71" t="n">
        <x:v>0.12309838104087742</x:v>
      </x:c>
    </x:row>
    <x:row r="607">
      <x:c r="A607" s="12" t="str">
        <x:v>2460004785</x:v>
      </x:c>
      <x:c r="B607" s="13" t="str">
        <x:v>LLM 기반 정밀 병력청취와 멀티모달 데이터 융합을 통한 어지럼증 진단모델 개발</x:v>
      </x:c>
      <x:c r="C607" s="13" t="str">
        <x:v>연세대학교</x:v>
      </x:c>
      <x:c r="D607" s="13" t="n">
        <x:v>10</x:v>
      </x:c>
      <x:c r="E607" s="13" t="str">
        <x:v>임상·환자 의사결정 지원</x:v>
      </x:c>
      <x:c r="F607" s="68" t="n">
        <x:v>0.28902745246887207</x:v>
      </x:c>
      <x:c r="G607" s="68" t="n">
        <x:v>0.19520390033721924</x:v>
      </x:c>
      <x:c r="H607" s="13" t="str">
        <x:v>어지럼증 | 병력청취와 멀티모달 | 멀티모달 융합을 | 병력청취와 | 어지럼증 진단모델 | 융합을 어지럼증</x:v>
      </x:c>
      <x:c r="I607" s="13" t="str">
        <x:v>2710104216</x:v>
      </x:c>
      <x:c r="J607" s="64" t="n">
        <x:v>0.20654467301667212</x:v>
      </x:c>
      <x:c r="K607" s="13" t="str">
        <x:v>2710078185</x:v>
      </x:c>
      <x:c r="L607" s="64" t="n">
        <x:v>0.1903329683559813</x:v>
      </x:c>
      <x:c r="M607" s="13" t="str">
        <x:v>2710104987</x:v>
      </x:c>
      <x:c r="N607" s="64" t="n">
        <x:v>0.16835077554635755</x:v>
      </x:c>
      <x:c r="O607" s="13" t="str">
        <x:v>2710102750</x:v>
      </x:c>
      <x:c r="P607" s="64" t="n">
        <x:v>0.15865104580590048</x:v>
      </x:c>
      <x:c r="Q607" s="13" t="str">
        <x:v>2340046965</x:v>
      </x:c>
      <x:c r="R607" s="71" t="n">
        <x:v>0.1566075064362462</x:v>
      </x:c>
    </x:row>
    <x:row r="608">
      <x:c r="A608" s="12" t="str">
        <x:v>2460004812</x:v>
      </x:c>
      <x:c r="B608" s="13" t="str">
        <x:v>단일세포-공간전사체 eQTL 기반 맞춤형 MASH 표적치료제 개발</x:v>
      </x:c>
      <x:c r="C608" s="13" t="str">
        <x:v>서울특별시 보라매병원</x:v>
      </x:c>
      <x:c r="D608" s="13" t="n">
        <x:v>2</x:v>
      </x:c>
      <x:c r="E608" s="13" t="str">
        <x:v>멀티모달·지능형 플랫폼</x:v>
      </x:c>
      <x:c r="F608" s="68" t="n">
        <x:v>0.4428039789199829</x:v>
      </x:c>
      <x:c r="G608" s="68" t="n">
        <x:v>0.9479351043701172</x:v>
      </x:c>
      <x:c r="H608" s="13" t="str">
        <x:v>mash | 표적치료제 | eqtl | 공간전사체 | 단일세포 공간전사체 | 공간전사체 eqtl</x:v>
      </x:c>
      <x:c r="I608" s="13" t="str">
        <x:v>2340047660</x:v>
      </x:c>
      <x:c r="J608" s="64" t="n">
        <x:v>0.3521733394494902</x:v>
      </x:c>
      <x:c r="K608" s="13" t="str">
        <x:v>2710004615</x:v>
      </x:c>
      <x:c r="L608" s="64" t="n">
        <x:v>0.34041969253637316</x:v>
      </x:c>
      <x:c r="M608" s="13" t="str">
        <x:v>2340048678</x:v>
      </x:c>
      <x:c r="N608" s="64" t="n">
        <x:v>0.3207859300238722</x:v>
      </x:c>
      <x:c r="O608" s="13" t="str">
        <x:v>2340063895</x:v>
      </x:c>
      <x:c r="P608" s="64" t="n">
        <x:v>0.23287628292743703</x:v>
      </x:c>
      <x:c r="Q608" s="13" t="str">
        <x:v>2410019414</x:v>
      </x:c>
      <x:c r="R608" s="71" t="n">
        <x:v>0.1921310081117308</x:v>
      </x:c>
    </x:row>
    <x:row r="609">
      <x:c r="A609" s="12" t="str">
        <x:v>2460006447</x:v>
      </x:c>
      <x:c r="B609" s="13" t="str">
        <x:v>뇌영상과 임상 정보를 이용한 뇌전이암 환자 치료에 대한 환자-의사 공유 의사 결정 모형 개발</x:v>
      </x:c>
      <x:c r="C609" s="13" t="str">
        <x:v>국립암센터</x:v>
      </x:c>
      <x:c r="D609" s="13" t="n">
        <x:v>10</x:v>
      </x:c>
      <x:c r="E609" s="13" t="str">
        <x:v>임상·환자 의사결정 지원</x:v>
      </x:c>
      <x:c r="F609" s="68" t="n">
        <x:v>-0.06391572952270508</x:v>
      </x:c>
      <x:c r="G609" s="68" t="n">
        <x:v>-0.08878779411315918</x:v>
      </x:c>
      <x:c r="H609" s="13" t="str">
        <x:v>의사 | 뇌전이암 | 뇌전이암 환자 | 뇌영상과 | 뇌영상과 임상 | 의사 결정</x:v>
      </x:c>
      <x:c r="I609" s="13" t="str">
        <x:v>1465040902</x:v>
      </x:c>
      <x:c r="J609" s="64" t="n">
        <x:v>0.25554695721332804</x:v>
      </x:c>
      <x:c r="K609" s="13" t="str">
        <x:v>2710091187</x:v>
      </x:c>
      <x:c r="L609" s="64" t="n">
        <x:v>0.2209832400977529</x:v>
      </x:c>
      <x:c r="M609" s="13" t="str">
        <x:v>2710004097</x:v>
      </x:c>
      <x:c r="N609" s="64" t="n">
        <x:v>0.15209607770979464</x:v>
      </x:c>
      <x:c r="O609" s="13" t="str">
        <x:v>2710091148</x:v>
      </x:c>
      <x:c r="P609" s="64" t="n">
        <x:v>0.1480906000638538</x:v>
      </x:c>
      <x:c r="Q609" s="13" t="str">
        <x:v>2340046427</x:v>
      </x:c>
      <x:c r="R609" s="71" t="n">
        <x:v>0.14782602252668586</x:v>
      </x:c>
    </x:row>
    <x:row r="610">
      <x:c r="A610" s="12" t="str">
        <x:v>2460006448</x:v>
      </x:c>
      <x:c r="B610" s="13" t="str">
        <x:v>암정보 관련 LLM 학습·기술 개발·검증 시스템 개발 및 대국민 활용 가능한 암 관련 AI-chat 모델 개발</x:v>
      </x:c>
      <x:c r="C610" s="13" t="str">
        <x:v>국립암센터</x:v>
      </x:c>
      <x:c r="D610" s="13" t="n">
        <x:v>1</x:v>
      </x:c>
      <x:c r="E610" s="13" t="str">
        <x:v>대규모 언어모델 활용·해석</x:v>
      </x:c>
      <x:c r="F610" s="68" t="n">
        <x:v>0.6785339117050171</x:v>
      </x:c>
      <x:c r="G610" s="68" t="n">
        <x:v>-0.23001772165298462</x:v>
      </x:c>
      <x:c r="H610" s="13" t="str">
        <x:v>암정보 llm | 대국민 | 암정보 | chat | 학습 | hallucination</x:v>
      </x:c>
      <x:c r="I610" s="13" t="str">
        <x:v>2340048875</x:v>
      </x:c>
      <x:c r="J610" s="64" t="n">
        <x:v>0.19473858886277223</x:v>
      </x:c>
      <x:c r="K610" s="13" t="str">
        <x:v>2340046986</x:v>
      </x:c>
      <x:c r="L610" s="64" t="n">
        <x:v>0.1798120753864763</x:v>
      </x:c>
      <x:c r="M610" s="13" t="str">
        <x:v>2340050043</x:v>
      </x:c>
      <x:c r="N610" s="64" t="n">
        <x:v>0.17796805893610484</x:v>
      </x:c>
      <x:c r="O610" s="13" t="str">
        <x:v>2710091479</x:v>
      </x:c>
      <x:c r="P610" s="64" t="n">
        <x:v>0.15597135848420146</x:v>
      </x:c>
      <x:c r="Q610" s="13" t="str">
        <x:v>2340061295</x:v>
      </x:c>
      <x:c r="R610" s="71" t="n">
        <x:v>0.14303543843271793</x:v>
      </x:c>
    </x:row>
    <x:row r="611">
      <x:c r="A611" s="12" t="str">
        <x:v>2460006454</x:v>
      </x:c>
      <x:c r="B611" s="13" t="str">
        <x:v>암환자 생존 분석을 위한 생성형 AI 활용 방법 개발 연구</x:v>
      </x:c>
      <x:c r="C611" s="13" t="str">
        <x:v>국립암센터</x:v>
      </x:c>
      <x:c r="D611" s="13" t="n">
        <x:v>10</x:v>
      </x:c>
      <x:c r="E611" s="13" t="str">
        <x:v>임상·환자 의사결정 지원</x:v>
      </x:c>
      <x:c r="F611" s="68" t="n">
        <x:v>0.3192477226257324</x:v>
      </x:c>
      <x:c r="G611" s="68" t="n">
        <x:v>0.023475170135498047</x:v>
      </x:c>
      <x:c r="H611" s="13" t="str">
        <x:v>생존 | 암환자 생존 | 암환자 | 불확실성 정량화 | 불확실성 | 정량화</x:v>
      </x:c>
      <x:c r="I611" s="13" t="str">
        <x:v>2340047106</x:v>
      </x:c>
      <x:c r="J611" s="64" t="n">
        <x:v>0.18076708198387967</x:v>
      </x:c>
      <x:c r="K611" s="13" t="str">
        <x:v>2710104987</x:v>
      </x:c>
      <x:c r="L611" s="64" t="n">
        <x:v>0.15441184672212244</x:v>
      </x:c>
      <x:c r="M611" s="13" t="str">
        <x:v>2340066498</x:v>
      </x:c>
      <x:c r="N611" s="64" t="n">
        <x:v>0.13404630577216686</x:v>
      </x:c>
      <x:c r="O611" s="13" t="str">
        <x:v>2710090338</x:v>
      </x:c>
      <x:c r="P611" s="64" t="n">
        <x:v>0.1163223037564944</x:v>
      </x:c>
      <x:c r="Q611" s="13" t="str">
        <x:v>2710104216</x:v>
      </x:c>
      <x:c r="R611" s="71" t="n">
        <x:v>0.10677984256701549</x:v>
      </x:c>
    </x:row>
    <x:row r="612">
      <x:c r="A612" s="12" t="str">
        <x:v>2460006656</x:v>
      </x:c>
      <x:c r="B612" s="13" t="str">
        <x:v>다중 척도 구조 매핑 및 합성 펩타이드 기반 알츠하이머병 신규 위험 요인 규명</x:v>
      </x:c>
      <x:c r="C612" s="13" t="str">
        <x:v>울산대학교</x:v>
      </x:c>
      <x:c r="D612" s="13" t="n">
        <x:v>4</x:v>
      </x:c>
      <x:c r="E612" s="13" t="str">
        <x:v>과학·공학 생성설계</x:v>
      </x:c>
      <x:c r="F612" s="68" t="n">
        <x:v>0.313834547996521</x:v>
      </x:c>
      <x:c r="G612" s="68" t="n">
        <x:v>0.921617865562439</x:v>
      </x:c>
      <x:c r="H612" s="13" t="str">
        <x:v>알츠하이머병 | 다중 척도 | 요인 규명 | 알츠하이머병 신규 | 신규 위험 | 구조 매핑</x:v>
      </x:c>
      <x:c r="I612" s="13" t="str">
        <x:v>2710104972</x:v>
      </x:c>
      <x:c r="J612" s="64" t="n">
        <x:v>0.43916305811464096</x:v>
      </x:c>
      <x:c r="K612" s="13" t="str">
        <x:v>2710092756</x:v>
      </x:c>
      <x:c r="L612" s="64" t="n">
        <x:v>0.20431279705932495</x:v>
      </x:c>
      <x:c r="M612" s="13" t="str">
        <x:v>2710091831</x:v>
      </x:c>
      <x:c r="N612" s="64" t="n">
        <x:v>0.16364183882077005</x:v>
      </x:c>
      <x:c r="O612" s="13" t="str">
        <x:v>2710090544</x:v>
      </x:c>
      <x:c r="P612" s="64" t="n">
        <x:v>0.15629687178782023</x:v>
      </x:c>
      <x:c r="Q612" s="13" t="str">
        <x:v>2710109046</x:v>
      </x:c>
      <x:c r="R612" s="71" t="n">
        <x:v>0.15361361783768396</x:v>
      </x:c>
    </x:row>
    <x:row r="613">
      <x:c r="A613" s="12" t="str">
        <x:v>2470000079</x:v>
      </x:c>
      <x:c r="B613" s="13" t="str">
        <x:v>빅데이터·AI 기반 식품 안전성 판단 알고리즘 개발</x:v>
      </x:c>
      <x:c r="C613" s="13" t="str">
        <x:v>전남대학교</x:v>
      </x:c>
      <x:c r="D613" s="13" t="n">
        <x:v>2</x:v>
      </x:c>
      <x:c r="E613" s="13" t="str">
        <x:v>멀티모달·지능형 플랫폼</x:v>
      </x:c>
      <x:c r="F613" s="68" t="n">
        <x:v>0.4600425958633423</x:v>
      </x:c>
      <x:c r="G613" s="68" t="n">
        <x:v>-0.0909121036529541</x:v>
      </x:c>
      <x:c r="H613" s="13" t="str">
        <x:v>식품 안전성 | 식품 | 안전성 판단 | 빅데이터 식품 | 빅데이터 | 안전성</x:v>
      </x:c>
      <x:c r="I613" s="13" t="str">
        <x:v>2340064956</x:v>
      </x:c>
      <x:c r="J613" s="64" t="n">
        <x:v>0.17456730796210784</x:v>
      </x:c>
      <x:c r="K613" s="13" t="str">
        <x:v>2710087093</x:v>
      </x:c>
      <x:c r="L613" s="64" t="n">
        <x:v>0.13870732604380198</x:v>
      </x:c>
      <x:c r="M613" s="13" t="str">
        <x:v>2710094924</x:v>
      </x:c>
      <x:c r="N613" s="64" t="n">
        <x:v>0.13824653048700247</x:v>
      </x:c>
      <x:c r="O613" s="13" t="str">
        <x:v>2710110895</x:v>
      </x:c>
      <x:c r="P613" s="64" t="n">
        <x:v>0.13765619396675044</x:v>
      </x:c>
      <x:c r="Q613" s="13" t="str">
        <x:v>2540000860</x:v>
      </x:c>
      <x:c r="R613" s="71" t="n">
        <x:v>0.13224561605315838</x:v>
      </x:c>
    </x:row>
    <x:row r="614">
      <x:c r="A614" s="12" t="str">
        <x:v>2470000676</x:v>
      </x:c>
      <x:c r="B614" s="13" t="str">
        <x:v>거대 언어 모델을 적용한 의료기기의 안전관리방안 마련을 위한 연구(2)</x:v>
      </x:c>
      <x:c r="C614" s="13" t="str">
        <x:v>분당서울대학교병원</x:v>
      </x:c>
      <x:c r="D614" s="13" t="n">
        <x:v>1</x:v>
      </x:c>
      <x:c r="E614" s="13" t="str">
        <x:v>대규모 언어모델 활용·해석</x:v>
      </x:c>
      <x:c r="F614" s="68" t="n">
        <x:v>0.190635085105896</x:v>
      </x:c>
      <x:c r="G614" s="68" t="n">
        <x:v>-0.43219441175460815</x:v>
      </x:c>
      <x:c r="H614" s="13" t="str">
        <x:v>의료기기의 안전관리방안 | 마련을 | 안전관리방안 | 안전관리방안 마련을 | 의료기기의 | 언어 적용한</x:v>
      </x:c>
      <x:c r="I614" s="13" t="str">
        <x:v>2470004461</x:v>
      </x:c>
      <x:c r="J614" s="64" t="n">
        <x:v>0.9997391919743397</x:v>
      </x:c>
      <x:c r="K614" s="13" t="str">
        <x:v>2710081143</x:v>
      </x:c>
      <x:c r="L614" s="64" t="n">
        <x:v>0.19858150971738853</x:v>
      </x:c>
      <x:c r="M614" s="13" t="str">
        <x:v>2470004669</x:v>
      </x:c>
      <x:c r="N614" s="64" t="n">
        <x:v>0.17146433494461058</x:v>
      </x:c>
      <x:c r="O614" s="13" t="str">
        <x:v>2710103950</x:v>
      </x:c>
      <x:c r="P614" s="64" t="n">
        <x:v>0.15666528410554095</x:v>
      </x:c>
      <x:c r="Q614" s="13" t="str">
        <x:v>2710085298</x:v>
      </x:c>
      <x:c r="R614" s="71" t="n">
        <x:v>0.15190606673502863</x:v>
      </x:c>
    </x:row>
    <x:row r="615">
      <x:c r="A615" s="12" t="str">
        <x:v>2470004461</x:v>
      </x:c>
      <x:c r="B615" s="13" t="str">
        <x:v>거대 언어 모델을 적용한 의료기기의 안전관리방안 마련을 위한 연구(1)</x:v>
      </x:c>
      <x:c r="C615" s="13" t="str">
        <x:v>한국전자통신연구원</x:v>
      </x:c>
      <x:c r="D615" s="13" t="n">
        <x:v>1</x:v>
      </x:c>
      <x:c r="E615" s="13" t="str">
        <x:v>대규모 언어모델 활용·해석</x:v>
      </x:c>
      <x:c r="F615" s="68" t="n">
        <x:v>0.19063496589660645</x:v>
      </x:c>
      <x:c r="G615" s="68" t="n">
        <x:v>-0.43219393491744995</x:v>
      </x:c>
      <x:c r="H615" s="13" t="str">
        <x:v>의료기기의 안전관리방안 | 마련을 | 안전관리방안 | 안전관리방안 마련을 | 의료기기의 | 언어 적용한</x:v>
      </x:c>
      <x:c r="I615" s="13" t="str">
        <x:v>2470000676</x:v>
      </x:c>
      <x:c r="J615" s="64" t="n">
        <x:v>0.9997391919743397</x:v>
      </x:c>
      <x:c r="K615" s="13" t="str">
        <x:v>2710081143</x:v>
      </x:c>
      <x:c r="L615" s="64" t="n">
        <x:v>0.19859997029288143</x:v>
      </x:c>
      <x:c r="M615" s="13" t="str">
        <x:v>2470004669</x:v>
      </x:c>
      <x:c r="N615" s="64" t="n">
        <x:v>0.17148078723422336</x:v>
      </x:c>
      <x:c r="O615" s="13" t="str">
        <x:v>2710103950</x:v>
      </x:c>
      <x:c r="P615" s="64" t="n">
        <x:v>0.1568154883706207</x:v>
      </x:c>
      <x:c r="Q615" s="13" t="str">
        <x:v>2710085298</x:v>
      </x:c>
      <x:c r="R615" s="71" t="n">
        <x:v>0.15194531625196378</x:v>
      </x:c>
    </x:row>
    <x:row r="616">
      <x:c r="A616" s="12" t="str">
        <x:v>2470004669</x:v>
      </x:c>
      <x:c r="B616" s="13" t="str">
        <x:v>생성형 AI 디지털의료제품 레드팀 시험 평가 기술 개발 및 실증</x:v>
      </x:c>
      <x:c r="C616" s="13" t="str">
        <x:v>한국전자통신연구원</x:v>
      </x:c>
      <x:c r="D616" s="13" t="n">
        <x:v>9</x:v>
      </x:c>
      <x:c r="E616" s="13" t="str">
        <x:v>디지털 트윈·시뮬레이션</x:v>
      </x:c>
      <x:c r="F616" s="68" t="n">
        <x:v>0.16668164730072021</x:v>
      </x:c>
      <x:c r="G616" s="68" t="n">
        <x:v>0.10650897026062012</x:v>
      </x:c>
      <x:c r="H616" s="13" t="str">
        <x:v>레드팀 | 시험 실증 | 시험 | 디지털의료제품 레드팀 | 레드팀 시험 | 디지털의료제품</x:v>
      </x:c>
      <x:c r="I616" s="13" t="str">
        <x:v>2410013837</x:v>
      </x:c>
      <x:c r="J616" s="64" t="n">
        <x:v>0.3160860661231119</x:v>
      </x:c>
      <x:c r="K616" s="13" t="str">
        <x:v>2410013848</x:v>
      </x:c>
      <x:c r="L616" s="64" t="n">
        <x:v>0.2649943096988253</x:v>
      </x:c>
      <x:c r="M616" s="13" t="str">
        <x:v>2470004672</x:v>
      </x:c>
      <x:c r="N616" s="64" t="n">
        <x:v>0.24618306033830764</x:v>
      </x:c>
      <x:c r="O616" s="13" t="str">
        <x:v>2470004461</x:v>
      </x:c>
      <x:c r="P616" s="64" t="n">
        <x:v>0.17148078723422336</x:v>
      </x:c>
      <x:c r="Q616" s="13" t="str">
        <x:v>2470000676</x:v>
      </x:c>
      <x:c r="R616" s="71" t="n">
        <x:v>0.17146433494461058</x:v>
      </x:c>
    </x:row>
    <x:row r="617">
      <x:c r="A617" s="12" t="str">
        <x:v>2470004672</x:v>
      </x:c>
      <x:c r="B617" s="13" t="str">
        <x:v>첨단 AI 취약점 동향조사 및 글로벌 대응체계 마련</x:v>
      </x:c>
      <x:c r="C617" s="13" t="str">
        <x:v>분당서울대학교병원</x:v>
      </x:c>
      <x:c r="D617" s="13" t="n">
        <x:v>2</x:v>
      </x:c>
      <x:c r="E617" s="13" t="str">
        <x:v>멀티모달·지능형 플랫폼</x:v>
      </x:c>
      <x:c r="F617" s="68" t="n">
        <x:v>0.16717195510864258</x:v>
      </x:c>
      <x:c r="G617" s="68" t="n">
        <x:v>0.08893692493438721</x:v>
      </x:c>
      <x:c r="H617" s="13" t="str">
        <x:v>대응체계 | 마련 | 글로벌 대응체계 | 대응체계 마련 | 동향조사 글로벌 | 동향조사</x:v>
      </x:c>
      <x:c r="I617" s="13" t="str">
        <x:v>2470004669</x:v>
      </x:c>
      <x:c r="J617" s="64" t="n">
        <x:v>0.24618306033830764</x:v>
      </x:c>
      <x:c r="K617" s="13" t="str">
        <x:v>2710019120</x:v>
      </x:c>
      <x:c r="L617" s="64" t="n">
        <x:v>0.17601548075859547</x:v>
      </x:c>
      <x:c r="M617" s="13" t="str">
        <x:v>2340065424</x:v>
      </x:c>
      <x:c r="N617" s="64" t="n">
        <x:v>0.15534946627487994</x:v>
      </x:c>
      <x:c r="O617" s="13" t="str">
        <x:v>2610000662</x:v>
      </x:c>
      <x:c r="P617" s="64" t="n">
        <x:v>0.14430486177174717</x:v>
      </x:c>
      <x:c r="Q617" s="13" t="str">
        <x:v>2710004640</x:v>
      </x:c>
      <x:c r="R617" s="71" t="n">
        <x:v>0.1329755718149185</x:v>
      </x:c>
    </x:row>
    <x:row r="618">
      <x:c r="A618" s="12" t="str">
        <x:v>2480001882</x:v>
      </x:c>
      <x:c r="B618" s="13" t="str">
        <x:v>(세부3) AI 기반 위험예측·진단·자율 안전 등 고안전성 확보 기술개발</x:v>
      </x:c>
      <x:c r="C618" s="13" t="str">
        <x:v>한국전자기술연구원</x:v>
      </x:c>
      <x:c r="D618" s="13" t="n">
        <x:v>2</x:v>
      </x:c>
      <x:c r="E618" s="13" t="str">
        <x:v>멀티모달·지능형 플랫폼</x:v>
      </x:c>
      <x:c r="F618" s="68" t="n">
        <x:v>0.476764440536499</x:v>
      </x:c>
      <x:c r="G618" s="68" t="n">
        <x:v>-0.05347847938537598</x:v>
      </x:c>
      <x:c r="H618" s="13" t="str">
        <x:v>위험예측 | 자율 안전 | 세부 위험예측 | 고안전성 | 위험예측 진단 | 안전 고안전성</x:v>
      </x:c>
      <x:c r="I618" s="13" t="str">
        <x:v>2710081357</x:v>
      </x:c>
      <x:c r="J618" s="64" t="n">
        <x:v>0.2175961517016775</x:v>
      </x:c>
      <x:c r="K618" s="13" t="str">
        <x:v>2340066028</x:v>
      </x:c>
      <x:c r="L618" s="64" t="n">
        <x:v>0.17005950589213495</x:v>
      </x:c>
      <x:c r="M618" s="13" t="str">
        <x:v>2710005113</x:v>
      </x:c>
      <x:c r="N618" s="64" t="n">
        <x:v>0.15337202529488017</x:v>
      </x:c>
      <x:c r="O618" s="13" t="str">
        <x:v>2710106431</x:v>
      </x:c>
      <x:c r="P618" s="64" t="n">
        <x:v>0.14982063126849124</x:v>
      </x:c>
      <x:c r="Q618" s="13" t="str">
        <x:v>2710090789</x:v>
      </x:c>
      <x:c r="R618" s="71" t="n">
        <x:v>0.14811586228845922</x:v>
      </x:c>
    </x:row>
    <x:row r="619">
      <x:c r="A619" s="12" t="str">
        <x:v>2540000860</x:v>
      </x:c>
      <x:c r="B619" s="13" t="str">
        <x:v>생성형 AI 활용 저온성 작물의 스마트온실 관리 시스템 상용화</x:v>
      </x:c>
      <x:c r="C619" s="13" t="str">
        <x:v>한국전자기술연구원</x:v>
      </x:c>
      <x:c r="D619" s="13" t="n">
        <x:v>2</x:v>
      </x:c>
      <x:c r="E619" s="13" t="str">
        <x:v>멀티모달·지능형 플랫폼</x:v>
      </x:c>
      <x:c r="F619" s="68" t="n">
        <x:v>0.028082847595214844</x:v>
      </x:c>
      <x:c r="G619" s="68" t="n">
        <x:v>-0.9526393413543701</x:v>
      </x:c>
      <x:c r="H619" s="13" t="str">
        <x:v>저온성 | 관리 상용화 | 스마트온실 | 스마트온실 관리 | 상용화 | 관리</x:v>
      </x:c>
      <x:c r="I619" s="13" t="str">
        <x:v>2540000874</x:v>
      </x:c>
      <x:c r="J619" s="64" t="n">
        <x:v>0.3863774121537028</x:v>
      </x:c>
      <x:c r="K619" s="13" t="str">
        <x:v>2540000892</x:v>
      </x:c>
      <x:c r="L619" s="64" t="n">
        <x:v>0.3369707591939351</x:v>
      </x:c>
      <x:c r="M619" s="13" t="str">
        <x:v>2710094924</x:v>
      </x:c>
      <x:c r="N619" s="64" t="n">
        <x:v>0.16866917525824002</x:v>
      </x:c>
      <x:c r="O619" s="13" t="str">
        <x:v>2710005046</x:v>
      </x:c>
      <x:c r="P619" s="64" t="n">
        <x:v>0.1494084942389865</x:v>
      </x:c>
      <x:c r="Q619" s="13" t="str">
        <x:v>2390002894</x:v>
      </x:c>
      <x:c r="R619" s="71" t="n">
        <x:v>0.13655124942780755</x:v>
      </x:c>
    </x:row>
    <x:row r="620">
      <x:c r="A620" s="12" t="str">
        <x:v>2540000874</x:v>
      </x:c>
      <x:c r="B620" s="13" t="str">
        <x:v>생성형 AI 활용 양돈 스마트 개체관리 시스템 상용화</x:v>
      </x:c>
      <x:c r="C620" s="13" t="str">
        <x:v>전남대학교</x:v>
      </x:c>
      <x:c r="D620" s="13" t="n">
        <x:v>2</x:v>
      </x:c>
      <x:c r="E620" s="13" t="str">
        <x:v>멀티모달·지능형 플랫폼</x:v>
      </x:c>
      <x:c r="F620" s="68" t="n">
        <x:v>0.021825313568115234</x:v>
      </x:c>
      <x:c r="G620" s="68" t="n">
        <x:v>-0.9498147964477539</x:v>
      </x:c>
      <x:c r="H620" s="13" t="str">
        <x:v>개체관리 | 양돈 스마트 | 양돈 | 개체관리 상용화 | 스마트 개체관리 | 상용화</x:v>
      </x:c>
      <x:c r="I620" s="13" t="str">
        <x:v>2540000892</x:v>
      </x:c>
      <x:c r="J620" s="64" t="n">
        <x:v>0.49495177998941653</x:v>
      </x:c>
      <x:c r="K620" s="13" t="str">
        <x:v>2540000860</x:v>
      </x:c>
      <x:c r="L620" s="64" t="n">
        <x:v>0.3863774121537028</x:v>
      </x:c>
      <x:c r="M620" s="13" t="str">
        <x:v>2390002894</x:v>
      </x:c>
      <x:c r="N620" s="64" t="n">
        <x:v>0.17270950211626618</x:v>
      </x:c>
      <x:c r="O620" s="13" t="str">
        <x:v>2410012065</x:v>
      </x:c>
      <x:c r="P620" s="64" t="n">
        <x:v>0.16452402997850973</x:v>
      </x:c>
      <x:c r="Q620" s="13" t="str">
        <x:v>2340001926</x:v>
      </x:c>
      <x:c r="R620" s="71" t="n">
        <x:v>0.15757952123421826</x:v>
      </x:c>
    </x:row>
    <x:row r="621">
      <x:c r="A621" s="12" t="str">
        <x:v>2540000892</x:v>
      </x:c>
      <x:c r="B621" s="13" t="str">
        <x:v>생성형 AI 활용 축우 스마트 개체관리 시스템 상용화</x:v>
      </x:c>
      <x:c r="C621" s="13" t="str">
        <x:v>중앙대학교</x:v>
      </x:c>
      <x:c r="D621" s="13" t="n">
        <x:v>2</x:v>
      </x:c>
      <x:c r="E621" s="13" t="str">
        <x:v>멀티모달·지능형 플랫폼</x:v>
      </x:c>
      <x:c r="F621" s="68" t="n">
        <x:v>0.02289450168609619</x:v>
      </x:c>
      <x:c r="G621" s="68" t="n">
        <x:v>-0.9425774216651917</x:v>
      </x:c>
      <x:c r="H621" s="13" t="str">
        <x:v>축우 | 개체관리 | 상용화 축우 | 스마트 개체관리 | 개체관리 상용화 | 상용화</x:v>
      </x:c>
      <x:c r="I621" s="13" t="str">
        <x:v>2540000874</x:v>
      </x:c>
      <x:c r="J621" s="64" t="n">
        <x:v>0.49495177998941653</x:v>
      </x:c>
      <x:c r="K621" s="13" t="str">
        <x:v>2540000860</x:v>
      </x:c>
      <x:c r="L621" s="64" t="n">
        <x:v>0.3369707591939351</x:v>
      </x:c>
      <x:c r="M621" s="13" t="str">
        <x:v>2410012065</x:v>
      </x:c>
      <x:c r="N621" s="64" t="n">
        <x:v>0.22405596185829288</x:v>
      </x:c>
      <x:c r="O621" s="13" t="str">
        <x:v>2340001926</x:v>
      </x:c>
      <x:c r="P621" s="64" t="n">
        <x:v>0.15522028628634194</x:v>
      </x:c>
      <x:c r="Q621" s="13" t="str">
        <x:v>2710105602</x:v>
      </x:c>
      <x:c r="R621" s="71" t="n">
        <x:v>0.14638581524104424</x:v>
      </x:c>
    </x:row>
    <x:row r="622">
      <x:c r="A622" s="12" t="str">
        <x:v>2570000005</x:v>
      </x:c>
      <x:c r="B622" s="13" t="str">
        <x:v>미디어 소비 이력을 축적한 페르소나 AI 모델 기술개발</x:v>
      </x:c>
      <x:c r="C622" s="13" t="str">
        <x:v>한국전자기술연구원</x:v>
      </x:c>
      <x:c r="D622" s="13" t="n">
        <x:v>2</x:v>
      </x:c>
      <x:c r="E622" s="13" t="str">
        <x:v>멀티모달·지능형 플랫폼</x:v>
      </x:c>
      <x:c r="F622" s="68" t="n">
        <x:v>-0.08906310796737671</x:v>
      </x:c>
      <x:c r="G622" s="68" t="n">
        <x:v>-0.2687000036239624</x:v>
      </x:c>
      <x:c r="H622" s="13" t="str">
        <x:v>이력을 축적한 | 소비 이력을 | 미디어 소비 | 이력을 | 소비 | 미디어</x:v>
      </x:c>
      <x:c r="I622" s="13" t="str">
        <x:v>2710107044</x:v>
      </x:c>
      <x:c r="J622" s="64" t="n">
        <x:v>0.18904522112383446</x:v>
      </x:c>
      <x:c r="K622" s="13" t="str">
        <x:v>2340060905</x:v>
      </x:c>
      <x:c r="L622" s="64" t="n">
        <x:v>0.17715627227367758</x:v>
      </x:c>
      <x:c r="M622" s="13" t="str">
        <x:v>2340060271</x:v>
      </x:c>
      <x:c r="N622" s="64" t="n">
        <x:v>0.17467138418745715</x:v>
      </x:c>
      <x:c r="O622" s="13" t="str">
        <x:v>2340063151</x:v>
      </x:c>
      <x:c r="P622" s="64" t="n">
        <x:v>0.165613883691602</x:v>
      </x:c>
      <x:c r="Q622" s="13" t="str">
        <x:v>2710090550</x:v>
      </x:c>
      <x:c r="R622" s="71" t="n">
        <x:v>0.1612180672015841</x:v>
      </x:c>
    </x:row>
    <x:row r="623">
      <x:c r="A623" s="12" t="str">
        <x:v>2570000008</x:v>
      </x:c>
      <x:c r="B623" s="13" t="str">
        <x:v>고속 검색 기반 사실형 영상 합성 기술개발</x:v>
      </x:c>
      <x:c r="C623" s="13" t="str">
        <x:v>한국전자기술연구원</x:v>
      </x:c>
      <x:c r="D623" s="13" t="n">
        <x:v>2</x:v>
      </x:c>
      <x:c r="E623" s="13" t="str">
        <x:v>멀티모달·지능형 플랫폼</x:v>
      </x:c>
      <x:c r="F623" s="68" t="n">
        <x:v>0.07598066329956055</x:v>
      </x:c>
      <x:c r="G623" s="68" t="n">
        <x:v>0.45737171173095703</x:v>
      </x:c>
      <x:c r="H623" s="13" t="str">
        <x:v>검색 사실형 | 사실형 영상 | 사실형 | 고속 검색 | 영상 합성 | 고속</x:v>
      </x:c>
      <x:c r="I623" s="13" t="str">
        <x:v>2340066524</x:v>
      </x:c>
      <x:c r="J623" s="64" t="n">
        <x:v>0.18355701810944633</x:v>
      </x:c>
      <x:c r="K623" s="13" t="str">
        <x:v>2710085438</x:v>
      </x:c>
      <x:c r="L623" s="64" t="n">
        <x:v>0.18276576016711304</x:v>
      </x:c>
      <x:c r="M623" s="13" t="str">
        <x:v>1315002016</x:v>
      </x:c>
      <x:c r="N623" s="64" t="n">
        <x:v>0.1801691505896291</x:v>
      </x:c>
      <x:c r="O623" s="13" t="str">
        <x:v>2710005113</x:v>
      </x:c>
      <x:c r="P623" s="64" t="n">
        <x:v>0.17489230090716457</x:v>
      </x:c>
      <x:c r="Q623" s="13" t="str">
        <x:v>2710108027</x:v>
      </x:c>
      <x:c r="R623" s="71" t="n">
        <x:v>0.15202198561529573</x:v>
      </x:c>
    </x:row>
    <x:row r="624">
      <x:c r="A624" s="12" t="str">
        <x:v>2610000203</x:v>
      </x:c>
      <x:c r="B624" s="13" t="str">
        <x:v>자율주행차용 Positioning 고도화 기술: 3D 맵핑을 이용한 오버바운딩 편의 0.5m 미만급 기술</x:v>
      </x:c>
      <x:c r="C624" s="13" t="str">
        <x:v>서울시립대학교</x:v>
      </x:c>
      <x:c r="D624" s="13" t="n">
        <x:v>9</x:v>
      </x:c>
      <x:c r="E624" s="13" t="str">
        <x:v>디지털 트윈·시뮬레이션</x:v>
      </x:c>
      <x:c r="F624" s="68" t="n">
        <x:v>0.567451000213623</x:v>
      </x:c>
      <x:c r="G624" s="68" t="n">
        <x:v>0.04303586483001709</x:v>
      </x:c>
      <x:c r="H624" s="13" t="str">
        <x:v>맵핑을 | 오버바운딩 편의 | 오버바운딩 | 미만급 | 맵핑을 오버바운딩 | 고도화 맵핑을</x:v>
      </x:c>
      <x:c r="I624" s="13" t="str">
        <x:v>2610000662</x:v>
      </x:c>
      <x:c r="J624" s="64" t="n">
        <x:v>0.19329761535102674</x:v>
      </x:c>
      <x:c r="K624" s="13" t="str">
        <x:v>2710114185</x:v>
      </x:c>
      <x:c r="L624" s="64" t="n">
        <x:v>0.19259151548467454</x:v>
      </x:c>
      <x:c r="M624" s="13" t="str">
        <x:v>2710019089</x:v>
      </x:c>
      <x:c r="N624" s="64" t="n">
        <x:v>0.19228810737806323</x:v>
      </x:c>
      <x:c r="O624" s="13" t="str">
        <x:v>2710112412</x:v>
      </x:c>
      <x:c r="P624" s="64" t="n">
        <x:v>0.17384847455286925</x:v>
      </x:c>
      <x:c r="Q624" s="13" t="str">
        <x:v>2710090505</x:v>
      </x:c>
      <x:c r="R624" s="71" t="n">
        <x:v>0.17309390851996798</x:v>
      </x:c>
    </x:row>
    <x:row r="625">
      <x:c r="A625" s="12" t="str">
        <x:v>2610000240</x:v>
      </x:c>
      <x:c r="B625" s="13" t="str">
        <x:v>AI 기반 도시단위 3차원 공간정보 자동생성 기술개발 기획</x:v>
      </x:c>
      <x:c r="C625" s="13" t="str">
        <x:v>한국건설기술연구원</x:v>
      </x:c>
      <x:c r="D625" s="13" t="n">
        <x:v>2</x:v>
      </x:c>
      <x:c r="E625" s="13" t="str">
        <x:v>멀티모달·지능형 플랫폼</x:v>
      </x:c>
      <x:c r="F625" s="68" t="n">
        <x:v>-0.12605637311935425</x:v>
      </x:c>
      <x:c r="G625" s="68" t="n">
        <x:v>0.12489545345306396</x:v>
      </x:c>
      <x:c r="H625" s="13" t="str">
        <x:v>공간정보 | 자동생성 | 도시단위 | 기술개발 기획 | 공간정보 자동생성 | 도시단위 차원</x:v>
      </x:c>
      <x:c r="I625" s="13" t="str">
        <x:v>2340048235</x:v>
      </x:c>
      <x:c r="J625" s="64" t="n">
        <x:v>0.19792560633675832</x:v>
      </x:c>
      <x:c r="K625" s="13" t="str">
        <x:v>2710003688</x:v>
      </x:c>
      <x:c r="L625" s="64" t="n">
        <x:v>0.13890111932756913</x:v>
      </x:c>
      <x:c r="M625" s="13" t="str">
        <x:v>2410013890</x:v>
      </x:c>
      <x:c r="N625" s="64" t="n">
        <x:v>0.12176353017479549</x:v>
      </x:c>
      <x:c r="O625" s="13" t="str">
        <x:v>2370000124</x:v>
      </x:c>
      <x:c r="P625" s="64" t="n">
        <x:v>0.11788620712000451</x:v>
      </x:c>
      <x:c r="Q625" s="13" t="str">
        <x:v>2710005794</x:v>
      </x:c>
      <x:c r="R625" s="71" t="n">
        <x:v>0.11725773954536135</x:v>
      </x:c>
    </x:row>
    <x:row r="626">
      <x:c r="A626" s="12" t="str">
        <x:v>2610000662</x:v>
      </x:c>
      <x:c r="B626" s="13" t="str">
        <x:v>국제협력 기반 자율주행 상용화 환경 조성 및 글로벌 실증</x:v>
      </x:c>
      <x:c r="C626" s="13" t="str">
        <x:v>한국교통안전공단</x:v>
      </x:c>
      <x:c r="D626" s="13" t="n">
        <x:v>2</x:v>
      </x:c>
      <x:c r="E626" s="13" t="str">
        <x:v>멀티모달·지능형 플랫폼</x:v>
      </x:c>
      <x:c r="F626" s="68" t="n">
        <x:v>0.5740610361099243</x:v>
      </x:c>
      <x:c r="G626" s="68" t="n">
        <x:v>-0.00431746244430542</x:v>
      </x:c>
      <x:c r="H626" s="13" t="str">
        <x:v>상용화 조성 | 조성 글로벌 | 국제협력 자율주행 | 글로벌 실증 | 국제협력 | 조성</x:v>
      </x:c>
      <x:c r="I626" s="13" t="str">
        <x:v>2710111998</x:v>
      </x:c>
      <x:c r="J626" s="64" t="n">
        <x:v>0.20440702760017038</x:v>
      </x:c>
      <x:c r="K626" s="13" t="str">
        <x:v>2610000203</x:v>
      </x:c>
      <x:c r="L626" s="64" t="n">
        <x:v>0.19329761535102674</x:v>
      </x:c>
      <x:c r="M626" s="13" t="str">
        <x:v>2710090505</x:v>
      </x:c>
      <x:c r="N626" s="64" t="n">
        <x:v>0.19062532034524618</x:v>
      </x:c>
      <x:c r="O626" s="13" t="str">
        <x:v>2540000874</x:v>
      </x:c>
      <x:c r="P626" s="64" t="n">
        <x:v>0.15361938761590233</x:v>
      </x:c>
      <x:c r="Q626" s="13" t="str">
        <x:v>2710033629</x:v>
      </x:c>
      <x:c r="R626" s="71" t="n">
        <x:v>0.1513068634167837</x:v>
      </x:c>
    </x:row>
    <x:row r="627">
      <x:c r="A627" s="12" t="str">
        <x:v>2610000690</x:v>
      </x:c>
      <x:c r="B627" s="13" t="str">
        <x:v>해안 산업현장의 형상을 고려한 3D 디지털 트윈 및 생성형 AI 기반 핀포인트 풍해 리스크 평가</x:v>
      </x:c>
      <x:c r="C627" s="13" t="str">
        <x:v>국립공주대학교</x:v>
      </x:c>
      <x:c r="D627" s="13" t="n">
        <x:v>9</x:v>
      </x:c>
      <x:c r="E627" s="13" t="str">
        <x:v>디지털 트윈·시뮬레이션</x:v>
      </x:c>
      <x:c r="F627" s="68" t="n">
        <x:v>0.46437501907348633</x:v>
      </x:c>
      <x:c r="G627" s="68" t="n">
        <x:v>0.49981606006622314</x:v>
      </x:c>
      <x:c r="H627" s="13" t="str">
        <x:v>풍해 | 풍해 리스크 | 트윈 핀포인트 | 산업현장의 | 산업현장의 형상을 | 고려한 디지털</x:v>
      </x:c>
      <x:c r="I627" s="13" t="str">
        <x:v>2710019138</x:v>
      </x:c>
      <x:c r="J627" s="64" t="n">
        <x:v>0.2388251594752946</x:v>
      </x:c>
      <x:c r="K627" s="13" t="str">
        <x:v>2710105702</x:v>
      </x:c>
      <x:c r="L627" s="64" t="n">
        <x:v>0.22489677080673295</x:v>
      </x:c>
      <x:c r="M627" s="13" t="str">
        <x:v>2710106475</x:v>
      </x:c>
      <x:c r="N627" s="64" t="n">
        <x:v>0.21848454279949714</x:v>
      </x:c>
      <x:c r="O627" s="13" t="str">
        <x:v>2710019089</x:v>
      </x:c>
      <x:c r="P627" s="64" t="n">
        <x:v>0.19815060710252178</x:v>
      </x:c>
      <x:c r="Q627" s="13" t="str">
        <x:v>2710090289</x:v>
      </x:c>
      <x:c r="R627" s="71" t="n">
        <x:v>0.19386360132878788</x:v>
      </x:c>
    </x:row>
    <x:row r="628">
      <x:c r="A628" s="12" t="str">
        <x:v>2710003643</x:v>
      </x:c>
      <x:c r="B628" s="13" t="str">
        <x:v>생성형 AI 기반의 지능형 자율 레이저 가공기술 연구</x:v>
      </x:c>
      <x:c r="C628" s="13" t="str">
        <x:v>울산과학기술원</x:v>
      </x:c>
      <x:c r="D628" s="13" t="n">
        <x:v>2</x:v>
      </x:c>
      <x:c r="E628" s="13" t="str">
        <x:v>멀티모달·지능형 플랫폼</x:v>
      </x:c>
      <x:c r="F628" s="68" t="n">
        <x:v>0.6014677286148071</x:v>
      </x:c>
      <x:c r="G628" s="68" t="n">
        <x:v>0.006609916687011719</x:v>
      </x:c>
      <x:c r="H628" s="13" t="str">
        <x:v>레이저 | laser | 자율 레이저 | 가공기술 | 레이저 가공기술 | 자율</x:v>
      </x:c>
      <x:c r="I628" s="13" t="str">
        <x:v>2710103547</x:v>
      </x:c>
      <x:c r="J628" s="64" t="n">
        <x:v>0.16996673691452538</x:v>
      </x:c>
      <x:c r="K628" s="13" t="str">
        <x:v>2710102750</x:v>
      </x:c>
      <x:c r="L628" s="64" t="n">
        <x:v>0.14881537654354085</x:v>
      </x:c>
      <x:c r="M628" s="13" t="str">
        <x:v>2710033629</x:v>
      </x:c>
      <x:c r="N628" s="64" t="n">
        <x:v>0.14829296148268917</x:v>
      </x:c>
      <x:c r="O628" s="13" t="str">
        <x:v>2710033631</x:v>
      </x:c>
      <x:c r="P628" s="64" t="n">
        <x:v>0.13718289875041462</x:v>
      </x:c>
      <x:c r="Q628" s="13" t="str">
        <x:v>2710089928</x:v>
      </x:c>
      <x:c r="R628" s="71" t="n">
        <x:v>0.13496747157308964</x:v>
      </x:c>
    </x:row>
    <x:row r="629">
      <x:c r="A629" s="12" t="str">
        <x:v>2710003688</x:v>
      </x:c>
      <x:c r="B629" s="13" t="str">
        <x:v>오픈소스기반 공간 빅데이터와 3차원 공간 시뮬레이션을 활용한 도시 경관 평가 및 생성 모형 개발: 몰입형 가상현실 기술과 생성형 AI를 활용하여</x:v>
      </x:c>
      <x:c r="C629" s="13" t="str">
        <x:v>한양대학교</x:v>
      </x:c>
      <x:c r="D629" s="13" t="n">
        <x:v>2</x:v>
      </x:c>
      <x:c r="E629" s="13" t="str">
        <x:v>멀티모달·지능형 플랫폼</x:v>
      </x:c>
      <x:c r="F629" s="68" t="n">
        <x:v>-0.35517650842666626</x:v>
      </x:c>
      <x:c r="G629" s="68" t="n">
        <x:v>0.21923458576202393</x:v>
      </x:c>
      <x:c r="H629" s="13" t="str">
        <x:v>몰입형 가상현실 | 공간 시뮬레이션을 | 오픈소스기반 | 오픈소스기반 공간 | 가상현실 기술과 | 공간 빅데이터와</x:v>
      </x:c>
      <x:c r="I629" s="13" t="str">
        <x:v>2710090669</x:v>
      </x:c>
      <x:c r="J629" s="64" t="n">
        <x:v>0.26690743222009233</x:v>
      </x:c>
      <x:c r="K629" s="13" t="str">
        <x:v>2710090289</x:v>
      </x:c>
      <x:c r="L629" s="64" t="n">
        <x:v>0.21050224375502</x:v>
      </x:c>
      <x:c r="M629" s="13" t="str">
        <x:v>2710090432</x:v>
      </x:c>
      <x:c r="N629" s="64" t="n">
        <x:v>0.20151227917885692</x:v>
      </x:c>
      <x:c r="O629" s="13" t="str">
        <x:v>2710113695</x:v>
      </x:c>
      <x:c r="P629" s="64" t="n">
        <x:v>0.19048542346189176</x:v>
      </x:c>
      <x:c r="Q629" s="13" t="str">
        <x:v>2340012411</x:v>
      </x:c>
      <x:c r="R629" s="71" t="n">
        <x:v>0.17768290170935405</x:v>
      </x:c>
    </x:row>
    <x:row r="630">
      <x:c r="A630" s="12" t="str">
        <x:v>2710003768</x:v>
      </x:c>
      <x:c r="B630" s="13" t="str">
        <x:v>건강의 사회적, 디지털 결정요인을 고려한 간호사-생성형 인공지능 협업 당뇨병 노인 자기관리 프로그램 개발 및 평가</x:v>
      </x:c>
      <x:c r="C630" s="13" t="str">
        <x:v>서울대학교</x:v>
      </x:c>
      <x:c r="D630" s="13" t="n">
        <x:v>9</x:v>
      </x:c>
      <x:c r="E630" s="13" t="str">
        <x:v>디지털 트윈·시뮬레이션</x:v>
      </x:c>
      <x:c r="F630" s="68" t="n">
        <x:v>-0.27651041746139526</x:v>
      </x:c>
      <x:c r="G630" s="68" t="n">
        <x:v>-0.36881202459335327</x:v>
      </x:c>
      <x:c r="H630" s="13" t="str">
        <x:v>자기관리 | 건강의 | 간호사 협업 | 노인 자기관리 | 디지털 결정요인을 | 고려한 간호사</x:v>
      </x:c>
      <x:c r="I630" s="13" t="str">
        <x:v>2710005150</x:v>
      </x:c>
      <x:c r="J630" s="64" t="n">
        <x:v>0.19771079074048722</x:v>
      </x:c>
      <x:c r="K630" s="13" t="str">
        <x:v>2710113499</x:v>
      </x:c>
      <x:c r="L630" s="64" t="n">
        <x:v>0.19526985207142855</x:v>
      </x:c>
      <x:c r="M630" s="13" t="str">
        <x:v>2340042624</x:v>
      </x:c>
      <x:c r="N630" s="64" t="n">
        <x:v>0.17582393080541223</x:v>
      </x:c>
      <x:c r="O630" s="13" t="str">
        <x:v>2710008221</x:v>
      </x:c>
      <x:c r="P630" s="64" t="n">
        <x:v>0.15316484608542572</x:v>
      </x:c>
      <x:c r="Q630" s="13" t="str">
        <x:v>2340064021</x:v>
      </x:c>
      <x:c r="R630" s="71" t="n">
        <x:v>0.14411061381510953</x:v>
      </x:c>
    </x:row>
    <x:row r="631">
      <x:c r="A631" s="12" t="str">
        <x:v>2710003890</x:v>
      </x:c>
      <x:c r="B631" s="13" t="str">
        <x:v>탄소중립을 위한 드릴링 공정 결함 예측용 대규모 멀티모달 모델(LMM) 기반의 가공면 이미지 생성 AI 기술 개발</x:v>
      </x:c>
      <x:c r="C631" s="13" t="str">
        <x:v>고려대학교</x:v>
      </x:c>
      <x:c r="D631" s="13" t="n">
        <x:v>2</x:v>
      </x:c>
      <x:c r="E631" s="13" t="str">
        <x:v>멀티모달·지능형 플랫폼</x:v>
      </x:c>
      <x:c r="F631" s="68" t="n">
        <x:v>0.49994373321533203</x:v>
      </x:c>
      <x:c r="G631" s="68" t="n">
        <x:v>0.39594030380249023</x:v>
      </x:c>
      <x:c r="H631" s="13" t="str">
        <x:v>드릴링 | 대규모 멀티모달 | 드릴링 공정 | lmm | 공정 결함 | 가공면</x:v>
      </x:c>
      <x:c r="I631" s="13" t="str">
        <x:v>2710103980</x:v>
      </x:c>
      <x:c r="J631" s="64" t="n">
        <x:v>0.3911023614309032</x:v>
      </x:c>
      <x:c r="K631" s="13" t="str">
        <x:v>2710103478</x:v>
      </x:c>
      <x:c r="L631" s="64" t="n">
        <x:v>0.15509781156818853</x:v>
      </x:c>
      <x:c r="M631" s="13" t="str">
        <x:v>2710090587</x:v>
      </x:c>
      <x:c r="N631" s="64" t="n">
        <x:v>0.14826889946906435</x:v>
      </x:c>
      <x:c r="O631" s="13" t="str">
        <x:v>1711199630</x:v>
      </x:c>
      <x:c r="P631" s="64" t="n">
        <x:v>0.14542532725786414</x:v>
      </x:c>
      <x:c r="Q631" s="13" t="str">
        <x:v>2710103202</x:v>
      </x:c>
      <x:c r="R631" s="71" t="n">
        <x:v>0.14004443386309612</x:v>
      </x:c>
    </x:row>
    <x:row r="632">
      <x:c r="A632" s="12" t="str">
        <x:v>2710004013</x:v>
      </x:c>
      <x:c r="B632" s="13" t="str">
        <x:v>과학교수학습 상황에서 생성형 인공지능의 개발과 활용: 인공지능이 학습자의 학습성과 및 정서에 미치는 영향에 대한 연구</x:v>
      </x:c>
      <x:c r="C632" s="13" t="str">
        <x:v>단국대학교</x:v>
      </x:c>
      <x:c r="D632" s="13" t="n">
        <x:v>0</x:v>
      </x:c>
      <x:c r="E632" s="13" t="str">
        <x:v>교육·학습·평가</x:v>
      </x:c>
      <x:c r="F632" s="68" t="n">
        <x:v>-0.8723804950714111</x:v>
      </x:c>
      <x:c r="G632" s="68" t="n">
        <x:v>-0.48289376497268677</x:v>
      </x:c>
      <x:c r="H632" s="13" t="str">
        <x:v>개발과 인공지능이 | 과학교수학습 상황에서 | 인공지능이 학습자의 | 과학교수학습 | 상황에서 | 정서에</x:v>
      </x:c>
      <x:c r="I632" s="13" t="str">
        <x:v>2340008399</x:v>
      </x:c>
      <x:c r="J632" s="64" t="n">
        <x:v>0.1760484334062524</x:v>
      </x:c>
      <x:c r="K632" s="13" t="str">
        <x:v>2340046635</x:v>
      </x:c>
      <x:c r="L632" s="64" t="n">
        <x:v>0.1478931327587242</x:v>
      </x:c>
      <x:c r="M632" s="13" t="str">
        <x:v>2340042766</x:v>
      </x:c>
      <x:c r="N632" s="64" t="n">
        <x:v>0.14699992566317724</x:v>
      </x:c>
      <x:c r="O632" s="13" t="str">
        <x:v>2340063501</x:v>
      </x:c>
      <x:c r="P632" s="64" t="n">
        <x:v>0.13838913611787945</x:v>
      </x:c>
      <x:c r="Q632" s="13" t="str">
        <x:v>2340061897</x:v>
      </x:c>
      <x:c r="R632" s="71" t="n">
        <x:v>0.13807691510821712</x:v>
      </x:c>
    </x:row>
    <x:row r="633">
      <x:c r="A633" s="12" t="str">
        <x:v>2710004097</x:v>
      </x:c>
      <x:c r="B633" s="13" t="str">
        <x:v>노인성 만성질환 극복을 위하여 증거 기반 멀티모달 인공지능을 활용한 자기공명영상에서의 신체기관 노화 예측 시스템 개발</x:v>
      </x:c>
      <x:c r="C633" s="13" t="str">
        <x:v>고려대학교</x:v>
      </x:c>
      <x:c r="D633" s="13" t="n">
        <x:v>2</x:v>
      </x:c>
      <x:c r="E633" s="13" t="str">
        <x:v>멀티모달·지능형 플랫폼</x:v>
      </x:c>
      <x:c r="F633" s="68" t="n">
        <x:v>0.24571537971496582</x:v>
      </x:c>
      <x:c r="G633" s="68" t="n">
        <x:v>0.34826743602752686</x:v>
      </x:c>
      <x:c r="H633" s="13" t="str">
        <x:v>노화 | 멀티모달 인공지능을 | 만성질환 극복을 | 신체기관 | 신체기관 노화 | 노인성 만성질환</x:v>
      </x:c>
      <x:c r="I633" s="13" t="str">
        <x:v>2710079531</x:v>
      </x:c>
      <x:c r="J633" s="64" t="n">
        <x:v>0.23167381767913778</x:v>
      </x:c>
      <x:c r="K633" s="13" t="str">
        <x:v>2710110640</x:v>
      </x:c>
      <x:c r="L633" s="64" t="n">
        <x:v>0.21024282647898232</x:v>
      </x:c>
      <x:c r="M633" s="13" t="str">
        <x:v>2460003086</x:v>
      </x:c>
      <x:c r="N633" s="64" t="n">
        <x:v>0.205069019241355</x:v>
      </x:c>
      <x:c r="O633" s="13" t="str">
        <x:v>2710092182</x:v>
      </x:c>
      <x:c r="P633" s="64" t="n">
        <x:v>0.19096780652345158</x:v>
      </x:c>
      <x:c r="Q633" s="13" t="str">
        <x:v>2340048422</x:v>
      </x:c>
      <x:c r="R633" s="71" t="n">
        <x:v>0.17372653064888952</x:v>
      </x:c>
    </x:row>
    <x:row r="634">
      <x:c r="A634" s="12" t="str">
        <x:v>2710004186</x:v>
      </x:c>
      <x:c r="B634" s="13" t="str">
        <x:v>생성형 AI 기반 한의학이론의 인지계산신경과학적 모형개발을 통한 한의임상보조 AI 에이전트 개발</x:v>
      </x:c>
      <x:c r="C634" s="13" t="str">
        <x:v>가천대학교</x:v>
      </x:c>
      <x:c r="D634" s="13" t="n">
        <x:v>1</x:v>
      </x:c>
      <x:c r="E634" s="13" t="str">
        <x:v>대규모 언어모델 활용·해석</x:v>
      </x:c>
      <x:c r="F634" s="68" t="n">
        <x:v>0.11559367179870605</x:v>
      </x:c>
      <x:c r="G634" s="68" t="n">
        <x:v>-0.5439885854721069</x:v>
      </x:c>
      <x:c r="H634" s="13" t="str">
        <x:v>인지계산신경과학적 모형개발을 | 인지계산신경과학적 | 모형개발을 | 모형개발을 한의임상보조 | medicine | 에이전트</x:v>
      </x:c>
      <x:c r="I634" s="13" t="str">
        <x:v>2710104047</x:v>
      </x:c>
      <x:c r="J634" s="64" t="n">
        <x:v>0.28951477670380144</x:v>
      </x:c>
      <x:c r="K634" s="13" t="str">
        <x:v>2710087093</x:v>
      </x:c>
      <x:c r="L634" s="64" t="n">
        <x:v>0.23804806377169255</x:v>
      </x:c>
      <x:c r="M634" s="13" t="str">
        <x:v>2710113457</x:v>
      </x:c>
      <x:c r="N634" s="64" t="n">
        <x:v>0.13231922790011882</x:v>
      </x:c>
      <x:c r="O634" s="13" t="str">
        <x:v>2340060919</x:v>
      </x:c>
      <x:c r="P634" s="64" t="n">
        <x:v>0.1276434795762692</x:v>
      </x:c>
      <x:c r="Q634" s="13" t="str">
        <x:v>2340038311</x:v>
      </x:c>
      <x:c r="R634" s="71" t="n">
        <x:v>0.12617616983773036</x:v>
      </x:c>
    </x:row>
    <x:row r="635">
      <x:c r="A635" s="12" t="str">
        <x:v>2710004227</x:v>
      </x:c>
      <x:c r="B635" s="13" t="str">
        <x:v>생성형 AI를 활용한 활동 기반 교통수요 예측</x:v>
      </x:c>
      <x:c r="C635" s="13" t="str">
        <x:v>중앙대학교</x:v>
      </x:c>
      <x:c r="D635" s="13" t="n">
        <x:v>2</x:v>
      </x:c>
      <x:c r="E635" s="13" t="str">
        <x:v>멀티모달·지능형 플랫폼</x:v>
      </x:c>
      <x:c r="F635" s="68" t="n">
        <x:v>-0.3240698575973511</x:v>
      </x:c>
      <x:c r="G635" s="68" t="n">
        <x:v>-0.014177560806274414</x:v>
      </x:c>
      <x:c r="H635" s="13" t="str">
        <x:v>활동 | 예측 활동 | 활동 교통수요 | 교통수요 | 교통수요 예측 | 예측</x:v>
      </x:c>
      <x:c r="I635" s="13" t="str">
        <x:v>1711196860</x:v>
      </x:c>
      <x:c r="J635" s="64" t="n">
        <x:v>0.4741256731457505</x:v>
      </x:c>
      <x:c r="K635" s="13" t="str">
        <x:v>2340049141</x:v>
      </x:c>
      <x:c r="L635" s="64" t="n">
        <x:v>0.24328643158709423</x:v>
      </x:c>
      <x:c r="M635" s="13" t="str">
        <x:v>2340060904</x:v>
      </x:c>
      <x:c r="N635" s="64" t="n">
        <x:v>0.15810739864774337</x:v>
      </x:c>
      <x:c r="O635" s="13" t="str">
        <x:v>2710019089</x:v>
      </x:c>
      <x:c r="P635" s="64" t="n">
        <x:v>0.11260967854755366</x:v>
      </x:c>
      <x:c r="Q635" s="13" t="str">
        <x:v>2710090817</x:v>
      </x:c>
      <x:c r="R635" s="71" t="n">
        <x:v>0.1065488710956414</x:v>
      </x:c>
    </x:row>
    <x:row r="636">
      <x:c r="A636" s="12" t="str">
        <x:v>2710004264</x:v>
      </x:c>
      <x:c r="B636" s="13" t="str">
        <x:v>치매행동심리증상 대처 가상 시뮬레이션 교육 프로그램 개발: NDB 모델 기반 알고리즘 및 생성형 인공지능의 활용</x:v>
      </x:c>
      <x:c r="C636" s="13" t="str">
        <x:v>고려대학교</x:v>
      </x:c>
      <x:c r="D636" s="13" t="n">
        <x:v>10</x:v>
      </x:c>
      <x:c r="E636" s="13" t="str">
        <x:v>임상·환자 의사결정 지원</x:v>
      </x:c>
      <x:c r="F636" s="68" t="n">
        <x:v>-0.24162596464157104</x:v>
      </x:c>
      <x:c r="G636" s="68" t="n">
        <x:v>-0.2042127251625061</x:v>
      </x:c>
      <x:c r="H636" s="13" t="str">
        <x:v>가상 시뮬레이션 | 대처 가상 | 대처 | ndb | ndb 알고리즘 | 시뮬레이션 교육</x:v>
      </x:c>
      <x:c r="I636" s="13" t="str">
        <x:v>2710103487</x:v>
      </x:c>
      <x:c r="J636" s="64" t="n">
        <x:v>0.3442166699608284</x:v>
      </x:c>
      <x:c r="K636" s="13" t="str">
        <x:v>2710114740</x:v>
      </x:c>
      <x:c r="L636" s="64" t="n">
        <x:v>0.3161036770320033</x:v>
      </x:c>
      <x:c r="M636" s="13" t="str">
        <x:v>2460002323</x:v>
      </x:c>
      <x:c r="N636" s="64" t="n">
        <x:v>0.23384313285910033</x:v>
      </x:c>
      <x:c r="O636" s="13" t="str">
        <x:v>2710005885</x:v>
      </x:c>
      <x:c r="P636" s="64" t="n">
        <x:v>0.22101748800356844</x:v>
      </x:c>
      <x:c r="Q636" s="13" t="str">
        <x:v>2340042624</x:v>
      </x:c>
      <x:c r="R636" s="71" t="n">
        <x:v>0.2013768403793097</x:v>
      </x:c>
    </x:row>
    <x:row r="637">
      <x:c r="A637" s="12" t="str">
        <x:v>2710004392</x:v>
      </x:c>
      <x:c r="B637" s="13" t="str">
        <x:v>기초 시각 언어 모델을 이용한 환자 중심 의료영상의 시각적 질문 및 응답 시스템 기술 개발</x:v>
      </x:c>
      <x:c r="C637" s="13" t="str">
        <x:v>이화여자대학교</x:v>
      </x:c>
      <x:c r="D637" s="13" t="n">
        <x:v>1</x:v>
      </x:c>
      <x:c r="E637" s="13" t="str">
        <x:v>대규모 언어모델 활용·해석</x:v>
      </x:c>
      <x:c r="F637" s="68" t="n">
        <x:v>0.0748511552810669</x:v>
      </x:c>
      <x:c r="G637" s="68" t="n">
        <x:v>-0.5566688776016235</x:v>
      </x:c>
      <x:c r="H637" s="13" t="str">
        <x:v>기초 시각 | 시각적 질문 | 언어 환자 | 의료영상의 | 의료영상의 시각적 | 시각 언어</x:v>
      </x:c>
      <x:c r="I637" s="13" t="str">
        <x:v>2340011909</x:v>
      </x:c>
      <x:c r="J637" s="64" t="n">
        <x:v>0.3484460741009349</x:v>
      </x:c>
      <x:c r="K637" s="13" t="str">
        <x:v>2340049929</x:v>
      </x:c>
      <x:c r="L637" s="64" t="n">
        <x:v>0.2604611151356404</x:v>
      </x:c>
      <x:c r="M637" s="13" t="str">
        <x:v>2340047319</x:v>
      </x:c>
      <x:c r="N637" s="64" t="n">
        <x:v>0.16181561650489115</x:v>
      </x:c>
      <x:c r="O637" s="13" t="str">
        <x:v>2710106206</x:v>
      </x:c>
      <x:c r="P637" s="64" t="n">
        <x:v>0.15298612011373883</x:v>
      </x:c>
      <x:c r="Q637" s="13" t="str">
        <x:v>2340066498</x:v>
      </x:c>
      <x:c r="R637" s="71" t="n">
        <x:v>0.13255523732042276</x:v>
      </x:c>
    </x:row>
    <x:row r="638">
      <x:c r="A638" s="12" t="str">
        <x:v>2710004402</x:v>
      </x:c>
      <x:c r="B638" s="13" t="str">
        <x:v>멀티모달 초거대 언어모델 가속을 위한 HW/SW 통합설계 연구</x:v>
      </x:c>
      <x:c r="C638" s="13" t="str">
        <x:v>한국과학기술원</x:v>
      </x:c>
      <x:c r="D638" s="13" t="n">
        <x:v>8</x:v>
      </x:c>
      <x:c r="E638" s="13" t="str">
        <x:v>LLM 추론·메모리·가속</x:v>
      </x:c>
      <x:c r="F638" s="68" t="n">
        <x:v>0.9211732149124146</x:v>
      </x:c>
      <x:c r="G638" s="68" t="n">
        <x:v>-0.04839682579040527</x:v>
      </x:c>
      <x:c r="H638" s="13" t="str">
        <x:v>멀티모달 초거대 | 통합설계 | 언어모델 가속을 | 가속을 hw | 통합설계 멀티모달 | sw 통합설계</x:v>
      </x:c>
      <x:c r="I638" s="13" t="str">
        <x:v>2710007292</x:v>
      </x:c>
      <x:c r="J638" s="64" t="n">
        <x:v>0.27309531285790756</x:v>
      </x:c>
      <x:c r="K638" s="13" t="str">
        <x:v>2340066365</x:v>
      </x:c>
      <x:c r="L638" s="64" t="n">
        <x:v>0.25881762131069946</x:v>
      </x:c>
      <x:c r="M638" s="13" t="str">
        <x:v>2710104363</x:v>
      </x:c>
      <x:c r="N638" s="64" t="n">
        <x:v>0.2179780051102515</x:v>
      </x:c>
      <x:c r="O638" s="13" t="str">
        <x:v>2710104299</x:v>
      </x:c>
      <x:c r="P638" s="64" t="n">
        <x:v>0.1997939241159268</x:v>
      </x:c>
      <x:c r="Q638" s="13" t="str">
        <x:v>2710005003</x:v>
      </x:c>
      <x:c r="R638" s="71" t="n">
        <x:v>0.19089390784975444</x:v>
      </x:c>
    </x:row>
    <x:row r="639">
      <x:c r="A639" s="12" t="str">
        <x:v>2710004435</x:v>
      </x:c>
      <x:c r="B639" s="13" t="str">
        <x:v>임상 빅데이터와 행동경제학 이론을 적용한 다면적 낙상예방 중재개발과 다기관 효과 탐색</x:v>
      </x:c>
      <x:c r="C639" s="13" t="str">
        <x:v>인하대학교</x:v>
      </x:c>
      <x:c r="D639" s="13" t="n">
        <x:v>10</x:v>
      </x:c>
      <x:c r="E639" s="13" t="str">
        <x:v>임상·환자 의사결정 지원</x:v>
      </x:c>
      <x:c r="F639" s="68" t="n">
        <x:v>0.47450029850006104</x:v>
      </x:c>
      <x:c r="G639" s="68" t="n">
        <x:v>-0.3852618336677551</x:v>
      </x:c>
      <x:c r="H639" s="13" t="str">
        <x:v>행동경제학 | 낙상예방 | 낙상예방 중재개발과 | 다면적 낙상예방 | 이론을 적용한 | 다기관 탐색</x:v>
      </x:c>
      <x:c r="I639" s="13" t="str">
        <x:v>2710078185</x:v>
      </x:c>
      <x:c r="J639" s="64" t="n">
        <x:v>0.16203092527370389</x:v>
      </x:c>
      <x:c r="K639" s="13" t="str">
        <x:v>2710087093</x:v>
      </x:c>
      <x:c r="L639" s="64" t="n">
        <x:v>0.16151624520209254</x:v>
      </x:c>
      <x:c r="M639" s="13" t="str">
        <x:v>2710105959</x:v>
      </x:c>
      <x:c r="N639" s="64" t="n">
        <x:v>0.15053644370502373</x:v>
      </x:c>
      <x:c r="O639" s="13" t="str">
        <x:v>2710079703</x:v>
      </x:c>
      <x:c r="P639" s="64" t="n">
        <x:v>0.14637223585112547</x:v>
      </x:c>
      <x:c r="Q639" s="13" t="str">
        <x:v>2340025024</x:v>
      </x:c>
      <x:c r="R639" s="71" t="n">
        <x:v>0.13966671168990535</x:v>
      </x:c>
    </x:row>
    <x:row r="640">
      <x:c r="A640" s="12" t="str">
        <x:v>2710004532</x:v>
      </x:c>
      <x:c r="B640" s="13" t="str">
        <x:v>멀티모달 생성형 AI를 응용한 다차원 장면 분석 및 재현</x:v>
      </x:c>
      <x:c r="C640" s="13" t="str">
        <x:v>중앙대학교</x:v>
      </x:c>
      <x:c r="D640" s="13" t="n">
        <x:v>2</x:v>
      </x:c>
      <x:c r="E640" s="13" t="str">
        <x:v>멀티모달·지능형 플랫폼</x:v>
      </x:c>
      <x:c r="F640" s="68" t="n">
        <x:v>-0.25967925786972046</x:v>
      </x:c>
      <x:c r="G640" s="68" t="n">
        <x:v>0.28694403171539307</x:v>
      </x:c>
      <x:c r="H640" s="13" t="str">
        <x:v>응용한 | 응용한 다차원 | 다차원 장면 | 멀티모달 응용한 | 장면 | 다차원</x:v>
      </x:c>
      <x:c r="I640" s="13" t="str">
        <x:v>2710085290</x:v>
      </x:c>
      <x:c r="J640" s="64" t="n">
        <x:v>0.16040001890740244</x:v>
      </x:c>
      <x:c r="K640" s="13" t="str">
        <x:v>2710018880</x:v>
      </x:c>
      <x:c r="L640" s="64" t="n">
        <x:v>0.15445826933724016</x:v>
      </x:c>
      <x:c r="M640" s="13" t="str">
        <x:v>2340010885</x:v>
      </x:c>
      <x:c r="N640" s="64" t="n">
        <x:v>0.14644392562519284</x:v>
      </x:c>
      <x:c r="O640" s="13" t="str">
        <x:v>2370000124</x:v>
      </x:c>
      <x:c r="P640" s="64" t="n">
        <x:v>0.1414284456696683</x:v>
      </x:c>
      <x:c r="Q640" s="13" t="str">
        <x:v>2370000083</x:v>
      </x:c>
      <x:c r="R640" s="71" t="n">
        <x:v>0.1345527995029813</x:v>
      </x:c>
    </x:row>
    <x:row r="641">
      <x:c r="A641" s="12" t="str">
        <x:v>2710004615</x:v>
      </x:c>
      <x:c r="B641" s="13" t="str">
        <x:v>거대언어모델을 이용한 멀티모달 단일세포유전체 데이터분석 플랫폼 개발</x:v>
      </x:c>
      <x:c r="C641" s="13" t="str">
        <x:v>숭실대학교</x:v>
      </x:c>
      <x:c r="D641" s="13" t="n">
        <x:v>1</x:v>
      </x:c>
      <x:c r="E641" s="13" t="str">
        <x:v>대규모 언어모델 활용·해석</x:v>
      </x:c>
      <x:c r="F641" s="68" t="n">
        <x:v>0.45081591606140137</x:v>
      </x:c>
      <x:c r="G641" s="68" t="n">
        <x:v>0.9783327579498291</x:v>
      </x:c>
      <x:c r="H641" s="13" t="str">
        <x:v>데이터분석 | 멀티모달 단일세포유전체 | 데이터분석 플랫폼 | 단일세포유전체 데이터분석 | 거대언어모델을 | 거대언어모델을 멀티모달</x:v>
      </x:c>
      <x:c r="I641" s="13" t="str">
        <x:v>2460004812</x:v>
      </x:c>
      <x:c r="J641" s="64" t="n">
        <x:v>0.34041969253637316</x:v>
      </x:c>
      <x:c r="K641" s="13" t="str">
        <x:v>2340048678</x:v>
      </x:c>
      <x:c r="L641" s="64" t="n">
        <x:v>0.2934472039344815</x:v>
      </x:c>
      <x:c r="M641" s="13" t="str">
        <x:v>2340047660</x:v>
      </x:c>
      <x:c r="N641" s="64" t="n">
        <x:v>0.2807665465516352</x:v>
      </x:c>
      <x:c r="O641" s="13" t="str">
        <x:v>2340063895</x:v>
      </x:c>
      <x:c r="P641" s="64" t="n">
        <x:v>0.2710607357840746</x:v>
      </x:c>
      <x:c r="Q641" s="13" t="str">
        <x:v>2710103167</x:v>
      </x:c>
      <x:c r="R641" s="71" t="n">
        <x:v>0.21161140241867582</x:v>
      </x:c>
    </x:row>
    <x:row r="642">
      <x:c r="A642" s="12" t="str">
        <x:v>2710004625</x:v>
      </x:c>
      <x:c r="B642" s="13" t="str">
        <x:v>미래의 눈 및 전신 질환 발생 예측을 위한 안저사진 중심의 맞춤형 인공지능생태계 구축</x:v>
      </x:c>
      <x:c r="C642" s="13" t="str">
        <x:v>서울대학교병원</x:v>
      </x:c>
      <x:c r="D642" s="13" t="n">
        <x:v>2</x:v>
      </x:c>
      <x:c r="E642" s="13" t="str">
        <x:v>멀티모달·지능형 플랫폼</x:v>
      </x:c>
      <x:c r="F642" s="68" t="n">
        <x:v>0.2767895460128784</x:v>
      </x:c>
      <x:c r="G642" s="68" t="n">
        <x:v>0.2823176383972168</x:v>
      </x:c>
      <x:c r="H642" s="13" t="str">
        <x:v>질환 발생 | 안저사진 | 인공지능생태계 | 예측을 안저사진 | 미래의 | 미래의 전신</x:v>
      </x:c>
      <x:c r="I642" s="13" t="str">
        <x:v>2340049308</x:v>
      </x:c>
      <x:c r="J642" s="64" t="n">
        <x:v>0.15453656471638488</x:v>
      </x:c>
      <x:c r="K642" s="13" t="str">
        <x:v>2710113457</x:v>
      </x:c>
      <x:c r="L642" s="64" t="n">
        <x:v>0.14295572667491183</x:v>
      </x:c>
      <x:c r="M642" s="13" t="str">
        <x:v>2410019414</x:v>
      </x:c>
      <x:c r="N642" s="64" t="n">
        <x:v>0.13284437142577435</x:v>
      </x:c>
      <x:c r="O642" s="13" t="str">
        <x:v>2710106794</x:v>
      </x:c>
      <x:c r="P642" s="64" t="n">
        <x:v>0.12888908696514315</x:v>
      </x:c>
      <x:c r="Q642" s="13" t="str">
        <x:v>2340046427</x:v>
      </x:c>
      <x:c r="R642" s="71" t="n">
        <x:v>0.12540083828023596</x:v>
      </x:c>
    </x:row>
    <x:row r="643">
      <x:c r="A643" s="12" t="str">
        <x:v>2710004640</x:v>
      </x:c>
      <x:c r="B643" s="13" t="str">
        <x:v>인공지능 기반 첨단 제조 공정 설계 지능화: 다중 물리-AI 융합 모델 구축 및 공학적 생성형 인공지능 기술 개발</x:v>
      </x:c>
      <x:c r="C643" s="13" t="str">
        <x:v>중앙대학교</x:v>
      </x:c>
      <x:c r="D643" s="13" t="n">
        <x:v>4</x:v>
      </x:c>
      <x:c r="E643" s="13" t="str">
        <x:v>과학·공학 생성설계</x:v>
      </x:c>
      <x:c r="F643" s="68" t="n">
        <x:v>0.5121568441390991</x:v>
      </x:c>
      <x:c r="G643" s="68" t="n">
        <x:v>0.4353010654449463</x:v>
      </x:c>
      <x:c r="H643" s="13" t="str">
        <x:v>융합 공학적 | 물리 융합 | 공정 지능화 | 공학적 | 다중 물리 | 첨단 제조</x:v>
      </x:c>
      <x:c r="I643" s="13" t="str">
        <x:v>2710103980</x:v>
      </x:c>
      <x:c r="J643" s="64" t="n">
        <x:v>0.21639300126309877</x:v>
      </x:c>
      <x:c r="K643" s="13" t="str">
        <x:v>2340011906</x:v>
      </x:c>
      <x:c r="L643" s="64" t="n">
        <x:v>0.20663753341229144</x:v>
      </x:c>
      <x:c r="M643" s="13" t="str">
        <x:v>2710092182</x:v>
      </x:c>
      <x:c r="N643" s="64" t="n">
        <x:v>0.19136822368708056</x:v>
      </x:c>
      <x:c r="O643" s="13" t="str">
        <x:v>2710095099</x:v>
      </x:c>
      <x:c r="P643" s="64" t="n">
        <x:v>0.1775479725777908</x:v>
      </x:c>
      <x:c r="Q643" s="13" t="str">
        <x:v>2710095203</x:v>
      </x:c>
      <x:c r="R643" s="71" t="n">
        <x:v>0.1775479725777908</x:v>
      </x:c>
    </x:row>
    <x:row r="644">
      <x:c r="A644" s="12" t="str">
        <x:v>2710004650</x:v>
      </x:c>
      <x:c r="B644" s="13" t="str">
        <x:v>돌연변이 단백질을 표적하는 신약후보물질 발굴을 위한 거대 사전학습 모델 기반의 분자구조 설계 기법 연구</x:v>
      </x:c>
      <x:c r="C644" s="13" t="str">
        <x:v>한림대학교</x:v>
      </x:c>
      <x:c r="D644" s="13" t="n">
        <x:v>4</x:v>
      </x:c>
      <x:c r="E644" s="13" t="str">
        <x:v>과학·공학 생성설계</x:v>
      </x:c>
      <x:c r="F644" s="68" t="n">
        <x:v>0.28490936756134033</x:v>
      </x:c>
      <x:c r="G644" s="68" t="n">
        <x:v>0.8942973613739014</x:v>
      </x:c>
      <x:c r="H644" s="13" t="str">
        <x:v>돌연변이 | 분자구조 | 사전학습 | 단백질을 | 신약후보물질 | 발굴을 거대</x:v>
      </x:c>
      <x:c r="I644" s="13" t="str">
        <x:v>2710103924</x:v>
      </x:c>
      <x:c r="J644" s="64" t="n">
        <x:v>0.20122766418772875</x:v>
      </x:c>
      <x:c r="K644" s="13" t="str">
        <x:v>2710092756</x:v>
      </x:c>
      <x:c r="L644" s="64" t="n">
        <x:v>0.19151325621638307</x:v>
      </x:c>
      <x:c r="M644" s="13" t="str">
        <x:v>2710106197</x:v>
      </x:c>
      <x:c r="N644" s="64" t="n">
        <x:v>0.16295015048832812</x:v>
      </x:c>
      <x:c r="O644" s="13" t="str">
        <x:v>2710090544</x:v>
      </x:c>
      <x:c r="P644" s="64" t="n">
        <x:v>0.14713367702842436</x:v>
      </x:c>
      <x:c r="Q644" s="13" t="str">
        <x:v>2710079477</x:v>
      </x:c>
      <x:c r="R644" s="71" t="n">
        <x:v>0.1440057406083436</x:v>
      </x:c>
    </x:row>
    <x:row r="645">
      <x:c r="A645" s="12" t="str">
        <x:v>2710004754</x:v>
      </x:c>
      <x:c r="B645" s="13" t="str">
        <x:v>생성형 AI 기반 비침습적 대화형 앱 자율 실행 기술 개발</x:v>
      </x:c>
      <x:c r="C645" s="13" t="str">
        <x:v>한국과학기술원</x:v>
      </x:c>
      <x:c r="D645" s="13" t="n">
        <x:v>5</x:v>
      </x:c>
      <x:c r="E645" s="13" t="str">
        <x:v>AI 에이전트·멀티에이전트</x:v>
      </x:c>
      <x:c r="F645" s="68" t="n">
        <x:v>0.1279832124710083</x:v>
      </x:c>
      <x:c r="G645" s="68" t="n">
        <x:v>-0.7472691535949707</x:v>
      </x:c>
      <x:c r="H645" s="13" t="str">
        <x:v>대화형 자율 | 비침습적 대화형 | 비침습적 | 대화형 | 실행 | 자율</x:v>
      </x:c>
      <x:c r="I645" s="13" t="str">
        <x:v>2710112412</x:v>
      </x:c>
      <x:c r="J645" s="64" t="n">
        <x:v>0.1710848135130832</x:v>
      </x:c>
      <x:c r="K645" s="13" t="str">
        <x:v>2340042646</x:v>
      </x:c>
      <x:c r="L645" s="64" t="n">
        <x:v>0.15338388524068178</x:v>
      </x:c>
      <x:c r="M645" s="13" t="str">
        <x:v>2340043049</x:v>
      </x:c>
      <x:c r="N645" s="64" t="n">
        <x:v>0.15051183919698968</x:v>
      </x:c>
      <x:c r="O645" s="13" t="str">
        <x:v>2340061700</x:v>
      </x:c>
      <x:c r="P645" s="64" t="n">
        <x:v>0.13701123677831364</x:v>
      </x:c>
      <x:c r="Q645" s="13" t="str">
        <x:v>2710106565</x:v>
      </x:c>
      <x:c r="R645" s="71" t="n">
        <x:v>0.136119953177635</x:v>
      </x:c>
    </x:row>
    <x:row r="646">
      <x:c r="A646" s="12" t="str">
        <x:v>2710005003</x:v>
      </x:c>
      <x:c r="B646" s="13" t="str">
        <x:v>생성형 AI의 프라이버시 보존을 위한 메모리 중심 이기종 HW-SW 시스템 연구</x:v>
      </x:c>
      <x:c r="C646" s="13" t="str">
        <x:v>한국과학기술원</x:v>
      </x:c>
      <x:c r="D646" s="13" t="n">
        <x:v>8</x:v>
      </x:c>
      <x:c r="E646" s="13" t="str">
        <x:v>LLM 추론·메모리·가속</x:v>
      </x:c>
      <x:c r="F646" s="68" t="n">
        <x:v>0.9356498718261719</x:v>
      </x:c>
      <x:c r="G646" s="68" t="n">
        <x:v>-0.023904621601104736</x:v>
      </x:c>
      <x:c r="H646" s="13" t="str">
        <x:v>sw 프라이버시 | 메모리 이기종 | 이기종 hw | 보존을 메모리 | 보존을 | 이기종</x:v>
      </x:c>
      <x:c r="I646" s="13" t="str">
        <x:v>2710007292</x:v>
      </x:c>
      <x:c r="J646" s="64" t="n">
        <x:v>0.316088357414596</x:v>
      </x:c>
      <x:c r="K646" s="13" t="str">
        <x:v>2710104299</x:v>
      </x:c>
      <x:c r="L646" s="64" t="n">
        <x:v>0.19502986657076557</x:v>
      </x:c>
      <x:c r="M646" s="13" t="str">
        <x:v>2710004402</x:v>
      </x:c>
      <x:c r="N646" s="64" t="n">
        <x:v>0.19089390784975444</x:v>
      </x:c>
      <x:c r="O646" s="13" t="str">
        <x:v>2710018731</x:v>
      </x:c>
      <x:c r="P646" s="64" t="n">
        <x:v>0.1901561443976874</x:v>
      </x:c>
      <x:c r="Q646" s="13" t="str">
        <x:v>2340066365</x:v>
      </x:c>
      <x:c r="R646" s="71" t="n">
        <x:v>0.17403298057302236</x:v>
      </x:c>
    </x:row>
    <x:row r="647">
      <x:c r="A647" s="12" t="str">
        <x:v>2710005023</x:v>
      </x:c>
      <x:c r="B647" s="13" t="str">
        <x:v>생성형 AI 기반 국내·외 건설 프로젝트 계약 리스크 관리를 위한 프롬프트 엔지니어링 프레임워크 개발</x:v>
      </x:c>
      <x:c r="C647" s="13" t="str">
        <x:v>강원대학교</x:v>
      </x:c>
      <x:c r="D647" s="13" t="n">
        <x:v>7</x:v>
      </x:c>
      <x:c r="E647" s="13" t="str">
        <x:v>응용 프레임워크·평가</x:v>
      </x:c>
      <x:c r="F647" s="68" t="n">
        <x:v>-0.06813240051269531</x:v>
      </x:c>
      <x:c r="G647" s="68" t="n">
        <x:v>-0.9429918527603149</x:v>
      </x:c>
      <x:c r="H647" s="13" t="str">
        <x:v>계약 | 리스크 관리를 | 건설 프로젝트 | 계약 리스크 | 엔지니어링 프레임워크 | 국내 건설</x:v>
      </x:c>
      <x:c r="I647" s="13" t="str">
        <x:v>2340002582</x:v>
      </x:c>
      <x:c r="J647" s="64" t="n">
        <x:v>0.27252399771707136</x:v>
      </x:c>
      <x:c r="K647" s="13" t="str">
        <x:v>2340063631</x:v>
      </x:c>
      <x:c r="L647" s="64" t="n">
        <x:v>0.26022219717389716</x:v>
      </x:c>
      <x:c r="M647" s="13" t="str">
        <x:v>2340065302</x:v>
      </x:c>
      <x:c r="N647" s="64" t="n">
        <x:v>0.2162199018346628</x:v>
      </x:c>
      <x:c r="O647" s="13" t="str">
        <x:v>2340060795</x:v>
      </x:c>
      <x:c r="P647" s="64" t="n">
        <x:v>0.21062240816124692</x:v>
      </x:c>
      <x:c r="Q647" s="13" t="str">
        <x:v>2340042851</x:v>
      </x:c>
      <x:c r="R647" s="71" t="n">
        <x:v>0.19105625502703885</x:v>
      </x:c>
    </x:row>
    <x:row r="648">
      <x:c r="A648" s="12" t="str">
        <x:v>2710005028</x:v>
      </x:c>
      <x:c r="B648" s="13" t="str">
        <x:v>요통 만성화 예방을 위한 생물심리사회모델 기반 정밀간호의 적용</x:v>
      </x:c>
      <x:c r="C648" s="13" t="str">
        <x:v>고려대학교</x:v>
      </x:c>
      <x:c r="D648" s="13" t="n">
        <x:v>10</x:v>
      </x:c>
      <x:c r="E648" s="13" t="str">
        <x:v>임상·환자 의사결정 지원</x:v>
      </x:c>
      <x:c r="F648" s="68" t="n">
        <x:v>-0.2261294722557068</x:v>
      </x:c>
      <x:c r="G648" s="68" t="n">
        <x:v>-0.2810590863227844</x:v>
      </x:c>
      <x:c r="H648" s="13" t="str">
        <x:v>만성화 | 생물심리사회모델 | 만성화 예방을 | 생물심리사회모델 정밀간호의 | 예방을 생물심리사회모델 | 요통</x:v>
      </x:c>
      <x:c r="I648" s="13" t="str">
        <x:v>2710114526</x:v>
      </x:c>
      <x:c r="J648" s="64" t="n">
        <x:v>0.13825262201591573</x:v>
      </x:c>
      <x:c r="K648" s="13" t="str">
        <x:v>2710092201</x:v>
      </x:c>
      <x:c r="L648" s="64" t="n">
        <x:v>0.1372918870361716</x:v>
      </x:c>
      <x:c r="M648" s="13" t="str">
        <x:v>2710105959</x:v>
      </x:c>
      <x:c r="N648" s="64" t="n">
        <x:v>0.11866535561537501</x:v>
      </x:c>
      <x:c r="O648" s="13" t="str">
        <x:v>2340060307</x:v>
      </x:c>
      <x:c r="P648" s="64" t="n">
        <x:v>0.11558477389689722</x:v>
      </x:c>
      <x:c r="Q648" s="13" t="str">
        <x:v>2460004732</x:v>
      </x:c>
      <x:c r="R648" s="71" t="n">
        <x:v>0.1104700906905096</x:v>
      </x:c>
    </x:row>
    <x:row r="649">
      <x:c r="A649" s="12" t="str">
        <x:v>2710005046</x:v>
      </x:c>
      <x:c r="B649" s="13" t="str">
        <x:v>생성형 인공지능 이용 3차원 작물 모델의 표현체학 통합 연구</x:v>
      </x:c>
      <x:c r="C649" s="13" t="str">
        <x:v>한국과학기술연구원</x:v>
      </x:c>
      <x:c r="D649" s="13" t="n">
        <x:v>3</x:v>
      </x:c>
      <x:c r="E649" s="13" t="str">
        <x:v>이미지·영상 생성과 탐지</x:v>
      </x:c>
      <x:c r="F649" s="68" t="n">
        <x:v>0.1242363452911377</x:v>
      </x:c>
      <x:c r="G649" s="68" t="n">
        <x:v>0.4145393371582031</x:v>
      </x:c>
      <x:c r="H649" s="13" t="str">
        <x:v>작물 | 차원 작물 | 표현체학 | 차원 | 지도 | 반응</x:v>
      </x:c>
      <x:c r="I649" s="13" t="str">
        <x:v>2710090052</x:v>
      </x:c>
      <x:c r="J649" s="64" t="n">
        <x:v>0.1657009048999612</x:v>
      </x:c>
      <x:c r="K649" s="13" t="str">
        <x:v>2540000860</x:v>
      </x:c>
      <x:c r="L649" s="64" t="n">
        <x:v>0.1494084942389865</x:v>
      </x:c>
      <x:c r="M649" s="13" t="str">
        <x:v>2390002894</x:v>
      </x:c>
      <x:c r="N649" s="64" t="n">
        <x:v>0.13637627301165312</x:v>
      </x:c>
      <x:c r="O649" s="13" t="str">
        <x:v>2710114531</x:v>
      </x:c>
      <x:c r="P649" s="64" t="n">
        <x:v>0.13096200595885432</x:v>
      </x:c>
      <x:c r="Q649" s="13" t="str">
        <x:v>2710005113</x:v>
      </x:c>
      <x:c r="R649" s="71" t="n">
        <x:v>0.11343962897068319</x:v>
      </x:c>
    </x:row>
    <x:row r="650">
      <x:c r="A650" s="12" t="str">
        <x:v>2710005055</x:v>
      </x:c>
      <x:c r="B650" s="13" t="str">
        <x:v>생성형 AI 디지털콘텐츠 저작권 보호 기술 개발</x:v>
      </x:c>
      <x:c r="C650" s="13" t="str">
        <x:v>재단법인 차세대융합기술연구원</x:v>
      </x:c>
      <x:c r="D650" s="13" t="n">
        <x:v>2</x:v>
      </x:c>
      <x:c r="E650" s="13" t="str">
        <x:v>멀티모달·지능형 플랫폼</x:v>
      </x:c>
      <x:c r="F650" s="68" t="n">
        <x:v>-0.30883824825286865</x:v>
      </x:c>
      <x:c r="G650" s="68" t="n">
        <x:v>0.6088712215423584</x:v>
      </x:c>
      <x:c r="H650" s="13" t="str">
        <x:v>디지털콘텐츠 저작권 | 디지털콘텐츠 | 저작권 보호 | 저작권 | 보호 | watermark</x:v>
      </x:c>
      <x:c r="I650" s="13" t="str">
        <x:v>2710105886</x:v>
      </x:c>
      <x:c r="J650" s="64" t="n">
        <x:v>0.4246137183528986</x:v>
      </x:c>
      <x:c r="K650" s="13" t="str">
        <x:v>2370000058</x:v>
      </x:c>
      <x:c r="L650" s="64" t="n">
        <x:v>0.34294074025485133</x:v>
      </x:c>
      <x:c r="M650" s="13" t="str">
        <x:v>2370000468</x:v>
      </x:c>
      <x:c r="N650" s="64" t="n">
        <x:v>0.3059030535122626</x:v>
      </x:c>
      <x:c r="O650" s="13" t="str">
        <x:v>2710081174</x:v>
      </x:c>
      <x:c r="P650" s="64" t="n">
        <x:v>0.28723555437401843</x:v>
      </x:c>
      <x:c r="Q650" s="13" t="str">
        <x:v>2370000095</x:v>
      </x:c>
      <x:c r="R650" s="71" t="n">
        <x:v>0.28118985362694227</x:v>
      </x:c>
    </x:row>
    <x:row r="651">
      <x:c r="A651" s="12" t="str">
        <x:v>2710005062</x:v>
      </x:c>
      <x:c r="B651" s="13" t="str">
        <x:v>대규모 온라인 커뮤니티 중재 설계를 위한 생성형 에이전트 기반 문제 행동 시뮬레이션 기술 개발</x:v>
      </x:c>
      <x:c r="C651" s="13" t="str">
        <x:v>한국과학기술원</x:v>
      </x:c>
      <x:c r="D651" s="13" t="n">
        <x:v>5</x:v>
      </x:c>
      <x:c r="E651" s="13" t="str">
        <x:v>AI 에이전트·멀티에이전트</x:v>
      </x:c>
      <x:c r="F651" s="68" t="n">
        <x:v>0.2293713092803955</x:v>
      </x:c>
      <x:c r="G651" s="68" t="n">
        <x:v>-0.783625602722168</x:v>
      </x:c>
      <x:c r="H651" s="13" t="str">
        <x:v>온라인 커뮤니티 | 커뮤니티 중재 | 커뮤니티 | 문제 행동 | 에이전트 문제 | 대규모 온라인</x:v>
      </x:c>
      <x:c r="I651" s="13" t="str">
        <x:v>2340046772</x:v>
      </x:c>
      <x:c r="J651" s="64" t="n">
        <x:v>0.21906523334399872</x:v>
      </x:c>
      <x:c r="K651" s="13" t="str">
        <x:v>2340063108</x:v>
      </x:c>
      <x:c r="L651" s="64" t="n">
        <x:v>0.16860854141810588</x:v>
      </x:c>
      <x:c r="M651" s="13" t="str">
        <x:v>2340039972</x:v>
      </x:c>
      <x:c r="N651" s="64" t="n">
        <x:v>0.16268674948568923</x:v>
      </x:c>
      <x:c r="O651" s="13" t="str">
        <x:v>2340062046</x:v>
      </x:c>
      <x:c r="P651" s="64" t="n">
        <x:v>0.13679614371960164</x:v>
      </x:c>
      <x:c r="Q651" s="13" t="str">
        <x:v>2710102145</x:v>
      </x:c>
      <x:c r="R651" s="71" t="n">
        <x:v>0.13583305410407168</x:v>
      </x:c>
    </x:row>
    <x:row r="652">
      <x:c r="A652" s="12" t="str">
        <x:v>2710005076</x:v>
      </x:c>
      <x:c r="B652" s="13" t="str">
        <x:v>생성형 AI를 이용한 개인 맞춤형 이명 디지털 치료제 개발</x:v>
      </x:c>
      <x:c r="C652" s="13" t="str">
        <x:v>이화여자대학교</x:v>
      </x:c>
      <x:c r="D652" s="13" t="n">
        <x:v>9</x:v>
      </x:c>
      <x:c r="E652" s="13" t="str">
        <x:v>디지털 트윈·시뮬레이션</x:v>
      </x:c>
      <x:c r="F652" s="68" t="n">
        <x:v>-0.14079314470291138</x:v>
      </x:c>
      <x:c r="G652" s="68" t="n">
        <x:v>-0.3357985019683838</x:v>
      </x:c>
      <x:c r="H652" s="13" t="str">
        <x:v>이명 | 이명 디지털 | 디지털 치료제 | 맞춤형 이명 | 치료제 | 개인 맞춤형</x:v>
      </x:c>
      <x:c r="I652" s="13" t="str">
        <x:v>2340012037</x:v>
      </x:c>
      <x:c r="J652" s="64" t="n">
        <x:v>0.2242254681883405</x:v>
      </x:c>
      <x:c r="K652" s="13" t="str">
        <x:v>2340047256</x:v>
      </x:c>
      <x:c r="L652" s="64" t="n">
        <x:v>0.19248380410607924</x:v>
      </x:c>
      <x:c r="M652" s="13" t="str">
        <x:v>2710103849</x:v>
      </x:c>
      <x:c r="N652" s="64" t="n">
        <x:v>0.17747264961354256</x:v>
      </x:c>
      <x:c r="O652" s="13" t="str">
        <x:v>2340048918</x:v>
      </x:c>
      <x:c r="P652" s="64" t="n">
        <x:v>0.17688506508270058</x:v>
      </x:c>
      <x:c r="Q652" s="13" t="str">
        <x:v>2710081282</x:v>
      </x:c>
      <x:c r="R652" s="71" t="n">
        <x:v>0.17152224028881083</x:v>
      </x:c>
    </x:row>
    <x:row r="653">
      <x:c r="A653" s="12" t="str">
        <x:v>2710005113</x:v>
      </x:c>
      <x:c r="B653" s="13" t="str">
        <x:v>생성형 인공지능 기반의 유방확대촬영술 영상 합성</x:v>
      </x:c>
      <x:c r="C653" s="13" t="str">
        <x:v>연세대학교</x:v>
      </x:c>
      <x:c r="D653" s="13" t="n">
        <x:v>3</x:v>
      </x:c>
      <x:c r="E653" s="13" t="str">
        <x:v>이미지·영상 생성과 탐지</x:v>
      </x:c>
      <x:c r="F653" s="68" t="n">
        <x:v>0.10699212551116943</x:v>
      </x:c>
      <x:c r="G653" s="68" t="n">
        <x:v>0.411374568939209</x:v>
      </x:c>
      <x:c r="H653" s="13" t="str">
        <x:v>유방확대촬영술 | 유방확대촬영술 영상 | 영상 합성 | 합성 | 영상 | 생성적</x:v>
      </x:c>
      <x:c r="I653" s="13" t="str">
        <x:v>2710081357</x:v>
      </x:c>
      <x:c r="J653" s="64" t="n">
        <x:v>0.31673265815389984</x:v>
      </x:c>
      <x:c r="K653" s="13" t="str">
        <x:v>2340010306</x:v>
      </x:c>
      <x:c r="L653" s="64" t="n">
        <x:v>0.19447246423468867</x:v>
      </x:c>
      <x:c r="M653" s="13" t="str">
        <x:v>2710113667</x:v>
      </x:c>
      <x:c r="N653" s="64" t="n">
        <x:v>0.1849428112394239</x:v>
      </x:c>
      <x:c r="O653" s="13" t="str">
        <x:v>2570000008</x:v>
      </x:c>
      <x:c r="P653" s="64" t="n">
        <x:v>0.17489230090716457</x:v>
      </x:c>
      <x:c r="Q653" s="13" t="str">
        <x:v>2480001882</x:v>
      </x:c>
      <x:c r="R653" s="71" t="n">
        <x:v>0.15337202529488017</x:v>
      </x:c>
    </x:row>
    <x:row r="654">
      <x:c r="A654" s="12" t="str">
        <x:v>2710005150</x:v>
      </x:c>
      <x:c r="B654" s="13" t="str">
        <x:v>간경변증 환자의 자가관리 증진을 위한 생성형 AI 기술 활용 맞춤형 생활습관 코칭 프로그램 개발</x:v>
      </x:c>
      <x:c r="C654" s="13" t="str">
        <x:v>전주대학교</x:v>
      </x:c>
      <x:c r="D654" s="13" t="n">
        <x:v>10</x:v>
      </x:c>
      <x:c r="E654" s="13" t="str">
        <x:v>임상·환자 의사결정 지원</x:v>
      </x:c>
      <x:c r="F654" s="68" t="n">
        <x:v>-0.2701084613800049</x:v>
      </x:c>
      <x:c r="G654" s="68" t="n">
        <x:v>-0.3508704900741577</x:v>
      </x:c>
      <x:c r="H654" s="13" t="str">
        <x:v>간경변증 | 자가관리 | 생활습관 코칭 | 생활습관 | 맞춤형 생활습관 | 간경변증 환자의</x:v>
      </x:c>
      <x:c r="I654" s="13" t="str">
        <x:v>2340041921</x:v>
      </x:c>
      <x:c r="J654" s="64" t="n">
        <x:v>0.22668853374742443</x:v>
      </x:c>
      <x:c r="K654" s="13" t="str">
        <x:v>2340012862</x:v>
      </x:c>
      <x:c r="L654" s="64" t="n">
        <x:v>0.2023495962982083</x:v>
      </x:c>
      <x:c r="M654" s="13" t="str">
        <x:v>2710003768</x:v>
      </x:c>
      <x:c r="N654" s="64" t="n">
        <x:v>0.19771079074048722</x:v>
      </x:c>
      <x:c r="O654" s="13" t="str">
        <x:v>2710114731</x:v>
      </x:c>
      <x:c r="P654" s="64" t="n">
        <x:v>0.1785366111347325</x:v>
      </x:c>
      <x:c r="Q654" s="13" t="str">
        <x:v>2340042624</x:v>
      </x:c>
      <x:c r="R654" s="71" t="n">
        <x:v>0.17552324226320226</x:v>
      </x:c>
    </x:row>
    <x:row r="655">
      <x:c r="A655" s="12" t="str">
        <x:v>2710005240</x:v>
      </x:c>
      <x:c r="B655" s="13" t="str">
        <x:v>대규모 언어모델에 기반한 유니버설 멀티모달 생성 모델 개발</x:v>
      </x:c>
      <x:c r="C655" s="13" t="str">
        <x:v>고려대학교</x:v>
      </x:c>
      <x:c r="D655" s="13" t="n">
        <x:v>1</x:v>
      </x:c>
      <x:c r="E655" s="13" t="str">
        <x:v>대규모 언어모델 활용·해석</x:v>
      </x:c>
      <x:c r="F655" s="68" t="n">
        <x:v>0.40496015548706055</x:v>
      </x:c>
      <x:c r="G655" s="68" t="n">
        <x:v>0.06688499450683594</x:v>
      </x:c>
      <x:c r="H655" s="13" t="str">
        <x:v>대규모 언어모델에 | 언어모델에 기반한 | 언어모델에 | 유니버설 멀티모달 | 기반한 유니버설 | 유니버설</x:v>
      </x:c>
      <x:c r="I655" s="13" t="str">
        <x:v>2710090426</x:v>
      </x:c>
      <x:c r="J655" s="64" t="n">
        <x:v>0.2422943407737046</x:v>
      </x:c>
      <x:c r="K655" s="13" t="str">
        <x:v>2710106903</x:v>
      </x:c>
      <x:c r="L655" s="64" t="n">
        <x:v>0.2210007995604856</x:v>
      </x:c>
      <x:c r="M655" s="13" t="str">
        <x:v>2340049820</x:v>
      </x:c>
      <x:c r="N655" s="64" t="n">
        <x:v>0.21723892325045346</x:v>
      </x:c>
      <x:c r="O655" s="13" t="str">
        <x:v>1711199804</x:v>
      </x:c>
      <x:c r="P655" s="64" t="n">
        <x:v>0.21595235064226878</x:v>
      </x:c>
      <x:c r="Q655" s="13" t="str">
        <x:v>2460004419</x:v>
      </x:c>
      <x:c r="R655" s="71" t="n">
        <x:v>0.18410492643898363</x:v>
      </x:c>
    </x:row>
    <x:row r="656">
      <x:c r="A656" s="12" t="str">
        <x:v>2710005288</x:v>
      </x:c>
      <x:c r="B656" s="13" t="str">
        <x:v>환각과 편향이 제거된 지식 그래프 기반 생체신호 기반모델 개발 및 검증</x:v>
      </x:c>
      <x:c r="C656" s="13" t="str">
        <x:v>충남대학교</x:v>
      </x:c>
      <x:c r="D656" s="13" t="n">
        <x:v>12</x:v>
      </x:c>
      <x:c r="E656" s="13" t="str">
        <x:v>파운데이션 모델·범용 학습</x:v>
      </x:c>
      <x:c r="F656" s="68" t="n">
        <x:v>0.61927330493927</x:v>
      </x:c>
      <x:c r="G656" s="68" t="n">
        <x:v>-0.34498000144958496</x:v>
      </x:c>
      <x:c r="H656" s="13" t="str">
        <x:v>생체신호 기반모델 | 그래프 생체신호 | 생체신호 | 기반모델 | 지식 그래프 | 그래프</x:v>
      </x:c>
      <x:c r="I656" s="13" t="str">
        <x:v>2710090432</x:v>
      </x:c>
      <x:c r="J656" s="64" t="n">
        <x:v>0.2158872774107101</x:v>
      </x:c>
      <x:c r="K656" s="13" t="str">
        <x:v>2710105839</x:v>
      </x:c>
      <x:c r="L656" s="64" t="n">
        <x:v>0.21129771969908612</x:v>
      </x:c>
      <x:c r="M656" s="13" t="str">
        <x:v>2340047821</x:v>
      </x:c>
      <x:c r="N656" s="64" t="n">
        <x:v>0.19568000648813283</x:v>
      </x:c>
      <x:c r="O656" s="13" t="str">
        <x:v>2710018945</x:v>
      </x:c>
      <x:c r="P656" s="64" t="n">
        <x:v>0.1879681076600619</x:v>
      </x:c>
      <x:c r="Q656" s="13" t="str">
        <x:v>2710079651</x:v>
      </x:c>
      <x:c r="R656" s="71" t="n">
        <x:v>0.1820421706369884</x:v>
      </x:c>
    </x:row>
    <x:row r="657">
      <x:c r="A657" s="12" t="str">
        <x:v>2710005293</x:v>
      </x:c>
      <x:c r="B657" s="13" t="str">
        <x:v>거대언어모델에 기반한 상담 및 AI 알고리즘 추천 맞춤형 번아웃증후군 중재 개발</x:v>
      </x:c>
      <x:c r="C657" s="13" t="str">
        <x:v>이화여자대학교</x:v>
      </x:c>
      <x:c r="D657" s="13" t="n">
        <x:v>1</x:v>
      </x:c>
      <x:c r="E657" s="13" t="str">
        <x:v>대규모 언어모델 활용·해석</x:v>
      </x:c>
      <x:c r="F657" s="68" t="n">
        <x:v>-0.06507956981658936</x:v>
      </x:c>
      <x:c r="G657" s="68" t="n">
        <x:v>-0.424055814743042</x:v>
      </x:c>
      <x:c r="H657" s="13" t="str">
        <x:v>번아웃증후군 | 거대언어모델에 기반한 | 번아웃증후군 중재 | 기반한 상담 | 맞춤형 번아웃증후군 | 거대언어모델에</x:v>
      </x:c>
      <x:c r="I657" s="13" t="str">
        <x:v>2340049512</x:v>
      </x:c>
      <x:c r="J657" s="64" t="n">
        <x:v>0.16408546359081003</x:v>
      </x:c>
      <x:c r="K657" s="13" t="str">
        <x:v>2710103175</x:v>
      </x:c>
      <x:c r="L657" s="64" t="n">
        <x:v>0.14658407184650984</x:v>
      </x:c>
      <x:c r="M657" s="13" t="str">
        <x:v>2340041914</x:v>
      </x:c>
      <x:c r="N657" s="64" t="n">
        <x:v>0.14193059293789445</x:v>
      </x:c>
      <x:c r="O657" s="13" t="str">
        <x:v>2710004264</x:v>
      </x:c>
      <x:c r="P657" s="64" t="n">
        <x:v>0.12938595702796257</x:v>
      </x:c>
      <x:c r="Q657" s="13" t="str">
        <x:v>2340063701</x:v>
      </x:c>
      <x:c r="R657" s="71" t="n">
        <x:v>0.12930045532530138</x:v>
      </x:c>
    </x:row>
    <x:row r="658">
      <x:c r="A658" s="12" t="str">
        <x:v>2710005324</x:v>
      </x:c>
      <x:c r="B658" s="13" t="str">
        <x:v>거대 언어 모델의 창발적 능력을 활용한 제로샷 및 퓨샷 기반의 정확한 키워드 생성 방법 연구</x:v>
      </x:c>
      <x:c r="C658" s="13" t="str">
        <x:v>인천대학교</x:v>
      </x:c>
      <x:c r="D658" s="13" t="n">
        <x:v>1</x:v>
      </x:c>
      <x:c r="E658" s="13" t="str">
        <x:v>대규모 언어모델 활용·해석</x:v>
      </x:c>
      <x:c r="F658" s="68" t="n">
        <x:v>0.17995202541351318</x:v>
      </x:c>
      <x:c r="G658" s="68" t="n">
        <x:v>-0.390608549118042</x:v>
      </x:c>
      <x:c r="H658" s="13" t="str">
        <x:v>키워드 | 퓨샷 | 제로샷 | 제로샷 퓨샷 | 능력을 | 능력을 제로샷</x:v>
      </x:c>
      <x:c r="I658" s="13" t="str">
        <x:v>2340049401</x:v>
      </x:c>
      <x:c r="J658" s="64" t="n">
        <x:v>0.2764530911122176</x:v>
      </x:c>
      <x:c r="K658" s="13" t="str">
        <x:v>2710103950</x:v>
      </x:c>
      <x:c r="L658" s="64" t="n">
        <x:v>0.19483385213911228</x:v>
      </x:c>
      <x:c r="M658" s="13" t="str">
        <x:v>2710081143</x:v>
      </x:c>
      <x:c r="N658" s="64" t="n">
        <x:v>0.15698422482801494</x:v>
      </x:c>
      <x:c r="O658" s="13" t="str">
        <x:v>2710105547</x:v>
      </x:c>
      <x:c r="P658" s="64" t="n">
        <x:v>0.15445502531089444</x:v>
      </x:c>
      <x:c r="Q658" s="13" t="str">
        <x:v>1711198593</x:v>
      </x:c>
      <x:c r="R658" s="71" t="n">
        <x:v>0.15226926818868605</x:v>
      </x:c>
    </x:row>
    <x:row r="659">
      <x:c r="A659" s="12" t="str">
        <x:v>2710005339</x:v>
      </x:c>
      <x:c r="B659" s="13" t="str">
        <x:v>동적 정보 확산모델을 이용한 생성형 모방학습과 데이터 기반 제어</x:v>
      </x:c>
      <x:c r="C659" s="13" t="str">
        <x:v>경북대학교</x:v>
      </x:c>
      <x:c r="D659" s="13" t="n">
        <x:v>3</x:v>
      </x:c>
      <x:c r="E659" s="13" t="str">
        <x:v>이미지·영상 생성과 탐지</x:v>
      </x:c>
      <x:c r="F659" s="68" t="n">
        <x:v>0.6540085077285767</x:v>
      </x:c>
      <x:c r="G659" s="68" t="n">
        <x:v>0.15936517715454102</x:v>
      </x:c>
      <x:c r="H659" s="13" t="str">
        <x:v>동적 정보 | 모방학습과 | 모방학습과 제어 | 동적 | 정보 | 제어</x:v>
      </x:c>
      <x:c r="I659" s="13" t="str">
        <x:v>2710019347</x:v>
      </x:c>
      <x:c r="J659" s="64" t="n">
        <x:v>0.1966324963093573</x:v>
      </x:c>
      <x:c r="K659" s="13" t="str">
        <x:v>2710018280</x:v>
      </x:c>
      <x:c r="L659" s="64" t="n">
        <x:v>0.15929866810333648</x:v>
      </x:c>
      <x:c r="M659" s="13" t="str">
        <x:v>2710106597</x:v>
      </x:c>
      <x:c r="N659" s="64" t="n">
        <x:v>0.14697357670118213</x:v>
      </x:c>
      <x:c r="O659" s="13" t="str">
        <x:v>2710092171</x:v>
      </x:c>
      <x:c r="P659" s="64" t="n">
        <x:v>0.14302891304935486</x:v>
      </x:c>
      <x:c r="Q659" s="13" t="str">
        <x:v>2710090817</x:v>
      </x:c>
      <x:c r="R659" s="71" t="n">
        <x:v>0.14046272380645752</x:v>
      </x:c>
    </x:row>
    <x:row r="660">
      <x:c r="A660" s="12" t="str">
        <x:v>2710005447</x:v>
      </x:c>
      <x:c r="B660" s="13" t="str">
        <x:v>노이즈에 강건하고 설명 가능한 실시간 제조 디지털 트윈</x:v>
      </x:c>
      <x:c r="C660" s="13" t="str">
        <x:v>경희대학교</x:v>
      </x:c>
      <x:c r="D660" s="13" t="n">
        <x:v>9</x:v>
      </x:c>
      <x:c r="E660" s="13" t="str">
        <x:v>디지털 트윈·시뮬레이션</x:v>
      </x:c>
      <x:c r="F660" s="68" t="n">
        <x:v>0.6644434928894043</x:v>
      </x:c>
      <x:c r="G660" s="68" t="n">
        <x:v>0.3535163402557373</x:v>
      </x:c>
      <x:c r="H660" s="13" t="str">
        <x:v>강건하고 설명 | 노이즈에 | 노이즈에 강건하고 | 실시간 제조 | 제조 디지털 | 강건하고</x:v>
      </x:c>
      <x:c r="I660" s="13" t="str">
        <x:v>2710006734</x:v>
      </x:c>
      <x:c r="J660" s="64" t="n">
        <x:v>0.3048243151633804</x:v>
      </x:c>
      <x:c r="K660" s="13" t="str">
        <x:v>2710085671</x:v>
      </x:c>
      <x:c r="L660" s="64" t="n">
        <x:v>0.2808651569906744</x:v>
      </x:c>
      <x:c r="M660" s="13" t="str">
        <x:v>2710019138</x:v>
      </x:c>
      <x:c r="N660" s="64" t="n">
        <x:v>0.27234578608326193</x:v>
      </x:c>
      <x:c r="O660" s="13" t="str">
        <x:v>2710110333</x:v>
      </x:c>
      <x:c r="P660" s="64" t="n">
        <x:v>0.25952593636283533</x:v>
      </x:c>
      <x:c r="Q660" s="13" t="str">
        <x:v>2710019089</x:v>
      </x:c>
      <x:c r="R660" s="71" t="n">
        <x:v>0.21261705911671366</x:v>
      </x:c>
    </x:row>
    <x:row r="661">
      <x:c r="A661" s="12" t="str">
        <x:v>2710005528</x:v>
      </x:c>
      <x:c r="B661" s="13" t="str">
        <x:v>거대언어모델 파이프라인 기반 약물이상반응 조기 탐지 플랫폼 개발</x:v>
      </x:c>
      <x:c r="C661" s="13" t="str">
        <x:v>한림대학교</x:v>
      </x:c>
      <x:c r="D661" s="13" t="n">
        <x:v>1</x:v>
      </x:c>
      <x:c r="E661" s="13" t="str">
        <x:v>대규모 언어모델 활용·해석</x:v>
      </x:c>
      <x:c r="F661" s="68" t="n">
        <x:v>0.0006074905395507812</x:v>
      </x:c>
      <x:c r="G661" s="68" t="n">
        <x:v>-0.12886083126068115</x:v>
      </x:c>
      <x:c r="H661" s="13" t="str">
        <x:v>약물이상반응 조기 | 거대언어모델 파이프라인 | 조기 탐지 | 약물이상반응 | 조기 | 파이프라인</x:v>
      </x:c>
      <x:c r="I661" s="13" t="str">
        <x:v>2710080789</x:v>
      </x:c>
      <x:c r="J661" s="64" t="n">
        <x:v>0.2045724680071773</x:v>
      </x:c>
      <x:c r="K661" s="13" t="str">
        <x:v>2710114250</x:v>
      </x:c>
      <x:c r="L661" s="64" t="n">
        <x:v>0.17914318195955628</x:v>
      </x:c>
      <x:c r="M661" s="13" t="str">
        <x:v>2710113448</x:v>
      </x:c>
      <x:c r="N661" s="64" t="n">
        <x:v>0.16698615061823124</x:v>
      </x:c>
      <x:c r="O661" s="13" t="str">
        <x:v>2340048410</x:v>
      </x:c>
      <x:c r="P661" s="64" t="n">
        <x:v>0.15914881095059008</x:v>
      </x:c>
      <x:c r="Q661" s="13" t="str">
        <x:v>2460004242</x:v>
      </x:c>
      <x:c r="R661" s="71" t="n">
        <x:v>0.1564648018142546</x:v>
      </x:c>
    </x:row>
    <x:row r="662">
      <x:c r="A662" s="12" t="str">
        <x:v>2710005607</x:v>
      </x:c>
      <x:c r="B662" s="13" t="str">
        <x:v>LLM 서버 시스템 내 고비용 GPU 최소화를 위한 혁신적 메모리 계층 구조 연구</x:v>
      </x:c>
      <x:c r="C662" s="13" t="str">
        <x:v>연세대학교</x:v>
      </x:c>
      <x:c r="D662" s="13" t="n">
        <x:v>8</x:v>
      </x:c>
      <x:c r="E662" s="13" t="str">
        <x:v>LLM 추론·메모리·가속</x:v>
      </x:c>
      <x:c r="F662" s="68" t="n">
        <x:v>0.947062611579895</x:v>
      </x:c>
      <x:c r="G662" s="68" t="n">
        <x:v>-0.06327694654464722</x:v>
      </x:c>
      <x:c r="H662" s="13" t="str">
        <x:v>고비용 | 고비용 gpu | 서버 고비용 | 계층 구조 | 계층 | 메모리 계층</x:v>
      </x:c>
      <x:c r="I662" s="13" t="str">
        <x:v>2340066581</x:v>
      </x:c>
      <x:c r="J662" s="64" t="n">
        <x:v>0.26661060648865165</x:v>
      </x:c>
      <x:c r="K662" s="13" t="str">
        <x:v>2710090524</x:v>
      </x:c>
      <x:c r="L662" s="64" t="n">
        <x:v>0.2185771016471351</x:v>
      </x:c>
      <x:c r="M662" s="13" t="str">
        <x:v>2340065905</x:v>
      </x:c>
      <x:c r="N662" s="64" t="n">
        <x:v>0.21340810111871988</x:v>
      </x:c>
      <x:c r="O662" s="13" t="str">
        <x:v>2710107372</x:v>
      </x:c>
      <x:c r="P662" s="64" t="n">
        <x:v>0.20042402814330587</x:v>
      </x:c>
      <x:c r="Q662" s="13" t="str">
        <x:v>2710007292</x:v>
      </x:c>
      <x:c r="R662" s="71" t="n">
        <x:v>0.19340013172270493</x:v>
      </x:c>
    </x:row>
    <x:row r="663">
      <x:c r="A663" s="12" t="str">
        <x:v>2710005645</x:v>
      </x:c>
      <x:c r="B663" s="13" t="str">
        <x:v>검색 증강 대규모 언어 모델 기반의 생성형 에이전트를 활용한  특허 침해 자동 탐지 및 분석 시스템 개발</x:v>
      </x:c>
      <x:c r="C663" s="13" t="str">
        <x:v>국립부경대학교</x:v>
      </x:c>
      <x:c r="D663" s="13" t="n">
        <x:v>6</x:v>
      </x:c>
      <x:c r="E663" s="13" t="str">
        <x:v>RAG·검색증강생성</x:v>
      </x:c>
      <x:c r="F663" s="68" t="n">
        <x:v>0.5553555488586426</x:v>
      </x:c>
      <x:c r="G663" s="68" t="n">
        <x:v>-0.5891867876052856</x:v>
      </x:c>
      <x:c r="H663" s="13" t="str">
        <x:v>침해 자동 | 특허 침해 | 침해 | 자동 탐지 | 특허 | 에이전트를 특허</x:v>
      </x:c>
      <x:c r="I663" s="13" t="str">
        <x:v>2340049118</x:v>
      </x:c>
      <x:c r="J663" s="64" t="n">
        <x:v>0.2533778505013353</x:v>
      </x:c>
      <x:c r="K663" s="13" t="str">
        <x:v>2340039376</x:v>
      </x:c>
      <x:c r="L663" s="64" t="n">
        <x:v>0.23586172586578</x:v>
      </x:c>
      <x:c r="M663" s="13" t="str">
        <x:v>2340011731</x:v>
      </x:c>
      <x:c r="N663" s="64" t="n">
        <x:v>0.23482685003118065</x:v>
      </x:c>
      <x:c r="O663" s="13" t="str">
        <x:v>2340060395</x:v>
      </x:c>
      <x:c r="P663" s="64" t="n">
        <x:v>0.2251689440883953</x:v>
      </x:c>
      <x:c r="Q663" s="13" t="str">
        <x:v>2710114511</x:v>
      </x:c>
      <x:c r="R663" s="71" t="n">
        <x:v>0.22177322476791236</x:v>
      </x:c>
    </x:row>
    <x:row r="664">
      <x:c r="A664" s="12" t="str">
        <x:v>2710005674</x:v>
      </x:c>
      <x:c r="B664" s="13" t="str">
        <x:v>LLM 기반의 멀티 모달 시공간 도시 변화 예측 소프트웨어 개발</x:v>
      </x:c>
      <x:c r="C664" s="13" t="str">
        <x:v>한국과학기술원</x:v>
      </x:c>
      <x:c r="D664" s="13" t="n">
        <x:v>1</x:v>
      </x:c>
      <x:c r="E664" s="13" t="str">
        <x:v>대규모 언어모델 활용·해석</x:v>
      </x:c>
      <x:c r="F664" s="68" t="n">
        <x:v>0.42775237560272217</x:v>
      </x:c>
      <x:c r="G664" s="68" t="n">
        <x:v>0.031033039093017578</x:v>
      </x:c>
      <x:c r="H664" s="13" t="str">
        <x:v>예측 소프트웨어 | 시공간 | 도시 변화 | 모달 시공간 | 시공간 도시 | 멀티 모달</x:v>
      </x:c>
      <x:c r="I664" s="13" t="str">
        <x:v>2710105834</x:v>
      </x:c>
      <x:c r="J664" s="64" t="n">
        <x:v>0.1655956066057437</x:v>
      </x:c>
      <x:c r="K664" s="13" t="str">
        <x:v>2340066547</x:v>
      </x:c>
      <x:c r="L664" s="64" t="n">
        <x:v>0.1542132588011478</x:v>
      </x:c>
      <x:c r="M664" s="13" t="str">
        <x:v>2710090432</x:v>
      </x:c>
      <x:c r="N664" s="64" t="n">
        <x:v>0.15206749777032672</x:v>
      </x:c>
      <x:c r="O664" s="13" t="str">
        <x:v>2710111880</x:v>
      </x:c>
      <x:c r="P664" s="64" t="n">
        <x:v>0.15107598557078086</x:v>
      </x:c>
      <x:c r="Q664" s="13" t="str">
        <x:v>2710090289</x:v>
      </x:c>
      <x:c r="R664" s="71" t="n">
        <x:v>0.14665722543949308</x:v>
      </x:c>
    </x:row>
    <x:row r="665">
      <x:c r="A665" s="12" t="str">
        <x:v>2710005684</x:v>
      </x:c>
      <x:c r="B665" s="13" t="str">
        <x:v>AI기법으로 고도화된 유해 멀티미디어 콘텐츠 탐지 및 삭제 학습 기법 연구</x:v>
      </x:c>
      <x:c r="C665" s="13" t="str">
        <x:v>성균관대학교</x:v>
      </x:c>
      <x:c r="D665" s="13" t="n">
        <x:v>3</x:v>
      </x:c>
      <x:c r="E665" s="13" t="str">
        <x:v>이미지·영상 생성과 탐지</x:v>
      </x:c>
      <x:c r="F665" s="68" t="n">
        <x:v>-0.11515772342681885</x:v>
      </x:c>
      <x:c r="G665" s="68" t="n">
        <x:v>0.3042716979980469</x:v>
      </x:c>
      <x:c r="H665" s="13" t="str">
        <x:v>멀티미디어 | 삭제 학습 | 기법으로 | 기법으로 고도화된 | 멀티미디어 콘텐츠 | 유해 멀티미디어</x:v>
      </x:c>
      <x:c r="I665" s="13" t="str">
        <x:v>2710114236</x:v>
      </x:c>
      <x:c r="J665" s="64" t="n">
        <x:v>0.27954381538104073</x:v>
      </x:c>
      <x:c r="K665" s="13" t="str">
        <x:v>2710079719</x:v>
      </x:c>
      <x:c r="L665" s="64" t="n">
        <x:v>0.24628085022505286</x:v>
      </x:c>
      <x:c r="M665" s="13" t="str">
        <x:v>2710114325</x:v>
      </x:c>
      <x:c r="N665" s="64" t="n">
        <x:v>0.18012641897576182</x:v>
      </x:c>
      <x:c r="O665" s="13" t="str">
        <x:v>2710101501</x:v>
      </x:c>
      <x:c r="P665" s="64" t="n">
        <x:v>0.17173547291367114</x:v>
      </x:c>
      <x:c r="Q665" s="13" t="str">
        <x:v>2710018251</x:v>
      </x:c>
      <x:c r="R665" s="71" t="n">
        <x:v>0.17027492581940956</x:v>
      </x:c>
    </x:row>
    <x:row r="666">
      <x:c r="A666" s="12" t="str">
        <x:v>2710005794</x:v>
      </x:c>
      <x:c r="B666" s="13" t="str">
        <x:v>긍정적 사용자 경험을 위한 생성형 AI기반 공간디자인 시스템의 다크패턴 디자인 연구</x:v>
      </x:c>
      <x:c r="C666" s="13" t="str">
        <x:v>연세대학교</x:v>
      </x:c>
      <x:c r="D666" s="13" t="n">
        <x:v>13</x:v>
      </x:c>
      <x:c r="E666" s="13" t="str">
        <x:v>디자인·창작·사용자 경험</x:v>
      </x:c>
      <x:c r="F666" s="68" t="n">
        <x:v>-0.5379583239555359</x:v>
      </x:c>
      <x:c r="G666" s="68" t="n">
        <x:v>-0.014737963676452637</x:v>
      </x:c>
      <x:c r="H666" s="13" t="str">
        <x:v>다크패턴 | 공간디자인 | 사용자 경험을 | 다크패턴 디자인 | 시스템의 다크패턴 | 공간디자인 시스템의</x:v>
      </x:c>
      <x:c r="I666" s="13" t="str">
        <x:v>2710091432</x:v>
      </x:c>
      <x:c r="J666" s="64" t="n">
        <x:v>0.2979366620454033</x:v>
      </x:c>
      <x:c r="K666" s="13" t="str">
        <x:v>2710092692</x:v>
      </x:c>
      <x:c r="L666" s="64" t="n">
        <x:v>0.20829907936780148</x:v>
      </x:c>
      <x:c r="M666" s="13" t="str">
        <x:v>2340064640</x:v>
      </x:c>
      <x:c r="N666" s="64" t="n">
        <x:v>0.20285749918742269</x:v>
      </x:c>
      <x:c r="O666" s="13" t="str">
        <x:v>2340065143</x:v>
      </x:c>
      <x:c r="P666" s="64" t="n">
        <x:v>0.19552839401939548</x:v>
      </x:c>
      <x:c r="Q666" s="13" t="str">
        <x:v>2340062605</x:v>
      </x:c>
      <x:c r="R666" s="71" t="n">
        <x:v>0.18135579520094328</x:v>
      </x:c>
    </x:row>
    <x:row r="667">
      <x:c r="A667" s="12" t="str">
        <x:v>2710005885</x:v>
      </x:c>
      <x:c r="B667" s="13" t="str">
        <x:v>간호대학생을 위한 생성형 인공지능과 텍스트 음성변환기술을 활용한 혼합현실 시뮬레이션 교육프로그램 개발 및 가상플랫폼에 적용</x:v>
      </x:c>
      <x:c r="C667" s="13" t="str">
        <x:v>전북대학교</x:v>
      </x:c>
      <x:c r="D667" s="13" t="n">
        <x:v>10</x:v>
      </x:c>
      <x:c r="E667" s="13" t="str">
        <x:v>임상·환자 의사결정 지원</x:v>
      </x:c>
      <x:c r="F667" s="68" t="n">
        <x:v>-0.2507649064064026</x:v>
      </x:c>
      <x:c r="G667" s="68" t="n">
        <x:v>-0.17111295461654663</x:v>
      </x:c>
      <x:c r="H667" s="13" t="str">
        <x:v>혼합현실 | 교육프로그램 가상플랫폼에 | 음성변환기술을 혼합현실 | 간호대학생을 | 간호대학생을 인공지능과 | 시뮬레이션 교육프로그램</x:v>
      </x:c>
      <x:c r="I667" s="13" t="str">
        <x:v>2710114740</x:v>
      </x:c>
      <x:c r="J667" s="64" t="n">
        <x:v>0.24949510412458334</x:v>
      </x:c>
      <x:c r="K667" s="13" t="str">
        <x:v>2710004264</x:v>
      </x:c>
      <x:c r="L667" s="64" t="n">
        <x:v>0.22101748800356844</x:v>
      </x:c>
      <x:c r="M667" s="13" t="str">
        <x:v>2710105602</x:v>
      </x:c>
      <x:c r="N667" s="64" t="n">
        <x:v>0.21455660998111942</x:v>
      </x:c>
      <x:c r="O667" s="13" t="str">
        <x:v>2340048172</x:v>
      </x:c>
      <x:c r="P667" s="64" t="n">
        <x:v>0.20477138555510943</x:v>
      </x:c>
      <x:c r="Q667" s="13" t="str">
        <x:v>2710114377</x:v>
      </x:c>
      <x:c r="R667" s="71" t="n">
        <x:v>0.19127709227239775</x:v>
      </x:c>
    </x:row>
    <x:row r="668">
      <x:c r="A668" s="12" t="str">
        <x:v>2710005937</x:v>
      </x:c>
      <x:c r="B668" s="13" t="str">
        <x:v>실세계 비정제 데이터 환경에서 확산 생성 모델 강인성 향상을 위한 연구</x:v>
      </x:c>
      <x:c r="C668" s="13" t="str">
        <x:v>성균관대학교</x:v>
      </x:c>
      <x:c r="D668" s="13" t="n">
        <x:v>3</x:v>
      </x:c>
      <x:c r="E668" s="13" t="str">
        <x:v>이미지·영상 생성과 탐지</x:v>
      </x:c>
      <x:c r="F668" s="68" t="n">
        <x:v>-0.10212814807891846</x:v>
      </x:c>
      <x:c r="G668" s="68" t="n">
        <x:v>0.6118564605712891</x:v>
      </x:c>
      <x:c r="H668" s="13" t="str">
        <x:v>비정제 | 비정제 환경에서 | 강인성 | 강인성 향상을 | 실세계 비정제 | 실세계</x:v>
      </x:c>
      <x:c r="I668" s="13" t="str">
        <x:v>2710103478</x:v>
      </x:c>
      <x:c r="J668" s="64" t="n">
        <x:v>0.18397057048208168</x:v>
      </x:c>
      <x:c r="K668" s="13" t="str">
        <x:v>2710101982</x:v>
      </x:c>
      <x:c r="L668" s="64" t="n">
        <x:v>0.16452063949679915</x:v>
      </x:c>
      <x:c r="M668" s="13" t="str">
        <x:v>2340048351</x:v>
      </x:c>
      <x:c r="N668" s="64" t="n">
        <x:v>0.16136756680020695</x:v>
      </x:c>
      <x:c r="O668" s="13" t="str">
        <x:v>2710104873</x:v>
      </x:c>
      <x:c r="P668" s="64" t="n">
        <x:v>0.1569615879618288</x:v>
      </x:c>
      <x:c r="Q668" s="13" t="str">
        <x:v>2710018057</x:v>
      </x:c>
      <x:c r="R668" s="71" t="n">
        <x:v>0.15686744183617932</x:v>
      </x:c>
    </x:row>
    <x:row r="669">
      <x:c r="A669" s="12" t="str">
        <x:v>2710006517</x:v>
      </x:c>
      <x:c r="B669" s="13" t="str">
        <x:v>난독화 및 생성형 AI 기반의 역난독화 기술의 소프트웨어의 보안 사업화 추진을 위한 IP 고도화 및 상용화</x:v>
      </x:c>
      <x:c r="C669" s="13" t="str">
        <x:v>숭실대학교</x:v>
      </x:c>
      <x:c r="D669" s="13" t="n">
        <x:v>2</x:v>
      </x:c>
      <x:c r="E669" s="13" t="str">
        <x:v>멀티모달·지능형 플랫폼</x:v>
      </x:c>
      <x:c r="F669" s="68" t="n">
        <x:v>-0.07057911157608032</x:v>
      </x:c>
      <x:c r="G669" s="68" t="n">
        <x:v>-0.7979395985603333</x:v>
      </x:c>
      <x:c r="H669" s="13" t="str">
        <x:v>역난독화 | 소프트웨어의 보안 | 역난독화 소프트웨어의 | 난독화 역난독화 | 고도화 상용화 | 사업화 추진을</x:v>
      </x:c>
      <x:c r="I669" s="13" t="str">
        <x:v>2710008245</x:v>
      </x:c>
      <x:c r="J669" s="64" t="n">
        <x:v>0.44306973234011665</x:v>
      </x:c>
      <x:c r="K669" s="13" t="str">
        <x:v>2710018905</x:v>
      </x:c>
      <x:c r="L669" s="64" t="n">
        <x:v>0.2154858188445073</x:v>
      </x:c>
      <x:c r="M669" s="13" t="str">
        <x:v>2540000874</x:v>
      </x:c>
      <x:c r="N669" s="64" t="n">
        <x:v>0.1491170579948681</x:v>
      </x:c>
      <x:c r="O669" s="13" t="str">
        <x:v>2410008133</x:v>
      </x:c>
      <x:c r="P669" s="64" t="n">
        <x:v>0.12537277347326525</x:v>
      </x:c>
      <x:c r="Q669" s="13" t="str">
        <x:v>2540000892</x:v>
      </x:c>
      <x:c r="R669" s="71" t="n">
        <x:v>0.12010453258848384</x:v>
      </x:c>
    </x:row>
    <x:row r="670">
      <x:c r="A670" s="12" t="str">
        <x:v>2710006734</x:v>
      </x:c>
      <x:c r="B670" s="13" t="str">
        <x:v>생성형 AI 및 실시간 3D 영상정보 기반의 지능형 지휘통제 역량강화</x:v>
      </x:c>
      <x:c r="C670" s="13" t="str">
        <x:v>육군사관학교</x:v>
      </x:c>
      <x:c r="D670" s="13" t="n">
        <x:v>9</x:v>
      </x:c>
      <x:c r="E670" s="13" t="str">
        <x:v>디지털 트윈·시뮬레이션</x:v>
      </x:c>
      <x:c r="F670" s="68" t="n">
        <x:v>0.6802096366882324</x:v>
      </x:c>
      <x:c r="G670" s="68" t="n">
        <x:v>0.3473552465438843</x:v>
      </x:c>
      <x:c r="H670" s="13" t="str">
        <x:v>역량강화 | 영상정보 | 영상정보 지능형 | 실시간 영상정보 | 지능형 | 실시간</x:v>
      </x:c>
      <x:c r="I670" s="13" t="str">
        <x:v>2710005447</x:v>
      </x:c>
      <x:c r="J670" s="64" t="n">
        <x:v>0.3048243151633804</x:v>
      </x:c>
      <x:c r="K670" s="13" t="str">
        <x:v>2710019089</x:v>
      </x:c>
      <x:c r="L670" s="64" t="n">
        <x:v>0.26353460820171226</x:v>
      </x:c>
      <x:c r="M670" s="13" t="str">
        <x:v>2710085671</x:v>
      </x:c>
      <x:c r="N670" s="64" t="n">
        <x:v>0.24349428430878067</x:v>
      </x:c>
      <x:c r="O670" s="13" t="str">
        <x:v>2710103536</x:v>
      </x:c>
      <x:c r="P670" s="64" t="n">
        <x:v>0.2270824353322085</x:v>
      </x:c>
      <x:c r="Q670" s="13" t="str">
        <x:v>2710019138</x:v>
      </x:c>
      <x:c r="R670" s="71" t="n">
        <x:v>0.22373859857786182</x:v>
      </x:c>
    </x:row>
    <x:row r="671">
      <x:c r="A671" s="12" t="str">
        <x:v>2710007292</x:v>
      </x:c>
      <x:c r="B671" s="13" t="str">
        <x:v>LLM 구현을 위한 효율적인 메모리 관리 및 병렬화 기법을 갖는 추론연산 DRAM PIM 하드웨어 구조 개발</x:v>
      </x:c>
      <x:c r="C671" s="13" t="str">
        <x:v>한국과학기술원</x:v>
      </x:c>
      <x:c r="D671" s="13" t="n">
        <x:v>8</x:v>
      </x:c>
      <x:c r="E671" s="13" t="str">
        <x:v>LLM 추론·메모리·가속</x:v>
      </x:c>
      <x:c r="F671" s="68" t="n">
        <x:v>0.926856517791748</x:v>
      </x:c>
      <x:c r="G671" s="68" t="n">
        <x:v>-0.0738261342048645</x:v>
      </x:c>
      <x:c r="H671" s="13" t="str">
        <x:v>갖는 추론연산 | 병렬화 | 병렬화 기법을 | 관리 병렬화 | 기법을 갖는 | 갖는</x:v>
      </x:c>
      <x:c r="I671" s="13" t="str">
        <x:v>2710005003</x:v>
      </x:c>
      <x:c r="J671" s="64" t="n">
        <x:v>0.316088357414596</x:v>
      </x:c>
      <x:c r="K671" s="13" t="str">
        <x:v>2710107372</x:v>
      </x:c>
      <x:c r="L671" s="64" t="n">
        <x:v>0.28245839870289424</x:v>
      </x:c>
      <x:c r="M671" s="13" t="str">
        <x:v>2710004402</x:v>
      </x:c>
      <x:c r="N671" s="64" t="n">
        <x:v>0.27309531285790756</x:v>
      </x:c>
      <x:c r="O671" s="13" t="str">
        <x:v>2710086356</x:v>
      </x:c>
      <x:c r="P671" s="64" t="n">
        <x:v>0.26307561651195915</x:v>
      </x:c>
      <x:c r="Q671" s="13" t="str">
        <x:v>2710091488</x:v>
      </x:c>
      <x:c r="R671" s="71" t="n">
        <x:v>0.24223171313375896</x:v>
      </x:c>
    </x:row>
    <x:row r="672">
      <x:c r="A672" s="12" t="str">
        <x:v>2710007808</x:v>
      </x:c>
      <x:c r="B672" s="13" t="str">
        <x:v>생성형 인공지능 기반 차세대 배터리 소재 설계 플랫폼 개발</x:v>
      </x:c>
      <x:c r="C672" s="13" t="str">
        <x:v>연세대학교</x:v>
      </x:c>
      <x:c r="D672" s="13" t="n">
        <x:v>4</x:v>
      </x:c>
      <x:c r="E672" s="13" t="str">
        <x:v>과학·공학 생성설계</x:v>
      </x:c>
      <x:c r="F672" s="68" t="n">
        <x:v>0.23427152633666992</x:v>
      </x:c>
      <x:c r="G672" s="68" t="n">
        <x:v>0.703143835067749</x:v>
      </x:c>
      <x:c r="H672" s="13" t="str">
        <x:v>소재 플랫폼 | 배터리 소재 | 배터리 | 소재 | 플랫폼 차세대 | 차세대</x:v>
      </x:c>
      <x:c r="I672" s="13" t="str">
        <x:v>2710090252</x:v>
      </x:c>
      <x:c r="J672" s="64" t="n">
        <x:v>0.30918959794763173</x:v>
      </x:c>
      <x:c r="K672" s="13" t="str">
        <x:v>2710107596</x:v>
      </x:c>
      <x:c r="L672" s="64" t="n">
        <x:v>0.2553956829858797</x:v>
      </x:c>
      <x:c r="M672" s="13" t="str">
        <x:v>2710107995</x:v>
      </x:c>
      <x:c r="N672" s="64" t="n">
        <x:v>0.23646706643091273</x:v>
      </x:c>
      <x:c r="O672" s="13" t="str">
        <x:v>2710101872</x:v>
      </x:c>
      <x:c r="P672" s="64" t="n">
        <x:v>0.18087782665574043</x:v>
      </x:c>
      <x:c r="Q672" s="13" t="str">
        <x:v>2340047422</x:v>
      </x:c>
      <x:c r="R672" s="71" t="n">
        <x:v>0.16683538732908565</x:v>
      </x:c>
    </x:row>
    <x:row r="673">
      <x:c r="A673" s="12" t="str">
        <x:v>2710008221</x:v>
      </x:c>
      <x:c r="B673" s="13" t="str">
        <x:v>지능형 개인 맞춤 만성질환 관리를 위한 AI 기반 생체데이터 융합 및 생성 기술</x:v>
      </x:c>
      <x:c r="C673" s="13" t="str">
        <x:v>한양대학교</x:v>
      </x:c>
      <x:c r="D673" s="13" t="n">
        <x:v>2</x:v>
      </x:c>
      <x:c r="E673" s="13" t="str">
        <x:v>멀티모달·지능형 플랫폼</x:v>
      </x:c>
      <x:c r="F673" s="68" t="n">
        <x:v>-0.1291745901107788</x:v>
      </x:c>
      <x:c r="G673" s="68" t="n">
        <x:v>-0.4154929518699646</x:v>
      </x:c>
      <x:c r="H673" s="13" t="str">
        <x:v>생체데이터 융합 | 맞춤 만성질환 | 생체데이터 | 만성질환 관리를 | 개인 맞춤 | 관리를 생체데이터</x:v>
      </x:c>
      <x:c r="I673" s="13" t="str">
        <x:v>2340046965</x:v>
      </x:c>
      <x:c r="J673" s="64" t="n">
        <x:v>0.18295396122907515</x:v>
      </x:c>
      <x:c r="K673" s="13" t="str">
        <x:v>2710081282</x:v>
      </x:c>
      <x:c r="L673" s="64" t="n">
        <x:v>0.18170857040696714</x:v>
      </x:c>
      <x:c r="M673" s="13" t="str">
        <x:v>2710107982</x:v>
      </x:c>
      <x:c r="N673" s="64" t="n">
        <x:v>0.1734373419583836</x:v>
      </x:c>
      <x:c r="O673" s="13" t="str">
        <x:v>2460004732</x:v>
      </x:c>
      <x:c r="P673" s="64" t="n">
        <x:v>0.1733401675372305</x:v>
      </x:c>
      <x:c r="Q673" s="13" t="str">
        <x:v>2710088530</x:v>
      </x:c>
      <x:c r="R673" s="71" t="n">
        <x:v>0.16304713649663544</x:v>
      </x:c>
    </x:row>
    <x:row r="674">
      <x:c r="A674" s="12" t="str">
        <x:v>2710008245</x:v>
      </x:c>
      <x:c r="B674" s="13" t="str">
        <x:v>생성형 인공지능 기반의 바이너리 역난독화 기술 개발과 평가 방안 연구</x:v>
      </x:c>
      <x:c r="C674" s="13" t="str">
        <x:v>숭실대학교</x:v>
      </x:c>
      <x:c r="D674" s="13" t="n">
        <x:v>2</x:v>
      </x:c>
      <x:c r="E674" s="13" t="str">
        <x:v>멀티모달·지능형 플랫폼</x:v>
      </x:c>
      <x:c r="F674" s="68" t="n">
        <x:v>-0.06923907995223999</x:v>
      </x:c>
      <x:c r="G674" s="68" t="n">
        <x:v>-0.7960453033447266</x:v>
      </x:c>
      <x:c r="H674" s="13" t="str">
        <x:v>역난독화 | 바이너리 | 역난독화 개발과 | 바이너리 역난독화 | 개발과 | reverse</x:v>
      </x:c>
      <x:c r="I674" s="13" t="str">
        <x:v>2710006517</x:v>
      </x:c>
      <x:c r="J674" s="64" t="n">
        <x:v>0.44306973234011665</x:v>
      </x:c>
      <x:c r="K674" s="13" t="str">
        <x:v>2710018905</x:v>
      </x:c>
      <x:c r="L674" s="64" t="n">
        <x:v>0.3575759488038092</x:v>
      </x:c>
      <x:c r="M674" s="13" t="str">
        <x:v>2340063658</x:v>
      </x:c>
      <x:c r="N674" s="64" t="n">
        <x:v>0.12086174423662187</x:v>
      </x:c>
      <x:c r="O674" s="13" t="str">
        <x:v>2340049176</x:v>
      </x:c>
      <x:c r="P674" s="64" t="n">
        <x:v>0.10720966252521115</x:v>
      </x:c>
      <x:c r="Q674" s="13" t="str">
        <x:v>2710004650</x:v>
      </x:c>
      <x:c r="R674" s="71" t="n">
        <x:v>0.09632620123091798</x:v>
      </x:c>
    </x:row>
    <x:row r="675">
      <x:c r="A675" s="12" t="str">
        <x:v>2710008252</x:v>
      </x:c>
      <x:c r="B675" s="13" t="str">
        <x:v>생성형 AI 보안 위협 대응 기술 개발</x:v>
      </x:c>
      <x:c r="C675" s="13" t="str">
        <x:v>숭실대학교</x:v>
      </x:c>
      <x:c r="D675" s="13" t="n">
        <x:v>2</x:v>
      </x:c>
      <x:c r="E675" s="13" t="str">
        <x:v>멀티모달·지능형 플랫폼</x:v>
      </x:c>
      <x:c r="F675" s="68" t="n">
        <x:v>-0.057715654373168945</x:v>
      </x:c>
      <x:c r="G675" s="68" t="n">
        <x:v>0.4047735929489136</x:v>
      </x:c>
      <x:c r="H675" s="13" t="str">
        <x:v>위협 대응 | 보안 위협 | 위협 | 보안 | 대응 | 능동적</x:v>
      </x:c>
      <x:c r="I675" s="13" t="str">
        <x:v>2340011759</x:v>
      </x:c>
      <x:c r="J675" s="64" t="n">
        <x:v>0.2948370557841172</x:v>
      </x:c>
      <x:c r="K675" s="13" t="str">
        <x:v>2710091563</x:v>
      </x:c>
      <x:c r="L675" s="64" t="n">
        <x:v>0.2321386099568356</x:v>
      </x:c>
      <x:c r="M675" s="13" t="str">
        <x:v>2710105849</x:v>
      </x:c>
      <x:c r="N675" s="64" t="n">
        <x:v>0.20173066636065518</x:v>
      </x:c>
      <x:c r="O675" s="13" t="str">
        <x:v>2710019120</x:v>
      </x:c>
      <x:c r="P675" s="64" t="n">
        <x:v>0.1837385284396104</x:v>
      </x:c>
      <x:c r="Q675" s="13" t="str">
        <x:v>2710108758</x:v>
      </x:c>
      <x:c r="R675" s="71" t="n">
        <x:v>0.16479185404369207</x:v>
      </x:c>
    </x:row>
    <x:row r="676">
      <x:c r="A676" s="12" t="str">
        <x:v>2710008300</x:v>
      </x:c>
      <x:c r="B676" s="13" t="str">
        <x:v>생성형 AI 기반 실감형 메타버스 팩토리 기술 개발</x:v>
      </x:c>
      <x:c r="C676" s="13" t="str">
        <x:v>성균관대학교</x:v>
      </x:c>
      <x:c r="D676" s="13" t="n">
        <x:v>9</x:v>
      </x:c>
      <x:c r="E676" s="13" t="str">
        <x:v>디지털 트윈·시뮬레이션</x:v>
      </x:c>
      <x:c r="F676" s="68" t="n">
        <x:v>0.6202019453048706</x:v>
      </x:c>
      <x:c r="G676" s="68" t="n">
        <x:v>0.3869715929031372</x:v>
      </x:c>
      <x:c r="H676" s="13" t="str">
        <x:v>팩토리 | 메타버스 팩토리 | 실감형 메타버스 | 실감형 | 메타버스 | autonomous manufacturing</x:v>
      </x:c>
      <x:c r="I676" s="13" t="str">
        <x:v>1711175634</x:v>
      </x:c>
      <x:c r="J676" s="64" t="n">
        <x:v>0.22079406284808162</x:v>
      </x:c>
      <x:c r="K676" s="13" t="str">
        <x:v>2340038378</x:v>
      </x:c>
      <x:c r="L676" s="64" t="n">
        <x:v>0.2062943026503033</x:v>
      </x:c>
      <x:c r="M676" s="13" t="str">
        <x:v>2710085684</x:v>
      </x:c>
      <x:c r="N676" s="64" t="n">
        <x:v>0.20531008263438028</x:v>
      </x:c>
      <x:c r="O676" s="13" t="str">
        <x:v>2710110333</x:v>
      </x:c>
      <x:c r="P676" s="64" t="n">
        <x:v>0.19625721891142486</x:v>
      </x:c>
      <x:c r="Q676" s="13" t="str">
        <x:v>2410000831</x:v>
      </x:c>
      <x:c r="R676" s="71" t="n">
        <x:v>0.1873605656924864</x:v>
      </x:c>
    </x:row>
    <x:row r="677">
      <x:c r="A677" s="12" t="str">
        <x:v>2710008308</x:v>
      </x:c>
      <x:c r="B677" s="13" t="str">
        <x:v>생성 AI 기반 특수효과 자동 생성 및 합성 기술 개발</x:v>
      </x:c>
      <x:c r="C677" s="13" t="str">
        <x:v>한국전자통신연구원</x:v>
      </x:c>
      <x:c r="D677" s="13" t="n">
        <x:v>2</x:v>
      </x:c>
      <x:c r="E677" s="13" t="str">
        <x:v>멀티모달·지능형 플랫폼</x:v>
      </x:c>
      <x:c r="F677" s="68" t="n">
        <x:v>-0.2425764799118042</x:v>
      </x:c>
      <x:c r="G677" s="68" t="n">
        <x:v>0.27413392066955566</x:v>
      </x:c>
      <x:c r="H677" s="13" t="str">
        <x:v>vfx | 합성 | 자동 | intent | production | 제작</x:v>
      </x:c>
      <x:c r="I677" s="13" t="str">
        <x:v>2710018880</x:v>
      </x:c>
      <x:c r="J677" s="64" t="n">
        <x:v>0.23739541598402317</x:v>
      </x:c>
      <x:c r="K677" s="13" t="str">
        <x:v>2340061295</x:v>
      </x:c>
      <x:c r="L677" s="64" t="n">
        <x:v>0.2369713040840116</x:v>
      </x:c>
      <x:c r="M677" s="13" t="str">
        <x:v>2710085290</x:v>
      </x:c>
      <x:c r="N677" s="64" t="n">
        <x:v>0.20519241747378186</x:v>
      </x:c>
      <x:c r="O677" s="13" t="str">
        <x:v>2370000111</x:v>
      </x:c>
      <x:c r="P677" s="64" t="n">
        <x:v>0.1941200994070661</x:v>
      </x:c>
      <x:c r="Q677" s="13" t="str">
        <x:v>2370000124</x:v>
      </x:c>
      <x:c r="R677" s="71" t="n">
        <x:v>0.13882497417455528</x:v>
      </x:c>
    </x:row>
    <x:row r="678">
      <x:c r="A678" s="12" t="str">
        <x:v>2710008437</x:v>
      </x:c>
      <x:c r="B678" s="13" t="str">
        <x:v>세계와 인간 이해를 위한 멀티-교차 모달리티 기반의 생성 시뮬레이션</x:v>
      </x:c>
      <x:c r="C678" s="13" t="str">
        <x:v>단국대학교</x:v>
      </x:c>
      <x:c r="D678" s="13" t="n">
        <x:v>2</x:v>
      </x:c>
      <x:c r="E678" s="13" t="str">
        <x:v>멀티모달·지능형 플랫폼</x:v>
      </x:c>
      <x:c r="F678" s="68" t="n">
        <x:v>0.4463895559310913</x:v>
      </x:c>
      <x:c r="G678" s="68" t="n">
        <x:v>0.10874569416046143</x:v>
      </x:c>
      <x:c r="H678" s="13" t="str">
        <x:v>이해를 멀티 | 인간 이해를 | 멀티 교차 | 교차 모달리티 | 세계와 | 세계와 인간</x:v>
      </x:c>
      <x:c r="I678" s="13" t="str">
        <x:v>2710079531</x:v>
      </x:c>
      <x:c r="J678" s="64" t="n">
        <x:v>0.1307804541204508</x:v>
      </x:c>
      <x:c r="K678" s="13" t="str">
        <x:v>2710095310</x:v>
      </x:c>
      <x:c r="L678" s="64" t="n">
        <x:v>0.12573795788742767</x:v>
      </x:c>
      <x:c r="M678" s="13" t="str">
        <x:v>2710103197</x:v>
      </x:c>
      <x:c r="N678" s="64" t="n">
        <x:v>0.11616224363146306</x:v>
      </x:c>
      <x:c r="O678" s="13" t="str">
        <x:v>2340063395</x:v>
      </x:c>
      <x:c r="P678" s="64" t="n">
        <x:v>0.1152161020183229</x:v>
      </x:c>
      <x:c r="Q678" s="13" t="str">
        <x:v>2340040446</x:v>
      </x:c>
      <x:c r="R678" s="71" t="n">
        <x:v>0.11503988606677738</x:v>
      </x:c>
    </x:row>
    <x:row r="679">
      <x:c r="A679" s="12" t="str">
        <x:v>2710017819</x:v>
      </x:c>
      <x:c r="B679" s="13" t="str">
        <x:v>신뢰가능한 사회안전 관제시스템을 위한 시맨틱 정보 추출-전달 융합 기술 개발</x:v>
      </x:c>
      <x:c r="C679" s="13" t="str">
        <x:v>고려대학교</x:v>
      </x:c>
      <x:c r="D679" s="13" t="n">
        <x:v>2</x:v>
      </x:c>
      <x:c r="E679" s="13" t="str">
        <x:v>멀티모달·지능형 플랫폼</x:v>
      </x:c>
      <x:c r="F679" s="68" t="n">
        <x:v>-0.3406330347061157</x:v>
      </x:c>
      <x:c r="G679" s="68" t="n">
        <x:v>-0.9930991530418396</x:v>
      </x:c>
      <x:c r="H679" s="13" t="str">
        <x:v>사회안전 | 시맨틱 | 관제시스템을 | 시맨틱 정보 | 신뢰가능한 사회안전 | 사회안전 관제시스템을</x:v>
      </x:c>
      <x:c r="I679" s="13" t="str">
        <x:v>2710113400</x:v>
      </x:c>
      <x:c r="J679" s="64" t="n">
        <x:v>0.21425653501702258</x:v>
      </x:c>
      <x:c r="K679" s="13" t="str">
        <x:v>2710112829</x:v>
      </x:c>
      <x:c r="L679" s="64" t="n">
        <x:v>0.1640669067371755</x:v>
      </x:c>
      <x:c r="M679" s="13" t="str">
        <x:v>2710108758</x:v>
      </x:c>
      <x:c r="N679" s="64" t="n">
        <x:v>0.12416128459822288</x:v>
      </x:c>
      <x:c r="O679" s="13" t="str">
        <x:v>2710114240</x:v>
      </x:c>
      <x:c r="P679" s="64" t="n">
        <x:v>0.11339063641503212</x:v>
      </x:c>
      <x:c r="Q679" s="13" t="str">
        <x:v>2710005528</x:v>
      </x:c>
      <x:c r="R679" s="71" t="n">
        <x:v>0.1125986147875597</x:v>
      </x:c>
    </x:row>
    <x:row r="680">
      <x:c r="A680" s="12" t="str">
        <x:v>2710017919</x:v>
      </x:c>
      <x:c r="B680" s="13" t="str">
        <x:v>조합최적화 문제 해결을 위한 인공지능 기초모델 개발과 이를 활용한 다양한 산업문제 해결</x:v>
      </x:c>
      <x:c r="C680" s="13" t="str">
        <x:v>한국과학기술원</x:v>
      </x:c>
      <x:c r="D680" s="13" t="n">
        <x:v>12</x:v>
      </x:c>
      <x:c r="E680" s="13" t="str">
        <x:v>파운데이션 모델·범용 학습</x:v>
      </x:c>
      <x:c r="F680" s="68" t="n">
        <x:v>0.7647272348403931</x:v>
      </x:c>
      <x:c r="G680" s="68" t="n">
        <x:v>0.047879815101623535</x:v>
      </x:c>
      <x:c r="H680" s="13" t="str">
        <x:v>조합최적화 | 기초모델 개발과 | 산업문제 해결 | 산업문제 | 개발과 산업문제 | 기초모델</x:v>
      </x:c>
      <x:c r="I680" s="13" t="str">
        <x:v>2340048549</x:v>
      </x:c>
      <x:c r="J680" s="64" t="n">
        <x:v>0.33824877622079136</x:v>
      </x:c>
      <x:c r="K680" s="13" t="str">
        <x:v>2710079706</x:v>
      </x:c>
      <x:c r="L680" s="64" t="n">
        <x:v>0.2812700184848579</x:v>
      </x:c>
      <x:c r="M680" s="13" t="str">
        <x:v>2710107704</x:v>
      </x:c>
      <x:c r="N680" s="64" t="n">
        <x:v>0.14296535250080095</x:v>
      </x:c>
      <x:c r="O680" s="13" t="str">
        <x:v>2710105547</x:v>
      </x:c>
      <x:c r="P680" s="64" t="n">
        <x:v>0.13334432811578537</x:v>
      </x:c>
      <x:c r="Q680" s="13" t="str">
        <x:v>2710105702</x:v>
      </x:c>
      <x:c r="R680" s="71" t="n">
        <x:v>0.13055416198987588</x:v>
      </x:c>
    </x:row>
    <x:row r="681">
      <x:c r="A681" s="12" t="str">
        <x:v>2710017927</x:v>
      </x:c>
      <x:c r="B681" s="13" t="str">
        <x:v>뿌리공정 혁신을 위한 생성형 인공지능 교육 및 활용 기술개발(1/1)</x:v>
      </x:c>
      <x:c r="C681" s="13" t="str">
        <x:v>한국생산기술연구원</x:v>
      </x:c>
      <x:c r="D681" s="13" t="n">
        <x:v>2</x:v>
      </x:c>
      <x:c r="E681" s="13" t="str">
        <x:v>멀티모달·지능형 플랫폼</x:v>
      </x:c>
      <x:c r="F681" s="68" t="n">
        <x:v>0.5291751623153687</x:v>
      </x:c>
      <x:c r="G681" s="68" t="n">
        <x:v>0.43623173236846924</x:v>
      </x:c>
      <x:c r="H681" s="13" t="str">
        <x:v>뿌리공정 혁신을 | 뿌리공정 | 교육 기술개발 | 혁신을 | 기술개발 | 교육</x:v>
      </x:c>
      <x:c r="I681" s="13" t="str">
        <x:v>2410000831</x:v>
      </x:c>
      <x:c r="J681" s="64" t="n">
        <x:v>0.19405172826035422</x:v>
      </x:c>
      <x:c r="K681" s="13" t="str">
        <x:v>2710004640</x:v>
      </x:c>
      <x:c r="L681" s="64" t="n">
        <x:v>0.1622176193223216</x:v>
      </x:c>
      <x:c r="M681" s="13" t="str">
        <x:v>2710090587</x:v>
      </x:c>
      <x:c r="N681" s="64" t="n">
        <x:v>0.15240533065450668</x:v>
      </x:c>
      <x:c r="O681" s="13" t="str">
        <x:v>2710103980</x:v>
      </x:c>
      <x:c r="P681" s="64" t="n">
        <x:v>0.14620785220363197</x:v>
      </x:c>
      <x:c r="Q681" s="13" t="str">
        <x:v>2710089929</x:v>
      </x:c>
      <x:c r="R681" s="71" t="n">
        <x:v>0.14440059487733595</x:v>
      </x:c>
    </x:row>
    <x:row r="682">
      <x:c r="A682" s="12" t="str">
        <x:v>2710018057</x:v>
      </x:c>
      <x:c r="B682" s="13" t="str">
        <x:v>패키징 인쇄물의 불량 감정용 인공지능의 학습용 이미지 데이터 생성을 위한 Stable Diffusion 기반 생성형 인공지능 개발</x:v>
      </x:c>
      <x:c r="C682" s="13" t="str">
        <x:v>한국생산기술연구원</x:v>
      </x:c>
      <x:c r="D682" s="13" t="n">
        <x:v>3</x:v>
      </x:c>
      <x:c r="E682" s="13" t="str">
        <x:v>이미지·영상 생성과 탐지</x:v>
      </x:c>
      <x:c r="F682" s="68" t="n">
        <x:v>-0.12942802906036377</x:v>
      </x:c>
      <x:c r="G682" s="68" t="n">
        <x:v>0.6176457405090332</x:v>
      </x:c>
      <x:c r="H682" s="13" t="str">
        <x:v>패키징 | 생성을 stable | 인쇄물의 불량 | 인쇄물의 | 불량 감정용 | 불량</x:v>
      </x:c>
      <x:c r="I682" s="13" t="str">
        <x:v>2340049867</x:v>
      </x:c>
      <x:c r="J682" s="64" t="n">
        <x:v>0.34443583227296054</x:v>
      </x:c>
      <x:c r="K682" s="13" t="str">
        <x:v>1711200140</x:v>
      </x:c>
      <x:c r="L682" s="64" t="n">
        <x:v>0.24806001325998045</x:v>
      </x:c>
      <x:c r="M682" s="13" t="str">
        <x:v>2710103478</x:v>
      </x:c>
      <x:c r="N682" s="64" t="n">
        <x:v>0.20525356874619413</x:v>
      </x:c>
      <x:c r="O682" s="13" t="str">
        <x:v>2340010885</x:v>
      </x:c>
      <x:c r="P682" s="64" t="n">
        <x:v>0.18338174019056616</x:v>
      </x:c>
      <x:c r="Q682" s="13" t="str">
        <x:v>1345369678</x:v>
      </x:c>
      <x:c r="R682" s="71" t="n">
        <x:v>0.1585063006309682</x:v>
      </x:c>
    </x:row>
    <x:row r="683">
      <x:c r="A683" s="12" t="str">
        <x:v>2710018074</x:v>
      </x:c>
      <x:c r="B683" s="13" t="str">
        <x:v>뇌 신경 유래 엑소좀과 도파민 프로파일링을 활용한 뇌/심인성 질환의 AI-다차원 진단 및 제어 기초 연구실</x:v>
      </x:c>
      <x:c r="C683" s="13" t="str">
        <x:v>동국대학교</x:v>
      </x:c>
      <x:c r="D683" s="13" t="n">
        <x:v>2</x:v>
      </x:c>
      <x:c r="E683" s="13" t="str">
        <x:v>멀티모달·지능형 플랫폼</x:v>
      </x:c>
      <x:c r="F683" s="68" t="n">
        <x:v>0.25786030292510986</x:v>
      </x:c>
      <x:c r="G683" s="68" t="n">
        <x:v>0.20470952987670898</x:v>
      </x:c>
      <x:c r="H683" s="13" t="str">
        <x:v>도파민 | 심인성 | 다차원 | 도파민 프로파일링을 | 엑소좀과 | 제어 기초</x:v>
      </x:c>
      <x:c r="I683" s="13" t="str">
        <x:v>2710109252</x:v>
      </x:c>
      <x:c r="J683" s="64" t="n">
        <x:v>0.1711577870097538</x:v>
      </x:c>
      <x:c r="K683" s="13" t="str">
        <x:v>2710114555</x:v>
      </x:c>
      <x:c r="L683" s="64" t="n">
        <x:v>0.13776873550992033</x:v>
      </x:c>
      <x:c r="M683" s="13" t="str">
        <x:v>2410019414</x:v>
      </x:c>
      <x:c r="N683" s="64" t="n">
        <x:v>0.1183586020266408</x:v>
      </x:c>
      <x:c r="O683" s="13" t="str">
        <x:v>2710110585</x:v>
      </x:c>
      <x:c r="P683" s="64" t="n">
        <x:v>0.11835296947150725</x:v>
      </x:c>
      <x:c r="Q683" s="13" t="str">
        <x:v>2710086880</x:v>
      </x:c>
      <x:c r="R683" s="71" t="n">
        <x:v>0.1132613300318022</x:v>
      </x:c>
    </x:row>
    <x:row r="684">
      <x:c r="A684" s="12" t="str">
        <x:v>2710018197</x:v>
      </x:c>
      <x:c r="B684" s="13" t="str">
        <x:v>인공지능기술 및 데이터를 활용한 우주항공용 초내열 비철 금속소재의 HUB구축</x:v>
      </x:c>
      <x:c r="C684" s="13" t="str">
        <x:v>부산대학교</x:v>
      </x:c>
      <x:c r="D684" s="13" t="n">
        <x:v>4</x:v>
      </x:c>
      <x:c r="E684" s="13" t="str">
        <x:v>과학·공학 생성설계</x:v>
      </x:c>
      <x:c r="F684" s="68" t="n">
        <x:v>0.23936617374420166</x:v>
      </x:c>
      <x:c r="G684" s="68" t="n">
        <x:v>0.7455230951309204</x:v>
      </x:c>
      <x:c r="H684" s="13" t="str">
        <x:v>금속소재의 | 우주항공용 | 비철 금속소재의 | 인공지능기술 | 인공지능기술 우주항공용 | 우주항공용 초내열</x:v>
      </x:c>
      <x:c r="I684" s="13" t="str">
        <x:v>2710112448</x:v>
      </x:c>
      <x:c r="J684" s="64" t="n">
        <x:v>0.17983154962654682</x:v>
      </x:c>
      <x:c r="K684" s="13" t="str">
        <x:v>2710107995</x:v>
      </x:c>
      <x:c r="L684" s="64" t="n">
        <x:v>0.17144286948301515</x:v>
      </x:c>
      <x:c r="M684" s="13" t="str">
        <x:v>2710111570</x:v>
      </x:c>
      <x:c r="N684" s="64" t="n">
        <x:v>0.1518559245428276</x:v>
      </x:c>
      <x:c r="O684" s="13" t="str">
        <x:v>2770000712</x:v>
      </x:c>
      <x:c r="P684" s="64" t="n">
        <x:v>0.148785698962265</x:v>
      </x:c>
      <x:c r="Q684" s="13" t="str">
        <x:v>2710003643</x:v>
      </x:c>
      <x:c r="R684" s="71" t="n">
        <x:v>0.1290749090840852</x:v>
      </x:c>
    </x:row>
    <x:row r="685">
      <x:c r="A685" s="12" t="str">
        <x:v>2710018232</x:v>
      </x:c>
      <x:c r="B685" s="13" t="str">
        <x:v>생성형 인공지능을 위한 영상 모델의 수학 기반 이론 연구 및 기술 개발</x:v>
      </x:c>
      <x:c r="C685" s="13" t="str">
        <x:v>서울대학교</x:v>
      </x:c>
      <x:c r="D685" s="13" t="n">
        <x:v>3</x:v>
      </x:c>
      <x:c r="E685" s="13" t="str">
        <x:v>이미지·영상 생성과 탐지</x:v>
      </x:c>
      <x:c r="F685" s="68" t="n">
        <x:v>0.05068373680114746</x:v>
      </x:c>
      <x:c r="G685" s="68" t="n">
        <x:v>0.479367733001709</x:v>
      </x:c>
      <x:c r="H685" s="13" t="str">
        <x:v>인공지능을 영상 | 수학 이론 | 수학 | 이론 | 인공지능을 | 영상</x:v>
      </x:c>
      <x:c r="I685" s="13" t="str">
        <x:v>2710107923</x:v>
      </x:c>
      <x:c r="J685" s="64" t="n">
        <x:v>0.14895484958706467</x:v>
      </x:c>
      <x:c r="K685" s="13" t="str">
        <x:v>2340008043</x:v>
      </x:c>
      <x:c r="L685" s="64" t="n">
        <x:v>0.1441342183346775</x:v>
      </x:c>
      <x:c r="M685" s="13" t="str">
        <x:v>2370000507</x:v>
      </x:c>
      <x:c r="N685" s="64" t="n">
        <x:v>0.13187670945019123</x:v>
      </x:c>
      <x:c r="O685" s="13" t="str">
        <x:v>2340065765</x:v>
      </x:c>
      <x:c r="P685" s="64" t="n">
        <x:v>0.12641089743060466</x:v>
      </x:c>
      <x:c r="Q685" s="13" t="str">
        <x:v>2710103950</x:v>
      </x:c>
      <x:c r="R685" s="71" t="n">
        <x:v>0.12454915800323217</x:v>
      </x:c>
    </x:row>
    <x:row r="686">
      <x:c r="A686" s="12" t="str">
        <x:v>2710018246</x:v>
      </x:c>
      <x:c r="B686" s="13" t="str">
        <x:v>시공간 확장형 다중매체 기반 생성형 경험 연결 상호작용 프레임워크:  사회적 의사소통장애 해결 중심으로</x:v>
      </x:c>
      <x:c r="C686" s="13" t="str">
        <x:v>포항공과대학교</x:v>
      </x:c>
      <x:c r="D686" s="13" t="n">
        <x:v>7</x:v>
      </x:c>
      <x:c r="E686" s="13" t="str">
        <x:v>응용 프레임워크·평가</x:v>
      </x:c>
      <x:c r="F686" s="68" t="n">
        <x:v>-0.1280885934829712</x:v>
      </x:c>
      <x:c r="G686" s="68" t="n">
        <x:v>-0.5613429546356201</x:v>
      </x:c>
      <x:c r="H686" s="13" t="str">
        <x:v>경험 연결 | 확장형 다중매체 | 다중매체 경험 | 다중매체 | 연결 상호작용 | 프레임워크 사회적</x:v>
      </x:c>
      <x:c r="I686" s="13" t="str">
        <x:v>2710090308</x:v>
      </x:c>
      <x:c r="J686" s="64" t="n">
        <x:v>0.22709654720385278</x:v>
      </x:c>
      <x:c r="K686" s="13" t="str">
        <x:v>2710106079</x:v>
      </x:c>
      <x:c r="L686" s="64" t="n">
        <x:v>0.1606073110132226</x:v>
      </x:c>
      <x:c r="M686" s="13" t="str">
        <x:v>2340048891</x:v>
      </x:c>
      <x:c r="N686" s="64" t="n">
        <x:v>0.13831957310272297</x:v>
      </x:c>
      <x:c r="O686" s="13" t="str">
        <x:v>2340009438</x:v>
      </x:c>
      <x:c r="P686" s="64" t="n">
        <x:v>0.13800522280678104</x:v>
      </x:c>
      <x:c r="Q686" s="13" t="str">
        <x:v>2340063215</x:v>
      </x:c>
      <x:c r="R686" s="71" t="n">
        <x:v>0.12902069958580634</x:v>
      </x:c>
    </x:row>
    <x:row r="687">
      <x:c r="A687" s="12" t="str">
        <x:v>2710018251</x:v>
      </x:c>
      <x:c r="B687" s="13" t="str">
        <x:v>생성형 인공지능의 사회적 부작용을 방지하기 위한 자가 진화형 딥페이크 탐지 기술</x:v>
      </x:c>
      <x:c r="C687" s="13" t="str">
        <x:v>한국전자기술연구원</x:v>
      </x:c>
      <x:c r="D687" s="13" t="n">
        <x:v>2</x:v>
      </x:c>
      <x:c r="E687" s="13" t="str">
        <x:v>멀티모달·지능형 플랫폼</x:v>
      </x:c>
      <x:c r="F687" s="68" t="n">
        <x:v>-0.0852963924407959</x:v>
      </x:c>
      <x:c r="G687" s="68" t="n">
        <x:v>0.28884708881378174</x:v>
      </x:c>
      <x:c r="H687" s="13" t="str">
        <x:v>부작용을 | 사회적 부작용을 | 부작용을 방지하기 | 방지하기 자가 | 딥페이크 탐지 | 방지하기</x:v>
      </x:c>
      <x:c r="I687" s="13" t="str">
        <x:v>2710090443</x:v>
      </x:c>
      <x:c r="J687" s="64" t="n">
        <x:v>0.40318696497573603</x:v>
      </x:c>
      <x:c r="K687" s="13" t="str">
        <x:v>2710108067</x:v>
      </x:c>
      <x:c r="L687" s="64" t="n">
        <x:v>0.31933130389089176</x:v>
      </x:c>
      <x:c r="M687" s="13" t="str">
        <x:v>2710101501</x:v>
      </x:c>
      <x:c r="N687" s="64" t="n">
        <x:v>0.20768499033125176</x:v>
      </x:c>
      <x:c r="O687" s="13" t="str">
        <x:v>2710105640</x:v>
      </x:c>
      <x:c r="P687" s="64" t="n">
        <x:v>0.19508617425162655</x:v>
      </x:c>
      <x:c r="Q687" s="13" t="str">
        <x:v>2370000125</x:v>
      </x:c>
      <x:c r="R687" s="71" t="n">
        <x:v>0.18601736752601505</x:v>
      </x:c>
    </x:row>
    <x:row r="688">
      <x:c r="A688" s="12" t="str">
        <x:v>2710018280</x:v>
      </x:c>
      <x:c r="B688" s="13" t="str">
        <x:v>강화학습 기반 생성형 AI 통합 모델 적용 야생동물 행동 생태 제어 기술 연구</x:v>
      </x:c>
      <x:c r="C688" s="13" t="str">
        <x:v>건국대학교</x:v>
      </x:c>
      <x:c r="D688" s="13" t="n">
        <x:v>2</x:v>
      </x:c>
      <x:c r="E688" s="13" t="str">
        <x:v>멀티모달·지능형 플랫폼</x:v>
      </x:c>
      <x:c r="F688" s="68" t="n">
        <x:v>0.6725287437438965</x:v>
      </x:c>
      <x:c r="G688" s="68" t="n">
        <x:v>0.16061890125274658</x:v>
      </x:c>
      <x:c r="H688" s="13" t="str">
        <x:v>강화학습 야생동물 | 생태 제어 | 생태 | 야생동물 | 야생동물 행동 | 제어 강화학습</x:v>
      </x:c>
      <x:c r="I688" s="13" t="str">
        <x:v>2710090817</x:v>
      </x:c>
      <x:c r="J688" s="64" t="n">
        <x:v>0.22837206960574508</x:v>
      </x:c>
      <x:c r="K688" s="13" t="str">
        <x:v>2710113425</x:v>
      </x:c>
      <x:c r="L688" s="64" t="n">
        <x:v>0.19725087240181988</x:v>
      </x:c>
      <x:c r="M688" s="13" t="str">
        <x:v>2710090550</x:v>
      </x:c>
      <x:c r="N688" s="64" t="n">
        <x:v>0.1901684051253309</x:v>
      </x:c>
      <x:c r="O688" s="13" t="str">
        <x:v>2410013965</x:v>
      </x:c>
      <x:c r="P688" s="64" t="n">
        <x:v>0.16981861055132302</x:v>
      </x:c>
      <x:c r="Q688" s="13" t="str">
        <x:v>2710113759</x:v>
      </x:c>
      <x:c r="R688" s="71" t="n">
        <x:v>0.16860491864895924</x:v>
      </x:c>
    </x:row>
    <x:row r="689">
      <x:c r="A689" s="12" t="str">
        <x:v>2710018282</x:v>
      </x:c>
      <x:c r="B689" s="13" t="str">
        <x:v>Generative AI를 위한 PromptBase 연구실</x:v>
      </x:c>
      <x:c r="C689" s="13" t="str">
        <x:v>서울대학교</x:v>
      </x:c>
      <x:c r="D689" s="13" t="n">
        <x:v>6</x:v>
      </x:c>
      <x:c r="E689" s="13" t="str">
        <x:v>RAG·검색증강생성</x:v>
      </x:c>
      <x:c r="F689" s="68" t="n">
        <x:v>0.4626063108444214</x:v>
      </x:c>
      <x:c r="G689" s="68" t="n">
        <x:v>-0.5287768244743347</x:v>
      </x:c>
      <x:c r="H689" s="13" t="str">
        <x:v>promptbase | 연구실 | understanding | genai | 검색증강생성 | natural language</x:v>
      </x:c>
      <x:c r="I689" s="13" t="str">
        <x:v>2710086880</x:v>
      </x:c>
      <x:c r="J689" s="64" t="n">
        <x:v>0.17201741112720784</x:v>
      </x:c>
      <x:c r="K689" s="13" t="str">
        <x:v>2710106206</x:v>
      </x:c>
      <x:c r="L689" s="64" t="n">
        <x:v>0.11669115781742019</x:v>
      </x:c>
      <x:c r="M689" s="13" t="str">
        <x:v>2340064995</x:v>
      </x:c>
      <x:c r="N689" s="64" t="n">
        <x:v>0.1156921380856485</x:v>
      </x:c>
      <x:c r="O689" s="13" t="str">
        <x:v>2710086854</x:v>
      </x:c>
      <x:c r="P689" s="64" t="n">
        <x:v>0.11468354618340959</x:v>
      </x:c>
      <x:c r="Q689" s="13" t="str">
        <x:v>2710104709</x:v>
      </x:c>
      <x:c r="R689" s="71" t="n">
        <x:v>0.11299426574027797</x:v>
      </x:c>
    </x:row>
    <x:row r="690">
      <x:c r="A690" s="12" t="str">
        <x:v>2710018626</x:v>
      </x:c>
      <x:c r="B690" s="13" t="str">
        <x:v>자율 생산 시스템을 위한 생성, 예지, 처방형 보전 아키텍처</x:v>
      </x:c>
      <x:c r="C690" s="13" t="str">
        <x:v>한양대학교</x:v>
      </x:c>
      <x:c r="D690" s="13" t="n">
        <x:v>1</x:v>
      </x:c>
      <x:c r="E690" s="13" t="str">
        <x:v>대규모 언어모델 활용·해석</x:v>
      </x:c>
      <x:c r="F690" s="68" t="n">
        <x:v>0.5357216596603394</x:v>
      </x:c>
      <x:c r="G690" s="68" t="n">
        <x:v>-0.05907076597213745</x:v>
      </x:c>
      <x:c r="H690" s="13" t="str">
        <x:v>예지 | 보전 | 보전 아키텍처 | 예지 처방형 | 처방형 | 자율 생산</x:v>
      </x:c>
      <x:c r="I690" s="13" t="str">
        <x:v>2710111880</x:v>
      </x:c>
      <x:c r="J690" s="64" t="n">
        <x:v>0.15942314682468992</x:v>
      </x:c>
      <x:c r="K690" s="13" t="str">
        <x:v>2410000687</x:v>
      </x:c>
      <x:c r="L690" s="64" t="n">
        <x:v>0.14978433017129236</x:v>
      </x:c>
      <x:c r="M690" s="13" t="str">
        <x:v>2710079706</x:v>
      </x:c>
      <x:c r="N690" s="64" t="n">
        <x:v>0.13797594899192386</x:v>
      </x:c>
      <x:c r="O690" s="13" t="str">
        <x:v>2710106475</x:v>
      </x:c>
      <x:c r="P690" s="64" t="n">
        <x:v>0.13492139250478577</x:v>
      </x:c>
      <x:c r="Q690" s="13" t="str">
        <x:v>2390002894</x:v>
      </x:c>
      <x:c r="R690" s="71" t="n">
        <x:v>0.1334395814105662</x:v>
      </x:c>
    </x:row>
    <x:row r="691">
      <x:c r="A691" s="12" t="str">
        <x:v>2710018731</x:v>
      </x:c>
      <x:c r="B691" s="13" t="str">
        <x:v>지속가능한 생성형 인공지능 컴퓨팅 플랫폼 연구실</x:v>
      </x:c>
      <x:c r="C691" s="13" t="str">
        <x:v>서울대학교</x:v>
      </x:c>
      <x:c r="D691" s="13" t="n">
        <x:v>8</x:v>
      </x:c>
      <x:c r="E691" s="13" t="str">
        <x:v>LLM 추론·메모리·가속</x:v>
      </x:c>
      <x:c r="F691" s="68" t="n">
        <x:v>0.9354120492935181</x:v>
      </x:c>
      <x:c r="G691" s="68" t="n">
        <x:v>0.009755969047546387</x:v>
      </x:c>
      <x:c r="H691" s="13" t="str">
        <x:v>지속가능한 | 연구실 | 컴퓨팅 | 플랫폼 | sustainability | 이기종</x:v>
      </x:c>
      <x:c r="I691" s="13" t="str">
        <x:v>2710005003</x:v>
      </x:c>
      <x:c r="J691" s="64" t="n">
        <x:v>0.1901561443976874</x:v>
      </x:c>
      <x:c r="K691" s="13" t="str">
        <x:v>2340066014</x:v>
      </x:c>
      <x:c r="L691" s="64" t="n">
        <x:v>0.15433247854941026</x:v>
      </x:c>
      <x:c r="M691" s="13" t="str">
        <x:v>2710007292</x:v>
      </x:c>
      <x:c r="N691" s="64" t="n">
        <x:v>0.13417617273916696</x:v>
      </x:c>
      <x:c r="O691" s="13" t="str">
        <x:v>2710005607</x:v>
      </x:c>
      <x:c r="P691" s="64" t="n">
        <x:v>0.130508345591607</x:v>
      </x:c>
      <x:c r="Q691" s="13" t="str">
        <x:v>2410000802</x:v>
      </x:c>
      <x:c r="R691" s="71" t="n">
        <x:v>0.12883603131686716</x:v>
      </x:c>
    </x:row>
    <x:row r="692">
      <x:c r="A692" s="12" t="str">
        <x:v>2710018832</x:v>
      </x:c>
      <x:c r="B692" s="13" t="str">
        <x:v>탄력적 GAN모형 개발과 파생상품 및 금융시장 연구</x:v>
      </x:c>
      <x:c r="C692" s="13" t="str">
        <x:v>가천대학교</x:v>
      </x:c>
      <x:c r="D692" s="13" t="n">
        <x:v>3</x:v>
      </x:c>
      <x:c r="E692" s="13" t="str">
        <x:v>이미지·영상 생성과 탐지</x:v>
      </x:c>
      <x:c r="F692" s="68" t="n">
        <x:v>0.08339273929595947</x:v>
      </x:c>
      <x:c r="G692" s="68" t="n">
        <x:v>0.7142190933227539</x:v>
      </x:c>
      <x:c r="H692" s="13" t="str">
        <x:v>탄력적 gan | 탄력적 | 파생상품 | gan | 금융시장 | 모형 개발과</x:v>
      </x:c>
      <x:c r="I692" s="13" t="str">
        <x:v>2710080627</x:v>
      </x:c>
      <x:c r="J692" s="64" t="n">
        <x:v>0.29516400288219324</x:v>
      </x:c>
      <x:c r="K692" s="13" t="str">
        <x:v>2710104262</x:v>
      </x:c>
      <x:c r="L692" s="64" t="n">
        <x:v>0.24165611765675848</x:v>
      </x:c>
      <x:c r="M692" s="13" t="str">
        <x:v>1345374897</x:v>
      </x:c>
      <x:c r="N692" s="64" t="n">
        <x:v>0.18712425228926693</x:v>
      </x:c>
      <x:c r="O692" s="13" t="str">
        <x:v>2710094612</x:v>
      </x:c>
      <x:c r="P692" s="64" t="n">
        <x:v>0.1698867959405808</x:v>
      </x:c>
      <x:c r="Q692" s="13" t="str">
        <x:v>2340038128</x:v>
      </x:c>
      <x:c r="R692" s="71" t="n">
        <x:v>0.1598678978888251</x:v>
      </x:c>
    </x:row>
    <x:row r="693">
      <x:c r="A693" s="12" t="str">
        <x:v>2710018880</x:v>
      </x:c>
      <x:c r="B693" s="13" t="str">
        <x:v>인카메라 VFX를 위한 생성형 AI 기반 통합 프레임워크 개발</x:v>
      </x:c>
      <x:c r="C693" s="13" t="str">
        <x:v>부산대학교</x:v>
      </x:c>
      <x:c r="D693" s="13" t="n">
        <x:v>7</x:v>
      </x:c>
      <x:c r="E693" s="13" t="str">
        <x:v>응용 프레임워크·평가</x:v>
      </x:c>
      <x:c r="F693" s="68" t="n">
        <x:v>-0.2266000509262085</x:v>
      </x:c>
      <x:c r="G693" s="68" t="n">
        <x:v>0.3375052213668823</x:v>
      </x:c>
      <x:c r="H693" s="13" t="str">
        <x:v>인카메라 vfx | 인카메라 | vfx 프레임워크 | vfx | 프레임워크 | virtual production</x:v>
      </x:c>
      <x:c r="I693" s="13" t="str">
        <x:v>2710008308</x:v>
      </x:c>
      <x:c r="J693" s="64" t="n">
        <x:v>0.23739541598402317</x:v>
      </x:c>
      <x:c r="K693" s="13" t="str">
        <x:v>2370000111</x:v>
      </x:c>
      <x:c r="L693" s="64" t="n">
        <x:v>0.20864329307315582</x:v>
      </x:c>
      <x:c r="M693" s="13" t="str">
        <x:v>2340061295</x:v>
      </x:c>
      <x:c r="N693" s="64" t="n">
        <x:v>0.1909572429095227</x:v>
      </x:c>
      <x:c r="O693" s="13" t="str">
        <x:v>2710089878</x:v>
      </x:c>
      <x:c r="P693" s="64" t="n">
        <x:v>0.1750322918139273</x:v>
      </x:c>
      <x:c r="Q693" s="13" t="str">
        <x:v>2710004532</x:v>
      </x:c>
      <x:c r="R693" s="71" t="n">
        <x:v>0.15445826933724016</x:v>
      </x:c>
    </x:row>
    <x:row r="694">
      <x:c r="A694" s="12" t="str">
        <x:v>2710018887</x:v>
      </x:c>
      <x:c r="B694" s="13" t="str">
        <x:v>생성형 AI 반응속도에 대한 사용자의 인지 및 태도와 그 활용에 대한 인간-컴퓨터 상호작용, 심리학, 인지과학의 융합연구</x:v>
      </x:c>
      <x:c r="C694" s="13" t="str">
        <x:v>서울대학교</x:v>
      </x:c>
      <x:c r="D694" s="13" t="n">
        <x:v>11</x:v>
      </x:c>
      <x:c r="E694" s="13" t="str">
        <x:v>인간·사회 영향과 거버넌스</x:v>
      </x:c>
      <x:c r="F694" s="68" t="n">
        <x:v>-0.35204827785491943</x:v>
      </x:c>
      <x:c r="G694" s="68" t="n">
        <x:v>-0.808198869228363</x:v>
      </x:c>
      <x:c r="H694" s="13" t="str">
        <x:v>융합연구 | 인지 태도와 | 인지과학의 융합연구 | 심리학 인지과학의 | 상호작용 심리학 | 반응속도에 사용자의</x:v>
      </x:c>
      <x:c r="I694" s="13" t="str">
        <x:v>2340006884</x:v>
      </x:c>
      <x:c r="J694" s="64" t="n">
        <x:v>0.21576948270362953</x:v>
      </x:c>
      <x:c r="K694" s="13" t="str">
        <x:v>2710091432</x:v>
      </x:c>
      <x:c r="L694" s="64" t="n">
        <x:v>0.16928898325964845</x:v>
      </x:c>
      <x:c r="M694" s="13" t="str">
        <x:v>2340060519</x:v>
      </x:c>
      <x:c r="N694" s="64" t="n">
        <x:v>0.16624889114331504</x:v>
      </x:c>
      <x:c r="O694" s="13" t="str">
        <x:v>2340062153</x:v>
      </x:c>
      <x:c r="P694" s="64" t="n">
        <x:v>0.136372483280887</x:v>
      </x:c>
      <x:c r="Q694" s="13" t="str">
        <x:v>2340003098</x:v>
      </x:c>
      <x:c r="R694" s="71" t="n">
        <x:v>0.1267442326222039</x:v>
      </x:c>
    </x:row>
    <x:row r="695">
      <x:c r="A695" s="12" t="str">
        <x:v>2710018893</x:v>
      </x:c>
      <x:c r="B695" s="13" t="str">
        <x:v>모달리티간 상호작용을 고려한 멀티모달 LLM기반 정신질환 및 퇴행성신경질환 예측모델</x:v>
      </x:c>
      <x:c r="C695" s="13" t="str">
        <x:v>한국외국어대학교</x:v>
      </x:c>
      <x:c r="D695" s="13" t="n">
        <x:v>2</x:v>
      </x:c>
      <x:c r="E695" s="13" t="str">
        <x:v>멀티모달·지능형 플랫폼</x:v>
      </x:c>
      <x:c r="F695" s="68" t="n">
        <x:v>0.3453027009963989</x:v>
      </x:c>
      <x:c r="G695" s="68" t="n">
        <x:v>0.2437347173690796</x:v>
      </x:c>
      <x:c r="H695" s="13" t="str">
        <x:v>정신질환 | 모달리티간 | 정신질환 퇴행성신경질환 | 퇴행성신경질환 | 퇴행성신경질환 예측모델 | 고려한 멀티모달</x:v>
      </x:c>
      <x:c r="I695" s="13" t="str">
        <x:v>2710109252</x:v>
      </x:c>
      <x:c r="J695" s="64" t="n">
        <x:v>0.2407674350328688</x:v>
      </x:c>
      <x:c r="K695" s="13" t="str">
        <x:v>1711197129</x:v>
      </x:c>
      <x:c r="L695" s="64" t="n">
        <x:v>0.19551852732468095</x:v>
      </x:c>
      <x:c r="M695" s="13" t="str">
        <x:v>2340047239</x:v>
      </x:c>
      <x:c r="N695" s="64" t="n">
        <x:v>0.17695196254287754</x:v>
      </x:c>
      <x:c r="O695" s="13" t="str">
        <x:v>2710090524</x:v>
      </x:c>
      <x:c r="P695" s="64" t="n">
        <x:v>0.1669445909292926</x:v>
      </x:c>
      <x:c r="Q695" s="13" t="str">
        <x:v>2340048422</x:v>
      </x:c>
      <x:c r="R695" s="71" t="n">
        <x:v>0.15779688290904795</x:v>
      </x:c>
    </x:row>
    <x:row r="696">
      <x:c r="A696" s="12" t="str">
        <x:v>2710018905</x:v>
      </x:c>
      <x:c r="B696" s="13" t="str">
        <x:v>LLM (Large Language Model) 기반 악성 바이너리 코드에 대한 가상화 난독화 해제 방안 연구</x:v>
      </x:c>
      <x:c r="C696" s="13" t="str">
        <x:v>충남대학교</x:v>
      </x:c>
      <x:c r="D696" s="13" t="n">
        <x:v>1</x:v>
      </x:c>
      <x:c r="E696" s="13" t="str">
        <x:v>대규모 언어모델 활용·해석</x:v>
      </x:c>
      <x:c r="F696" s="68" t="n">
        <x:v>0.15011537075042725</x:v>
      </x:c>
      <x:c r="G696" s="68" t="n">
        <x:v>-0.26308029890060425</x:v>
      </x:c>
      <x:c r="H696" s="13" t="str">
        <x:v>바이너리 | 바이너리 코드에 | 악성 | 악성 바이너리 | 가상화 난독화 | 난독화 해제</x:v>
      </x:c>
      <x:c r="I696" s="13" t="str">
        <x:v>2710008245</x:v>
      </x:c>
      <x:c r="J696" s="64" t="n">
        <x:v>0.3575759488038092</x:v>
      </x:c>
      <x:c r="K696" s="13" t="str">
        <x:v>2710006517</x:v>
      </x:c>
      <x:c r="L696" s="64" t="n">
        <x:v>0.2154858188445073</x:v>
      </x:c>
      <x:c r="M696" s="13" t="str">
        <x:v>2340042461</x:v>
      </x:c>
      <x:c r="N696" s="64" t="n">
        <x:v>0.14328337388782408</x:v>
      </x:c>
      <x:c r="O696" s="13" t="str">
        <x:v>2710095647</x:v>
      </x:c>
      <x:c r="P696" s="64" t="n">
        <x:v>0.14023002315142458</x:v>
      </x:c>
      <x:c r="Q696" s="13" t="str">
        <x:v>2340012514</x:v>
      </x:c>
      <x:c r="R696" s="71" t="n">
        <x:v>0.1369048388988012</x:v>
      </x:c>
    </x:row>
    <x:row r="697">
      <x:c r="A697" s="12" t="str">
        <x:v>2710018909</x:v>
      </x:c>
      <x:c r="B697" s="13" t="str">
        <x:v>탐색적인 시각적 분석을 위한 LLM 기반의 동적 쿼리 인터페이스</x:v>
      </x:c>
      <x:c r="C697" s="13" t="str">
        <x:v>숭실대학교</x:v>
      </x:c>
      <x:c r="D697" s="13" t="n">
        <x:v>1</x:v>
      </x:c>
      <x:c r="E697" s="13" t="str">
        <x:v>대규모 언어모델 활용·해석</x:v>
      </x:c>
      <x:c r="F697" s="68" t="n">
        <x:v>0.08378124237060547</x:v>
      </x:c>
      <x:c r="G697" s="68" t="n">
        <x:v>-0.7468693256378174</x:v>
      </x:c>
      <x:c r="H697" s="13" t="str">
        <x:v>동적 쿼리 | 시각적 llm | 시각적 | llm 동적 | 동적 | 인터페이스</x:v>
      </x:c>
      <x:c r="I697" s="13" t="str">
        <x:v>2340046675</x:v>
      </x:c>
      <x:c r="J697" s="64" t="n">
        <x:v>0.1623510144592998</x:v>
      </x:c>
      <x:c r="K697" s="13" t="str">
        <x:v>2710107961</x:v>
      </x:c>
      <x:c r="L697" s="64" t="n">
        <x:v>0.16090889820063858</x:v>
      </x:c>
      <x:c r="M697" s="13" t="str">
        <x:v>2710090353</x:v>
      </x:c>
      <x:c r="N697" s="64" t="n">
        <x:v>0.1395123416284778</x:v>
      </x:c>
      <x:c r="O697" s="13" t="str">
        <x:v>2340009508</x:v>
      </x:c>
      <x:c r="P697" s="64" t="n">
        <x:v>0.13779495824226098</x:v>
      </x:c>
      <x:c r="Q697" s="13" t="str">
        <x:v>2710112145</x:v>
      </x:c>
      <x:c r="R697" s="71" t="n">
        <x:v>0.13314693953903756</x:v>
      </x:c>
    </x:row>
    <x:row r="698">
      <x:c r="A698" s="12" t="str">
        <x:v>2710018945</x:v>
      </x:c>
      <x:c r="B698" s="13" t="str">
        <x:v>멀티모달 생성모델의 신뢰성 및 제어가능성 향상을 위한 그래프 구조 기반의 상호작용</x:v>
      </x:c>
      <x:c r="C698" s="13" t="str">
        <x:v>건국대학교</x:v>
      </x:c>
      <x:c r="D698" s="13" t="n">
        <x:v>2</x:v>
      </x:c>
      <x:c r="E698" s="13" t="str">
        <x:v>멀티모달·지능형 플랫폼</x:v>
      </x:c>
      <x:c r="F698" s="68" t="n">
        <x:v>0.5887396335601807</x:v>
      </x:c>
      <x:c r="G698" s="68" t="n">
        <x:v>-0.3190481662750244</x:v>
      </x:c>
      <x:c r="H698" s="13" t="str">
        <x:v>생성모델의 신뢰성 | 멀티모달 생성모델의 | 신뢰성 제어가능성 | 그래프 구조 | 제어가능성 향상을 | 구조 상호작용</x:v>
      </x:c>
      <x:c r="I698" s="13" t="str">
        <x:v>2340048891</x:v>
      </x:c>
      <x:c r="J698" s="64" t="n">
        <x:v>0.22077200472436004</x:v>
      </x:c>
      <x:c r="K698" s="13" t="str">
        <x:v>2710090432</x:v>
      </x:c>
      <x:c r="L698" s="64" t="n">
        <x:v>0.2111969369368323</x:v>
      </x:c>
      <x:c r="M698" s="13" t="str">
        <x:v>2340065906</x:v>
      </x:c>
      <x:c r="N698" s="64" t="n">
        <x:v>0.19643677415452532</x:v>
      </x:c>
      <x:c r="O698" s="13" t="str">
        <x:v>2710005288</x:v>
      </x:c>
      <x:c r="P698" s="64" t="n">
        <x:v>0.1879681076600619</x:v>
      </x:c>
      <x:c r="Q698" s="13" t="str">
        <x:v>2340047319</x:v>
      </x:c>
      <x:c r="R698" s="71" t="n">
        <x:v>0.1686256406362373</x:v>
      </x:c>
    </x:row>
    <x:row r="699">
      <x:c r="A699" s="12" t="str">
        <x:v>2710018948</x:v>
      </x:c>
      <x:c r="B699" s="13" t="str">
        <x:v>비전 환경 인식을 통한 대형 멀티모달 모델 기반 사물인터넷 오케스트레이션 최적화</x:v>
      </x:c>
      <x:c r="C699" s="13" t="str">
        <x:v>연세대학교</x:v>
      </x:c>
      <x:c r="D699" s="13" t="n">
        <x:v>2</x:v>
      </x:c>
      <x:c r="E699" s="13" t="str">
        <x:v>멀티모달·지능형 플랫폼</x:v>
      </x:c>
      <x:c r="F699" s="68" t="n">
        <x:v>0.17023909091949463</x:v>
      </x:c>
      <x:c r="G699" s="68" t="n">
        <x:v>0.9653542041778564</x:v>
      </x:c>
      <x:c r="H699" s="13" t="str">
        <x:v>사물인터넷 | 오케스트레이션 최적화 | 비전 인식을 | 인식을 대형 | 대형 멀티모달 | 사물인터넷 오케스트레이션</x:v>
      </x:c>
      <x:c r="I699" s="13" t="str">
        <x:v>2710106671</x:v>
      </x:c>
      <x:c r="J699" s="64" t="n">
        <x:v>0.13540313642337473</x:v>
      </x:c>
      <x:c r="K699" s="13" t="str">
        <x:v>2710003890</x:v>
      </x:c>
      <x:c r="L699" s="64" t="n">
        <x:v>0.13290895588898627</x:v>
      </x:c>
      <x:c r="M699" s="13" t="str">
        <x:v>2710103175</x:v>
      </x:c>
      <x:c r="N699" s="64" t="n">
        <x:v>0.12825144497331858</x:v>
      </x:c>
      <x:c r="O699" s="13" t="str">
        <x:v>2340061079</x:v>
      </x:c>
      <x:c r="P699" s="64" t="n">
        <x:v>0.12656289802523904</x:v>
      </x:c>
      <x:c r="Q699" s="13" t="str">
        <x:v>2460002323</x:v>
      </x:c>
      <x:c r="R699" s="71" t="n">
        <x:v>0.12283194385307197</x:v>
      </x:c>
    </x:row>
    <x:row r="700">
      <x:c r="A700" s="12" t="str">
        <x:v>2710018960</x:v>
      </x:c>
      <x:c r="B700" s="13" t="str">
        <x:v>자폐 스펙트럼 장애인을 위한 생성형 AI 기반 보완 대체 의사소통 시스템의 개발</x:v>
      </x:c>
      <x:c r="C700" s="13" t="str">
        <x:v>한국과학기술원</x:v>
      </x:c>
      <x:c r="D700" s="13" t="n">
        <x:v>2</x:v>
      </x:c>
      <x:c r="E700" s="13" t="str">
        <x:v>멀티모달·지능형 플랫폼</x:v>
      </x:c>
      <x:c r="F700" s="68" t="n">
        <x:v>0.002124309539794922</x:v>
      </x:c>
      <x:c r="G700" s="68" t="n">
        <x:v>-0.7026007175445557</x:v>
      </x:c>
      <x:c r="H700" s="13" t="str">
        <x:v>보완 | 대체 | 의사소통 시스템의 | 스펙트럼 | 스펙트럼 장애인을 | 보완 대체</x:v>
      </x:c>
      <x:c r="I700" s="13" t="str">
        <x:v>2710114731</x:v>
      </x:c>
      <x:c r="J700" s="64" t="n">
        <x:v>0.38249761546316013</x:v>
      </x:c>
      <x:c r="K700" s="13" t="str">
        <x:v>2710104650</x:v>
      </x:c>
      <x:c r="L700" s="64" t="n">
        <x:v>0.23894525240730158</x:v>
      </x:c>
      <x:c r="M700" s="13" t="str">
        <x:v>2710114705</x:v>
      </x:c>
      <x:c r="N700" s="64" t="n">
        <x:v>0.115491803216116</x:v>
      </x:c>
      <x:c r="O700" s="13" t="str">
        <x:v>2710090308</x:v>
      </x:c>
      <x:c r="P700" s="64" t="n">
        <x:v>0.11354472447130168</x:v>
      </x:c>
      <x:c r="Q700" s="13" t="str">
        <x:v>2370000053</x:v>
      </x:c>
      <x:c r="R700" s="71" t="n">
        <x:v>0.08925479328442844</x:v>
      </x:c>
    </x:row>
    <x:row r="701">
      <x:c r="A701" s="12" t="str">
        <x:v>2710018962</x:v>
      </x:c>
      <x:c r="B701" s="13" t="str">
        <x:v>제어와 튜닝이 어려운 생성 AI 서비스의 작업 맥락 맞춤화를 위한 생성 결과 편집 모델 개발 및 실증: 작업 맥락의 잠재된 다목적 최적화 접근</x:v>
      </x:c>
      <x:c r="C701" s="13" t="str">
        <x:v>울산과학기술원</x:v>
      </x:c>
      <x:c r="D701" s="13" t="n">
        <x:v>2</x:v>
      </x:c>
      <x:c r="E701" s="13" t="str">
        <x:v>멀티모달·지능형 플랫폼</x:v>
      </x:c>
      <x:c r="F701" s="68" t="n">
        <x:v>0.7399771213531494</x:v>
      </x:c>
      <x:c r="G701" s="68" t="n">
        <x:v>0.007646441459655762</x:v>
      </x:c>
      <x:c r="H701" s="13" t="str">
        <x:v>작업 | 작업 맥락 | 맥락의 잠재된 | 제어와 | 실증 작업 | 맞춤화를</x:v>
      </x:c>
      <x:c r="I701" s="13" t="str">
        <x:v>2710088560</x:v>
      </x:c>
      <x:c r="J701" s="64" t="n">
        <x:v>0.14626416527193986</x:v>
      </x:c>
      <x:c r="K701" s="13" t="str">
        <x:v>2710080975</x:v>
      </x:c>
      <x:c r="L701" s="64" t="n">
        <x:v>0.14198501188264523</x:v>
      </x:c>
      <x:c r="M701" s="13" t="str">
        <x:v>2710079348</x:v>
      </x:c>
      <x:c r="N701" s="64" t="n">
        <x:v>0.14002835792661342</x:v>
      </x:c>
      <x:c r="O701" s="13" t="str">
        <x:v>2340043429</x:v>
      </x:c>
      <x:c r="P701" s="64" t="n">
        <x:v>0.1320887312744218</x:v>
      </x:c>
      <x:c r="Q701" s="13" t="str">
        <x:v>2710104047</x:v>
      </x:c>
      <x:c r="R701" s="71" t="n">
        <x:v>0.131343790648079</x:v>
      </x:c>
    </x:row>
    <x:row r="702">
      <x:c r="A702" s="12" t="str">
        <x:v>2710019089</x:v>
      </x:c>
      <x:c r="B702" s="13" t="str">
        <x:v>생성형 AI 기반의 보행 활성화를 위한 디지털 트윈 시스템 개발</x:v>
      </x:c>
      <x:c r="C702" s="13" t="str">
        <x:v>서울시립대학교</x:v>
      </x:c>
      <x:c r="D702" s="13" t="n">
        <x:v>9</x:v>
      </x:c>
      <x:c r="E702" s="13" t="str">
        <x:v>디지털 트윈·시뮬레이션</x:v>
      </x:c>
      <x:c r="F702" s="68" t="n">
        <x:v>0.6781898736953735</x:v>
      </x:c>
      <x:c r="G702" s="68" t="n">
        <x:v>0.3760688304901123</x:v>
      </x:c>
      <x:c r="H702" s="13" t="str">
        <x:v>보행 활성화를 | 보행 | 디지털 트윈 | 트윈 | 디지털 | pedestrian</x:v>
      </x:c>
      <x:c r="I702" s="13" t="str">
        <x:v>2710019138</x:v>
      </x:c>
      <x:c r="J702" s="64" t="n">
        <x:v>0.2739919341866554</x:v>
      </x:c>
      <x:c r="K702" s="13" t="str">
        <x:v>2710006734</x:v>
      </x:c>
      <x:c r="L702" s="64" t="n">
        <x:v>0.26353460820171226</x:v>
      </x:c>
      <x:c r="M702" s="13" t="str">
        <x:v>2710103536</x:v>
      </x:c>
      <x:c r="N702" s="64" t="n">
        <x:v>0.2287041139160513</x:v>
      </x:c>
      <x:c r="O702" s="13" t="str">
        <x:v>2710107014</x:v>
      </x:c>
      <x:c r="P702" s="64" t="n">
        <x:v>0.22041957765362433</x:v>
      </x:c>
      <x:c r="Q702" s="13" t="str">
        <x:v>2710005447</x:v>
      </x:c>
      <x:c r="R702" s="71" t="n">
        <x:v>0.21261705911671366</x:v>
      </x:c>
    </x:row>
    <x:row r="703">
      <x:c r="A703" s="12" t="str">
        <x:v>2710019097</x:v>
      </x:c>
      <x:c r="B703" s="13" t="str">
        <x:v>질병 조기 진단을 위한 생성형 인공지능 기반 상 변화 예측 기술 개발</x:v>
      </x:c>
      <x:c r="C703" s="13" t="str">
        <x:v>서강대학교</x:v>
      </x:c>
      <x:c r="D703" s="13" t="n">
        <x:v>4</x:v>
      </x:c>
      <x:c r="E703" s="13" t="str">
        <x:v>과학·공학 생성설계</x:v>
      </x:c>
      <x:c r="F703" s="68" t="n">
        <x:v>0.4034963846206665</x:v>
      </x:c>
      <x:c r="G703" s="68" t="n">
        <x:v>0.49102699756622314</x:v>
      </x:c>
      <x:c r="H703" s="13" t="str">
        <x:v>조기 진단을 | 질병 | 변화 예측 | 진단을 | 변화 | 조기</x:v>
      </x:c>
      <x:c r="I703" s="13" t="str">
        <x:v>2340066464</x:v>
      </x:c>
      <x:c r="J703" s="64" t="n">
        <x:v>0.2583658342386541</x:v>
      </x:c>
      <x:c r="K703" s="13" t="str">
        <x:v>2710106475</x:v>
      </x:c>
      <x:c r="L703" s="64" t="n">
        <x:v>0.21223447907086054</x:v>
      </x:c>
      <x:c r="M703" s="13" t="str">
        <x:v>2340046965</x:v>
      </x:c>
      <x:c r="N703" s="64" t="n">
        <x:v>0.20592295995557575</x:v>
      </x:c>
      <x:c r="O703" s="13" t="str">
        <x:v>2340048333</x:v>
      </x:c>
      <x:c r="P703" s="64" t="n">
        <x:v>0.19944274962609998</x:v>
      </x:c>
      <x:c r="Q703" s="13" t="str">
        <x:v>2710101963</x:v>
      </x:c>
      <x:c r="R703" s="71" t="n">
        <x:v>0.15737653190029285</x:v>
      </x:c>
    </x:row>
    <x:row r="704">
      <x:c r="A704" s="12" t="str">
        <x:v>2710019120</x:v>
      </x:c>
      <x:c r="B704" s="13" t="str">
        <x:v>AI 기반 자동화된 취약점 탐지 및 안전한 코드 생성</x:v>
      </x:c>
      <x:c r="C704" s="13" t="str">
        <x:v>고려대학교</x:v>
      </x:c>
      <x:c r="D704" s="13" t="n">
        <x:v>2</x:v>
      </x:c>
      <x:c r="E704" s="13" t="str">
        <x:v>멀티모달·지능형 플랫폼</x:v>
      </x:c>
      <x:c r="F704" s="68" t="n">
        <x:v>-0.06995463371276855</x:v>
      </x:c>
      <x:c r="G704" s="68" t="n">
        <x:v>0.2121332883834839</x:v>
      </x:c>
      <x:c r="H704" s="13" t="str">
        <x:v>안전한 코드 | 취약점 탐지 | 자동화된 | 안전한 | 취약점 | 코드</x:v>
      </x:c>
      <x:c r="I704" s="13" t="str">
        <x:v>2710114350</x:v>
      </x:c>
      <x:c r="J704" s="64" t="n">
        <x:v>0.32118565723811754</x:v>
      </x:c>
      <x:c r="K704" s="13" t="str">
        <x:v>2710113759</x:v>
      </x:c>
      <x:c r="L704" s="64" t="n">
        <x:v>0.22233600995960462</x:v>
      </x:c>
      <x:c r="M704" s="13" t="str">
        <x:v>2710090541</x:v>
      </x:c>
      <x:c r="N704" s="64" t="n">
        <x:v>0.2161297019775111</x:v>
      </x:c>
      <x:c r="O704" s="13" t="str">
        <x:v>2710112133</x:v>
      </x:c>
      <x:c r="P704" s="64" t="n">
        <x:v>0.18471244081819427</x:v>
      </x:c>
      <x:c r="Q704" s="13" t="str">
        <x:v>2710008252</x:v>
      </x:c>
      <x:c r="R704" s="71" t="n">
        <x:v>0.1837385284396104</x:v>
      </x:c>
    </x:row>
    <x:row r="705">
      <x:c r="A705" s="12" t="str">
        <x:v>2710019138</x:v>
      </x:c>
      <x:c r="B705" s="13" t="str">
        <x:v>생성형 AI 기반 지반재료의 디지털 및 물리적 트윈 모델 설계 기술 개발</x:v>
      </x:c>
      <x:c r="C705" s="13" t="str">
        <x:v>연세대학교</x:v>
      </x:c>
      <x:c r="D705" s="13" t="n">
        <x:v>9</x:v>
      </x:c>
      <x:c r="E705" s="13" t="str">
        <x:v>디지털 트윈·시뮬레이션</x:v>
      </x:c>
      <x:c r="F705" s="68" t="n">
        <x:v>0.6526708602905273</x:v>
      </x:c>
      <x:c r="G705" s="68" t="n">
        <x:v>0.3736915588378906</x:v>
      </x:c>
      <x:c r="H705" s="13" t="str">
        <x:v>물리적 트윈 | 디지털 물리적 | 물리적 | 트윈 | 디지털 | 적층 제조</x:v>
      </x:c>
      <x:c r="I705" s="13" t="str">
        <x:v>2710019089</x:v>
      </x:c>
      <x:c r="J705" s="64" t="n">
        <x:v>0.2739919341866554</x:v>
      </x:c>
      <x:c r="K705" s="13" t="str">
        <x:v>2710005447</x:v>
      </x:c>
      <x:c r="L705" s="64" t="n">
        <x:v>0.27234578608326193</x:v>
      </x:c>
      <x:c r="M705" s="13" t="str">
        <x:v>2710107704</x:v>
      </x:c>
      <x:c r="N705" s="64" t="n">
        <x:v>0.24774609941026418</x:v>
      </x:c>
      <x:c r="O705" s="13" t="str">
        <x:v>2710089878</x:v>
      </x:c>
      <x:c r="P705" s="64" t="n">
        <x:v>0.23900487075887428</x:v>
      </x:c>
      <x:c r="Q705" s="13" t="str">
        <x:v>2610000690</x:v>
      </x:c>
      <x:c r="R705" s="71" t="n">
        <x:v>0.2388251594752946</x:v>
      </x:c>
    </x:row>
    <x:row r="706">
      <x:c r="A706" s="12" t="str">
        <x:v>2710019309</x:v>
      </x:c>
      <x:c r="B706" s="13" t="str">
        <x:v>종합적 의사결정을 위한 생성형 에이전트 연구실</x:v>
      </x:c>
      <x:c r="C706" s="13" t="str">
        <x:v>한국과학기술원</x:v>
      </x:c>
      <x:c r="D706" s="13" t="n">
        <x:v>5</x:v>
      </x:c>
      <x:c r="E706" s="13" t="str">
        <x:v>AI 에이전트·멀티에이전트</x:v>
      </x:c>
      <x:c r="F706" s="68" t="n">
        <x:v>-0.23059701919555664</x:v>
      </x:c>
      <x:c r="G706" s="68" t="n">
        <x:v>-0.6201652884483337</x:v>
      </x:c>
      <x:c r="H706" s="13" t="str">
        <x:v>의사결정을 에이전트 | 에이전트 연구실 | 의사결정을 | 연구실 | 에이전트 | decision making</x:v>
      </x:c>
      <x:c r="I706" s="13" t="str">
        <x:v>2340040628</x:v>
      </x:c>
      <x:c r="J706" s="64" t="n">
        <x:v>0.22923165196466688</x:v>
      </x:c>
      <x:c r="K706" s="13" t="str">
        <x:v>2340038041</x:v>
      </x:c>
      <x:c r="L706" s="64" t="n">
        <x:v>0.1706559848311779</x:v>
      </x:c>
      <x:c r="M706" s="13" t="str">
        <x:v>1465040902</x:v>
      </x:c>
      <x:c r="N706" s="64" t="n">
        <x:v>0.1691033406328012</x:v>
      </x:c>
      <x:c r="O706" s="13" t="str">
        <x:v>2340063065</x:v>
      </x:c>
      <x:c r="P706" s="64" t="n">
        <x:v>0.16871273545812204</x:v>
      </x:c>
      <x:c r="Q706" s="13" t="str">
        <x:v>2710090817</x:v>
      </x:c>
      <x:c r="R706" s="71" t="n">
        <x:v>0.1511423386456492</x:v>
      </x:c>
    </x:row>
    <x:row r="707">
      <x:c r="A707" s="12" t="str">
        <x:v>2710019347</x:v>
      </x:c>
      <x:c r="B707" s="13" t="str">
        <x:v>생성형 인공지능을 통한 로봇 설계 및 제어 방법론 연구</x:v>
      </x:c>
      <x:c r="C707" s="13" t="str">
        <x:v>서울대학교</x:v>
      </x:c>
      <x:c r="D707" s="13" t="n">
        <x:v>4</x:v>
      </x:c>
      <x:c r="E707" s="13" t="str">
        <x:v>과학·공학 생성설계</x:v>
      </x:c>
      <x:c r="F707" s="68" t="n">
        <x:v>0.634799599647522</x:v>
      </x:c>
      <x:c r="G707" s="68" t="n">
        <x:v>0.15024197101593018</x:v>
      </x:c>
      <x:c r="H707" s="13" t="str">
        <x:v>제어 방법론 | 인공지능을 로봇 | 로봇 제어 | 로봇 | 방법론 | 방법론 인공지능을</x:v>
      </x:c>
      <x:c r="I707" s="13" t="str">
        <x:v>2710106597</x:v>
      </x:c>
      <x:c r="J707" s="64" t="n">
        <x:v>0.30715773897488263</x:v>
      </x:c>
      <x:c r="K707" s="13" t="str">
        <x:v>2710092171</x:v>
      </x:c>
      <x:c r="L707" s="64" t="n">
        <x:v>0.27188898154949287</x:v>
      </x:c>
      <x:c r="M707" s="13" t="str">
        <x:v>2710110585</x:v>
      </x:c>
      <x:c r="N707" s="64" t="n">
        <x:v>0.2350886008306399</x:v>
      </x:c>
      <x:c r="O707" s="13" t="str">
        <x:v>2410006582</x:v>
      </x:c>
      <x:c r="P707" s="64" t="n">
        <x:v>0.2192548850399515</x:v>
      </x:c>
      <x:c r="Q707" s="13" t="str">
        <x:v>2710005339</x:v>
      </x:c>
      <x:c r="R707" s="71" t="n">
        <x:v>0.1966324963093573</x:v>
      </x:c>
    </x:row>
    <x:row r="708">
      <x:c r="A708" s="12" t="str">
        <x:v>2710019371</x:v>
      </x:c>
      <x:c r="B708" s="13" t="str">
        <x:v>미래 응급의료 멀티모달 인공지능 모델 연구</x:v>
      </x:c>
      <x:c r="C708" s="13" t="str">
        <x:v>경희대학교</x:v>
      </x:c>
      <x:c r="D708" s="13" t="n">
        <x:v>12</x:v>
      </x:c>
      <x:c r="E708" s="13" t="str">
        <x:v>파운데이션 모델·범용 학습</x:v>
      </x:c>
      <x:c r="F708" s="68" t="n">
        <x:v>0.3999534845352173</x:v>
      </x:c>
      <x:c r="G708" s="68" t="n">
        <x:v>0.3034733533859253</x:v>
      </x:c>
      <x:c r="H708" s="13" t="str">
        <x:v>미래 | 미래 응급의료 | 응급의료 멀티모달 | 응급의료 | 멀티모달 미래 | 멀티모달</x:v>
      </x:c>
      <x:c r="I708" s="13" t="str">
        <x:v>2710106710</x:v>
      </x:c>
      <x:c r="J708" s="64" t="n">
        <x:v>0.21729433717503138</x:v>
      </x:c>
      <x:c r="K708" s="13" t="str">
        <x:v>2710115027</x:v>
      </x:c>
      <x:c r="L708" s="64" t="n">
        <x:v>0.1661540739322542</x:v>
      </x:c>
      <x:c r="M708" s="13" t="str">
        <x:v>2340066498</x:v>
      </x:c>
      <x:c r="N708" s="64" t="n">
        <x:v>0.1655565474219286</x:v>
      </x:c>
      <x:c r="O708" s="13" t="str">
        <x:v>2340049929</x:v>
      </x:c>
      <x:c r="P708" s="64" t="n">
        <x:v>0.16193740433880605</x:v>
      </x:c>
      <x:c r="Q708" s="13" t="str">
        <x:v>2710105547</x:v>
      </x:c>
      <x:c r="R708" s="71" t="n">
        <x:v>0.15254235323379192</x:v>
      </x:c>
    </x:row>
    <x:row r="709">
      <x:c r="A709" s="12" t="str">
        <x:v>2710019484</x:v>
      </x:c>
      <x:c r="B709" s="13" t="str">
        <x:v>능동학습형 AI 모델 기반 고엔트로피 합금 수소발생반응 촉매 개발</x:v>
      </x:c>
      <x:c r="C709" s="13" t="str">
        <x:v>울산과학기술원</x:v>
      </x:c>
      <x:c r="D709" s="13" t="n">
        <x:v>4</x:v>
      </x:c>
      <x:c r="E709" s="13" t="str">
        <x:v>과학·공학 생성설계</x:v>
      </x:c>
      <x:c r="F709" s="68" t="n">
        <x:v>0.1992703676223755</x:v>
      </x:c>
      <x:c r="G709" s="68" t="n">
        <x:v>0.7998710870742798</x:v>
      </x:c>
      <x:c r="H709" s="13" t="str">
        <x:v>합금 | 고엔트로피 합금 | 고엔트로피 | 촉매 | 수소발생반응 촉매 | 수소발생반응</x:v>
      </x:c>
      <x:c r="I709" s="13" t="str">
        <x:v>2710107995</x:v>
      </x:c>
      <x:c r="J709" s="64" t="n">
        <x:v>0.2956136959061453</x:v>
      </x:c>
      <x:c r="K709" s="13" t="str">
        <x:v>2710090536</x:v>
      </x:c>
      <x:c r="L709" s="64" t="n">
        <x:v>0.24995598145374923</x:v>
      </x:c>
      <x:c r="M709" s="13" t="str">
        <x:v>2710090252</x:v>
      </x:c>
      <x:c r="N709" s="64" t="n">
        <x:v>0.17045327170921531</x:v>
      </x:c>
      <x:c r="O709" s="13" t="str">
        <x:v>2710108026</x:v>
      </x:c>
      <x:c r="P709" s="64" t="n">
        <x:v>0.1639866253205804</x:v>
      </x:c>
      <x:c r="Q709" s="13" t="str">
        <x:v>2710081264</x:v>
      </x:c>
      <x:c r="R709" s="71" t="n">
        <x:v>0.1498823039842904</x:v>
      </x:c>
    </x:row>
    <x:row r="710">
      <x:c r="A710" s="12" t="str">
        <x:v>2710019719</x:v>
      </x:c>
      <x:c r="B710" s="13" t="str">
        <x:v>설명가능한 인공지능 기반 지능형 의료 진단 시스템 개발</x:v>
      </x:c>
      <x:c r="C710" s="13" t="str">
        <x:v>제주대학교</x:v>
      </x:c>
      <x:c r="D710" s="13" t="n">
        <x:v>3</x:v>
      </x:c>
      <x:c r="E710" s="13" t="str">
        <x:v>이미지·영상 생성과 탐지</x:v>
      </x:c>
      <x:c r="F710" s="68" t="n">
        <x:v>0.2269192934036255</x:v>
      </x:c>
      <x:c r="G710" s="68" t="n">
        <x:v>0.19923698902130127</x:v>
      </x:c>
      <x:c r="H710" s="13" t="str">
        <x:v>지능형 의료 | 의료 진단 | 설명가능한 지능형 | 설명가능한 | 의료 | 지능형</x:v>
      </x:c>
      <x:c r="I710" s="13" t="str">
        <x:v>2710115028</x:v>
      </x:c>
      <x:c r="J710" s="64" t="n">
        <x:v>0.16871609707116245</x:v>
      </x:c>
      <x:c r="K710" s="13" t="str">
        <x:v>2340047607</x:v>
      </x:c>
      <x:c r="L710" s="64" t="n">
        <x:v>0.1681366975399752</x:v>
      </x:c>
      <x:c r="M710" s="13" t="str">
        <x:v>2710114406</x:v>
      </x:c>
      <x:c r="N710" s="64" t="n">
        <x:v>0.16233626388553685</x:v>
      </x:c>
      <x:c r="O710" s="13" t="str">
        <x:v>2340047390</x:v>
      </x:c>
      <x:c r="P710" s="64" t="n">
        <x:v>0.14136692850545288</x:v>
      </x:c>
      <x:c r="Q710" s="13" t="str">
        <x:v>2340046965</x:v>
      </x:c>
      <x:c r="R710" s="71" t="n">
        <x:v>0.13541243960883817</x:v>
      </x:c>
    </x:row>
    <x:row r="711">
      <x:c r="A711" s="12" t="str">
        <x:v>2710033104</x:v>
      </x:c>
      <x:c r="B711" s="13" t="str">
        <x:v>6G를 위한 다중 안테나 통신의 새로운 패러다임</x:v>
      </x:c>
      <x:c r="C711" s="13" t="str">
        <x:v>서울대학교</x:v>
      </x:c>
      <x:c r="D711" s="13" t="n">
        <x:v>9</x:v>
      </x:c>
      <x:c r="E711" s="13" t="str">
        <x:v>디지털 트윈·시뮬레이션</x:v>
      </x:c>
      <x:c r="F711" s="68" t="n">
        <x:v>0.746487021446228</x:v>
      </x:c>
      <x:c r="G711" s="68" t="n">
        <x:v>0.37685656547546387</x:v>
      </x:c>
      <x:c r="H711" s="13" t="str">
        <x:v>통신의 | 다중 안테나 | 통신의 패러다임 | 안테나 | 안테나 통신의 | 패러다임</x:v>
      </x:c>
      <x:c r="I711" s="13" t="str">
        <x:v>2710079706</x:v>
      </x:c>
      <x:c r="J711" s="64" t="n">
        <x:v>0.12827322869416832</x:v>
      </x:c>
      <x:c r="K711" s="13" t="str">
        <x:v>2710105702</x:v>
      </x:c>
      <x:c r="L711" s="64" t="n">
        <x:v>0.10628192855001542</x:v>
      </x:c>
      <x:c r="M711" s="13" t="str">
        <x:v>2710007292</x:v>
      </x:c>
      <x:c r="N711" s="64" t="n">
        <x:v>0.09825435737265997</x:v>
      </x:c>
      <x:c r="O711" s="13" t="str">
        <x:v>2710019138</x:v>
      </x:c>
      <x:c r="P711" s="64" t="n">
        <x:v>0.09811860254396534</x:v>
      </x:c>
      <x:c r="Q711" s="13" t="str">
        <x:v>2710090524</x:v>
      </x:c>
      <x:c r="R711" s="71" t="n">
        <x:v>0.09508069845024011</x:v>
      </x:c>
    </x:row>
    <x:row r="712">
      <x:c r="A712" s="12" t="str">
        <x:v>2710033629</x:v>
      </x:c>
      <x:c r="B712" s="13" t="str">
        <x:v>사용자 중심의 자율주행 모빌리티 안전성 증강 연구</x:v>
      </x:c>
      <x:c r="C712" s="13" t="str">
        <x:v>대구경북과학기술원</x:v>
      </x:c>
      <x:c r="D712" s="13" t="n">
        <x:v>2</x:v>
      </x:c>
      <x:c r="E712" s="13" t="str">
        <x:v>멀티모달·지능형 플랫폼</x:v>
      </x:c>
      <x:c r="F712" s="68" t="n">
        <x:v>0.5667545795440674</x:v>
      </x:c>
      <x:c r="G712" s="68" t="n">
        <x:v>0.011137962341308594</x:v>
      </x:c>
      <x:c r="H712" s="13" t="str">
        <x:v>자율주행 모빌리티 | 모빌리티 안전성 | 중심의 자율주행 | 안전성 증강 | 사용자 중심의 | 모빌리티</x:v>
      </x:c>
      <x:c r="I712" s="13" t="str">
        <x:v>2710033631</x:v>
      </x:c>
      <x:c r="J712" s="64" t="n">
        <x:v>0.9427802238220857</x:v>
      </x:c>
      <x:c r="K712" s="13" t="str">
        <x:v>2610000203</x:v>
      </x:c>
      <x:c r="L712" s="64" t="n">
        <x:v>0.16824695555389443</x:v>
      </x:c>
      <x:c r="M712" s="13" t="str">
        <x:v>2710110445</x:v>
      </x:c>
      <x:c r="N712" s="64" t="n">
        <x:v>0.15800514821194517</x:v>
      </x:c>
      <x:c r="O712" s="13" t="str">
        <x:v>2710079348</x:v>
      </x:c>
      <x:c r="P712" s="64" t="n">
        <x:v>0.15665108735125513</x:v>
      </x:c>
      <x:c r="Q712" s="13" t="str">
        <x:v>2710111998</x:v>
      </x:c>
      <x:c r="R712" s="71" t="n">
        <x:v>0.1553724435703569</x:v>
      </x:c>
    </x:row>
    <x:row r="713">
      <x:c r="A713" s="12" t="str">
        <x:v>2710033631</x:v>
      </x:c>
      <x:c r="B713" s="13" t="str">
        <x:v>사용자 중심의 자율주행 모빌리티 안전성 증강 연구</x:v>
      </x:c>
      <x:c r="C713" s="13" t="str">
        <x:v>(재)대구경북과학기술원</x:v>
      </x:c>
      <x:c r="D713" s="13" t="n">
        <x:v>2</x:v>
      </x:c>
      <x:c r="E713" s="13" t="str">
        <x:v>멀티모달·지능형 플랫폼</x:v>
      </x:c>
      <x:c r="F713" s="68" t="n">
        <x:v>0.5675802230834961</x:v>
      </x:c>
      <x:c r="G713" s="68" t="n">
        <x:v>0.012386441230773926</x:v>
      </x:c>
      <x:c r="H713" s="13" t="str">
        <x:v>자율주행 모빌리티 | 모빌리티 안전성 | 중심의 자율주행 | 안전성 증강 | 사용자 중심의 | 모빌리티</x:v>
      </x:c>
      <x:c r="I713" s="13" t="str">
        <x:v>2710033629</x:v>
      </x:c>
      <x:c r="J713" s="64" t="n">
        <x:v>0.9427802238220857</x:v>
      </x:c>
      <x:c r="K713" s="13" t="str">
        <x:v>2610000203</x:v>
      </x:c>
      <x:c r="L713" s="64" t="n">
        <x:v>0.15954566324538658</x:v>
      </x:c>
      <x:c r="M713" s="13" t="str">
        <x:v>2710110445</x:v>
      </x:c>
      <x:c r="N713" s="64" t="n">
        <x:v>0.14731167034124137</x:v>
      </x:c>
      <x:c r="O713" s="13" t="str">
        <x:v>2710111998</x:v>
      </x:c>
      <x:c r="P713" s="64" t="n">
        <x:v>0.1444510001686675</x:v>
      </x:c>
      <x:c r="Q713" s="13" t="str">
        <x:v>2610000662</x:v>
      </x:c>
      <x:c r="R713" s="71" t="n">
        <x:v>0.1432498348363616</x:v>
      </x:c>
    </x:row>
    <x:row r="714">
      <x:c r="A714" s="12" t="str">
        <x:v>2710034895</x:v>
      </x:c>
      <x:c r="B714" s="13" t="str">
        <x:v>관광 및 환대산업에서의 생성형 인공지능(Generative AI)을 활용한 고객관계관리(CRM) 시스템 도입을 위한 연구</x:v>
      </x:c>
      <x:c r="C714" s="13" t="str">
        <x:v>경희대학교</x:v>
      </x:c>
      <x:c r="D714" s="13" t="n">
        <x:v>2</x:v>
      </x:c>
      <x:c r="E714" s="13" t="str">
        <x:v>멀티모달·지능형 플랫폼</x:v>
      </x:c>
      <x:c r="F714" s="68" t="n">
        <x:v>0.006902575492858887</x:v>
      </x:c>
      <x:c r="G714" s="68" t="n">
        <x:v>-0.9193047881126404</x:v>
      </x:c>
      <x:c r="H714" s="13" t="str">
        <x:v>고객관계관리 | 관광 | 관광 환대산업에서의 | 고객관계관리 crm | 도입을 | crm</x:v>
      </x:c>
      <x:c r="I714" s="13" t="str">
        <x:v>2340006884</x:v>
      </x:c>
      <x:c r="J714" s="64" t="n">
        <x:v>0.21096463611374125</x:v>
      </x:c>
      <x:c r="K714" s="13" t="str">
        <x:v>2340039192</x:v>
      </x:c>
      <x:c r="L714" s="64" t="n">
        <x:v>0.1587524326051706</x:v>
      </x:c>
      <x:c r="M714" s="13" t="str">
        <x:v>2340063249</x:v>
      </x:c>
      <x:c r="N714" s="64" t="n">
        <x:v>0.15234883345009856</x:v>
      </x:c>
      <x:c r="O714" s="13" t="str">
        <x:v>2540000892</x:v>
      </x:c>
      <x:c r="P714" s="64" t="n">
        <x:v>0.1277488017781636</x:v>
      </x:c>
      <x:c r="Q714" s="13" t="str">
        <x:v>2710105602</x:v>
      </x:c>
      <x:c r="R714" s="71" t="n">
        <x:v>0.12771843150833223</x:v>
      </x:c>
    </x:row>
    <x:row r="715">
      <x:c r="A715" s="12" t="str">
        <x:v>2710036343</x:v>
      </x:c>
      <x:c r="B715" s="13" t="str">
        <x:v>Soft Wearable Robot을 위한 Foundation Model 기반의 인간-로봇 협력제어모델 개발</x:v>
      </x:c>
      <x:c r="C715" s="13" t="str">
        <x:v>연세대학교</x:v>
      </x:c>
      <x:c r="D715" s="13" t="n">
        <x:v>12</x:v>
      </x:c>
      <x:c r="E715" s="13" t="str">
        <x:v>파운데이션 모델·범용 학습</x:v>
      </x:c>
      <x:c r="F715" s="68" t="n">
        <x:v>0.7010506391525269</x:v>
      </x:c>
      <x:c r="G715" s="68" t="n">
        <x:v>0.7181310653686523</x:v>
      </x:c>
      <x:c r="H715" s="13" t="str">
        <x:v>soft wearable | robot foundation | wearable robot | soft | wearable | 로봇 협력제어모델</x:v>
      </x:c>
      <x:c r="I715" s="13" t="str">
        <x:v>2410008133</x:v>
      </x:c>
      <x:c r="J715" s="64" t="n">
        <x:v>0.25769814870969404</x:v>
      </x:c>
      <x:c r="K715" s="13" t="str">
        <x:v>2710107774</x:v>
      </x:c>
      <x:c r="L715" s="64" t="n">
        <x:v>0.21080460784752694</x:v>
      </x:c>
      <x:c r="M715" s="13" t="str">
        <x:v>2340047044</x:v>
      </x:c>
      <x:c r="N715" s="64" t="n">
        <x:v>0.18675183565391032</x:v>
      </x:c>
      <x:c r="O715" s="13" t="str">
        <x:v>2710110585</x:v>
      </x:c>
      <x:c r="P715" s="64" t="n">
        <x:v>0.17577444732189304</x:v>
      </x:c>
      <x:c r="Q715" s="13" t="str">
        <x:v>2710104709</x:v>
      </x:c>
      <x:c r="R715" s="71" t="n">
        <x:v>0.17496496584867735</x:v>
      </x:c>
    </x:row>
    <x:row r="716">
      <x:c r="A716" s="12" t="str">
        <x:v>2710036572</x:v>
      </x:c>
      <x:c r="B716" s="13" t="str">
        <x:v>(KAIST 창업육성사업)연구실창업(뉴로모픽 컴퓨팅 기반 LLM 가속 시스템)</x:v>
      </x:c>
      <x:c r="C716" s="13" t="str">
        <x:v>한국과학기술원</x:v>
      </x:c>
      <x:c r="D716" s="13" t="n">
        <x:v>8</x:v>
      </x:c>
      <x:c r="E716" s="13" t="str">
        <x:v>LLM 추론·메모리·가속</x:v>
      </x:c>
      <x:c r="F716" s="68" t="n">
        <x:v>0.4098304510116577</x:v>
      </x:c>
      <x:c r="G716" s="68" t="n">
        <x:v>0.6853715181350708</x:v>
      </x:c>
      <x:c r="H716" s="13" t="str">
        <x:v>연구실창업 뉴로모픽 | 연구실창업 | llm 가속 | 뉴로모픽 컴퓨팅 | 가속 | 뉴로모픽</x:v>
      </x:c>
      <x:c r="I716" s="13" t="str">
        <x:v>2710085298</x:v>
      </x:c>
      <x:c r="J716" s="64" t="n">
        <x:v>0.3815552934825544</x:v>
      </x:c>
      <x:c r="K716" s="13" t="str">
        <x:v>2340049879</x:v>
      </x:c>
      <x:c r="L716" s="64" t="n">
        <x:v>0.27327463441705485</x:v>
      </x:c>
      <x:c r="M716" s="13" t="str">
        <x:v>2710102981</x:v>
      </x:c>
      <x:c r="N716" s="64" t="n">
        <x:v>0.23250442680017477</x:v>
      </x:c>
      <x:c r="O716" s="13" t="str">
        <x:v>1711200118</x:v>
      </x:c>
      <x:c r="P716" s="64" t="n">
        <x:v>0.20826704311572547</x:v>
      </x:c>
      <x:c r="Q716" s="13" t="str">
        <x:v>2410000802</x:v>
      </x:c>
      <x:c r="R716" s="71" t="n">
        <x:v>0.17109172045638785</x:v>
      </x:c>
    </x:row>
    <x:row r="717">
      <x:c r="A717" s="12" t="str">
        <x:v>2710037440</x:v>
      </x:c>
      <x:c r="B717" s="13" t="str">
        <x:v>생성형 인공지능(AI)을 활용한 서비스 조직구성원의 세대간 연결: 생성형 AI 시대에서 중고령 서비스 종업원의 통합 및 AI 문해력 향상</x:v>
      </x:c>
      <x:c r="C717" s="13" t="str">
        <x:v>인하대학교</x:v>
      </x:c>
      <x:c r="D717" s="13" t="n">
        <x:v>11</x:v>
      </x:c>
      <x:c r="E717" s="13" t="str">
        <x:v>인간·사회 영향과 거버넌스</x:v>
      </x:c>
      <x:c r="F717" s="68" t="n">
        <x:v>-0.5885478258132935</x:v>
      </x:c>
      <x:c r="G717" s="68" t="n">
        <x:v>-0.724873960018158</x:v>
      </x:c>
      <x:c r="H717" s="13" t="str">
        <x:v>세대간 연결 | 시대에서 중고령 | 시대에서 | 연결 시대에서 | 세대간 | 문해력</x:v>
      </x:c>
      <x:c r="I717" s="13" t="str">
        <x:v>2340061545</x:v>
      </x:c>
      <x:c r="J717" s="64" t="n">
        <x:v>0.16037297403340972</x:v>
      </x:c>
      <x:c r="K717" s="13" t="str">
        <x:v>2340061761</x:v>
      </x:c>
      <x:c r="L717" s="64" t="n">
        <x:v>0.1069719649943067</x:v>
      </x:c>
      <x:c r="M717" s="13" t="str">
        <x:v>2340060567</x:v>
      </x:c>
      <x:c r="N717" s="64" t="n">
        <x:v>0.10534452402934548</x:v>
      </x:c>
      <x:c r="O717" s="13" t="str">
        <x:v>2340061897</x:v>
      </x:c>
      <x:c r="P717" s="64" t="n">
        <x:v>0.10261539748466894</x:v>
      </x:c>
      <x:c r="Q717" s="13" t="str">
        <x:v>2340062677</x:v>
      </x:c>
      <x:c r="R717" s="71" t="n">
        <x:v>0.09769787529310923</x:v>
      </x:c>
    </x:row>
    <x:row r="718">
      <x:c r="A718" s="12" t="str">
        <x:v>2710038007</x:v>
      </x:c>
      <x:c r="B718" s="13" t="str">
        <x:v>보고되지 않은 환자안전 이벤트와 미충족 케어요구 식별: 비정형 데이터 검색을 강화한 생성형 인공지능 기술 활용</x:v>
      </x:c>
      <x:c r="C718" s="13" t="str">
        <x:v>인하대학교</x:v>
      </x:c>
      <x:c r="D718" s="13" t="n">
        <x:v>6</x:v>
      </x:c>
      <x:c r="E718" s="13" t="str">
        <x:v>RAG·검색증강생성</x:v>
      </x:c>
      <x:c r="F718" s="68" t="n">
        <x:v>0.5708866119384766</x:v>
      </x:c>
      <x:c r="G718" s="68" t="n">
        <x:v>-0.6145148873329163</x:v>
      </x:c>
      <x:c r="H718" s="13" t="str">
        <x:v>미충족 케어요구 | 케어요구 | 미충족 | 비정형 검색을 | 않은 환자안전 | 식별 비정형</x:v>
      </x:c>
      <x:c r="I718" s="13" t="str">
        <x:v>2340066498</x:v>
      </x:c>
      <x:c r="J718" s="64" t="n">
        <x:v>0.1881694693490954</x:v>
      </x:c>
      <x:c r="K718" s="13" t="str">
        <x:v>2340049118</x:v>
      </x:c>
      <x:c r="L718" s="64" t="n">
        <x:v>0.1788794519511926</x:v>
      </x:c>
      <x:c r="M718" s="13" t="str">
        <x:v>2340042914</x:v>
      </x:c>
      <x:c r="N718" s="64" t="n">
        <x:v>0.1719927736324616</x:v>
      </x:c>
      <x:c r="O718" s="13" t="str">
        <x:v>2340039376</x:v>
      </x:c>
      <x:c r="P718" s="64" t="n">
        <x:v>0.1628248936039804</x:v>
      </x:c>
      <x:c r="Q718" s="13" t="str">
        <x:v>2710115027</x:v>
      </x:c>
      <x:c r="R718" s="71" t="n">
        <x:v>0.15586662612747113</x:v>
      </x:c>
    </x:row>
    <x:row r="719">
      <x:c r="A719" s="12" t="str">
        <x:v>2710060443</x:v>
      </x:c>
      <x:c r="B719" s="13" t="str">
        <x:v>생성형 인공 지능을 활용한 가상환경 내 촉각 경험 디자인 시스템 개발</x:v>
      </x:c>
      <x:c r="C719" s="13" t="str">
        <x:v>한국과학기술원</x:v>
      </x:c>
      <x:c r="D719" s="13" t="n">
        <x:v>13</x:v>
      </x:c>
      <x:c r="E719" s="13" t="str">
        <x:v>디자인·창작·사용자 경험</x:v>
      </x:c>
      <x:c r="F719" s="68" t="n">
        <x:v>-0.5142491459846497</x:v>
      </x:c>
      <x:c r="G719" s="68" t="n">
        <x:v>0.01258862018585205</x:v>
      </x:c>
      <x:c r="H719" s="13" t="str">
        <x:v>촉각 경험 | 가상환경 | 인공 지능을 | 가상환경 촉각 | 촉각 | 경험 디자인</x:v>
      </x:c>
      <x:c r="I719" s="13" t="str">
        <x:v>2710091432</x:v>
      </x:c>
      <x:c r="J719" s="64" t="n">
        <x:v>0.23136859994126582</x:v>
      </x:c>
      <x:c r="K719" s="13" t="str">
        <x:v>1345369846</x:v>
      </x:c>
      <x:c r="L719" s="64" t="n">
        <x:v>0.22077324239243906</x:v>
      </x:c>
      <x:c r="M719" s="13" t="str">
        <x:v>2710106079</x:v>
      </x:c>
      <x:c r="N719" s="64" t="n">
        <x:v>0.18837241225924956</x:v>
      </x:c>
      <x:c r="O719" s="13" t="str">
        <x:v>2340064640</x:v>
      </x:c>
      <x:c r="P719" s="64" t="n">
        <x:v>0.17152437174822682</x:v>
      </x:c>
      <x:c r="Q719" s="13" t="str">
        <x:v>2710005794</x:v>
      </x:c>
      <x:c r="R719" s="71" t="n">
        <x:v>0.16489797324573535</x:v>
      </x:c>
    </x:row>
    <x:row r="720">
      <x:c r="A720" s="12" t="str">
        <x:v>2710060452</x:v>
      </x:c>
      <x:c r="B720" s="13" t="str">
        <x:v>인공지능 기반 단백질디자인을 통한 생명현상 규명 및 혁신적 바이오신소재 개발 (인공지능 기반 단백질디자인 융합연구소)</x:v>
      </x:c>
      <x:c r="C720" s="13" t="str">
        <x:v>한국과학기술원</x:v>
      </x:c>
      <x:c r="D720" s="13" t="n">
        <x:v>13</x:v>
      </x:c>
      <x:c r="E720" s="13" t="str">
        <x:v>디자인·창작·사용자 경험</x:v>
      </x:c>
      <x:c r="F720" s="68" t="n">
        <x:v>0.2785947322845459</x:v>
      </x:c>
      <x:c r="G720" s="68" t="n">
        <x:v>1</x:v>
      </x:c>
      <x:c r="H720" s="13" t="str">
        <x:v>생명현상 규명 | 단백질디자인 | 바이오신소재 | 생명현상 | 바이오신소재 단백질디자인 | 융합연구소</x:v>
      </x:c>
      <x:c r="I720" s="13" t="str">
        <x:v>2710092756</x:v>
      </x:c>
      <x:c r="J720" s="64" t="n">
        <x:v>0.15129938151009398</x:v>
      </x:c>
      <x:c r="K720" s="13" t="str">
        <x:v>2710090544</x:v>
      </x:c>
      <x:c r="L720" s="64" t="n">
        <x:v>0.15058361020888028</x:v>
      </x:c>
      <x:c r="M720" s="13" t="str">
        <x:v>2710110885</x:v>
      </x:c>
      <x:c r="N720" s="64" t="n">
        <x:v>0.12784558264643783</x:v>
      </x:c>
      <x:c r="O720" s="13" t="str">
        <x:v>1345373400</x:v>
      </x:c>
      <x:c r="P720" s="64" t="n">
        <x:v>0.12526527986990763</x:v>
      </x:c>
      <x:c r="Q720" s="13" t="str">
        <x:v>2710004650</x:v>
      </x:c>
      <x:c r="R720" s="71" t="n">
        <x:v>0.12069376050329782</x:v>
      </x:c>
    </x:row>
    <x:row r="721">
      <x:c r="A721" s="12" t="str">
        <x:v>2710075951</x:v>
      </x:c>
      <x:c r="B721" s="13" t="str">
        <x:v>개념 기반 딥러닝 한국어처리를 위한 어휘의미망 확장 및 응용개발</x:v>
      </x:c>
      <x:c r="C721" s="13" t="str">
        <x:v>울산대학교</x:v>
      </x:c>
      <x:c r="D721" s="13" t="n">
        <x:v>3</x:v>
      </x:c>
      <x:c r="E721" s="13" t="str">
        <x:v>이미지·영상 생성과 탐지</x:v>
      </x:c>
      <x:c r="F721" s="68" t="n">
        <x:v>0.06348228454589844</x:v>
      </x:c>
      <x:c r="G721" s="68" t="n">
        <x:v>0.6257642507553101</x:v>
      </x:c>
      <x:c r="H721" s="13" t="str">
        <x:v>어휘의미망 | 개념 딥러닝 | 응용개발 개념 | 어휘의미망 확장 | 딥러닝 한국어처리를 | 응용개발</x:v>
      </x:c>
      <x:c r="I721" s="13" t="str">
        <x:v>2340061344</x:v>
      </x:c>
      <x:c r="J721" s="64" t="n">
        <x:v>0.15567982017629303</x:v>
      </x:c>
      <x:c r="K721" s="13" t="str">
        <x:v>2340048235</x:v>
      </x:c>
      <x:c r="L721" s="64" t="n">
        <x:v>0.15286417612639436</x:v>
      </x:c>
      <x:c r="M721" s="13" t="str">
        <x:v>2340049359</x:v>
      </x:c>
      <x:c r="N721" s="64" t="n">
        <x:v>0.14796463712172225</x:v>
      </x:c>
      <x:c r="O721" s="13" t="str">
        <x:v>2340050284</x:v>
      </x:c>
      <x:c r="P721" s="64" t="n">
        <x:v>0.14478901415632925</x:v>
      </x:c>
      <x:c r="Q721" s="13" t="str">
        <x:v>2340049103</x:v>
      </x:c>
      <x:c r="R721" s="71" t="n">
        <x:v>0.14433128172428922</x:v>
      </x:c>
    </x:row>
    <x:row r="722">
      <x:c r="A722" s="12" t="str">
        <x:v>2710078185</x:v>
      </x:c>
      <x:c r="B722" s="13" t="str">
        <x:v>바이오 빅데이터 기반 당뇨병 및 합병증 정밀 의료를 위한 AI 플랫폼 및 모델 개발</x:v>
      </x:c>
      <x:c r="C722" s="13" t="str">
        <x:v>서울대학교병원</x:v>
      </x:c>
      <x:c r="D722" s="13" t="n">
        <x:v>10</x:v>
      </x:c>
      <x:c r="E722" s="13" t="str">
        <x:v>임상·환자 의사결정 지원</x:v>
      </x:c>
      <x:c r="F722" s="68" t="n">
        <x:v>0.3115870952606201</x:v>
      </x:c>
      <x:c r="G722" s="68" t="n">
        <x:v>0.31757068634033203</x:v>
      </x:c>
      <x:c r="H722" s="13" t="str">
        <x:v>의료를 플랫폼 | 바이오 빅데이터 | 당뇨병 합병증 | 의료를 | 당뇨병 | 빅데이터 당뇨병</x:v>
      </x:c>
      <x:c r="I722" s="13" t="str">
        <x:v>2340012862</x:v>
      </x:c>
      <x:c r="J722" s="64" t="n">
        <x:v>0.3165324879764232</x:v>
      </x:c>
      <x:c r="K722" s="13" t="str">
        <x:v>2340064021</x:v>
      </x:c>
      <x:c r="L722" s="64" t="n">
        <x:v>0.30117371263208226</x:v>
      </x:c>
      <x:c r="M722" s="13" t="str">
        <x:v>2710104987</x:v>
      </x:c>
      <x:c r="N722" s="64" t="n">
        <x:v>0.2564834036258978</x:v>
      </x:c>
      <x:c r="O722" s="13" t="str">
        <x:v>2710104216</x:v>
      </x:c>
      <x:c r="P722" s="64" t="n">
        <x:v>0.20751880712314213</x:v>
      </x:c>
      <x:c r="Q722" s="13" t="str">
        <x:v>2460004785</x:v>
      </x:c>
      <x:c r="R722" s="71" t="n">
        <x:v>0.1903329683559813</x:v>
      </x:c>
    </x:row>
    <x:row r="723">
      <x:c r="A723" s="12" t="str">
        <x:v>2710079348</x:v>
      </x:c>
      <x:c r="B723" s="13" t="str">
        <x:v>생성형 인공지능 기술을 통한 사용자 중심의 콘텐츠 생성 및 편집 기술 연구</x:v>
      </x:c>
      <x:c r="C723" s="13" t="str">
        <x:v>한국과학기술원</x:v>
      </x:c>
      <x:c r="D723" s="13" t="n">
        <x:v>2</x:v>
      </x:c>
      <x:c r="E723" s="13" t="str">
        <x:v>멀티모달·지능형 플랫폼</x:v>
      </x:c>
      <x:c r="F723" s="68" t="n">
        <x:v>-0.2459232211112976</x:v>
      </x:c>
      <x:c r="G723" s="68" t="n">
        <x:v>0.1764754056930542</x:v>
      </x:c>
      <x:c r="H723" s="13" t="str">
        <x:v>사용자 중심의 | 편집 | 중심의 | 편집 사용자 | 콘텐츠 | 사용자</x:v>
      </x:c>
      <x:c r="I723" s="13" t="str">
        <x:v>2370000125</x:v>
      </x:c>
      <x:c r="J723" s="64" t="n">
        <x:v>0.18358993828717754</x:v>
      </x:c>
      <x:c r="K723" s="13" t="str">
        <x:v>2370000433</x:v>
      </x:c>
      <x:c r="L723" s="64" t="n">
        <x:v>0.18213266158007854</x:v>
      </x:c>
      <x:c r="M723" s="13" t="str">
        <x:v>2340049974</x:v>
      </x:c>
      <x:c r="N723" s="64" t="n">
        <x:v>0.1787992764097129</x:v>
      </x:c>
      <x:c r="O723" s="13" t="str">
        <x:v>2710102145</x:v>
      </x:c>
      <x:c r="P723" s="64" t="n">
        <x:v>0.1766440905255756</x:v>
      </x:c>
      <x:c r="Q723" s="13" t="str">
        <x:v>2710091446</x:v>
      </x:c>
      <x:c r="R723" s="71" t="n">
        <x:v>0.16932088061435488</x:v>
      </x:c>
    </x:row>
    <x:row r="724">
      <x:c r="A724" s="12" t="str">
        <x:v>2710079477</x:v>
      </x:c>
      <x:c r="B724" s="13" t="str">
        <x:v>표현형 기반 신약개발을 위한 다중목표 최적화 인공지능 체계 연구</x:v>
      </x:c>
      <x:c r="C724" s="13" t="str">
        <x:v>서울대학교</x:v>
      </x:c>
      <x:c r="D724" s="13" t="n">
        <x:v>4</x:v>
      </x:c>
      <x:c r="E724" s="13" t="str">
        <x:v>과학·공학 생성설계</x:v>
      </x:c>
      <x:c r="F724" s="68" t="n">
        <x:v>0.22319841384887695</x:v>
      </x:c>
      <x:c r="G724" s="68" t="n">
        <x:v>0.9355143308639526</x:v>
      </x:c>
      <x:c r="H724" s="13" t="str">
        <x:v>다중목표 | 다중목표 최적화 | 신약개발을 다중목표 | 신약개발을 | 표현형 | 체계</x:v>
      </x:c>
      <x:c r="I724" s="13" t="str">
        <x:v>2710103924</x:v>
      </x:c>
      <x:c r="J724" s="64" t="n">
        <x:v>0.20102575664021702</x:v>
      </x:c>
      <x:c r="K724" s="13" t="str">
        <x:v>2710080975</x:v>
      </x:c>
      <x:c r="L724" s="64" t="n">
        <x:v>0.19335539735883675</x:v>
      </x:c>
      <x:c r="M724" s="13" t="str">
        <x:v>2340064989</x:v>
      </x:c>
      <x:c r="N724" s="64" t="n">
        <x:v>0.18953472382851705</x:v>
      </x:c>
      <x:c r="O724" s="13" t="str">
        <x:v>2340066390</x:v>
      </x:c>
      <x:c r="P724" s="64" t="n">
        <x:v>0.17424312346827697</x:v>
      </x:c>
      <x:c r="Q724" s="13" t="str">
        <x:v>2710090544</x:v>
      </x:c>
      <x:c r="R724" s="71" t="n">
        <x:v>0.1724283121204075</x:v>
      </x:c>
    </x:row>
    <x:row r="725">
      <x:c r="A725" s="12" t="str">
        <x:v>2710079531</x:v>
      </x:c>
      <x:c r="B725" s="13" t="str">
        <x:v>멀티모달 자기공명영상에서 모달리티 어텐션과 생성형 확산 모델을 통한 설명 가능한 전립선암 악성도 예측 연구</x:v>
      </x:c>
      <x:c r="C725" s="13" t="str">
        <x:v>서울여자대학교</x:v>
      </x:c>
      <x:c r="D725" s="13" t="n">
        <x:v>3</x:v>
      </x:c>
      <x:c r="E725" s="13" t="str">
        <x:v>이미지·영상 생성과 탐지</x:v>
      </x:c>
      <x:c r="F725" s="68" t="n">
        <x:v>0.23719584941864014</x:v>
      </x:c>
      <x:c r="G725" s="68" t="n">
        <x:v>0.35601723194122314</x:v>
      </x:c>
      <x:c r="H725" s="13" t="str">
        <x:v>전립선암 | 악성도 예측 | 모달리티 어텐션과 | 멀티모달 자기공명영상에서 | 어텐션과 확산 | 어텐션과</x:v>
      </x:c>
      <x:c r="I725" s="13" t="str">
        <x:v>2710004097</x:v>
      </x:c>
      <x:c r="J725" s="64" t="n">
        <x:v>0.23167381767913778</x:v>
      </x:c>
      <x:c r="K725" s="13" t="str">
        <x:v>2340047239</x:v>
      </x:c>
      <x:c r="L725" s="64" t="n">
        <x:v>0.2098838720234615</x:v>
      </x:c>
      <x:c r="M725" s="13" t="str">
        <x:v>2710104262</x:v>
      </x:c>
      <x:c r="N725" s="64" t="n">
        <x:v>0.18520872323431573</x:v>
      </x:c>
      <x:c r="O725" s="13" t="str">
        <x:v>2710005240</x:v>
      </x:c>
      <x:c r="P725" s="64" t="n">
        <x:v>0.16765914166456583</x:v>
      </x:c>
      <x:c r="Q725" s="13" t="str">
        <x:v>2710103197</x:v>
      </x:c>
      <x:c r="R725" s="71" t="n">
        <x:v>0.15840467487774196</x:v>
      </x:c>
    </x:row>
    <x:row r="726">
      <x:c r="A726" s="12" t="str">
        <x:v>2710079651</x:v>
      </x:c>
      <x:c r="B726" s="13" t="str">
        <x:v>500만장의 흉부X-ray영상과 한영 혼합 판독문을 이용한 생성형 비전-언어 기반모델 구축 및 성능평가</x:v>
      </x:c>
      <x:c r="C726" s="13" t="str">
        <x:v>서울아산병원</x:v>
      </x:c>
      <x:c r="D726" s="13" t="n">
        <x:v>12</x:v>
      </x:c>
      <x:c r="E726" s="13" t="str">
        <x:v>파운데이션 모델·범용 학습</x:v>
      </x:c>
      <x:c r="F726" s="68" t="n">
        <x:v>0.6501315832138062</x:v>
      </x:c>
      <x:c r="G726" s="68" t="n">
        <x:v>0.7906662225723267</x:v>
      </x:c>
      <x:c r="H726" s="13" t="str">
        <x:v>영상과 | 영상과 한영 | 기반모델 성능평가 | 언어 기반모델 | 만장의 | 만장의 흉부</x:v>
      </x:c>
      <x:c r="I726" s="13" t="str">
        <x:v>2710103484</x:v>
      </x:c>
      <x:c r="J726" s="64" t="n">
        <x:v>0.1952327688209954</x:v>
      </x:c>
      <x:c r="K726" s="13" t="str">
        <x:v>2710105547</x:v>
      </x:c>
      <x:c r="L726" s="64" t="n">
        <x:v>0.18877604893489106</x:v>
      </x:c>
      <x:c r="M726" s="13" t="str">
        <x:v>2710005288</x:v>
      </x:c>
      <x:c r="N726" s="64" t="n">
        <x:v>0.1820421706369884</x:v>
      </x:c>
      <x:c r="O726" s="13" t="str">
        <x:v>2710103276</x:v>
      </x:c>
      <x:c r="P726" s="64" t="n">
        <x:v>0.17302230695337598</x:v>
      </x:c>
      <x:c r="Q726" s="13" t="str">
        <x:v>2710103609</x:v>
      </x:c>
      <x:c r="R726" s="71" t="n">
        <x:v>0.15186230718140717</x:v>
      </x:c>
    </x:row>
    <x:row r="727">
      <x:c r="A727" s="12" t="str">
        <x:v>2710079703</x:v>
      </x:c>
      <x:c r="B727" s="13" t="str">
        <x:v>다기관 임상연구를 위한 의료진-하이브리드 LLM 협업 기반 의료 데이터 정형화 및 신뢰성 검증 시스템 개발</x:v>
      </x:c>
      <x:c r="C727" s="13" t="str">
        <x:v>한국외국어대학교</x:v>
      </x:c>
      <x:c r="D727" s="13" t="n">
        <x:v>10</x:v>
      </x:c>
      <x:c r="E727" s="13" t="str">
        <x:v>임상·환자 의사결정 지원</x:v>
      </x:c>
      <x:c r="F727" s="68" t="n">
        <x:v>0.1981830596923828</x:v>
      </x:c>
      <x:c r="G727" s="68" t="n">
        <x:v>0.04500102996826172</x:v>
      </x:c>
      <x:c r="H727" s="13" t="str">
        <x:v>의료 정형화 | 의료진 | 하이브리드 llm | llm 협업 | 정형화 | 다기관 임상연구를</x:v>
      </x:c>
      <x:c r="I727" s="13" t="str">
        <x:v>2710091134</x:v>
      </x:c>
      <x:c r="J727" s="64" t="n">
        <x:v>0.2598251059011215</x:v>
      </x:c>
      <x:c r="K727" s="13" t="str">
        <x:v>2710092053</x:v>
      </x:c>
      <x:c r="L727" s="64" t="n">
        <x:v>0.18607342513350825</x:v>
      </x:c>
      <x:c r="M727" s="13" t="str">
        <x:v>2710102750</x:v>
      </x:c>
      <x:c r="N727" s="64" t="n">
        <x:v>0.18574710609622558</x:v>
      </x:c>
      <x:c r="O727" s="13" t="str">
        <x:v>2710114101</x:v>
      </x:c>
      <x:c r="P727" s="64" t="n">
        <x:v>0.16323086833497566</x:v>
      </x:c>
      <x:c r="Q727" s="13" t="str">
        <x:v>2410013848</x:v>
      </x:c>
      <x:c r="R727" s="71" t="n">
        <x:v>0.1465518604216169</x:v>
      </x:c>
    </x:row>
    <x:row r="728">
      <x:c r="A728" s="12" t="str">
        <x:v>2710079706</x:v>
      </x:c>
      <x:c r="B728" s="13" t="str">
        <x:v>다중 자율 이동체 협동 운영을 위한 인공지능 기반 작업할당 및 스케줄링 알고리즘 개발</x:v>
      </x:c>
      <x:c r="C728" s="13" t="str">
        <x:v>한국과학기술원</x:v>
      </x:c>
      <x:c r="D728" s="13" t="n">
        <x:v>2</x:v>
      </x:c>
      <x:c r="E728" s="13" t="str">
        <x:v>멀티모달·지능형 플랫폼</x:v>
      </x:c>
      <x:c r="F728" s="68" t="n">
        <x:v>0.7610081434249878</x:v>
      </x:c>
      <x:c r="G728" s="68" t="n">
        <x:v>0.03812754154205322</x:v>
      </x:c>
      <x:c r="H728" s="13" t="str">
        <x:v>운영을 작업할당 | 이동체 협동 | 다중 자율 | 스케줄링 알고리즘 | 운영을 | 이동체</x:v>
      </x:c>
      <x:c r="I728" s="13" t="str">
        <x:v>2340048549</x:v>
      </x:c>
      <x:c r="J728" s="64" t="n">
        <x:v>0.2955735357525857</x:v>
      </x:c>
      <x:c r="K728" s="13" t="str">
        <x:v>2710017919</x:v>
      </x:c>
      <x:c r="L728" s="64" t="n">
        <x:v>0.2812700184848579</x:v>
      </x:c>
      <x:c r="M728" s="13" t="str">
        <x:v>2410006582</x:v>
      </x:c>
      <x:c r="N728" s="64" t="n">
        <x:v>0.15376781162636027</x:v>
      </x:c>
      <x:c r="O728" s="13" t="str">
        <x:v>2610000203</x:v>
      </x:c>
      <x:c r="P728" s="64" t="n">
        <x:v>0.15346365268745724</x:v>
      </x:c>
      <x:c r="Q728" s="13" t="str">
        <x:v>2710107704</x:v>
      </x:c>
      <x:c r="R728" s="71" t="n">
        <x:v>0.14913953803061034</x:v>
      </x:c>
    </x:row>
    <x:row r="729">
      <x:c r="A729" s="12" t="str">
        <x:v>2710079707</x:v>
      </x:c>
      <x:c r="B729" s="13" t="str">
        <x:v>대규모 언어 모델의 환각 완화를 위한 메타인지적 생성형 AI 프레임워크 기술 연구</x:v>
      </x:c>
      <x:c r="C729" s="13" t="str">
        <x:v>한양대학교</x:v>
      </x:c>
      <x:c r="D729" s="13" t="n">
        <x:v>7</x:v>
      </x:c>
      <x:c r="E729" s="13" t="str">
        <x:v>응용 프레임워크·평가</x:v>
      </x:c>
      <x:c r="F729" s="68" t="n">
        <x:v>0.05817842483520508</x:v>
      </x:c>
      <x:c r="G729" s="68" t="n">
        <x:v>-0.012748897075653076</x:v>
      </x:c>
      <x:c r="H729" s="13" t="str">
        <x:v>완화를 메타인지적 | 메타인지적 프레임워크 | 환각 | 메타인지적 | 완화를 | 프레임워크 대규모</x:v>
      </x:c>
      <x:c r="I729" s="13" t="str">
        <x:v>2710089170</x:v>
      </x:c>
      <x:c r="J729" s="64" t="n">
        <x:v>0.22635769727191946</x:v>
      </x:c>
      <x:c r="K729" s="13" t="str">
        <x:v>2340060574</x:v>
      </x:c>
      <x:c r="L729" s="64" t="n">
        <x:v>0.17371012571381372</x:v>
      </x:c>
      <x:c r="M729" s="13" t="str">
        <x:v>2340048875</x:v>
      </x:c>
      <x:c r="N729" s="64" t="n">
        <x:v>0.1713203528143899</x:v>
      </x:c>
      <x:c r="O729" s="13" t="str">
        <x:v>2340063070</x:v>
      </x:c>
      <x:c r="P729" s="64" t="n">
        <x:v>0.16793018012242705</x:v>
      </x:c>
      <x:c r="Q729" s="13" t="str">
        <x:v>2340063210</x:v>
      </x:c>
      <x:c r="R729" s="71" t="n">
        <x:v>0.16589158350273453</x:v>
      </x:c>
    </x:row>
    <x:row r="730">
      <x:c r="A730" s="12" t="str">
        <x:v>2710079719</x:v>
      </x:c>
      <x:c r="B730" s="13" t="str">
        <x:v>머신 언러닝에 기반한 책임 있는 이미지 생성 인공지능</x:v>
      </x:c>
      <x:c r="C730" s="13" t="str">
        <x:v>연세대학교</x:v>
      </x:c>
      <x:c r="D730" s="13" t="n">
        <x:v>3</x:v>
      </x:c>
      <x:c r="E730" s="13" t="str">
        <x:v>이미지·영상 생성과 탐지</x:v>
      </x:c>
      <x:c r="F730" s="68" t="n">
        <x:v>-0.14091134071350098</x:v>
      </x:c>
      <x:c r="G730" s="68" t="n">
        <x:v>0.5428988933563232</x:v>
      </x:c>
      <x:c r="H730" s="13" t="str">
        <x:v>언러닝에 기반한 | 머신 언러닝에 | 기반한 책임 | 언러닝에 | 머신 | 책임</x:v>
      </x:c>
      <x:c r="I730" s="13" t="str">
        <x:v>2710114236</x:v>
      </x:c>
      <x:c r="J730" s="64" t="n">
        <x:v>0.32955080155090216</x:v>
      </x:c>
      <x:c r="K730" s="13" t="str">
        <x:v>2340049176</x:v>
      </x:c>
      <x:c r="L730" s="64" t="n">
        <x:v>0.2474694762281967</x:v>
      </x:c>
      <x:c r="M730" s="13" t="str">
        <x:v>2710005684</x:v>
      </x:c>
      <x:c r="N730" s="64" t="n">
        <x:v>0.24628085022505286</x:v>
      </x:c>
      <x:c r="O730" s="13" t="str">
        <x:v>2710114325</x:v>
      </x:c>
      <x:c r="P730" s="64" t="n">
        <x:v>0.22711816515250954</x:v>
      </x:c>
      <x:c r="Q730" s="13" t="str">
        <x:v>2340010772</x:v>
      </x:c>
      <x:c r="R730" s="71" t="n">
        <x:v>0.21406403400640894</x:v>
      </x:c>
    </x:row>
    <x:row r="731">
      <x:c r="A731" s="12" t="str">
        <x:v>2710079732</x:v>
      </x:c>
      <x:c r="B731" s="13" t="str">
        <x:v>범용성과 적응성을 갖춘 Vision Foundation Models 기반 차세대 지능형 관제 시스템 개발</x:v>
      </x:c>
      <x:c r="C731" s="13" t="str">
        <x:v>서울시립대학교</x:v>
      </x:c>
      <x:c r="D731" s="13" t="n">
        <x:v>12</x:v>
      </x:c>
      <x:c r="E731" s="13" t="str">
        <x:v>파운데이션 모델·범용 학습</x:v>
      </x:c>
      <x:c r="F731" s="68" t="n">
        <x:v>0.6404774188995361</x:v>
      </x:c>
      <x:c r="G731" s="68" t="n">
        <x:v>0.8155416250228882</x:v>
      </x:c>
      <x:c r="H731" s="13" t="str">
        <x:v>vision foundation | 갖춘 vision | foundation 차세대 | 범용성과 | 범용성과 적응성을 | 갖춘</x:v>
      </x:c>
      <x:c r="I731" s="13" t="str">
        <x:v>2710105547</x:v>
      </x:c>
      <x:c r="J731" s="64" t="n">
        <x:v>0.21031285193792548</x:v>
      </x:c>
      <x:c r="K731" s="13" t="str">
        <x:v>2340046986</x:v>
      </x:c>
      <x:c r="L731" s="64" t="n">
        <x:v>0.20408991481169333</x:v>
      </x:c>
      <x:c r="M731" s="13" t="str">
        <x:v>2710105729</x:v>
      </x:c>
      <x:c r="N731" s="64" t="n">
        <x:v>0.1470572309688999</x:v>
      </x:c>
      <x:c r="O731" s="13" t="str">
        <x:v>2710101501</x:v>
      </x:c>
      <x:c r="P731" s="64" t="n">
        <x:v>0.14650622071938735</x:v>
      </x:c>
      <x:c r="Q731" s="13" t="str">
        <x:v>2710103609</x:v>
      </x:c>
      <x:c r="R731" s="71" t="n">
        <x:v>0.14475316823031878</x:v>
      </x:c>
    </x:row>
    <x:row r="732">
      <x:c r="A732" s="12" t="str">
        <x:v>2710079743</x:v>
      </x:c>
      <x:c r="B732" s="13" t="str">
        <x:v>생성형 AI를 활용한 데이터 증강과 새로운 영상 바이오마커 발굴: 난치성 고형암의 악성도 정밀 진단을 위한 고성능 자동 진단모델 개발</x:v>
      </x:c>
      <x:c r="C732" s="13" t="str">
        <x:v>연세대학교</x:v>
      </x:c>
      <x:c r="D732" s="13" t="n">
        <x:v>3</x:v>
      </x:c>
      <x:c r="E732" s="13" t="str">
        <x:v>이미지·영상 생성과 탐지</x:v>
      </x:c>
      <x:c r="F732" s="68" t="n">
        <x:v>0.4171569347381592</x:v>
      </x:c>
      <x:c r="G732" s="68" t="n">
        <x:v>0.8665419816970825</x:v>
      </x:c>
      <x:c r="H732" s="13" t="str">
        <x:v>악성도 정밀 | 고형암의 | 발굴 난치성 | 고성능 자동 | 난치성 고형암의 | 영상 바이오마커</x:v>
      </x:c>
      <x:c r="I732" s="13" t="str">
        <x:v>2460002725</x:v>
      </x:c>
      <x:c r="J732" s="64" t="n">
        <x:v>0.20784258005129147</x:v>
      </x:c>
      <x:c r="K732" s="13" t="str">
        <x:v>2710109046</x:v>
      </x:c>
      <x:c r="L732" s="64" t="n">
        <x:v>0.20244015099782686</x:v>
      </x:c>
      <x:c r="M732" s="13" t="str">
        <x:v>2710104175</x:v>
      </x:c>
      <x:c r="N732" s="64" t="n">
        <x:v>0.1476067227950636</x:v>
      </x:c>
      <x:c r="O732" s="13" t="str">
        <x:v>2460004785</x:v>
      </x:c>
      <x:c r="P732" s="64" t="n">
        <x:v>0.14658744115673478</x:v>
      </x:c>
      <x:c r="Q732" s="13" t="str">
        <x:v>2340063895</x:v>
      </x:c>
      <x:c r="R732" s="71" t="n">
        <x:v>0.1394011202908039</x:v>
      </x:c>
    </x:row>
    <x:row r="733">
      <x:c r="A733" s="12" t="str">
        <x:v>2710079787</x:v>
      </x:c>
      <x:c r="B733" s="13" t="str">
        <x:v>인간중심 인더스트리5.0 제조 달성을 위한 대화형 AI 생산계획 플랫폼 핵심기술 개발: cLOK(Collaborative LLM/Optimization/Knowledge) 프레임워크</x:v>
      </x:c>
      <x:c r="C733" s="13" t="str">
        <x:v>서울대학교</x:v>
      </x:c>
      <x:c r="D733" s="13" t="n">
        <x:v>7</x:v>
      </x:c>
      <x:c r="E733" s="13" t="str">
        <x:v>응용 프레임워크·평가</x:v>
      </x:c>
      <x:c r="F733" s="68" t="n">
        <x:v>0.6055049896240234</x:v>
      </x:c>
      <x:c r="G733" s="68" t="n">
        <x:v>0.48587000370025635</x:v>
      </x:c>
      <x:c r="H733" s="13" t="str">
        <x:v>인더스트리 | 달성을 | 생산계획 플랫폼 | 생산계획 | 대화형 생산계획 | 인간중심 인더스트리</x:v>
      </x:c>
      <x:c r="I733" s="13" t="str">
        <x:v>2340048549</x:v>
      </x:c>
      <x:c r="J733" s="64" t="n">
        <x:v>0.15776406552051614</x:v>
      </x:c>
      <x:c r="K733" s="13" t="str">
        <x:v>2710086880</x:v>
      </x:c>
      <x:c r="L733" s="64" t="n">
        <x:v>0.1438505041346316</x:v>
      </x:c>
      <x:c r="M733" s="13" t="str">
        <x:v>2410019597</x:v>
      </x:c>
      <x:c r="N733" s="64" t="n">
        <x:v>0.14336483241709252</x:v>
      </x:c>
      <x:c r="O733" s="13" t="str">
        <x:v>2410000802</x:v>
      </x:c>
      <x:c r="P733" s="64" t="n">
        <x:v>0.13692003593166754</x:v>
      </x:c>
      <x:c r="Q733" s="13" t="str">
        <x:v>2710110014</x:v>
      </x:c>
      <x:c r="R733" s="71" t="n">
        <x:v>0.13463624768993748</x:v>
      </x:c>
    </x:row>
    <x:row r="734">
      <x:c r="A734" s="12" t="str">
        <x:v>2710079804</x:v>
      </x:c>
      <x:c r="B734" s="13" t="str">
        <x:v>조합형 상태 기반 액추에이션 디바이스와 생성형 모델을 활용한 제어 방법 제안 및 개발</x:v>
      </x:c>
      <x:c r="C734" s="13" t="str">
        <x:v>울산과학기술원</x:v>
      </x:c>
      <x:c r="D734" s="13" t="n">
        <x:v>2</x:v>
      </x:c>
      <x:c r="E734" s="13" t="str">
        <x:v>멀티모달·지능형 플랫폼</x:v>
      </x:c>
      <x:c r="F734" s="68" t="n">
        <x:v>0.6287109851837158</x:v>
      </x:c>
      <x:c r="G734" s="68" t="n">
        <x:v>0.16981840133666992</x:v>
      </x:c>
      <x:c r="H734" s="13" t="str">
        <x:v>상태 액추에이션 | 액추에이션 디바이스와 | 액추에이션 | 디바이스와 제어 | 디바이스와 | 조합형</x:v>
      </x:c>
      <x:c r="I734" s="13" t="str">
        <x:v>2710019347</x:v>
      </x:c>
      <x:c r="J734" s="64" t="n">
        <x:v>0.16684712217702802</x:v>
      </x:c>
      <x:c r="K734" s="13" t="str">
        <x:v>2710106597</x:v>
      </x:c>
      <x:c r="L734" s="64" t="n">
        <x:v>0.14762264179771037</x:v>
      </x:c>
      <x:c r="M734" s="13" t="str">
        <x:v>2710115287</x:v>
      </x:c>
      <x:c r="N734" s="64" t="n">
        <x:v>0.13920060927347072</x:v>
      </x:c>
      <x:c r="O734" s="13" t="str">
        <x:v>2340048295</x:v>
      </x:c>
      <x:c r="P734" s="64" t="n">
        <x:v>0.13717548803391424</x:v>
      </x:c>
      <x:c r="Q734" s="13" t="str">
        <x:v>2710092171</x:v>
      </x:c>
      <x:c r="R734" s="71" t="n">
        <x:v>0.13114837613738603</x:v>
      </x:c>
    </x:row>
    <x:row r="735">
      <x:c r="A735" s="12" t="str">
        <x:v>2710079819</x:v>
      </x:c>
      <x:c r="B735" s="13" t="str">
        <x:v>책임감 있는 AI를 위한 생성형 콘텐츠 검출 및 검증 연구</x:v>
      </x:c>
      <x:c r="C735" s="13" t="str">
        <x:v>서울대학교</x:v>
      </x:c>
      <x:c r="D735" s="13" t="n">
        <x:v>3</x:v>
      </x:c>
      <x:c r="E735" s="13" t="str">
        <x:v>이미지·영상 생성과 탐지</x:v>
      </x:c>
      <x:c r="F735" s="68" t="n">
        <x:v>-0.13085603713989258</x:v>
      </x:c>
      <x:c r="G735" s="68" t="n">
        <x:v>0.31617021560668945</x:v>
      </x:c>
      <x:c r="H735" s="13" t="str">
        <x:v>책임감 | 검출 책임감 | 검출 | 콘텐츠 | responsible | 딥페이크</x:v>
      </x:c>
      <x:c r="I735" s="13" t="str">
        <x:v>2780000023</x:v>
      </x:c>
      <x:c r="J735" s="64" t="n">
        <x:v>0.20961500109012207</x:v>
      </x:c>
      <x:c r="K735" s="13" t="str">
        <x:v>1345374846</x:v>
      </x:c>
      <x:c r="L735" s="64" t="n">
        <x:v>0.17626375091798077</x:v>
      </x:c>
      <x:c r="M735" s="13" t="str">
        <x:v>2320000351</x:v>
      </x:c>
      <x:c r="N735" s="64" t="n">
        <x:v>0.14827796188337372</x:v>
      </x:c>
      <x:c r="O735" s="13" t="str">
        <x:v>2710113775</x:v>
      </x:c>
      <x:c r="P735" s="64" t="n">
        <x:v>0.145638213139354</x:v>
      </x:c>
      <x:c r="Q735" s="13" t="str">
        <x:v>2710005684</x:v>
      </x:c>
      <x:c r="R735" s="71" t="n">
        <x:v>0.14107532990977736</x:v>
      </x:c>
    </x:row>
    <x:row r="736">
      <x:c r="A736" s="12" t="str">
        <x:v>2710079820</x:v>
      </x:c>
      <x:c r="B736" s="13" t="str">
        <x:v>청각장애인 소리 접근성 개선을 위한 LLM 기반 Context-aware 비음성-시각화 기술 개발</x:v>
      </x:c>
      <x:c r="C736" s="13" t="str">
        <x:v>광주과학기술원</x:v>
      </x:c>
      <x:c r="D736" s="13" t="n">
        <x:v>1</x:v>
      </x:c>
      <x:c r="E736" s="13" t="str">
        <x:v>대규모 언어모델 활용·해석</x:v>
      </x:c>
      <x:c r="F736" s="68" t="n">
        <x:v>0.16418898105621338</x:v>
      </x:c>
      <x:c r="G736" s="68" t="n">
        <x:v>-0.7790806889533997</x:v>
      </x:c>
      <x:c r="H736" s="13" t="str">
        <x:v>비음성 | 소리 | 소리 접근성 | context aware | 비음성 시각화 | 개선을 llm</x:v>
      </x:c>
      <x:c r="I736" s="13" t="str">
        <x:v>2340048119</x:v>
      </x:c>
      <x:c r="J736" s="64" t="n">
        <x:v>0.4088741631052267</x:v>
      </x:c>
      <x:c r="K736" s="13" t="str">
        <x:v>2340010885</x:v>
      </x:c>
      <x:c r="L736" s="64" t="n">
        <x:v>0.32560556280802366</x:v>
      </x:c>
      <x:c r="M736" s="13" t="str">
        <x:v>2710103474</x:v>
      </x:c>
      <x:c r="N736" s="64" t="n">
        <x:v>0.18769284960269245</x:v>
      </x:c>
      <x:c r="O736" s="13" t="str">
        <x:v>2710103455</x:v>
      </x:c>
      <x:c r="P736" s="64" t="n">
        <x:v>0.16731700925114448</x:v>
      </x:c>
      <x:c r="Q736" s="13" t="str">
        <x:v>2710107774</x:v>
      </x:c>
      <x:c r="R736" s="71" t="n">
        <x:v>0.15332605724598222</x:v>
      </x:c>
    </x:row>
    <x:row r="737">
      <x:c r="A737" s="12" t="str">
        <x:v>2710079821</x:v>
      </x:c>
      <x:c r="B737" s="13" t="str">
        <x:v>체화형 인공지능의 온디바이스 구현을 위한 멀티모달 LLM의 알고리즘-하드웨어 공동 최적화</x:v>
      </x:c>
      <x:c r="C737" s="13" t="str">
        <x:v>한양대학교</x:v>
      </x:c>
      <x:c r="D737" s="13" t="n">
        <x:v>8</x:v>
      </x:c>
      <x:c r="E737" s="13" t="str">
        <x:v>LLM 추론·메모리·가속</x:v>
      </x:c>
      <x:c r="F737" s="68" t="n">
        <x:v>0.7859002351760864</x:v>
      </x:c>
      <x:c r="G737" s="68" t="n">
        <x:v>-0.11935865879058838</x:v>
      </x:c>
      <x:c r="H737" s="13" t="str">
        <x:v>하드웨어 공동 | 체화형 | 알고리즘 하드웨어 | 공동 최적화 | 구현을 멀티모달 | 온디바이스 구현을</x:v>
      </x:c>
      <x:c r="I737" s="13" t="str">
        <x:v>2710107756</x:v>
      </x:c>
      <x:c r="J737" s="64" t="n">
        <x:v>0.214731509165108</x:v>
      </x:c>
      <x:c r="K737" s="13" t="str">
        <x:v>2710090524</x:v>
      </x:c>
      <x:c r="L737" s="64" t="n">
        <x:v>0.19904756315075717</x:v>
      </x:c>
      <x:c r="M737" s="13" t="str">
        <x:v>2710102981</x:v>
      </x:c>
      <x:c r="N737" s="64" t="n">
        <x:v>0.19453644106200424</x:v>
      </x:c>
      <x:c r="O737" s="13" t="str">
        <x:v>2340047485</x:v>
      </x:c>
      <x:c r="P737" s="64" t="n">
        <x:v>0.1912640368127457</x:v>
      </x:c>
      <x:c r="Q737" s="13" t="str">
        <x:v>2710090624</x:v>
      </x:c>
      <x:c r="R737" s="71" t="n">
        <x:v>0.18398444793904098</x:v>
      </x:c>
    </x:row>
    <x:row r="738">
      <x:c r="A738" s="12" t="str">
        <x:v>2710080190</x:v>
      </x:c>
      <x:c r="B738" s="13" t="str">
        <x:v>COPD 조기발견부터 장기 관리까지 RAG-LLM 기반의 전주기 포괄적 디지털 헬스케어 시스템 개발 및 평가</x:v>
      </x:c>
      <x:c r="C738" s="13" t="str">
        <x:v>성균관대학교</x:v>
      </x:c>
      <x:c r="D738" s="13" t="n">
        <x:v>6</x:v>
      </x:c>
      <x:c r="E738" s="13" t="str">
        <x:v>RAG·검색증강생성</x:v>
      </x:c>
      <x:c r="F738" s="68" t="n">
        <x:v>0.5309933423995972</x:v>
      </x:c>
      <x:c r="G738" s="68" t="n">
        <x:v>-0.6808370351791382</x:v>
      </x:c>
      <x:c r="H738" s="13" t="str">
        <x:v>copd | 조기발견부터 | 관리까지 rag | 조기발견부터 장기 | 관리까지 | 디지털 헬스케어</x:v>
      </x:c>
      <x:c r="I738" s="13" t="str">
        <x:v>2770000419</x:v>
      </x:c>
      <x:c r="J738" s="64" t="n">
        <x:v>0.23895148574515615</x:v>
      </x:c>
      <x:c r="K738" s="13" t="str">
        <x:v>2710113499</x:v>
      </x:c>
      <x:c r="L738" s="64" t="n">
        <x:v>0.23406916978672557</x:v>
      </x:c>
      <x:c r="M738" s="13" t="str">
        <x:v>2710091218</x:v>
      </x:c>
      <x:c r="N738" s="64" t="n">
        <x:v>0.1718270453501066</x:v>
      </x:c>
      <x:c r="O738" s="13" t="str">
        <x:v>2710089645</x:v>
      </x:c>
      <x:c r="P738" s="64" t="n">
        <x:v>0.16883520520926548</x:v>
      </x:c>
      <x:c r="Q738" s="13" t="str">
        <x:v>2710108840</x:v>
      </x:c>
      <x:c r="R738" s="71" t="n">
        <x:v>0.15963070050344294</x:v>
      </x:c>
    </x:row>
    <x:row r="739">
      <x:c r="A739" s="12" t="str">
        <x:v>2710080216</x:v>
      </x:c>
      <x:c r="B739" s="13" t="str">
        <x:v>청소년 암 생존자를 위한 생성형 인공지능 챗봇과 기능성 모바일 게임을 융합한 총체적 건강생활양식 프로그램 개발 및 평가</x:v>
      </x:c>
      <x:c r="C739" s="13" t="str">
        <x:v>삼육대학교</x:v>
      </x:c>
      <x:c r="D739" s="13" t="n">
        <x:v>10</x:v>
      </x:c>
      <x:c r="E739" s="13" t="str">
        <x:v>임상·환자 의사결정 지원</x:v>
      </x:c>
      <x:c r="F739" s="68" t="n">
        <x:v>-0.30000364780426025</x:v>
      </x:c>
      <x:c r="G739" s="68" t="n">
        <x:v>-0.3681102395057678</x:v>
      </x:c>
      <x:c r="H739" s="13" t="str">
        <x:v>건강생활양식 | 청소년 | 융합한 총체적 | 모바일 게임을 | 생존자를 | 생존자를 챗봇과</x:v>
      </x:c>
      <x:c r="I739" s="13" t="str">
        <x:v>2710113448</x:v>
      </x:c>
      <x:c r="J739" s="64" t="n">
        <x:v>0.17708218581839721</x:v>
      </x:c>
      <x:c r="K739" s="13" t="str">
        <x:v>2710114740</x:v>
      </x:c>
      <x:c r="L739" s="64" t="n">
        <x:v>0.1363969947447675</x:v>
      </x:c>
      <x:c r="M739" s="13" t="str">
        <x:v>2710003768</x:v>
      </x:c>
      <x:c r="N739" s="64" t="n">
        <x:v>0.13115216499700683</x:v>
      </x:c>
      <x:c r="O739" s="13" t="str">
        <x:v>2340063166</x:v>
      </x:c>
      <x:c r="P739" s="64" t="n">
        <x:v>0.12351901875979993</x:v>
      </x:c>
      <x:c r="Q739" s="13" t="str">
        <x:v>2710088530</x:v>
      </x:c>
      <x:c r="R739" s="71" t="n">
        <x:v>0.11848713553883154</x:v>
      </x:c>
    </x:row>
    <x:row r="740">
      <x:c r="A740" s="12" t="str">
        <x:v>2710080316</x:v>
      </x:c>
      <x:c r="B740" s="13" t="str">
        <x:v>Hyperdimensional Computing 기반의 LLM과 RAPTOR를 적용한 병동 간호사 Shift Handout Report 에러 프로텍션을 위한 On-device Generative AI 기술 개발</x:v>
      </x:c>
      <x:c r="C740" s="13" t="str">
        <x:v>차의과학대학교</x:v>
      </x:c>
      <x:c r="D740" s="13" t="n">
        <x:v>10</x:v>
      </x:c>
      <x:c r="E740" s="13" t="str">
        <x:v>임상·환자 의사결정 지원</x:v>
      </x:c>
      <x:c r="F740" s="68" t="n">
        <x:v>-0.15919792652130127</x:v>
      </x:c>
      <x:c r="G740" s="68" t="n">
        <x:v>-0.13597339391708374</x:v>
      </x:c>
      <x:c r="H740" s="13" t="str">
        <x:v>hyperdimensional | hyperdimensional computing | 간호사 shift | 에러 | 병동 | 병동 간호사</x:v>
      </x:c>
      <x:c r="I740" s="13" t="str">
        <x:v>2340012842</x:v>
      </x:c>
      <x:c r="J740" s="64" t="n">
        <x:v>0.5474022269570907</x:v>
      </x:c>
      <x:c r="K740" s="13" t="str">
        <x:v>2340047300</x:v>
      </x:c>
      <x:c r="L740" s="64" t="n">
        <x:v>0.19018955312535996</x:v>
      </x:c>
      <x:c r="M740" s="13" t="str">
        <x:v>2710036572</x:v>
      </x:c>
      <x:c r="N740" s="64" t="n">
        <x:v>0.16364988359095842</x:v>
      </x:c>
      <x:c r="O740" s="13" t="str">
        <x:v>2710085298</x:v>
      </x:c>
      <x:c r="P740" s="64" t="n">
        <x:v>0.12814678366618032</x:v>
      </x:c>
      <x:c r="Q740" s="13" t="str">
        <x:v>2710005674</x:v>
      </x:c>
      <x:c r="R740" s="71" t="n">
        <x:v>0.12651374266565876</x:v>
      </x:c>
    </x:row>
    <x:row r="741">
      <x:c r="A741" s="12" t="str">
        <x:v>2710080556</x:v>
      </x:c>
      <x:c r="B741" s="13" t="str">
        <x:v>농업사회수문시스템 탐색과 HELPING에의 기여를 위한 인간사회탐사 기반 SOHO 수문모델링 프레임워크 개발</x:v>
      </x:c>
      <x:c r="C741" s="13" t="str">
        <x:v>서울과학기술대학교</x:v>
      </x:c>
      <x:c r="D741" s="13" t="n">
        <x:v>7</x:v>
      </x:c>
      <x:c r="E741" s="13" t="str">
        <x:v>응용 프레임워크·평가</x:v>
      </x:c>
      <x:c r="F741" s="68" t="n">
        <x:v>0.005509018898010254</x:v>
      </x:c>
      <x:c r="G741" s="68" t="n">
        <x:v>0.05461001396179199</x:v>
      </x:c>
      <x:c r="H741" s="13" t="str">
        <x:v>수문모델링 | 인간사회탐사 | 수문모델링 프레임워크 | soho 수문모델링 | soho | 농업사회수문시스템</x:v>
      </x:c>
      <x:c r="I741" s="13" t="str">
        <x:v>2340046480</x:v>
      </x:c>
      <x:c r="J741" s="64" t="n">
        <x:v>0.13995469033351896</x:v>
      </x:c>
      <x:c r="K741" s="13" t="str">
        <x:v>2710080627</x:v>
      </x:c>
      <x:c r="L741" s="64" t="n">
        <x:v>0.12427081042193272</x:v>
      </x:c>
      <x:c r="M741" s="13" t="str">
        <x:v>2710103366</x:v>
      </x:c>
      <x:c r="N741" s="64" t="n">
        <x:v>0.12189574370975634</x:v>
      </x:c>
      <x:c r="O741" s="13" t="str">
        <x:v>2710088861</x:v>
      </x:c>
      <x:c r="P741" s="64" t="n">
        <x:v>0.11701189719710332</x:v>
      </x:c>
      <x:c r="Q741" s="13" t="str">
        <x:v>2710106208</x:v>
      </x:c>
      <x:c r="R741" s="71" t="n">
        <x:v>0.11425746437349397</x:v>
      </x:c>
    </x:row>
    <x:row r="742">
      <x:c r="A742" s="12" t="str">
        <x:v>2710080569</x:v>
      </x:c>
      <x:c r="B742" s="13" t="str">
        <x:v>전립선 종양세포 아연조절 기전 규명을 통한 전립선암 특이적 억제전략 구축</x:v>
      </x:c>
      <x:c r="C742" s="13" t="str">
        <x:v>대구경북과학기술원</x:v>
      </x:c>
      <x:c r="D742" s="13" t="n">
        <x:v>4</x:v>
      </x:c>
      <x:c r="E742" s="13" t="str">
        <x:v>과학·공학 생성설계</x:v>
      </x:c>
      <x:c r="F742" s="68" t="n">
        <x:v>0.40810608863830566</x:v>
      </x:c>
      <x:c r="G742" s="68" t="n">
        <x:v>0.9246535301208496</x:v>
      </x:c>
      <x:c r="H742" s="13" t="str">
        <x:v>전립선암 | 아연조절 | 아연조절 기전 | 억제전략 | 규명을 전립선암 | 기전 규명을</x:v>
      </x:c>
      <x:c r="I742" s="13" t="str">
        <x:v>2340012811</x:v>
      </x:c>
      <x:c r="J742" s="64" t="n">
        <x:v>0.37738552912305223</x:v>
      </x:c>
      <x:c r="K742" s="13" t="str">
        <x:v>2340063895</x:v>
      </x:c>
      <x:c r="L742" s="64" t="n">
        <x:v>0.2664778159970296</x:v>
      </x:c>
      <x:c r="M742" s="13" t="str">
        <x:v>2710104175</x:v>
      </x:c>
      <x:c r="N742" s="64" t="n">
        <x:v>0.1907025706777884</x:v>
      </x:c>
      <x:c r="O742" s="13" t="str">
        <x:v>2710109046</x:v>
      </x:c>
      <x:c r="P742" s="64" t="n">
        <x:v>0.16724987116869658</x:v>
      </x:c>
      <x:c r="Q742" s="13" t="str">
        <x:v>2710106758</x:v>
      </x:c>
      <x:c r="R742" s="71" t="n">
        <x:v>0.1332898911535592</x:v>
      </x:c>
    </x:row>
    <x:row r="743">
      <x:c r="A743" s="12" t="str">
        <x:v>2710080627</x:v>
      </x:c>
      <x:c r="B743" s="13" t="str">
        <x:v>확률미분방정식 기반 생성형 AI 모형을 활용한 금융 시장 모형 프레임워크 개발</x:v>
      </x:c>
      <x:c r="C743" s="13" t="str">
        <x:v>아주대학교</x:v>
      </x:c>
      <x:c r="D743" s="13" t="n">
        <x:v>7</x:v>
      </x:c>
      <x:c r="E743" s="13" t="str">
        <x:v>응용 프레임워크·평가</x:v>
      </x:c>
      <x:c r="F743" s="68" t="n">
        <x:v>0.020851731300354004</x:v>
      </x:c>
      <x:c r="G743" s="68" t="n">
        <x:v>0.08169901371002197</x:v>
      </x:c>
      <x:c r="H743" s="13" t="str">
        <x:v>확률미분방정식 | 시장 모형 | 모형을 금융 | 모형 프레임워크 | 금융 시장 | 금융</x:v>
      </x:c>
      <x:c r="I743" s="13" t="str">
        <x:v>2710018832</x:v>
      </x:c>
      <x:c r="J743" s="64" t="n">
        <x:v>0.29516400288219324</x:v>
      </x:c>
      <x:c r="K743" s="13" t="str">
        <x:v>2710104262</x:v>
      </x:c>
      <x:c r="L743" s="64" t="n">
        <x:v>0.18013043710217846</x:v>
      </x:c>
      <x:c r="M743" s="13" t="str">
        <x:v>2340038128</x:v>
      </x:c>
      <x:c r="N743" s="64" t="n">
        <x:v>0.1758256980858043</x:v>
      </x:c>
      <x:c r="O743" s="13" t="str">
        <x:v>2710110830</x:v>
      </x:c>
      <x:c r="P743" s="64" t="n">
        <x:v>0.12754636110575568</x:v>
      </x:c>
      <x:c r="Q743" s="13" t="str">
        <x:v>1345374897</x:v>
      </x:c>
      <x:c r="R743" s="71" t="n">
        <x:v>0.12495834123280185</x:v>
      </x:c>
    </x:row>
    <x:row r="744">
      <x:c r="A744" s="12" t="str">
        <x:v>2710080789</x:v>
      </x:c>
      <x:c r="B744" s="13" t="str">
        <x:v>머신러닝 기반 노인 환자의 약물이상반응 예측 및 투약간호 중재프로그램 개발</x:v>
      </x:c>
      <x:c r="C744" s="13" t="str">
        <x:v>극동대학교</x:v>
      </x:c>
      <x:c r="D744" s="13" t="n">
        <x:v>10</x:v>
      </x:c>
      <x:c r="E744" s="13" t="str">
        <x:v>임상·환자 의사결정 지원</x:v>
      </x:c>
      <x:c r="F744" s="68" t="n">
        <x:v>-0.23368942737579346</x:v>
      </x:c>
      <x:c r="G744" s="68" t="n">
        <x:v>-0.2662530541419983</x:v>
      </x:c>
      <x:c r="H744" s="13" t="str">
        <x:v>약물이상반응 | 예측 투약간호 | 투약간호 중재프로그램 | 노인 환자의 | 머신러닝 노인 | 약물이상반응 예측</x:v>
      </x:c>
      <x:c r="I744" s="13" t="str">
        <x:v>2710005528</x:v>
      </x:c>
      <x:c r="J744" s="64" t="n">
        <x:v>0.2045724680071773</x:v>
      </x:c>
      <x:c r="K744" s="13" t="str">
        <x:v>2710114963</x:v>
      </x:c>
      <x:c r="L744" s="64" t="n">
        <x:v>0.16457120374300174</x:v>
      </x:c>
      <x:c r="M744" s="13" t="str">
        <x:v>2710105959</x:v>
      </x:c>
      <x:c r="N744" s="64" t="n">
        <x:v>0.1520382965767207</x:v>
      </x:c>
      <x:c r="O744" s="13" t="str">
        <x:v>2710088530</x:v>
      </x:c>
      <x:c r="P744" s="64" t="n">
        <x:v>0.1416610910884801</x:v>
      </x:c>
      <x:c r="Q744" s="13" t="str">
        <x:v>2340049438</x:v>
      </x:c>
      <x:c r="R744" s="71" t="n">
        <x:v>0.1340337968713959</x:v>
      </x:c>
    </x:row>
    <x:row r="745">
      <x:c r="A745" s="12" t="str">
        <x:v>2710080975</x:v>
      </x:c>
      <x:c r="B745" s="13" t="str">
        <x:v>건강도시 설계를 위한 생성형 AI 기반 근린환경 진단 및 최적화 모형 개발</x:v>
      </x:c>
      <x:c r="C745" s="13" t="str">
        <x:v>중앙대학교</x:v>
      </x:c>
      <x:c r="D745" s="13" t="n">
        <x:v>4</x:v>
      </x:c>
      <x:c r="E745" s="13" t="str">
        <x:v>과학·공학 생성설계</x:v>
      </x:c>
      <x:c r="F745" s="68" t="n">
        <x:v>0.13692116737365723</x:v>
      </x:c>
      <x:c r="G745" s="68" t="n">
        <x:v>0.9200447797775269</x:v>
      </x:c>
      <x:c r="H745" s="13" t="str">
        <x:v>건강도시 | 설계를 근린환경 | 건강도시 설계를 | 근린환경 | 근린환경 진단 | 설계를</x:v>
      </x:c>
      <x:c r="I745" s="13" t="str">
        <x:v>2340064989</x:v>
      </x:c>
      <x:c r="J745" s="64" t="n">
        <x:v>0.19977193657207754</x:v>
      </x:c>
      <x:c r="K745" s="13" t="str">
        <x:v>2710079477</x:v>
      </x:c>
      <x:c r="L745" s="64" t="n">
        <x:v>0.19335539735883675</x:v>
      </x:c>
      <x:c r="M745" s="13" t="str">
        <x:v>2710111570</x:v>
      </x:c>
      <x:c r="N745" s="64" t="n">
        <x:v>0.18900677664054805</x:v>
      </x:c>
      <x:c r="O745" s="13" t="str">
        <x:v>2340064640</x:v>
      </x:c>
      <x:c r="P745" s="64" t="n">
        <x:v>0.18049414657678697</x:v>
      </x:c>
      <x:c r="Q745" s="13" t="str">
        <x:v>1711199630</x:v>
      </x:c>
      <x:c r="R745" s="71" t="n">
        <x:v>0.14558332389943004</x:v>
      </x:c>
    </x:row>
    <x:row r="746">
      <x:c r="A746" s="12" t="str">
        <x:v>2710081023</x:v>
      </x:c>
      <x:c r="B746" s="13" t="str">
        <x:v>생성형 인공지능 기반 데이터 증강을 통한안전관리 플랫폼 개발</x:v>
      </x:c>
      <x:c r="C746" s="13" t="str">
        <x:v>신라대학교</x:v>
      </x:c>
      <x:c r="D746" s="13" t="n">
        <x:v>9</x:v>
      </x:c>
      <x:c r="E746" s="13" t="str">
        <x:v>디지털 트윈·시뮬레이션</x:v>
      </x:c>
      <x:c r="F746" s="68" t="n">
        <x:v>0.6855977773666382</x:v>
      </x:c>
      <x:c r="G746" s="68" t="n">
        <x:v>0.5226438045501709</x:v>
      </x:c>
      <x:c r="H746" s="13" t="str">
        <x:v>통한안전관리 플랫폼 | 통한안전관리 | 플랫폼 | 건설안전관리 | construction safety | computer vision</x:v>
      </x:c>
      <x:c r="I746" s="13" t="str">
        <x:v>2710106376</x:v>
      </x:c>
      <x:c r="J746" s="64" t="n">
        <x:v>0.28737359191267253</x:v>
      </x:c>
      <x:c r="K746" s="13" t="str">
        <x:v>2710105602</x:v>
      </x:c>
      <x:c r="L746" s="64" t="n">
        <x:v>0.21719499994705166</x:v>
      </x:c>
      <x:c r="M746" s="13" t="str">
        <x:v>2340001672</x:v>
      </x:c>
      <x:c r="N746" s="64" t="n">
        <x:v>0.17168371605812585</x:v>
      </x:c>
      <x:c r="O746" s="13" t="str">
        <x:v>2710114266</x:v>
      </x:c>
      <x:c r="P746" s="64" t="n">
        <x:v>0.14374970383817431</x:v>
      </x:c>
      <x:c r="Q746" s="13" t="str">
        <x:v>2710107014</x:v>
      </x:c>
      <x:c r="R746" s="71" t="n">
        <x:v>0.13438326468143208</x:v>
      </x:c>
    </x:row>
    <x:row r="747">
      <x:c r="A747" s="12" t="str">
        <x:v>2710081039</x:v>
      </x:c>
      <x:c r="B747" s="13" t="str">
        <x:v>유휴-방치부동산 대응 근린-생활권 계획 시스템 개발: AI 협업형 시공간분석 및 LLM 기반 가상주민의견 통합 모델</x:v>
      </x:c>
      <x:c r="C747" s="13" t="str">
        <x:v>서울대학교</x:v>
      </x:c>
      <x:c r="D747" s="13" t="n">
        <x:v>1</x:v>
      </x:c>
      <x:c r="E747" s="13" t="str">
        <x:v>대규모 언어모델 활용·해석</x:v>
      </x:c>
      <x:c r="F747" s="68" t="n">
        <x:v>0.24119508266448975</x:v>
      </x:c>
      <x:c r="G747" s="68" t="n">
        <x:v>-0.13982582092285156</x:v>
      </x:c>
      <x:c r="H747" s="13" t="str">
        <x:v>방치부동산 | 대응 근린 | 생활권 계획 | 생활권 | 시공간분석 llm | 시공간분석</x:v>
      </x:c>
      <x:c r="I747" s="13" t="str">
        <x:v>2710092248</x:v>
      </x:c>
      <x:c r="J747" s="64" t="n">
        <x:v>0.14463971098048395</x:v>
      </x:c>
      <x:c r="K747" s="13" t="str">
        <x:v>2710091187</x:v>
      </x:c>
      <x:c r="L747" s="64" t="n">
        <x:v>0.14350515308324271</x:v>
      </x:c>
      <x:c r="M747" s="13" t="str">
        <x:v>2710102795</x:v>
      </x:c>
      <x:c r="N747" s="64" t="n">
        <x:v>0.1411683342937481</x:v>
      </x:c>
      <x:c r="O747" s="13" t="str">
        <x:v>2710090550</x:v>
      </x:c>
      <x:c r="P747" s="64" t="n">
        <x:v>0.11256056715560353</x:v>
      </x:c>
      <x:c r="Q747" s="13" t="str">
        <x:v>2340047014</x:v>
      </x:c>
      <x:c r="R747" s="71" t="n">
        <x:v>0.11138774234001923</x:v>
      </x:c>
    </x:row>
    <x:row r="748">
      <x:c r="A748" s="12" t="str">
        <x:v>2710081143</x:v>
      </x:c>
      <x:c r="B748" s="13" t="str">
        <x:v>거대 언어 모델(LLM)을 활용한 고문서의 복원과 번역</x:v>
      </x:c>
      <x:c r="C748" s="13" t="str">
        <x:v>강원대학교</x:v>
      </x:c>
      <x:c r="D748" s="13" t="n">
        <x:v>1</x:v>
      </x:c>
      <x:c r="E748" s="13" t="str">
        <x:v>대규모 언어모델 활용·해석</x:v>
      </x:c>
      <x:c r="F748" s="68" t="n">
        <x:v>0.16517221927642822</x:v>
      </x:c>
      <x:c r="G748" s="68" t="n">
        <x:v>-0.38947200775146484</x:v>
      </x:c>
      <x:c r="H748" s="13" t="str">
        <x:v>복원과 | 복원과 번역 | 고문서의 복원과 | 고문서의 | 번역 거대 | 언어 llm</x:v>
      </x:c>
      <x:c r="I748" s="13" t="str">
        <x:v>2340062089</x:v>
      </x:c>
      <x:c r="J748" s="64" t="n">
        <x:v>0.24173708591841045</x:v>
      </x:c>
      <x:c r="K748" s="13" t="str">
        <x:v>2710103950</x:v>
      </x:c>
      <x:c r="L748" s="64" t="n">
        <x:v>0.19994199644730287</x:v>
      </x:c>
      <x:c r="M748" s="13" t="str">
        <x:v>2470004461</x:v>
      </x:c>
      <x:c r="N748" s="64" t="n">
        <x:v>0.19859997029288143</x:v>
      </x:c>
      <x:c r="O748" s="13" t="str">
        <x:v>2470000676</x:v>
      </x:c>
      <x:c r="P748" s="64" t="n">
        <x:v>0.19858150971738853</x:v>
      </x:c>
      <x:c r="Q748" s="13" t="str">
        <x:v>2340039230</x:v>
      </x:c>
      <x:c r="R748" s="71" t="n">
        <x:v>0.19111518065196328</x:v>
      </x:c>
    </x:row>
    <x:row r="749">
      <x:c r="A749" s="12" t="str">
        <x:v>2710081165</x:v>
      </x:c>
      <x:c r="B749" s="13" t="str">
        <x:v>벡터 RAG 기반 생성형 AI를 위한 NIC 중심 호스트 네트워킹 기술</x:v>
      </x:c>
      <x:c r="C749" s="13" t="str">
        <x:v>성신여자대학교</x:v>
      </x:c>
      <x:c r="D749" s="13" t="n">
        <x:v>6</x:v>
      </x:c>
      <x:c r="E749" s="13" t="str">
        <x:v>RAG·검색증강생성</x:v>
      </x:c>
      <x:c r="F749" s="68" t="n">
        <x:v>0.5971020460128784</x:v>
      </x:c>
      <x:c r="G749" s="68" t="n">
        <x:v>-0.6013298034667969</x:v>
      </x:c>
      <x:c r="H749" s="13" t="str">
        <x:v>호스트 | 호스트 네트워킹 | 네트워킹 | 벡터 rag | 벡터 | rag</x:v>
      </x:c>
      <x:c r="I749" s="13" t="str">
        <x:v>2340064701</x:v>
      </x:c>
      <x:c r="J749" s="64" t="n">
        <x:v>0.23991324655125568</x:v>
      </x:c>
      <x:c r="K749" s="13" t="str">
        <x:v>2710114511</x:v>
      </x:c>
      <x:c r="L749" s="64" t="n">
        <x:v>0.2069521923335568</x:v>
      </x:c>
      <x:c r="M749" s="13" t="str">
        <x:v>2340060395</x:v>
      </x:c>
      <x:c r="N749" s="64" t="n">
        <x:v>0.18202308010575974</x:v>
      </x:c>
      <x:c r="O749" s="13" t="str">
        <x:v>2340049118</x:v>
      </x:c>
      <x:c r="P749" s="64" t="n">
        <x:v>0.17958227118445297</x:v>
      </x:c>
      <x:c r="Q749" s="13" t="str">
        <x:v>2710005645</x:v>
      </x:c>
      <x:c r="R749" s="71" t="n">
        <x:v>0.16569987275690845</x:v>
      </x:c>
    </x:row>
    <x:row r="750">
      <x:c r="A750" s="12" t="str">
        <x:v>2710081168</x:v>
      </x:c>
      <x:c r="B750" s="13" t="str">
        <x:v>제로카본 건축을 위한 생성형 AI 의사결정 인텔리전스 기반 건물 에너지 최적화 기법 개발</x:v>
      </x:c>
      <x:c r="C750" s="13" t="str">
        <x:v>청주대학교</x:v>
      </x:c>
      <x:c r="D750" s="13" t="n">
        <x:v>4</x:v>
      </x:c>
      <x:c r="E750" s="13" t="str">
        <x:v>과학·공학 생성설계</x:v>
      </x:c>
      <x:c r="F750" s="68" t="n">
        <x:v>0.1351872682571411</x:v>
      </x:c>
      <x:c r="G750" s="68" t="n">
        <x:v>0.956099271774292</x:v>
      </x:c>
      <x:c r="H750" s="13" t="str">
        <x:v>의사결정 인텔리전스 | 제로카본 | 에너지 최적화 | 건물 에너지 | 건물 | 인텔리전스</x:v>
      </x:c>
      <x:c r="I750" s="13" t="str">
        <x:v>1711199630</x:v>
      </x:c>
      <x:c r="J750" s="64" t="n">
        <x:v>0.2204316882320559</x:v>
      </x:c>
      <x:c r="K750" s="13" t="str">
        <x:v>2710090289</x:v>
      </x:c>
      <x:c r="L750" s="64" t="n">
        <x:v>0.21265294422980366</x:v>
      </x:c>
      <x:c r="M750" s="13" t="str">
        <x:v>2340064989</x:v>
      </x:c>
      <x:c r="N750" s="64" t="n">
        <x:v>0.18903148646912124</x:v>
      </x:c>
      <x:c r="O750" s="13" t="str">
        <x:v>2710110830</x:v>
      </x:c>
      <x:c r="P750" s="64" t="n">
        <x:v>0.17331210921722628</x:v>
      </x:c>
      <x:c r="Q750" s="13" t="str">
        <x:v>2340060307</x:v>
      </x:c>
      <x:c r="R750" s="71" t="n">
        <x:v>0.1363329189761843</x:v>
      </x:c>
    </x:row>
    <x:row r="751">
      <x:c r="A751" s="12" t="str">
        <x:v>2710081174</x:v>
      </x:c>
      <x:c r="B751" s="13" t="str">
        <x:v>멀티모달 생성형 AI 모델의 저작권 보호 및 생성물 위·변조 방지 연구</x:v>
      </x:c>
      <x:c r="C751" s="13" t="str">
        <x:v>고려대학교</x:v>
      </x:c>
      <x:c r="D751" s="13" t="n">
        <x:v>2</x:v>
      </x:c>
      <x:c r="E751" s="13" t="str">
        <x:v>멀티모달·지능형 플랫폼</x:v>
      </x:c>
      <x:c r="F751" s="68" t="n">
        <x:v>-0.2884838581085205</x:v>
      </x:c>
      <x:c r="G751" s="68" t="n">
        <x:v>0.6056225299835205</x:v>
      </x:c>
      <x:c r="H751" s="13" t="str">
        <x:v>변조 방지 | 보호 생성물 | 변조 | 생성물 변조 | 생성물 | 방지</x:v>
      </x:c>
      <x:c r="I751" s="13" t="str">
        <x:v>2370000058</x:v>
      </x:c>
      <x:c r="J751" s="64" t="n">
        <x:v>0.31544855669506283</x:v>
      </x:c>
      <x:c r="K751" s="13" t="str">
        <x:v>2710005055</x:v>
      </x:c>
      <x:c r="L751" s="64" t="n">
        <x:v>0.28723555437401843</x:v>
      </x:c>
      <x:c r="M751" s="13" t="str">
        <x:v>2710105886</x:v>
      </x:c>
      <x:c r="N751" s="64" t="n">
        <x:v>0.2643978897516461</x:v>
      </x:c>
      <x:c r="O751" s="13" t="str">
        <x:v>2370000057</x:v>
      </x:c>
      <x:c r="P751" s="64" t="n">
        <x:v>0.26260296511611775</x:v>
      </x:c>
      <x:c r="Q751" s="13" t="str">
        <x:v>2370000468</x:v>
      </x:c>
      <x:c r="R751" s="71" t="n">
        <x:v>0.26119337670943515</x:v>
      </x:c>
    </x:row>
    <x:row r="752">
      <x:c r="A752" s="12" t="str">
        <x:v>2710081264</x:v>
      </x:c>
      <x:c r="B752" s="13" t="str">
        <x:v>생성형 AI 기반의 이산화탄소 전기환원 촉매 역설계 방법론 개발</x:v>
      </x:c>
      <x:c r="C752" s="13" t="str">
        <x:v>고려대학교</x:v>
      </x:c>
      <x:c r="D752" s="13" t="n">
        <x:v>4</x:v>
      </x:c>
      <x:c r="E752" s="13" t="str">
        <x:v>과학·공학 생성설계</x:v>
      </x:c>
      <x:c r="F752" s="68" t="n">
        <x:v>0.2052299976348877</x:v>
      </x:c>
      <x:c r="G752" s="68" t="n">
        <x:v>0.762712836265564</x:v>
      </x:c>
      <x:c r="H752" s="13" t="str">
        <x:v>이산화탄소 | 이산화탄소 전기환원 | 역설계 방법론 | 촉매 역설계 | 촉매 | 역설계</x:v>
      </x:c>
      <x:c r="I752" s="13" t="str">
        <x:v>2710101872</x:v>
      </x:c>
      <x:c r="J752" s="64" t="n">
        <x:v>0.2953622432933278</x:v>
      </x:c>
      <x:c r="K752" s="13" t="str">
        <x:v>2710090536</x:v>
      </x:c>
      <x:c r="L752" s="64" t="n">
        <x:v>0.27400868617989355</x:v>
      </x:c>
      <x:c r="M752" s="13" t="str">
        <x:v>2710104091</x:v>
      </x:c>
      <x:c r="N752" s="64" t="n">
        <x:v>0.22409214928831916</x:v>
      </x:c>
      <x:c r="O752" s="13" t="str">
        <x:v>2710107995</x:v>
      </x:c>
      <x:c r="P752" s="64" t="n">
        <x:v>0.21067126028296312</x:v>
      </x:c>
      <x:c r="Q752" s="13" t="str">
        <x:v>2340011821</x:v>
      </x:c>
      <x:c r="R752" s="71" t="n">
        <x:v>0.2005434767843779</x:v>
      </x:c>
    </x:row>
    <x:row r="753">
      <x:c r="A753" s="12" t="str">
        <x:v>2710081282</x:v>
      </x:c>
      <x:c r="B753" s="13" t="str">
        <x:v>온디바이스 환경에서 동작하는 개인 맞춤형 차세대 생성형 인공지능 기술 개발</x:v>
      </x:c>
      <x:c r="C753" s="13" t="str">
        <x:v>고려대학교</x:v>
      </x:c>
      <x:c r="D753" s="13" t="n">
        <x:v>2</x:v>
      </x:c>
      <x:c r="E753" s="13" t="str">
        <x:v>멀티모달·지능형 플랫폼</x:v>
      </x:c>
      <x:c r="F753" s="68" t="n">
        <x:v>-0.12647408246994019</x:v>
      </x:c>
      <x:c r="G753" s="68" t="n">
        <x:v>-0.371628999710083</x:v>
      </x:c>
      <x:c r="H753" s="13" t="str">
        <x:v>맞춤형 차세대 | 온디바이스 환경에서 | 동작하는 개인 | 동작하는 | 개인 맞춤형 | 개인</x:v>
      </x:c>
      <x:c r="I753" s="13" t="str">
        <x:v>2710107756</x:v>
      </x:c>
      <x:c r="J753" s="64" t="n">
        <x:v>0.24741747490871294</x:v>
      </x:c>
      <x:c r="K753" s="13" t="str">
        <x:v>2710112145</x:v>
      </x:c>
      <x:c r="L753" s="64" t="n">
        <x:v>0.19775501713420865</x:v>
      </x:c>
      <x:c r="M753" s="13" t="str">
        <x:v>2340048918</x:v>
      </x:c>
      <x:c r="N753" s="64" t="n">
        <x:v>0.19699371586876277</x:v>
      </x:c>
      <x:c r="O753" s="13" t="str">
        <x:v>2710008221</x:v>
      </x:c>
      <x:c r="P753" s="64" t="n">
        <x:v>0.18170857040696714</x:v>
      </x:c>
      <x:c r="Q753" s="13" t="str">
        <x:v>2340064701</x:v>
      </x:c>
      <x:c r="R753" s="71" t="n">
        <x:v>0.1754006367051505</x:v>
      </x:c>
    </x:row>
    <x:row r="754">
      <x:c r="A754" s="12" t="str">
        <x:v>2710081301</x:v>
      </x:c>
      <x:c r="B754" s="13" t="str">
        <x:v>지형공간정보를 이용한 저해상 위성영상 초해상화 기술 개발</x:v>
      </x:c>
      <x:c r="C754" s="13" t="str">
        <x:v>남서울대학교</x:v>
      </x:c>
      <x:c r="D754" s="13" t="n">
        <x:v>3</x:v>
      </x:c>
      <x:c r="E754" s="13" t="str">
        <x:v>이미지·영상 생성과 탐지</x:v>
      </x:c>
      <x:c r="F754" s="68" t="n">
        <x:v>0.0649411678314209</x:v>
      </x:c>
      <x:c r="G754" s="68" t="n">
        <x:v>0.5479968786239624</x:v>
      </x:c>
      <x:c r="H754" s="13" t="str">
        <x:v>초해상화 | 위성영상 초해상화 | 위성영상 | super | resolution | use</x:v>
      </x:c>
      <x:c r="I754" s="13" t="str">
        <x:v>2340047586</x:v>
      </x:c>
      <x:c r="J754" s="64" t="n">
        <x:v>0.22921126059319952</x:v>
      </x:c>
      <x:c r="K754" s="13" t="str">
        <x:v>2340048235</x:v>
      </x:c>
      <x:c r="L754" s="64" t="n">
        <x:v>0.20544167834221364</x:v>
      </x:c>
      <x:c r="M754" s="13" t="str">
        <x:v>2340066524</x:v>
      </x:c>
      <x:c r="N754" s="64" t="n">
        <x:v>0.20019057790172307</x:v>
      </x:c>
      <x:c r="O754" s="13" t="str">
        <x:v>2710108027</x:v>
      </x:c>
      <x:c r="P754" s="64" t="n">
        <x:v>0.13763578449393712</x:v>
      </x:c>
      <x:c r="Q754" s="13" t="str">
        <x:v>2710108026</x:v>
      </x:c>
      <x:c r="R754" s="71" t="n">
        <x:v>0.11969520319409024</x:v>
      </x:c>
    </x:row>
    <x:row r="755">
      <x:c r="A755" s="12" t="str">
        <x:v>2710081335</x:v>
      </x:c>
      <x:c r="B755" s="13" t="str">
        <x:v>이질성이 존재하는 현실세계 순차적 데이터 분석을 위한 데이터·모델 중심 통합적 딥러닝 프레임워크 개발</x:v>
      </x:c>
      <x:c r="C755" s="13" t="str">
        <x:v>서울대학교</x:v>
      </x:c>
      <x:c r="D755" s="13" t="n">
        <x:v>7</x:v>
      </x:c>
      <x:c r="E755" s="13" t="str">
        <x:v>응용 프레임워크·평가</x:v>
      </x:c>
      <x:c r="F755" s="68" t="n">
        <x:v>0.12642276287078857</x:v>
      </x:c>
      <x:c r="G755" s="68" t="n">
        <x:v>0.6091969013214111</x:v>
      </x:c>
      <x:c r="H755" s="13" t="str">
        <x:v>순차적 | 통합적 딥러닝 | 순차적 통합적 | 이질성이 존재하는 | 이질성이 | 딥러닝 프레임워크</x:v>
      </x:c>
      <x:c r="I755" s="13" t="str">
        <x:v>2710081414</x:v>
      </x:c>
      <x:c r="J755" s="64" t="n">
        <x:v>0.1906211462903216</x:v>
      </x:c>
      <x:c r="K755" s="13" t="str">
        <x:v>2710102745</x:v>
      </x:c>
      <x:c r="L755" s="64" t="n">
        <x:v>0.18062612001811215</x:v>
      </x:c>
      <x:c r="M755" s="13" t="str">
        <x:v>2340040632</x:v>
      </x:c>
      <x:c r="N755" s="64" t="n">
        <x:v>0.1763102769067534</x:v>
      </x:c>
      <x:c r="O755" s="13" t="str">
        <x:v>2710105886</x:v>
      </x:c>
      <x:c r="P755" s="64" t="n">
        <x:v>0.15927327932085697</x:v>
      </x:c>
      <x:c r="Q755" s="13" t="str">
        <x:v>2710104047</x:v>
      </x:c>
      <x:c r="R755" s="71" t="n">
        <x:v>0.15206692210814424</x:v>
      </x:c>
    </x:row>
    <x:row r="756">
      <x:c r="A756" s="12" t="str">
        <x:v>2710081347</x:v>
      </x:c>
      <x:c r="B756" s="13" t="str">
        <x:v>생성형 AI 기반의 적응형 콘텐츠 생성을 위한 초실감형 디스플레이 프레임워크 개발</x:v>
      </x:c>
      <x:c r="C756" s="13" t="str">
        <x:v>국립금오공과대학교</x:v>
      </x:c>
      <x:c r="D756" s="13" t="n">
        <x:v>7</x:v>
      </x:c>
      <x:c r="E756" s="13" t="str">
        <x:v>응용 프레임워크·평가</x:v>
      </x:c>
      <x:c r="F756" s="68" t="n">
        <x:v>-0.19229072332382202</x:v>
      </x:c>
      <x:c r="G756" s="68" t="n">
        <x:v>0.25526392459869385</x:v>
      </x:c>
      <x:c r="H756" s="13" t="str">
        <x:v>디스플레이 프레임워크 | 생성을 초실감형 | 디스플레이 | 생성을 | 적응형 | 콘텐츠</x:v>
      </x:c>
      <x:c r="I756" s="13" t="str">
        <x:v>2370000125</x:v>
      </x:c>
      <x:c r="J756" s="64" t="n">
        <x:v>0.19492607352496208</x:v>
      </x:c>
      <x:c r="K756" s="13" t="str">
        <x:v>2370000053</x:v>
      </x:c>
      <x:c r="L756" s="64" t="n">
        <x:v>0.1809024335342699</x:v>
      </x:c>
      <x:c r="M756" s="13" t="str">
        <x:v>1711175634</x:v>
      </x:c>
      <x:c r="N756" s="64" t="n">
        <x:v>0.17105335602282573</x:v>
      </x:c>
      <x:c r="O756" s="13" t="str">
        <x:v>2370000433</x:v>
      </x:c>
      <x:c r="P756" s="64" t="n">
        <x:v>0.15811625816107308</x:v>
      </x:c>
      <x:c r="Q756" s="13" t="str">
        <x:v>2710105886</x:v>
      </x:c>
      <x:c r="R756" s="71" t="n">
        <x:v>0.15307362794464335</x:v>
      </x:c>
    </x:row>
    <x:row r="757">
      <x:c r="A757" s="12" t="str">
        <x:v>2710081357</x:v>
      </x:c>
      <x:c r="B757" s="13" t="str">
        <x:v>생성적 적대 신경망(Generative Adversarial Networks, GAN) 알고리즘을 이용한 비조영증강-MR 영상으로부터 가상의 조영증강-MR 영상(M2M-C)의 생성과 임상 적용</x:v>
      </x:c>
      <x:c r="C757" s="13" t="str">
        <x:v>영남대학교</x:v>
      </x:c>
      <x:c r="D757" s="13" t="n">
        <x:v>3</x:v>
      </x:c>
      <x:c r="E757" s="13" t="str">
        <x:v>이미지·영상 생성과 탐지</x:v>
      </x:c>
      <x:c r="F757" s="68" t="n">
        <x:v>0.10363781452178955</x:v>
      </x:c>
      <x:c r="G757" s="68" t="n">
        <x:v>0.42550837993621826</x:v>
      </x:c>
      <x:c r="H757" s="13" t="str">
        <x:v>mr | 생성적 | 생성적 적대 | 가상의 | 영상으로부터 | 영상으로부터 가상의</x:v>
      </x:c>
      <x:c r="I757" s="13" t="str">
        <x:v>2710005113</x:v>
      </x:c>
      <x:c r="J757" s="64" t="n">
        <x:v>0.31673265815389984</x:v>
      </x:c>
      <x:c r="K757" s="13" t="str">
        <x:v>2480001882</x:v>
      </x:c>
      <x:c r="L757" s="64" t="n">
        <x:v>0.2175961517016775</x:v>
      </x:c>
      <x:c r="M757" s="13" t="str">
        <x:v>2340010306</x:v>
      </x:c>
      <x:c r="N757" s="64" t="n">
        <x:v>0.18551496868159756</x:v>
      </x:c>
      <x:c r="O757" s="13" t="str">
        <x:v>2710089878</x:v>
      </x:c>
      <x:c r="P757" s="64" t="n">
        <x:v>0.1476818141116747</x:v>
      </x:c>
      <x:c r="Q757" s="13" t="str">
        <x:v>2710079531</x:v>
      </x:c>
      <x:c r="R757" s="71" t="n">
        <x:v>0.13580956133284067</x:v>
      </x:c>
    </x:row>
    <x:row r="758">
      <x:c r="A758" s="12" t="str">
        <x:v>2710081389</x:v>
      </x:c>
      <x:c r="B758" s="13" t="str">
        <x:v>순환적 생성형 인공지능과 자기지도 학습 모델 개발을 통한 저선량 복부CT영상으로부터의 연부조직 예측</x:v>
      </x:c>
      <x:c r="C758" s="13" t="str">
        <x:v>서울과학기술대학교</x:v>
      </x:c>
      <x:c r="D758" s="13" t="n">
        <x:v>3</x:v>
      </x:c>
      <x:c r="E758" s="13" t="str">
        <x:v>이미지·영상 생성과 탐지</x:v>
      </x:c>
      <x:c r="F758" s="68" t="n">
        <x:v>0.12816143035888672</x:v>
      </x:c>
      <x:c r="G758" s="68" t="n">
        <x:v>0.495267391204834</x:v>
      </x:c>
      <x:c r="H758" s="13" t="str">
        <x:v>연부조직 | 영상으로부터의 | 순환적 인공지능과 | 인공지능과 자기지도 | 복부 ct | 복부</x:v>
      </x:c>
      <x:c r="I758" s="13" t="str">
        <x:v>2710090615</x:v>
      </x:c>
      <x:c r="J758" s="64" t="n">
        <x:v>0.26649796930909114</x:v>
      </x:c>
      <x:c r="K758" s="13" t="str">
        <x:v>2340063783</x:v>
      </x:c>
      <x:c r="L758" s="64" t="n">
        <x:v>0.24570666990430168</x:v>
      </x:c>
      <x:c r="M758" s="13" t="str">
        <x:v>2710092182</x:v>
      </x:c>
      <x:c r="N758" s="64" t="n">
        <x:v>0.2080474880134287</x:v>
      </x:c>
      <x:c r="O758" s="13" t="str">
        <x:v>2710113667</x:v>
      </x:c>
      <x:c r="P758" s="64" t="n">
        <x:v>0.18958475250527992</x:v>
      </x:c>
      <x:c r="Q758" s="13" t="str">
        <x:v>2710004097</x:v>
      </x:c>
      <x:c r="R758" s="71" t="n">
        <x:v>0.16921658080869853</x:v>
      </x:c>
    </x:row>
    <x:row r="759">
      <x:c r="A759" s="12" t="str">
        <x:v>2710081397</x:v>
      </x:c>
      <x:c r="B759" s="13" t="str">
        <x:v>멀티모달 행동 모델의 지속 학습을 통한 뉴스 데이터의 이종 모달리티 생성에 관한 연구</x:v>
      </x:c>
      <x:c r="C759" s="13" t="str">
        <x:v>가천대학교</x:v>
      </x:c>
      <x:c r="D759" s="13" t="n">
        <x:v>2</x:v>
      </x:c>
      <x:c r="E759" s="13" t="str">
        <x:v>멀티모달·지능형 플랫폼</x:v>
      </x:c>
      <x:c r="F759" s="68" t="n">
        <x:v>0.3719710111618042</x:v>
      </x:c>
      <x:c r="G759" s="68" t="n">
        <x:v>0.2055203914642334</x:v>
      </x:c>
      <x:c r="H759" s="13" t="str">
        <x:v>멀티모달 행동 | 데이터의 이종 | 관한 멀티모달 | 이종 모달리티 | 모달리티 생성에 | 뉴스 데이터의</x:v>
      </x:c>
      <x:c r="I759" s="13" t="str">
        <x:v>2340010880</x:v>
      </x:c>
      <x:c r="J759" s="64" t="n">
        <x:v>0.162308374798159</x:v>
      </x:c>
      <x:c r="K759" s="13" t="str">
        <x:v>2710018893</x:v>
      </x:c>
      <x:c r="L759" s="64" t="n">
        <x:v>0.1480103562853624</x:v>
      </x:c>
      <x:c r="M759" s="13" t="str">
        <x:v>2340011731</x:v>
      </x:c>
      <x:c r="N759" s="64" t="n">
        <x:v>0.14573912384127283</x:v>
      </x:c>
      <x:c r="O759" s="13" t="str">
        <x:v>2710018945</x:v>
      </x:c>
      <x:c r="P759" s="64" t="n">
        <x:v>0.13734662047024584</x:v>
      </x:c>
      <x:c r="Q759" s="13" t="str">
        <x:v>2340060987</x:v>
      </x:c>
      <x:c r="R759" s="71" t="n">
        <x:v>0.1310865288798894</x:v>
      </x:c>
    </x:row>
    <x:row r="760">
      <x:c r="A760" s="12" t="str">
        <x:v>2710081414</x:v>
      </x:c>
      <x:c r="B760" s="13" t="str">
        <x:v>실세계 의생명 파운데이션 모델의 데이터 한계 문제 극복을 위한 생성형 인공지능 기반기술 개발</x:v>
      </x:c>
      <x:c r="C760" s="13" t="str">
        <x:v>이화여자대학교</x:v>
      </x:c>
      <x:c r="D760" s="13" t="n">
        <x:v>12</x:v>
      </x:c>
      <x:c r="E760" s="13" t="str">
        <x:v>파운데이션 모델·범용 학습</x:v>
      </x:c>
      <x:c r="F760" s="68" t="n">
        <x:v>0.5891063213348389</x:v>
      </x:c>
      <x:c r="G760" s="68" t="n">
        <x:v>0.6952780485153198</x:v>
      </x:c>
      <x:c r="H760" s="13" t="str">
        <x:v>기반기술 | 문제 극복을 | 의생명 | 극복을 기반기술 | 실세계 의생명 | 의생명 파운데이션</x:v>
      </x:c>
      <x:c r="I760" s="13" t="str">
        <x:v>2340047390</x:v>
      </x:c>
      <x:c r="J760" s="64" t="n">
        <x:v>0.21751143824395525</x:v>
      </x:c>
      <x:c r="K760" s="13" t="str">
        <x:v>2710103401</x:v>
      </x:c>
      <x:c r="L760" s="64" t="n">
        <x:v>0.20292750223244238</x:v>
      </x:c>
      <x:c r="M760" s="13" t="str">
        <x:v>2710105640</x:v>
      </x:c>
      <x:c r="N760" s="64" t="n">
        <x:v>0.19164194977181762</x:v>
      </x:c>
      <x:c r="O760" s="13" t="str">
        <x:v>2710081335</x:v>
      </x:c>
      <x:c r="P760" s="64" t="n">
        <x:v>0.1906211462903216</x:v>
      </x:c>
      <x:c r="Q760" s="13" t="str">
        <x:v>2710113657</x:v>
      </x:c>
      <x:c r="R760" s="71" t="n">
        <x:v>0.18809776416961757</x:v>
      </x:c>
    </x:row>
    <x:row r="761">
      <x:c r="A761" s="12" t="str">
        <x:v>2710082020</x:v>
      </x:c>
      <x:c r="B761" s="13" t="str">
        <x:v>심혈관질환 발생 예측과 관상동맥 영상 해석을 위한 인공지능 기술 개발</x:v>
      </x:c>
      <x:c r="C761" s="13" t="str">
        <x:v>분당서울대학교병원</x:v>
      </x:c>
      <x:c r="D761" s="13" t="n">
        <x:v>12</x:v>
      </x:c>
      <x:c r="E761" s="13" t="str">
        <x:v>파운데이션 모델·범용 학습</x:v>
      </x:c>
      <x:c r="F761" s="68" t="n">
        <x:v>0.2907705307006836</x:v>
      </x:c>
      <x:c r="G761" s="68" t="n">
        <x:v>0.41093146800994873</x:v>
      </x:c>
      <x:c r="H761" s="13" t="str">
        <x:v>관상동맥 | 심혈관질환 발생 | 예측과 관상동맥 | 관상동맥 영상 | 발생 예측과 | 영상 해석을</x:v>
      </x:c>
      <x:c r="I761" s="13" t="str">
        <x:v>2710102745</x:v>
      </x:c>
      <x:c r="J761" s="64" t="n">
        <x:v>0.1966176289890886</x:v>
      </x:c>
      <x:c r="K761" s="13" t="str">
        <x:v>1345368646</x:v>
      </x:c>
      <x:c r="L761" s="64" t="n">
        <x:v>0.1427332065277462</x:v>
      </x:c>
      <x:c r="M761" s="13" t="str">
        <x:v>2340049016</x:v>
      </x:c>
      <x:c r="N761" s="64" t="n">
        <x:v>0.12618471928562425</x:v>
      </x:c>
      <x:c r="O761" s="13" t="str">
        <x:v>1711197751</x:v>
      </x:c>
      <x:c r="P761" s="64" t="n">
        <x:v>0.12212170066900215</x:v>
      </x:c>
      <x:c r="Q761" s="13" t="str">
        <x:v>2340046965</x:v>
      </x:c>
      <x:c r="R761" s="71" t="n">
        <x:v>0.11989730296973046</x:v>
      </x:c>
    </x:row>
    <x:row r="762">
      <x:c r="A762" s="12" t="str">
        <x:v>2710083835</x:v>
      </x:c>
      <x:c r="B762" s="13" t="str">
        <x:v>(세부2) 온디바이스AI 사물 간 협력 행동(인지, 판단, 대응) 핵심기술 개발</x:v>
      </x:c>
      <x:c r="C762" s="13" t="str">
        <x:v>한국전자기술연구원</x:v>
      </x:c>
      <x:c r="D762" s="13" t="n">
        <x:v>2</x:v>
      </x:c>
      <x:c r="E762" s="13" t="str">
        <x:v>멀티모달·지능형 플랫폼</x:v>
      </x:c>
      <x:c r="F762" s="68" t="n">
        <x:v>0.6580579280853271</x:v>
      </x:c>
      <x:c r="G762" s="68" t="n">
        <x:v>-0.07476937770843506</x:v>
      </x:c>
      <x:c r="H762" s="13" t="str">
        <x:v>대응 핵심기술 | 사물 협력 | 온디바이스 사물 | 세부 온디바이스 | 협력 행동 | 사물</x:v>
      </x:c>
      <x:c r="I762" s="13" t="str">
        <x:v>2710081282</x:v>
      </x:c>
      <x:c r="J762" s="64" t="n">
        <x:v>0.13634471144150703</x:v>
      </x:c>
      <x:c r="K762" s="13" t="str">
        <x:v>2710088950</x:v>
      </x:c>
      <x:c r="L762" s="64" t="n">
        <x:v>0.13514189885363945</x:v>
      </x:c>
      <x:c r="M762" s="13" t="str">
        <x:v>2710103680</x:v>
      </x:c>
      <x:c r="N762" s="64" t="n">
        <x:v>0.13168124343669926</x:v>
      </x:c>
      <x:c r="O762" s="13" t="str">
        <x:v>2710091488</x:v>
      </x:c>
      <x:c r="P762" s="64" t="n">
        <x:v>0.12833731527668193</x:v>
      </x:c>
      <x:c r="Q762" s="13" t="str">
        <x:v>2710019309</x:v>
      </x:c>
      <x:c r="R762" s="71" t="n">
        <x:v>0.12808674043444998</x:v>
      </x:c>
    </x:row>
    <x:row r="763">
      <x:c r="A763" s="12" t="str">
        <x:v>2710085290</x:v>
      </x:c>
      <x:c r="B763" s="13" t="str">
        <x:v>생성형 AI 기반 미디어 제작보조 공간 사전시각화 기술 개발</x:v>
      </x:c>
      <x:c r="C763" s="13" t="str">
        <x:v>한국전자통신연구원</x:v>
      </x:c>
      <x:c r="D763" s="13" t="n">
        <x:v>2</x:v>
      </x:c>
      <x:c r="E763" s="13" t="str">
        <x:v>멀티모달·지능형 플랫폼</x:v>
      </x:c>
      <x:c r="F763" s="68" t="n">
        <x:v>-0.2560822367668152</x:v>
      </x:c>
      <x:c r="G763" s="68" t="n">
        <x:v>0.2751445770263672</x:v>
      </x:c>
      <x:c r="H763" s="13" t="str">
        <x:v>사전시각화 | 제작보조 | 제작보조 공간 | 공간 사전시각화 | 미디어 제작보조 | 미디어</x:v>
      </x:c>
      <x:c r="I763" s="13" t="str">
        <x:v>2710008308</x:v>
      </x:c>
      <x:c r="J763" s="64" t="n">
        <x:v>0.20519241747378186</x:v>
      </x:c>
      <x:c r="K763" s="13" t="str">
        <x:v>2340010885</x:v>
      </x:c>
      <x:c r="L763" s="64" t="n">
        <x:v>0.16828462557686516</x:v>
      </x:c>
      <x:c r="M763" s="13" t="str">
        <x:v>2710004532</x:v>
      </x:c>
      <x:c r="N763" s="64" t="n">
        <x:v>0.16040001890740244</x:v>
      </x:c>
      <x:c r="O763" s="13" t="str">
        <x:v>2370000124</x:v>
      </x:c>
      <x:c r="P763" s="64" t="n">
        <x:v>0.14267621526502072</x:v>
      </x:c>
      <x:c r="Q763" s="13" t="str">
        <x:v>2710090426</x:v>
      </x:c>
      <x:c r="R763" s="71" t="n">
        <x:v>0.13130511253338253</x:v>
      </x:c>
    </x:row>
    <x:row r="764">
      <x:c r="A764" s="12" t="str">
        <x:v>2710085298</x:v>
      </x:c>
      <x:c r="B764" s="13" t="str">
        <x:v>거대 언어 모델을 위한 칩렛 기반 DNN-SNN 혼합 컴퓨팅 프로세서 개발</x:v>
      </x:c>
      <x:c r="C764" s="13" t="str">
        <x:v>연세대학교</x:v>
      </x:c>
      <x:c r="D764" s="13" t="n">
        <x:v>8</x:v>
      </x:c>
      <x:c r="E764" s="13" t="str">
        <x:v>LLM 추론·메모리·가속</x:v>
      </x:c>
      <x:c r="F764" s="68" t="n">
        <x:v>0.4104961156845093</x:v>
      </x:c>
      <x:c r="G764" s="68" t="n">
        <x:v>0.6880701780319214</x:v>
      </x:c>
      <x:c r="H764" s="13" t="str">
        <x:v>snn 혼합 | 언어 칩렛 | 칩렛 | snn | 프로세서 | 혼합</x:v>
      </x:c>
      <x:c r="I764" s="13" t="str">
        <x:v>2710036572</x:v>
      </x:c>
      <x:c r="J764" s="64" t="n">
        <x:v>0.3815552934825544</x:v>
      </x:c>
      <x:c r="K764" s="13" t="str">
        <x:v>2340049879</x:v>
      </x:c>
      <x:c r="L764" s="64" t="n">
        <x:v>0.2339187590155474</x:v>
      </x:c>
      <x:c r="M764" s="13" t="str">
        <x:v>1711200118</x:v>
      </x:c>
      <x:c r="N764" s="64" t="n">
        <x:v>0.21442445266560511</x:v>
      </x:c>
      <x:c r="O764" s="13" t="str">
        <x:v>2710102981</x:v>
      </x:c>
      <x:c r="P764" s="64" t="n">
        <x:v>0.16117061886720824</x:v>
      </x:c>
      <x:c r="Q764" s="13" t="str">
        <x:v>2710103950</x:v>
      </x:c>
      <x:c r="R764" s="71" t="n">
        <x:v>0.1525092305671899</x:v>
      </x:c>
    </x:row>
    <x:row r="765">
      <x:c r="A765" s="12" t="str">
        <x:v>2710085438</x:v>
      </x:c>
      <x:c r="B765" s="13" t="str">
        <x:v>AI반도체 클라우드를 위한 고속 병렬 파일시스템 기술 개발</x:v>
      </x:c>
      <x:c r="C765" s="13" t="str">
        <x:v>한국전자기술연구원</x:v>
      </x:c>
      <x:c r="D765" s="13" t="n">
        <x:v>2</x:v>
      </x:c>
      <x:c r="E765" s="13" t="str">
        <x:v>멀티모달·지능형 플랫폼</x:v>
      </x:c>
      <x:c r="F765" s="68" t="n">
        <x:v>0.2672402858734131</x:v>
      </x:c>
      <x:c r="G765" s="68" t="n">
        <x:v>0.5222843885421753</x:v>
      </x:c>
      <x:c r="H765" s="13" t="str">
        <x:v>파일시스템 | 반도체 클라우드를 | 고속 병렬 | 병렬 파일시스템 | 고속 | 병렬</x:v>
      </x:c>
      <x:c r="I765" s="13" t="str">
        <x:v>2710109512</x:v>
      </x:c>
      <x:c r="J765" s="64" t="n">
        <x:v>0.2659015911742319</x:v>
      </x:c>
      <x:c r="K765" s="13" t="str">
        <x:v>2570000008</x:v>
      </x:c>
      <x:c r="L765" s="64" t="n">
        <x:v>0.18276576016711304</x:v>
      </x:c>
      <x:c r="M765" s="13" t="str">
        <x:v>2410019648</x:v>
      </x:c>
      <x:c r="N765" s="64" t="n">
        <x:v>0.16001954998707937</x:v>
      </x:c>
      <x:c r="O765" s="13" t="str">
        <x:v>2710089928</x:v>
      </x:c>
      <x:c r="P765" s="64" t="n">
        <x:v>0.15998966273388404</x:v>
      </x:c>
      <x:c r="Q765" s="13" t="str">
        <x:v>2340066524</x:v>
      </x:c>
      <x:c r="R765" s="71" t="n">
        <x:v>0.15968777468554712</x:v>
      </x:c>
    </x:row>
    <x:row r="766">
      <x:c r="A766" s="12" t="str">
        <x:v>2710085446</x:v>
      </x:c>
      <x:c r="B766" s="13" t="str">
        <x:v>그래프 딥러닝을 통한 복잡계 연구 고도화</x:v>
      </x:c>
      <x:c r="C766" s="13" t="str">
        <x:v>고등과학원</x:v>
      </x:c>
      <x:c r="D766" s="13" t="n">
        <x:v>3</x:v>
      </x:c>
      <x:c r="E766" s="13" t="str">
        <x:v>이미지·영상 생성과 탐지</x:v>
      </x:c>
      <x:c r="F766" s="68" t="n">
        <x:v>0.7015511989593506</x:v>
      </x:c>
      <x:c r="G766" s="68" t="n">
        <x:v>0.092842698097229</x:v>
      </x:c>
      <x:c r="H766" s="13" t="str">
        <x:v>복잡계 고도화 | 그래프 딥러닝을 | 딥러닝을 | 딥러닝을 복잡계 | 복잡계 | 그래프</x:v>
      </x:c>
      <x:c r="I766" s="13" t="str">
        <x:v>2340048918</x:v>
      </x:c>
      <x:c r="J766" s="64" t="n">
        <x:v>0.18792580145788526</x:v>
      </x:c>
      <x:c r="K766" s="13" t="str">
        <x:v>2710104318</x:v>
      </x:c>
      <x:c r="L766" s="64" t="n">
        <x:v>0.16934619807157103</x:v>
      </x:c>
      <x:c r="M766" s="13" t="str">
        <x:v>2710104109</x:v>
      </x:c>
      <x:c r="N766" s="64" t="n">
        <x:v>0.1563528216441584</x:v>
      </x:c>
      <x:c r="O766" s="13" t="str">
        <x:v>2710018280</x:v>
      </x:c>
      <x:c r="P766" s="64" t="n">
        <x:v>0.15287925836950167</x:v>
      </x:c>
      <x:c r="Q766" s="13" t="str">
        <x:v>2710111880</x:v>
      </x:c>
      <x:c r="R766" s="71" t="n">
        <x:v>0.13630480700062272</x:v>
      </x:c>
    </x:row>
    <x:row r="767">
      <x:c r="A767" s="12" t="str">
        <x:v>2710085671</x:v>
      </x:c>
      <x:c r="B767" s="13" t="str">
        <x:v>AX기반 제조·서비스에서 전주기 제로터치를 달성하기 위한 디지털 혁신요소기술 개발</x:v>
      </x:c>
      <x:c r="C767" s="13" t="str">
        <x:v>성균관대학교</x:v>
      </x:c>
      <x:c r="D767" s="13" t="n">
        <x:v>9</x:v>
      </x:c>
      <x:c r="E767" s="13" t="str">
        <x:v>디지털 트윈·시뮬레이션</x:v>
      </x:c>
      <x:c r="F767" s="68" t="n">
        <x:v>0.668654203414917</x:v>
      </x:c>
      <x:c r="G767" s="68" t="n">
        <x:v>0.3416156768798828</x:v>
      </x:c>
      <x:c r="H767" s="13" t="str">
        <x:v>달성하기 | 달성하기 디지털 | 서비스에서 | 제조 서비스에서 | 제로터치를 달성하기 | 디지털 혁신요소기술</x:v>
      </x:c>
      <x:c r="I767" s="13" t="str">
        <x:v>2710005447</x:v>
      </x:c>
      <x:c r="J767" s="64" t="n">
        <x:v>0.2808651569906744</x:v>
      </x:c>
      <x:c r="K767" s="13" t="str">
        <x:v>2710006734</x:v>
      </x:c>
      <x:c r="L767" s="64" t="n">
        <x:v>0.24349428430878067</x:v>
      </x:c>
      <x:c r="M767" s="13" t="str">
        <x:v>2710105702</x:v>
      </x:c>
      <x:c r="N767" s="64" t="n">
        <x:v>0.2426837782814336</x:v>
      </x:c>
      <x:c r="O767" s="13" t="str">
        <x:v>2710110333</x:v>
      </x:c>
      <x:c r="P767" s="64" t="n">
        <x:v>0.20391772274567938</x:v>
      </x:c>
      <x:c r="Q767" s="13" t="str">
        <x:v>2410019597</x:v>
      </x:c>
      <x:c r="R767" s="71" t="n">
        <x:v>0.19621086838773408</x:v>
      </x:c>
    </x:row>
    <x:row r="768">
      <x:c r="A768" s="12" t="str">
        <x:v>2710085684</x:v>
      </x:c>
      <x:c r="B768" s="13" t="str">
        <x:v>STEP BY STEP 자율형제조 : 데이터셋 구축부터 생성형 AI 활용까지</x:v>
      </x:c>
      <x:c r="C768" s="13" t="str">
        <x:v>경희대학교</x:v>
      </x:c>
      <x:c r="D768" s="13" t="n">
        <x:v>9</x:v>
      </x:c>
      <x:c r="E768" s="13" t="str">
        <x:v>디지털 트윈·시뮬레이션</x:v>
      </x:c>
      <x:c r="F768" s="68" t="n">
        <x:v>0.643844485282898</x:v>
      </x:c>
      <x:c r="G768" s="68" t="n">
        <x:v>0.33491837978363037</x:v>
      </x:c>
      <x:c r="H768" s="13" t="str">
        <x:v>step | 구축부터 | 데이터셋 구축부터 | 구축부터 활용까지 | step 자율형제조 | step step</x:v>
      </x:c>
      <x:c r="I768" s="13" t="str">
        <x:v>2410006582</x:v>
      </x:c>
      <x:c r="J768" s="64" t="n">
        <x:v>0.21094819402720852</x:v>
      </x:c>
      <x:c r="K768" s="13" t="str">
        <x:v>2710008300</x:v>
      </x:c>
      <x:c r="L768" s="64" t="n">
        <x:v>0.20531008263438028</x:v>
      </x:c>
      <x:c r="M768" s="13" t="str">
        <x:v>2410006531</x:v>
      </x:c>
      <x:c r="N768" s="64" t="n">
        <x:v>0.19708452453893927</x:v>
      </x:c>
      <x:c r="O768" s="13" t="str">
        <x:v>2710005447</x:v>
      </x:c>
      <x:c r="P768" s="64" t="n">
        <x:v>0.19477689209858073</x:v>
      </x:c>
      <x:c r="Q768" s="13" t="str">
        <x:v>2710006734</x:v>
      </x:c>
      <x:c r="R768" s="71" t="n">
        <x:v>0.18015677605766917</x:v>
      </x:c>
    </x:row>
    <x:row r="769">
      <x:c r="A769" s="12" t="str">
        <x:v>2710086176</x:v>
      </x:c>
      <x:c r="B769" s="13" t="str">
        <x:v>멀티모달 뇌신경신호와 생성모델 기반 실생활 복합인지/기억 디코딩 및 조절 기술 개발</x:v>
      </x:c>
      <x:c r="C769" s="13" t="str">
        <x:v>성균관대학교</x:v>
      </x:c>
      <x:c r="D769" s="13" t="n">
        <x:v>2</x:v>
      </x:c>
      <x:c r="E769" s="13" t="str">
        <x:v>멀티모달·지능형 플랫폼</x:v>
      </x:c>
      <x:c r="F769" s="68" t="n">
        <x:v>0.37486445903778076</x:v>
      </x:c>
      <x:c r="G769" s="68" t="n">
        <x:v>0.23094606399536133</x:v>
      </x:c>
      <x:c r="H769" s="13" t="str">
        <x:v>복합인지 | 복합인지 기억 | 기억 디코딩 | 기억 | 뇌신경신호와 생성모델 | 실생활 복합인지</x:v>
      </x:c>
      <x:c r="I769" s="13" t="str">
        <x:v>2340062791</x:v>
      </x:c>
      <x:c r="J769" s="64" t="n">
        <x:v>0.18032510034525998</x:v>
      </x:c>
      <x:c r="K769" s="13" t="str">
        <x:v>2340050043</x:v>
      </x:c>
      <x:c r="L769" s="64" t="n">
        <x:v>0.14269486328999342</x:v>
      </x:c>
      <x:c r="M769" s="13" t="str">
        <x:v>2340012037</x:v>
      </x:c>
      <x:c r="N769" s="64" t="n">
        <x:v>0.12672342621358854</x:v>
      </x:c>
      <x:c r="O769" s="13" t="str">
        <x:v>1711198565</x:v>
      </x:c>
      <x:c r="P769" s="64" t="n">
        <x:v>0.11633560813028335</x:v>
      </x:c>
      <x:c r="Q769" s="13" t="str">
        <x:v>2710115115</x:v>
      </x:c>
      <x:c r="R769" s="71" t="n">
        <x:v>0.10888915985699123</x:v>
      </x:c>
    </x:row>
    <x:row r="770">
      <x:c r="A770" s="12" t="str">
        <x:v>2710086356</x:v>
      </x:c>
      <x:c r="B770" s="13" t="str">
        <x:v>대규모 언어모델 특화 Multi-bit 저항변화메모리 기반 초고효율 PIM (eRPIM) 칩 개발</x:v>
      </x:c>
      <x:c r="C770" s="13" t="str">
        <x:v>포항공과대학교</x:v>
      </x:c>
      <x:c r="D770" s="13" t="n">
        <x:v>8</x:v>
      </x:c>
      <x:c r="E770" s="13" t="str">
        <x:v>LLM 추론·메모리·가속</x:v>
      </x:c>
      <x:c r="F770" s="68" t="n">
        <x:v>0.9682818651199341</x:v>
      </x:c>
      <x:c r="G770" s="68" t="n">
        <x:v>-0.09453153610229492</x:v>
      </x:c>
      <x:c r="H770" s="13" t="str">
        <x:v>언어모델 특화 | erpim | pim | bit | 대규모 언어모델 | 특화</x:v>
      </x:c>
      <x:c r="I770" s="13" t="str">
        <x:v>2710107372</x:v>
      </x:c>
      <x:c r="J770" s="64" t="n">
        <x:v>0.40546911682644454</x:v>
      </x:c>
      <x:c r="K770" s="13" t="str">
        <x:v>2710105972</x:v>
      </x:c>
      <x:c r="L770" s="64" t="n">
        <x:v>0.263742569447722</x:v>
      </x:c>
      <x:c r="M770" s="13" t="str">
        <x:v>2710007292</x:v>
      </x:c>
      <x:c r="N770" s="64" t="n">
        <x:v>0.26307561651195915</x:v>
      </x:c>
      <x:c r="O770" s="13" t="str">
        <x:v>2710090610</x:v>
      </x:c>
      <x:c r="P770" s="64" t="n">
        <x:v>0.259343534252263</x:v>
      </x:c>
      <x:c r="Q770" s="13" t="str">
        <x:v>2710105552</x:v>
      </x:c>
      <x:c r="R770" s="71" t="n">
        <x:v>0.2369575608226862</x:v>
      </x:c>
    </x:row>
    <x:row r="771">
      <x:c r="A771" s="12" t="str">
        <x:v>2710086805</x:v>
      </x:c>
      <x:c r="B771" s="13" t="str">
        <x:v>생성형 AI 개발을 위한 효율적인 콘텐츠 데이터 활용제도에 관한 연구</x:v>
      </x:c>
      <x:c r="C771" s="13" t="str">
        <x:v>한국교원대학교</x:v>
      </x:c>
      <x:c r="D771" s="13" t="n">
        <x:v>2</x:v>
      </x:c>
      <x:c r="E771" s="13" t="str">
        <x:v>멀티모달·지능형 플랫폼</x:v>
      </x:c>
      <x:c r="F771" s="68" t="n">
        <x:v>-0.33063405752182007</x:v>
      </x:c>
      <x:c r="G771" s="68" t="n">
        <x:v>0.5411107540130615</x:v>
      </x:c>
      <x:c r="H771" s="13" t="str">
        <x:v>효율적인 | 콘텐츠 | 관한 | 학습데이터 | use | 저작권</x:v>
      </x:c>
      <x:c r="I771" s="13" t="str">
        <x:v>1345373706</x:v>
      </x:c>
      <x:c r="J771" s="64" t="n">
        <x:v>0.19831461586160756</x:v>
      </x:c>
      <x:c r="K771" s="13" t="str">
        <x:v>1475014119</x:v>
      </x:c>
      <x:c r="L771" s="64" t="n">
        <x:v>0.16256935355314342</x:v>
      </x:c>
      <x:c r="M771" s="13" t="str">
        <x:v>2370000095</x:v>
      </x:c>
      <x:c r="N771" s="64" t="n">
        <x:v>0.1583445071896278</x:v>
      </x:c>
      <x:c r="O771" s="13" t="str">
        <x:v>2710005055</x:v>
      </x:c>
      <x:c r="P771" s="64" t="n">
        <x:v>0.14383066399579253</x:v>
      </x:c>
      <x:c r="Q771" s="13" t="str">
        <x:v>2370000058</x:v>
      </x:c>
      <x:c r="R771" s="71" t="n">
        <x:v>0.14001975703777517</x:v>
      </x:c>
    </x:row>
    <x:row r="772">
      <x:c r="A772" s="12" t="str">
        <x:v>2710086854</x:v>
      </x:c>
      <x:c r="B772" s="13" t="str">
        <x:v>생성모델 컴플라이언스를 위한 모듈형 AI 워터마킹 기술 연구실</x:v>
      </x:c>
      <x:c r="C772" s="13" t="str">
        <x:v>한림대학교</x:v>
      </x:c>
      <x:c r="D772" s="13" t="n">
        <x:v>3</x:v>
      </x:c>
      <x:c r="E772" s="13" t="str">
        <x:v>이미지·영상 생성과 탐지</x:v>
      </x:c>
      <x:c r="F772" s="68" t="n">
        <x:v>-0.056368470191955566</x:v>
      </x:c>
      <x:c r="G772" s="68" t="n">
        <x:v>0.4731407165527344</x:v>
      </x:c>
      <x:c r="H772" s="13" t="str">
        <x:v>모듈형 워터마킹 | 워터마킹 연구실 | 생성모델 컴플라이언스를 | 모듈형 | 워터마킹 | 연구실</x:v>
      </x:c>
      <x:c r="I772" s="13" t="str">
        <x:v>2710086880</x:v>
      </x:c>
      <x:c r="J772" s="64" t="n">
        <x:v>0.14134308762532713</x:v>
      </x:c>
      <x:c r="K772" s="13" t="str">
        <x:v>2710112829</x:v>
      </x:c>
      <x:c r="L772" s="64" t="n">
        <x:v>0.12904871285040992</x:v>
      </x:c>
      <x:c r="M772" s="13" t="str">
        <x:v>2710115203</x:v>
      </x:c>
      <x:c r="N772" s="64" t="n">
        <x:v>0.12837501030531062</x:v>
      </x:c>
      <x:c r="O772" s="13" t="str">
        <x:v>2710106678</x:v>
      </x:c>
      <x:c r="P772" s="64" t="n">
        <x:v>0.12544863972728648</x:v>
      </x:c>
      <x:c r="Q772" s="13" t="str">
        <x:v>2710018282</x:v>
      </x:c>
      <x:c r="R772" s="71" t="n">
        <x:v>0.11468354618340959</x:v>
      </x:c>
    </x:row>
    <x:row r="773">
      <x:c r="A773" s="12" t="str">
        <x:v>2710086880</x:v>
      </x:c>
      <x:c r="B773" s="13" t="str">
        <x:v>인간 중심의 몰입형 HyperSpace 글로벌 연구실</x:v>
      </x:c>
      <x:c r="C773" s="13" t="str">
        <x:v>연세대학교</x:v>
      </x:c>
      <x:c r="D773" s="13" t="n">
        <x:v>2</x:v>
      </x:c>
      <x:c r="E773" s="13" t="str">
        <x:v>멀티모달·지능형 플랫폼</x:v>
      </x:c>
      <x:c r="F773" s="68" t="n">
        <x:v>-0.43011897802352905</x:v>
      </x:c>
      <x:c r="G773" s="68" t="n">
        <x:v>-0.30761778354644775</x:v>
      </x:c>
      <x:c r="H773" s="13" t="str">
        <x:v>몰입형 hyperspace | 글로벌 연구실 | 몰입형 | 인간 중심의 | 연구실 | 글로벌</x:v>
      </x:c>
      <x:c r="I773" s="13" t="str">
        <x:v>2710088570</x:v>
      </x:c>
      <x:c r="J773" s="64" t="n">
        <x:v>0.3030711035832855</x:v>
      </x:c>
      <x:c r="K773" s="13" t="str">
        <x:v>2340012411</x:v>
      </x:c>
      <x:c r="L773" s="64" t="n">
        <x:v>0.2129926575318912</x:v>
      </x:c>
      <x:c r="M773" s="13" t="str">
        <x:v>2710018282</x:v>
      </x:c>
      <x:c r="N773" s="64" t="n">
        <x:v>0.17201741112720784</x:v>
      </x:c>
      <x:c r="O773" s="13" t="str">
        <x:v>2710079787</x:v>
      </x:c>
      <x:c r="P773" s="64" t="n">
        <x:v>0.1438505041346316</x:v>
      </x:c>
      <x:c r="Q773" s="13" t="str">
        <x:v>2710086854</x:v>
      </x:c>
      <x:c r="R773" s="71" t="n">
        <x:v>0.14134308762532713</x:v>
      </x:c>
    </x:row>
    <x:row r="774">
      <x:c r="A774" s="12" t="str">
        <x:v>2710086887</x:v>
      </x:c>
      <x:c r="B774" s="13" t="str">
        <x:v>학교에서의 안전한 AI 도입 및 활용 방안 연구</x:v>
      </x:c>
      <x:c r="C774" s="13" t="str">
        <x:v>서강대학교</x:v>
      </x:c>
      <x:c r="D774" s="13" t="n">
        <x:v>0</x:v>
      </x:c>
      <x:c r="E774" s="13" t="str">
        <x:v>교육·학습·평가</x:v>
      </x:c>
      <x:c r="F774" s="68" t="n">
        <x:v>-0.7256094813346863</x:v>
      </x:c>
      <x:c r="G774" s="68" t="n">
        <x:v>-0.8010129928588867</x:v>
      </x:c>
      <x:c r="H774" s="13" t="str">
        <x:v>초중등 | 안전한 도입 | secondary | 도입 | 안전한 | elementary</x:v>
      </x:c>
      <x:c r="I774" s="13" t="str">
        <x:v>2340041636</x:v>
      </x:c>
      <x:c r="J774" s="64" t="n">
        <x:v>0.17132873964158826</x:v>
      </x:c>
      <x:c r="K774" s="13" t="str">
        <x:v>2770000419</x:v>
      </x:c>
      <x:c r="L774" s="64" t="n">
        <x:v>0.13779263372285225</x:v>
      </x:c>
      <x:c r="M774" s="13" t="str">
        <x:v>1475014119</x:v>
      </x:c>
      <x:c r="N774" s="64" t="n">
        <x:v>0.13314230954420067</x:v>
      </x:c>
      <x:c r="O774" s="13" t="str">
        <x:v>2710094579</x:v>
      </x:c>
      <x:c r="P774" s="64" t="n">
        <x:v>0.12893243521996314</x:v>
      </x:c>
      <x:c r="Q774" s="13" t="str">
        <x:v>2710090899</x:v>
      </x:c>
      <x:c r="R774" s="71" t="n">
        <x:v>0.12872974366342727</x:v>
      </x:c>
    </x:row>
    <x:row r="775">
      <x:c r="A775" s="12" t="str">
        <x:v>2710087093</x:v>
      </x:c>
      <x:c r="B775" s="13" t="str">
        <x:v>한의약 빅데이터 기반 인공지능 활용 기술 개발</x:v>
      </x:c>
      <x:c r="C775" s="13" t="str">
        <x:v>한국한의학연구원</x:v>
      </x:c>
      <x:c r="D775" s="13" t="n">
        <x:v>6</x:v>
      </x:c>
      <x:c r="E775" s="13" t="str">
        <x:v>RAG·검색증강생성</x:v>
      </x:c>
      <x:c r="F775" s="68" t="n">
        <x:v>0.46108949184417725</x:v>
      </x:c>
      <x:c r="G775" s="68" t="n">
        <x:v>-0.37339842319488525</x:v>
      </x:c>
      <x:c r="H775" s="13" t="str">
        <x:v>빅데이터 | clinical | language retrieval | validation | clinical decision | 생성형인공지능</x:v>
      </x:c>
      <x:c r="I775" s="13" t="str">
        <x:v>2710004186</x:v>
      </x:c>
      <x:c r="J775" s="64" t="n">
        <x:v>0.23804806377169255</x:v>
      </x:c>
      <x:c r="K775" s="13" t="str">
        <x:v>2710104047</x:v>
      </x:c>
      <x:c r="L775" s="64" t="n">
        <x:v>0.2063640288341517</x:v>
      </x:c>
      <x:c r="M775" s="13" t="str">
        <x:v>2710092183</x:v>
      </x:c>
      <x:c r="N775" s="64" t="n">
        <x:v>0.20472380779734123</x:v>
      </x:c>
      <x:c r="O775" s="13" t="str">
        <x:v>2710103849</x:v>
      </x:c>
      <x:c r="P775" s="64" t="n">
        <x:v>0.18178045091875797</x:v>
      </x:c>
      <x:c r="Q775" s="13" t="str">
        <x:v>2710091218</x:v>
      </x:c>
      <x:c r="R775" s="71" t="n">
        <x:v>0.17576306791579815</x:v>
      </x:c>
    </x:row>
    <x:row r="776">
      <x:c r="A776" s="12" t="str">
        <x:v>2710087347</x:v>
      </x:c>
      <x:c r="B776" s="13" t="str">
        <x:v>AI for Science 기술 개발</x:v>
      </x:c>
      <x:c r="C776" s="13" t="str">
        <x:v>한국과학기술정보연구원</x:v>
      </x:c>
      <x:c r="D776" s="13" t="n">
        <x:v>1</x:v>
      </x:c>
      <x:c r="E776" s="13" t="str">
        <x:v>대규모 언어모델 활용·해석</x:v>
      </x:c>
      <x:c r="F776" s="68" t="n">
        <x:v>0.224709153175354</x:v>
      </x:c>
      <x:c r="G776" s="68" t="n">
        <x:v>-0.36757898330688477</x:v>
      </x:c>
      <x:c r="H776" s="13" t="str">
        <x:v>science | science science | 인공 지능 | agent large | 인공 | language llm</x:v>
      </x:c>
      <x:c r="I776" s="13" t="str">
        <x:v>1711198593</x:v>
      </x:c>
      <x:c r="J776" s="64" t="n">
        <x:v>0.3818373843721783</x:v>
      </x:c>
      <x:c r="K776" s="13" t="str">
        <x:v>2710089929</x:v>
      </x:c>
      <x:c r="L776" s="64" t="n">
        <x:v>0.1576421577372012</x:v>
      </x:c>
      <x:c r="M776" s="13" t="str">
        <x:v>2340039254</x:v>
      </x:c>
      <x:c r="N776" s="64" t="n">
        <x:v>0.149085328984524</x:v>
      </x:c>
      <x:c r="O776" s="13" t="str">
        <x:v>2710090316</x:v>
      </x:c>
      <x:c r="P776" s="64" t="n">
        <x:v>0.13863954968149889</x:v>
      </x:c>
      <x:c r="Q776" s="13" t="str">
        <x:v>2710105581</x:v>
      </x:c>
      <x:c r="R776" s="71" t="n">
        <x:v>0.1384944562832999</x:v>
      </x:c>
    </x:row>
    <x:row r="777">
      <x:c r="A777" s="12" t="str">
        <x:v>2710088404</x:v>
      </x:c>
      <x:c r="B777" s="13" t="str">
        <x:v>AI 기반 표적 특이성, 투과성 및 합성 가능성을 고려한 차세대 항생제 개발</x:v>
      </x:c>
      <x:c r="C777" s="13" t="str">
        <x:v>한국파스퇴르연구소</x:v>
      </x:c>
      <x:c r="D777" s="13" t="n">
        <x:v>4</x:v>
      </x:c>
      <x:c r="E777" s="13" t="str">
        <x:v>과학·공학 생성설계</x:v>
      </x:c>
      <x:c r="F777" s="68" t="n">
        <x:v>0.2544745206832886</x:v>
      </x:c>
      <x:c r="G777" s="68" t="n">
        <x:v>0.8734581470489502</x:v>
      </x:c>
      <x:c r="H777" s="13" t="str">
        <x:v>항생제 | 가능성을 고려한 | 가능성을 | 투과성 | 투과성 합성 | 고려한 차세대</x:v>
      </x:c>
      <x:c r="I777" s="13" t="str">
        <x:v>2710103924</x:v>
      </x:c>
      <x:c r="J777" s="64" t="n">
        <x:v>0.19549324733820084</x:v>
      </x:c>
      <x:c r="K777" s="13" t="str">
        <x:v>2710106197</x:v>
      </x:c>
      <x:c r="L777" s="64" t="n">
        <x:v>0.1577734506149478</x:v>
      </x:c>
      <x:c r="M777" s="13" t="str">
        <x:v>1711199503</x:v>
      </x:c>
      <x:c r="N777" s="64" t="n">
        <x:v>0.1383331111965596</x:v>
      </x:c>
      <x:c r="O777" s="13" t="str">
        <x:v>2460006656</x:v>
      </x:c>
      <x:c r="P777" s="64" t="n">
        <x:v>0.12042435078988785</x:v>
      </x:c>
      <x:c r="Q777" s="13" t="str">
        <x:v>2710103408</x:v>
      </x:c>
      <x:c r="R777" s="71" t="n">
        <x:v>0.1202130761263356</x:v>
      </x:c>
    </x:row>
    <x:row r="778">
      <x:c r="A778" s="12" t="str">
        <x:v>2710088530</x:v>
      </x:c>
      <x:c r="B778" s="13" t="str">
        <x:v>생성형 인공지능 기술(머신러닝, 검색증강생성 기반 거대언어모델)을 활용한 노화 표현형 예측 모델 및 맞춤형 노인 통합건강관리 음성 챗봇 개발·평가</x:v>
      </x:c>
      <x:c r="C778" s="13" t="str">
        <x:v>연세대학교</x:v>
      </x:c>
      <x:c r="D778" s="13" t="n">
        <x:v>6</x:v>
      </x:c>
      <x:c r="E778" s="13" t="str">
        <x:v>RAG·검색증강생성</x:v>
      </x:c>
      <x:c r="F778" s="68" t="n">
        <x:v>-0.15147900581359863</x:v>
      </x:c>
      <x:c r="G778" s="68" t="n">
        <x:v>-0.43580514192581177</x:v>
      </x:c>
      <x:c r="H778" s="13" t="str">
        <x:v>음성 챗봇 | 통합건강관리 | 통합건강관리 음성 | 맞춤형 노인 | 노인 통합건강관리 | 머신러닝 검색증강생성</x:v>
      </x:c>
      <x:c r="I778" s="13" t="str">
        <x:v>2710113499</x:v>
      </x:c>
      <x:c r="J778" s="64" t="n">
        <x:v>0.24718977160208738</x:v>
      </x:c>
      <x:c r="K778" s="13" t="str">
        <x:v>2710105599</x:v>
      </x:c>
      <x:c r="L778" s="64" t="n">
        <x:v>0.23501287228791531</x:v>
      </x:c>
      <x:c r="M778" s="13" t="str">
        <x:v>2340060464</x:v>
      </x:c>
      <x:c r="N778" s="64" t="n">
        <x:v>0.18673646381484063</x:v>
      </x:c>
      <x:c r="O778" s="13" t="str">
        <x:v>2710110640</x:v>
      </x:c>
      <x:c r="P778" s="64" t="n">
        <x:v>0.17272697541179186</x:v>
      </x:c>
      <x:c r="Q778" s="13" t="str">
        <x:v>2340046807</x:v>
      </x:c>
      <x:c r="R778" s="71" t="n">
        <x:v>0.172510741360825</x:v>
      </x:c>
    </x:row>
    <x:row r="779">
      <x:c r="A779" s="12" t="str">
        <x:v>2710088560</x:v>
      </x:c>
      <x:c r="B779" s="13" t="str">
        <x:v>맥락 이해 기반 데이터 효율적 자율 물리행동 생성 휴머노이드 조작 지능 기술 개발</x:v>
      </x:c>
      <x:c r="C779" s="13" t="str">
        <x:v>한국과학기술연구원</x:v>
      </x:c>
      <x:c r="D779" s="13" t="n">
        <x:v>2</x:v>
      </x:c>
      <x:c r="E779" s="13" t="str">
        <x:v>멀티모달·지능형 플랫폼</x:v>
      </x:c>
      <x:c r="F779" s="68" t="n">
        <x:v>0.615119218826294</x:v>
      </x:c>
      <x:c r="G779" s="68" t="n">
        <x:v>0.04622447490692139</x:v>
      </x:c>
      <x:c r="H779" s="13" t="str">
        <x:v>자율 물리행동 | 물리행동 | 효율적 자율 | 조작 지능 | 맥락 이해 | 이해 효율적</x:v>
      </x:c>
      <x:c r="I779" s="13" t="str">
        <x:v>2410006582</x:v>
      </x:c>
      <x:c r="J779" s="64" t="n">
        <x:v>0.2539051030518848</x:v>
      </x:c>
      <x:c r="K779" s="13" t="str">
        <x:v>2710107774</x:v>
      </x:c>
      <x:c r="L779" s="64" t="n">
        <x:v>0.20325052970545993</x:v>
      </x:c>
      <x:c r="M779" s="13" t="str">
        <x:v>2410008133</x:v>
      </x:c>
      <x:c r="N779" s="64" t="n">
        <x:v>0.17764788767175155</x:v>
      </x:c>
      <x:c r="O779" s="13" t="str">
        <x:v>2710092171</x:v>
      </x:c>
      <x:c r="P779" s="64" t="n">
        <x:v>0.17178071121492455</x:v>
      </x:c>
      <x:c r="Q779" s="13" t="str">
        <x:v>2710110333</x:v>
      </x:c>
      <x:c r="R779" s="71" t="n">
        <x:v>0.1700540782676929</x:v>
      </x:c>
    </x:row>
    <x:row r="780">
      <x:c r="A780" s="12" t="str">
        <x:v>2710088563</x:v>
      </x:c>
      <x:c r="B780" s="13" t="str">
        <x:v>AI반도체글로벌역량강화</x:v>
      </x:c>
      <x:c r="C780" s="13" t="str">
        <x:v>한양대학교</x:v>
      </x:c>
      <x:c r="D780" s="13" t="n">
        <x:v>2</x:v>
      </x:c>
      <x:c r="E780" s="13" t="str">
        <x:v>멀티모달·지능형 플랫폼</x:v>
      </x:c>
      <x:c r="F780" s="68" t="n">
        <x:v>-0.3241834044456482</x:v>
      </x:c>
      <x:c r="G780" s="68" t="n">
        <x:v>0.6756101846694946</x:v>
      </x:c>
      <x:c r="H780" s="13" t="str">
        <x:v>반도체글로벌역량강화 | 시스템온칩 | processor | soc | global | optimization</x:v>
      </x:c>
      <x:c r="I780" s="13" t="str">
        <x:v>2370000057</x:v>
      </x:c>
      <x:c r="J780" s="64" t="n">
        <x:v>0.22310751281935215</x:v>
      </x:c>
      <x:c r="K780" s="13" t="str">
        <x:v>2370000095</x:v>
      </x:c>
      <x:c r="L780" s="64" t="n">
        <x:v>0.2227351472264649</x:v>
      </x:c>
      <x:c r="M780" s="13" t="str">
        <x:v>2310000209</x:v>
      </x:c>
      <x:c r="N780" s="64" t="n">
        <x:v>0.17367607566463295</x:v>
      </x:c>
      <x:c r="O780" s="13" t="str">
        <x:v>2710105041</x:v>
      </x:c>
      <x:c r="P780" s="64" t="n">
        <x:v>0.1136075283304121</x:v>
      </x:c>
      <x:c r="Q780" s="13" t="str">
        <x:v>2340066616</x:v>
      </x:c>
      <x:c r="R780" s="71" t="n">
        <x:v>0.11343602755223342</x:v>
      </x:c>
    </x:row>
    <x:row r="781">
      <x:c r="A781" s="12" t="str">
        <x:v>2710088570</x:v>
      </x:c>
      <x:c r="B781" s="13" t="str">
        <x:v>인간 중심의 범용 인공지능을 위한 휴먼 파운데이션 모델 개발 및 인력양성</x:v>
      </x:c>
      <x:c r="C781" s="13" t="str">
        <x:v>한국전자기술연구원</x:v>
      </x:c>
      <x:c r="D781" s="13" t="n">
        <x:v>12</x:v>
      </x:c>
      <x:c r="E781" s="13" t="str">
        <x:v>파운데이션 모델·범용 학습</x:v>
      </x:c>
      <x:c r="F781" s="68" t="n">
        <x:v>0.6823666095733643</x:v>
      </x:c>
      <x:c r="G781" s="68" t="n">
        <x:v>0.7508751153945923</x:v>
      </x:c>
      <x:c r="H781" s="13" t="str">
        <x:v>인력양성 | 범용 인공지능을 | 인공지능을 휴먼 | 인간 중심의 | 휴먼 파운데이션 | 휴먼</x:v>
      </x:c>
      <x:c r="I781" s="13" t="str">
        <x:v>2710086880</x:v>
      </x:c>
      <x:c r="J781" s="64" t="n">
        <x:v>0.3030711035832855</x:v>
      </x:c>
      <x:c r="K781" s="13" t="str">
        <x:v>2710106376</x:v>
      </x:c>
      <x:c r="L781" s="64" t="n">
        <x:v>0.19868177170076987</x:v>
      </x:c>
      <x:c r="M781" s="13" t="str">
        <x:v>2710110585</x:v>
      </x:c>
      <x:c r="N781" s="64" t="n">
        <x:v>0.1976582161015239</x:v>
      </x:c>
      <x:c r="O781" s="13" t="str">
        <x:v>1711197751</x:v>
      </x:c>
      <x:c r="P781" s="64" t="n">
        <x:v>0.1722211719893081</x:v>
      </x:c>
      <x:c r="Q781" s="13" t="str">
        <x:v>2410008133</x:v>
      </x:c>
      <x:c r="R781" s="71" t="n">
        <x:v>0.16816117360024416</x:v>
      </x:c>
    </x:row>
    <x:row r="782">
      <x:c r="A782" s="12" t="str">
        <x:v>2710088861</x:v>
      </x:c>
      <x:c r="B782" s="13" t="str">
        <x:v>SDx 지능형 서비스의 최적 실행을 위한 생성형AI 지원 시스템SW 프레임워크 기술개발</x:v>
      </x:c>
      <x:c r="C782" s="13" t="str">
        <x:v>한국전자통신연구원</x:v>
      </x:c>
      <x:c r="D782" s="13" t="n">
        <x:v>7</x:v>
      </x:c>
      <x:c r="E782" s="13" t="str">
        <x:v>응용 프레임워크·평가</x:v>
      </x:c>
      <x:c r="F782" s="68" t="n">
        <x:v>-0.007361114025115967</x:v>
      </x:c>
      <x:c r="G782" s="68" t="n">
        <x:v>0.05422365665435791</x:v>
      </x:c>
      <x:c r="H782" s="13" t="str">
        <x:v>실행을 | sdx 지능형 | sdx | sw 프레임워크 | 실행을 sw | 서비스의 최적</x:v>
      </x:c>
      <x:c r="I782" s="13" t="str">
        <x:v>2340011106</x:v>
      </x:c>
      <x:c r="J782" s="64" t="n">
        <x:v>0.1615338864274773</x:v>
      </x:c>
      <x:c r="K782" s="13" t="str">
        <x:v>2710104299</x:v>
      </x:c>
      <x:c r="L782" s="64" t="n">
        <x:v>0.15212107378314282</x:v>
      </x:c>
      <x:c r="M782" s="13" t="str">
        <x:v>2710107982</x:v>
      </x:c>
      <x:c r="N782" s="64" t="n">
        <x:v>0.1310291815114507</x:v>
      </x:c>
      <x:c r="O782" s="13" t="str">
        <x:v>2340047728</x:v>
      </x:c>
      <x:c r="P782" s="64" t="n">
        <x:v>0.12697610686390615</x:v>
      </x:c>
      <x:c r="Q782" s="13" t="str">
        <x:v>2710114185</x:v>
      </x:c>
      <x:c r="R782" s="71" t="n">
        <x:v>0.12678360692257576</x:v>
      </x:c>
    </x:row>
    <x:row r="783">
      <x:c r="A783" s="12" t="str">
        <x:v>2710088950</x:v>
      </x:c>
      <x:c r="B783" s="13" t="str">
        <x:v>멀티모달 시각-촉각 융합 AGI 기반 가상촉각신호 생성 플랫폼 기술 개발</x:v>
      </x:c>
      <x:c r="C783" s="13" t="str">
        <x:v>고려대학교</x:v>
      </x:c>
      <x:c r="D783" s="13" t="n">
        <x:v>2</x:v>
      </x:c>
      <x:c r="E783" s="13" t="str">
        <x:v>멀티모달·지능형 플랫폼</x:v>
      </x:c>
      <x:c r="F783" s="68" t="n">
        <x:v>-0.29644542932510376</x:v>
      </x:c>
      <x:c r="G783" s="68" t="n">
        <x:v>0.2925586700439453</x:v>
      </x:c>
      <x:c r="H783" s="13" t="str">
        <x:v>촉각 | tactile | agi | 가상촉각신호 | 시각 촉각 | 멀티모달 시각</x:v>
      </x:c>
      <x:c r="I783" s="13" t="str">
        <x:v>2710110585</x:v>
      </x:c>
      <x:c r="J783" s="64" t="n">
        <x:v>0.30886138053180656</x:v>
      </x:c>
      <x:c r="K783" s="13" t="str">
        <x:v>2710106079</x:v>
      </x:c>
      <x:c r="L783" s="64" t="n">
        <x:v>0.2709774562402979</x:v>
      </x:c>
      <x:c r="M783" s="13" t="str">
        <x:v>2340062549</x:v>
      </x:c>
      <x:c r="N783" s="64" t="n">
        <x:v>0.23100871315797578</x:v>
      </x:c>
      <x:c r="O783" s="13" t="str">
        <x:v>2710060443</x:v>
      </x:c>
      <x:c r="P783" s="64" t="n">
        <x:v>0.1599667232912213</x:v>
      </x:c>
      <x:c r="Q783" s="13" t="str">
        <x:v>2370000433</x:v>
      </x:c>
      <x:c r="R783" s="71" t="n">
        <x:v>0.15234753174272667</x:v>
      </x:c>
    </x:row>
    <x:row r="784">
      <x:c r="A784" s="12" t="str">
        <x:v>2710089170</x:v>
      </x:c>
      <x:c r="B784" s="13" t="str">
        <x:v>AGI 발현을 위한 메타인지 프레임워크 핵심기술 개발 및 실증</x:v>
      </x:c>
      <x:c r="C784" s="13" t="str">
        <x:v>한양대학교</x:v>
      </x:c>
      <x:c r="D784" s="13" t="n">
        <x:v>7</x:v>
      </x:c>
      <x:c r="E784" s="13" t="str">
        <x:v>응용 프레임워크·평가</x:v>
      </x:c>
      <x:c r="F784" s="68" t="n">
        <x:v>0.034496307373046875</x:v>
      </x:c>
      <x:c r="G784" s="68" t="n">
        <x:v>0.02162349224090576</x:v>
      </x:c>
      <x:c r="H784" s="13" t="str">
        <x:v>메타인지 프레임워크 | 발현을 메타인지 | 발현을 | agi | 메타인지 | 핵심기술</x:v>
      </x:c>
      <x:c r="I784" s="13" t="str">
        <x:v>2710079707</x:v>
      </x:c>
      <x:c r="J784" s="64" t="n">
        <x:v>0.22635769727191946</x:v>
      </x:c>
      <x:c r="K784" s="13" t="str">
        <x:v>2340063210</x:v>
      </x:c>
      <x:c r="L784" s="64" t="n">
        <x:v>0.1605851025745947</x:v>
      </x:c>
      <x:c r="M784" s="13" t="str">
        <x:v>2340063070</x:v>
      </x:c>
      <x:c r="N784" s="64" t="n">
        <x:v>0.1439497692106288</x:v>
      </x:c>
      <x:c r="O784" s="13" t="str">
        <x:v>2340060574</x:v>
      </x:c>
      <x:c r="P784" s="64" t="n">
        <x:v>0.1354567310830557</x:v>
      </x:c>
      <x:c r="Q784" s="13" t="str">
        <x:v>2340012491</x:v>
      </x:c>
      <x:c r="R784" s="71" t="n">
        <x:v>0.12053771151500833</x:v>
      </x:c>
    </x:row>
    <x:row r="785">
      <x:c r="A785" s="12" t="str">
        <x:v>2710089177</x:v>
      </x:c>
      <x:c r="B785" s="13" t="str">
        <x:v>Cross-National AI Mobility: 한·일 도로환경 기반 Cross-Domain 인식 및 LLM·VLM 판단 시스템 공동연구</x:v>
      </x:c>
      <x:c r="C785" s="13" t="str">
        <x:v>한성대학교</x:v>
      </x:c>
      <x:c r="D785" s="13" t="n">
        <x:v>2</x:v>
      </x:c>
      <x:c r="E785" s="13" t="str">
        <x:v>멀티모달·지능형 플랫폼</x:v>
      </x:c>
      <x:c r="F785" s="68" t="n">
        <x:v>0.4304842948913574</x:v>
      </x:c>
      <x:c r="G785" s="68" t="n">
        <x:v>0.08951640129089355</x:v>
      </x:c>
      <x:c r="H785" s="13" t="str">
        <x:v>공동연구 | llm vlm | vlm | cross domain | 도로환경 cross | vlm 판단</x:v>
      </x:c>
      <x:c r="I785" s="13" t="str">
        <x:v>1711199804</x:v>
      </x:c>
      <x:c r="J785" s="64" t="n">
        <x:v>0.30540955377601486</x:v>
      </x:c>
      <x:c r="K785" s="13" t="str">
        <x:v>2710105478</x:v>
      </x:c>
      <x:c r="L785" s="64" t="n">
        <x:v>0.2191344088995074</x:v>
      </x:c>
      <x:c r="M785" s="13" t="str">
        <x:v>2340064190</x:v>
      </x:c>
      <x:c r="N785" s="64" t="n">
        <x:v>0.193240264959694</x:v>
      </x:c>
      <x:c r="O785" s="13" t="str">
        <x:v>2340065424</x:v>
      </x:c>
      <x:c r="P785" s="64" t="n">
        <x:v>0.177743326475404</x:v>
      </x:c>
      <x:c r="Q785" s="13" t="str">
        <x:v>2710103401</x:v>
      </x:c>
      <x:c r="R785" s="71" t="n">
        <x:v>0.1542063400449551</x:v>
      </x:c>
    </x:row>
    <x:row r="786">
      <x:c r="A786" s="12" t="str">
        <x:v>2710089645</x:v>
      </x:c>
      <x:c r="B786" s="13" t="str">
        <x:v>첨단 제조를 위한 Agentic RAG와 LLM 기반 로봇 비전검사 경로생성 기술</x:v>
      </x:c>
      <x:c r="C786" s="13" t="str">
        <x:v>한국생산기술연구원</x:v>
      </x:c>
      <x:c r="D786" s="13" t="n">
        <x:v>6</x:v>
      </x:c>
      <x:c r="E786" s="13" t="str">
        <x:v>RAG·검색증강생성</x:v>
      </x:c>
      <x:c r="F786" s="68" t="n">
        <x:v>0.5394340753555298</x:v>
      </x:c>
      <x:c r="G786" s="68" t="n">
        <x:v>-0.5739791393280029</x:v>
      </x:c>
      <x:c r="H786" s="13" t="str">
        <x:v>경로생성 | 비전검사 경로생성 | 비전검사 | 로봇 비전검사 | 제조를 agentic | 제조를</x:v>
      </x:c>
      <x:c r="I786" s="13" t="str">
        <x:v>2710005645</x:v>
      </x:c>
      <x:c r="J786" s="64" t="n">
        <x:v>0.20286615620143714</x:v>
      </x:c>
      <x:c r="K786" s="13" t="str">
        <x:v>2370000354</x:v>
      </x:c>
      <x:c r="L786" s="64" t="n">
        <x:v>0.20024853729975167</x:v>
      </x:c>
      <x:c r="M786" s="13" t="str">
        <x:v>2710089929</x:v>
      </x:c>
      <x:c r="N786" s="64" t="n">
        <x:v>0.19263881864934732</x:v>
      </x:c>
      <x:c r="O786" s="13" t="str">
        <x:v>2710103849</x:v>
      </x:c>
      <x:c r="P786" s="64" t="n">
        <x:v>0.1916666699869584</x:v>
      </x:c>
      <x:c r="Q786" s="13" t="str">
        <x:v>2340038311</x:v>
      </x:c>
      <x:c r="R786" s="71" t="n">
        <x:v>0.18884030101405755</x:v>
      </x:c>
    </x:row>
    <x:row r="787">
      <x:c r="A787" s="12" t="str">
        <x:v>2710089870</x:v>
      </x:c>
      <x:c r="B787" s="13" t="str">
        <x:v>개인화된 설계 패턴 기반 BIM 소프트웨어 행동 생성 모델</x:v>
      </x:c>
      <x:c r="C787" s="13" t="str">
        <x:v>연세대학교</x:v>
      </x:c>
      <x:c r="D787" s="13" t="n">
        <x:v>1</x:v>
      </x:c>
      <x:c r="E787" s="13" t="str">
        <x:v>대규모 언어모델 활용·해석</x:v>
      </x:c>
      <x:c r="F787" s="68" t="n">
        <x:v>-0.08245724439620972</x:v>
      </x:c>
      <x:c r="G787" s="68" t="n">
        <x:v>0.041393399238586426</x:v>
      </x:c>
      <x:c r="H787" s="13" t="str">
        <x:v>개인화된 패턴 | 소프트웨어 행동 | 패턴 | 개인화된 | bim | 소프트웨어</x:v>
      </x:c>
      <x:c r="I787" s="13" t="str">
        <x:v>2710105602</x:v>
      </x:c>
      <x:c r="J787" s="64" t="n">
        <x:v>0.18656647530711679</x:v>
      </x:c>
      <x:c r="K787" s="13" t="str">
        <x:v>2340010880</x:v>
      </x:c>
      <x:c r="L787" s="64" t="n">
        <x:v>0.18324263136136282</x:v>
      </x:c>
      <x:c r="M787" s="13" t="str">
        <x:v>2340049654</x:v>
      </x:c>
      <x:c r="N787" s="64" t="n">
        <x:v>0.16685939223534213</x:v>
      </x:c>
      <x:c r="O787" s="13" t="str">
        <x:v>2340066384</x:v>
      </x:c>
      <x:c r="P787" s="64" t="n">
        <x:v>0.15271748866183943</x:v>
      </x:c>
      <x:c r="Q787" s="13" t="str">
        <x:v>2710104363</x:v>
      </x:c>
      <x:c r="R787" s="71" t="n">
        <x:v>0.15181957452285152</x:v>
      </x:c>
    </x:row>
    <x:row r="788">
      <x:c r="A788" s="12" t="str">
        <x:v>2710089878</x:v>
      </x:c>
      <x:c r="B788" s="13" t="str">
        <x:v>영상 생성 AI 기반 콜드 스프레이 적층 공정 예측 및 가상 제조 프레임워크</x:v>
      </x:c>
      <x:c r="C788" s="13" t="str">
        <x:v>울산과학기술원</x:v>
      </x:c>
      <x:c r="D788" s="13" t="n">
        <x:v>7</x:v>
      </x:c>
      <x:c r="E788" s="13" t="str">
        <x:v>응용 프레임워크·평가</x:v>
      </x:c>
      <x:c r="F788" s="68" t="n">
        <x:v>0.5387077331542969</x:v>
      </x:c>
      <x:c r="G788" s="68" t="n">
        <x:v>0.39158809185028076</x:v>
      </x:c>
      <x:c r="H788" s="13" t="str">
        <x:v>공정 예측 | 콜드 스프레이 | 스프레이 적층 | 스프레이 | 콜드 | 가상 제조</x:v>
      </x:c>
      <x:c r="I788" s="13" t="str">
        <x:v>2710103202</x:v>
      </x:c>
      <x:c r="J788" s="64" t="n">
        <x:v>0.34363659110125405</x:v>
      </x:c>
      <x:c r="K788" s="13" t="str">
        <x:v>2710019138</x:v>
      </x:c>
      <x:c r="L788" s="64" t="n">
        <x:v>0.23900487075887428</x:v>
      </x:c>
      <x:c r="M788" s="13" t="str">
        <x:v>2710103046</x:v>
      </x:c>
      <x:c r="N788" s="64" t="n">
        <x:v>0.1945327759869821</x:v>
      </x:c>
      <x:c r="O788" s="13" t="str">
        <x:v>2710103980</x:v>
      </x:c>
      <x:c r="P788" s="64" t="n">
        <x:v>0.17916961546303173</x:v>
      </x:c>
      <x:c r="Q788" s="13" t="str">
        <x:v>2410000831</x:v>
      </x:c>
      <x:c r="R788" s="71" t="n">
        <x:v>0.17633556831157932</x:v>
      </x:c>
    </x:row>
    <x:row r="789">
      <x:c r="A789" s="12" t="str">
        <x:v>2710089928</x:v>
      </x:c>
      <x:c r="B789" s="13" t="str">
        <x:v>초정밀 반도체 극저온 식각을 위한 AI기반 가상 공정-물리 시스템 통합 플랫폼</x:v>
      </x:c>
      <x:c r="C789" s="13" t="str">
        <x:v>울산과학기술원</x:v>
      </x:c>
      <x:c r="D789" s="13" t="n">
        <x:v>4</x:v>
      </x:c>
      <x:c r="E789" s="13" t="str">
        <x:v>과학·공학 생성설계</x:v>
      </x:c>
      <x:c r="F789" s="68" t="n">
        <x:v>0.2756619453430176</x:v>
      </x:c>
      <x:c r="G789" s="68" t="n">
        <x:v>0.5675979852676392</x:v>
      </x:c>
      <x:c r="H789" s="13" t="str">
        <x:v>식각을 | 반도체 극저온 | 물리 플랫폼 | 공정 물리 | 가상 공정 | 극저온 식각을</x:v>
      </x:c>
      <x:c r="I789" s="13" t="str">
        <x:v>2710104674</x:v>
      </x:c>
      <x:c r="J789" s="64" t="n">
        <x:v>0.17974684038525665</x:v>
      </x:c>
      <x:c r="K789" s="13" t="str">
        <x:v>2710107596</x:v>
      </x:c>
      <x:c r="L789" s="64" t="n">
        <x:v>0.16616468641020796</x:v>
      </x:c>
      <x:c r="M789" s="13" t="str">
        <x:v>2710004640</x:v>
      </x:c>
      <x:c r="N789" s="64" t="n">
        <x:v>0.1621790574579572</x:v>
      </x:c>
      <x:c r="O789" s="13" t="str">
        <x:v>2710085438</x:v>
      </x:c>
      <x:c r="P789" s="64" t="n">
        <x:v>0.15998966273388404</x:v>
      </x:c>
      <x:c r="Q789" s="13" t="str">
        <x:v>2710107372</x:v>
      </x:c>
      <x:c r="R789" s="71" t="n">
        <x:v>0.15722102544537317</x:v>
      </x:c>
    </x:row>
    <x:row r="790">
      <x:c r="A790" s="12" t="str">
        <x:v>2710089929</x:v>
      </x:c>
      <x:c r="B790" s="13" t="str">
        <x:v>첨단 제조산업 생산성 향상을 위한 특화형 거대언어모델 적용 기술 개발</x:v>
      </x:c>
      <x:c r="C790" s="13" t="str">
        <x:v>한국과학기술원</x:v>
      </x:c>
      <x:c r="D790" s="13" t="n">
        <x:v>6</x:v>
      </x:c>
      <x:c r="E790" s="13" t="str">
        <x:v>RAG·검색증강생성</x:v>
      </x:c>
      <x:c r="F790" s="68" t="n">
        <x:v>0.5362240076065063</x:v>
      </x:c>
      <x:c r="G790" s="68" t="n">
        <x:v>-0.5228562355041504</x:v>
      </x:c>
      <x:c r="H790" s="13" t="str">
        <x:v>제조산업 생산성 | 제조산업 | 특화형 거대언어모델 | 특화형 | 거대언어모델 첨단 | 생산성</x:v>
      </x:c>
      <x:c r="I790" s="13" t="str">
        <x:v>2710090587</x:v>
      </x:c>
      <x:c r="J790" s="64" t="n">
        <x:v>0.22189739988356724</x:v>
      </x:c>
      <x:c r="K790" s="13" t="str">
        <x:v>2340042914</x:v>
      </x:c>
      <x:c r="L790" s="64" t="n">
        <x:v>0.2210855153279969</x:v>
      </x:c>
      <x:c r="M790" s="13" t="str">
        <x:v>2710114568</x:v>
      </x:c>
      <x:c r="N790" s="64" t="n">
        <x:v>0.19767653779519498</x:v>
      </x:c>
      <x:c r="O790" s="13" t="str">
        <x:v>2410019597</x:v>
      </x:c>
      <x:c r="P790" s="64" t="n">
        <x:v>0.1934315880633321</x:v>
      </x:c>
      <x:c r="Q790" s="13" t="str">
        <x:v>2710089645</x:v>
      </x:c>
      <x:c r="R790" s="71" t="n">
        <x:v>0.19263881864934732</x:v>
      </x:c>
    </x:row>
    <x:row r="791">
      <x:c r="A791" s="12" t="str">
        <x:v>2710090052</x:v>
      </x:c>
      <x:c r="B791" s="13" t="str">
        <x:v>시계열 3D 이미징 및 LLM(대규모 언어모델) 기반 작물육종체계 구축</x:v>
      </x:c>
      <x:c r="C791" s="13" t="str">
        <x:v>충남대학교</x:v>
      </x:c>
      <x:c r="D791" s="13" t="n">
        <x:v>1</x:v>
      </x:c>
      <x:c r="E791" s="13" t="str">
        <x:v>대규모 언어모델 활용·해석</x:v>
      </x:c>
      <x:c r="F791" s="68" t="n">
        <x:v>0.3285735845565796</x:v>
      </x:c>
      <x:c r="G791" s="68" t="n">
        <x:v>-0.19575220346450806</x:v>
      </x:c>
      <x:c r="H791" s="13" t="str">
        <x:v>이미징 llm | 시계열 이미징 | 언어모델 작물육종체계 | 이미징 | llm 대규모 | 시계열</x:v>
      </x:c>
      <x:c r="I791" s="13" t="str">
        <x:v>2340047821</x:v>
      </x:c>
      <x:c r="J791" s="64" t="n">
        <x:v>0.29456032308812446</x:v>
      </x:c>
      <x:c r="K791" s="13" t="str">
        <x:v>2710102999</x:v>
      </x:c>
      <x:c r="L791" s="64" t="n">
        <x:v>0.24883025604548648</x:v>
      </x:c>
      <x:c r="M791" s="13" t="str">
        <x:v>1345374897</x:v>
      </x:c>
      <x:c r="N791" s="64" t="n">
        <x:v>0.23300035158491958</x:v>
      </x:c>
      <x:c r="O791" s="13" t="str">
        <x:v>2710092613</x:v>
      </x:c>
      <x:c r="P791" s="64" t="n">
        <x:v>0.23210739310743478</x:v>
      </x:c>
      <x:c r="Q791" s="13" t="str">
        <x:v>2710091831</x:v>
      </x:c>
      <x:c r="R791" s="71" t="n">
        <x:v>0.1725854042014808</x:v>
      </x:c>
    </x:row>
    <x:row r="792">
      <x:c r="A792" s="12" t="str">
        <x:v>2710090066</x:v>
      </x:c>
      <x:c r="B792" s="13" t="str">
        <x:v>다물리 메타물질 설계를 위한 파운데이션 모델 개발</x:v>
      </x:c>
      <x:c r="C792" s="13" t="str">
        <x:v>서강대학교</x:v>
      </x:c>
      <x:c r="D792" s="13" t="n">
        <x:v>12</x:v>
      </x:c>
      <x:c r="E792" s="13" t="str">
        <x:v>파운데이션 모델·범용 학습</x:v>
      </x:c>
      <x:c r="F792" s="68" t="n">
        <x:v>0.5728230476379395</x:v>
      </x:c>
      <x:c r="G792" s="68" t="n">
        <x:v>0.7748111486434937</x:v>
      </x:c>
      <x:c r="H792" s="13" t="str">
        <x:v>메타물질 | 다물리 메타물질 | 설계를 파운데이션 | 메타물질 설계를 | 다물리 | 설계를</x:v>
      </x:c>
      <x:c r="I792" s="13" t="str">
        <x:v>2710114531</x:v>
      </x:c>
      <x:c r="J792" s="64" t="n">
        <x:v>0.23099643565480807</x:v>
      </x:c>
      <x:c r="K792" s="13" t="str">
        <x:v>2710090252</x:v>
      </x:c>
      <x:c r="L792" s="64" t="n">
        <x:v>0.20728933256050672</x:v>
      </x:c>
      <x:c r="M792" s="13" t="str">
        <x:v>2710105640</x:v>
      </x:c>
      <x:c r="N792" s="64" t="n">
        <x:v>0.18246115743401078</x:v>
      </x:c>
      <x:c r="O792" s="13" t="str">
        <x:v>2710105936</x:v>
      </x:c>
      <x:c r="P792" s="64" t="n">
        <x:v>0.17788439389624464</x:v>
      </x:c>
      <x:c r="Q792" s="13" t="str">
        <x:v>2710104091</x:v>
      </x:c>
      <x:c r="R792" s="71" t="n">
        <x:v>0.17399796975589318</x:v>
      </x:c>
    </x:row>
    <x:row r="793">
      <x:c r="A793" s="12" t="str">
        <x:v>2710090131</x:v>
      </x:c>
      <x:c r="B793" s="13" t="str">
        <x:v>소프트 컴퓨팅 기반의 부호론 연구</x:v>
      </x:c>
      <x:c r="C793" s="13" t="str">
        <x:v>서강대학교</x:v>
      </x:c>
      <x:c r="D793" s="13" t="n">
        <x:v>3</x:v>
      </x:c>
      <x:c r="E793" s="13" t="str">
        <x:v>이미지·영상 생성과 탐지</x:v>
      </x:c>
      <x:c r="F793" s="68" t="n">
        <x:v>0.0813525915145874</x:v>
      </x:c>
      <x:c r="G793" s="68" t="n">
        <x:v>0.2744312286376953</x:v>
      </x:c>
      <x:c r="H793" s="13" t="str">
        <x:v>부호론 | 소프트 | 소프트 컴퓨팅 | 컴퓨팅 | theory | 유전자</x:v>
      </x:c>
      <x:c r="I793" s="13" t="str">
        <x:v>2340047417</x:v>
      </x:c>
      <x:c r="J793" s="64" t="n">
        <x:v>0.13239857923130172</x:v>
      </x:c>
      <x:c r="K793" s="13" t="str">
        <x:v>2710036343</x:v>
      </x:c>
      <x:c r="L793" s="64" t="n">
        <x:v>0.11381027563483902</x:v>
      </x:c>
      <x:c r="M793" s="13" t="str">
        <x:v>2710080316</x:v>
      </x:c>
      <x:c r="N793" s="64" t="n">
        <x:v>0.1125222898303894</x:v>
      </x:c>
      <x:c r="O793" s="13" t="str">
        <x:v>2710036572</x:v>
      </x:c>
      <x:c r="P793" s="64" t="n">
        <x:v>0.10623421553459521</x:v>
      </x:c>
      <x:c r="Q793" s="13" t="str">
        <x:v>2710102981</x:v>
      </x:c>
      <x:c r="R793" s="71" t="n">
        <x:v>0.10446435143916098</x:v>
      </x:c>
    </x:row>
    <x:row r="794">
      <x:c r="A794" s="12" t="str">
        <x:v>2710090252</x:v>
      </x:c>
      <x:c r="B794" s="13" t="str">
        <x:v>배터리 소재 특성 예측과 설계 혁신을 위한 AI 파운데이션 모델 개발</x:v>
      </x:c>
      <x:c r="C794" s="13" t="str">
        <x:v>연세대학교</x:v>
      </x:c>
      <x:c r="D794" s="13" t="n">
        <x:v>12</x:v>
      </x:c>
      <x:c r="E794" s="13" t="str">
        <x:v>파운데이션 모델·범용 학습</x:v>
      </x:c>
      <x:c r="F794" s="68" t="n">
        <x:v>0.54756760597229</x:v>
      </x:c>
      <x:c r="G794" s="68" t="n">
        <x:v>0.7772330045700073</x:v>
      </x:c>
      <x:c r="H794" s="13" t="str">
        <x:v>특성 예측과 | 소재 특성 | 예측과 혁신을 | 배터리 소재 | 혁신을 | 예측과</x:v>
      </x:c>
      <x:c r="I794" s="13" t="str">
        <x:v>2710007808</x:v>
      </x:c>
      <x:c r="J794" s="64" t="n">
        <x:v>0.30918959794763173</x:v>
      </x:c>
      <x:c r="K794" s="13" t="str">
        <x:v>2710107995</x:v>
      </x:c>
      <x:c r="L794" s="64" t="n">
        <x:v>0.22554826536240108</x:v>
      </x:c>
      <x:c r="M794" s="13" t="str">
        <x:v>2710090066</x:v>
      </x:c>
      <x:c r="N794" s="64" t="n">
        <x:v>0.20728933256050672</x:v>
      </x:c>
      <x:c r="O794" s="13" t="str">
        <x:v>2710019484</x:v>
      </x:c>
      <x:c r="P794" s="64" t="n">
        <x:v>0.17045327170921531</x:v>
      </x:c>
      <x:c r="Q794" s="13" t="str">
        <x:v>2710108026</x:v>
      </x:c>
      <x:c r="R794" s="71" t="n">
        <x:v>0.16675138155543784</x:v>
      </x:c>
    </x:row>
    <x:row r="795">
      <x:c r="A795" s="12" t="str">
        <x:v>2710090289</x:v>
      </x:c>
      <x:c r="B795" s="13" t="str">
        <x:v>증강 도시 디지털트윈-물리정보기반신경망 기반 초고속 도시 일사 예측 시뮬레이션 기법 개발</x:v>
      </x:c>
      <x:c r="C795" s="13" t="str">
        <x:v>중앙대학교</x:v>
      </x:c>
      <x:c r="D795" s="13" t="n">
        <x:v>4</x:v>
      </x:c>
      <x:c r="E795" s="13" t="str">
        <x:v>과학·공학 생성설계</x:v>
      </x:c>
      <x:c r="F795" s="68" t="n">
        <x:v>0.4608677625656128</x:v>
      </x:c>
      <x:c r="G795" s="68" t="n">
        <x:v>0.5267950296401978</x:v>
      </x:c>
      <x:c r="H795" s="13" t="str">
        <x:v>도시 | 시뮬레이션 기법 | 디지털트윈 물리정보기반신경망 | 물리정보기반신경망 | 물리정보기반신경망 초고속 | 도시 디지털트윈</x:v>
      </x:c>
      <x:c r="I795" s="13" t="str">
        <x:v>2710111880</x:v>
      </x:c>
      <x:c r="J795" s="64" t="n">
        <x:v>0.2335021684994902</x:v>
      </x:c>
      <x:c r="K795" s="13" t="str">
        <x:v>2340066464</x:v>
      </x:c>
      <x:c r="L795" s="64" t="n">
        <x:v>0.22772901141822816</x:v>
      </x:c>
      <x:c r="M795" s="13" t="str">
        <x:v>2710102795</x:v>
      </x:c>
      <x:c r="N795" s="64" t="n">
        <x:v>0.21841657163714437</x:v>
      </x:c>
      <x:c r="O795" s="13" t="str">
        <x:v>2710081168</x:v>
      </x:c>
      <x:c r="P795" s="64" t="n">
        <x:v>0.21265294422980366</x:v>
      </x:c>
      <x:c r="Q795" s="13" t="str">
        <x:v>2710003688</x:v>
      </x:c>
      <x:c r="R795" s="71" t="n">
        <x:v>0.21050224375502</x:v>
      </x:c>
    </x:row>
    <x:row r="796">
      <x:c r="A796" s="12" t="str">
        <x:v>2710090292</x:v>
      </x:c>
      <x:c r="B796" s="13" t="str">
        <x:v>Text-To-Traffic (TTT): 자연어 기반 고수준 네트워크 트래픽 합성을 위한 생성형 시뮬레이터 개발</x:v>
      </x:c>
      <x:c r="C796" s="13" t="str">
        <x:v>광운대학교</x:v>
      </x:c>
      <x:c r="D796" s="13" t="n">
        <x:v>3</x:v>
      </x:c>
      <x:c r="E796" s="13" t="str">
        <x:v>이미지·영상 생성과 탐지</x:v>
      </x:c>
      <x:c r="F796" s="68" t="n">
        <x:v>0.057041287422180176</x:v>
      </x:c>
      <x:c r="G796" s="68" t="n">
        <x:v>0.18380343914031982</x:v>
      </x:c>
      <x:c r="H796" s="13" t="str">
        <x:v>트래픽 | traffic ttt | text traffic | ttt | traffic | ttt 자연어</x:v>
      </x:c>
      <x:c r="I796" s="13" t="str">
        <x:v>2710108758</x:v>
      </x:c>
      <x:c r="J796" s="64" t="n">
        <x:v>0.21585375722395753</x:v>
      </x:c>
      <x:c r="K796" s="13" t="str">
        <x:v>2340049820</x:v>
      </x:c>
      <x:c r="L796" s="64" t="n">
        <x:v>0.21221783428568486</x:v>
      </x:c>
      <x:c r="M796" s="13" t="str">
        <x:v>2710114249</x:v>
      </x:c>
      <x:c r="N796" s="64" t="n">
        <x:v>0.20232854375201678</x:v>
      </x:c>
      <x:c r="O796" s="13" t="str">
        <x:v>2340049359</x:v>
      </x:c>
      <x:c r="P796" s="64" t="n">
        <x:v>0.16495912268558252</x:v>
      </x:c>
      <x:c r="Q796" s="13" t="str">
        <x:v>2710081165</x:v>
      </x:c>
      <x:c r="R796" s="71" t="n">
        <x:v>0.15211415749116775</x:v>
      </x:c>
    </x:row>
    <x:row r="797">
      <x:c r="A797" s="12" t="str">
        <x:v>2710090308</x:v>
      </x:c>
      <x:c r="B797" s="13" t="str">
        <x:v>개인 프로파일 기반 생성형 AI를 활용한 사회적 의사소통장애 중재 기술 개발 및 적용</x:v>
      </x:c>
      <x:c r="C797" s="13" t="str">
        <x:v>이화여자대학교</x:v>
      </x:c>
      <x:c r="D797" s="13" t="n">
        <x:v>2</x:v>
      </x:c>
      <x:c r="E797" s="13" t="str">
        <x:v>멀티모달·지능형 플랫폼</x:v>
      </x:c>
      <x:c r="F797" s="68" t="n">
        <x:v>-0.20110267400741577</x:v>
      </x:c>
      <x:c r="G797" s="68" t="n">
        <x:v>-0.43686819076538086</x:v>
      </x:c>
      <x:c r="H797" s="13" t="str">
        <x:v>개인 프로파일 | 의사소통장애 중재 | 의사소통장애 | 사회적 의사소통장애 | 중재 | 개인</x:v>
      </x:c>
      <x:c r="I797" s="13" t="str">
        <x:v>2710018246</x:v>
      </x:c>
      <x:c r="J797" s="64" t="n">
        <x:v>0.22709654720385278</x:v>
      </x:c>
      <x:c r="K797" s="13" t="str">
        <x:v>2710105599</x:v>
      </x:c>
      <x:c r="L797" s="64" t="n">
        <x:v>0.19568421119059284</x:v>
      </x:c>
      <x:c r="M797" s="13" t="str">
        <x:v>2340066449</x:v>
      </x:c>
      <x:c r="N797" s="64" t="n">
        <x:v>0.14813535690241278</x:v>
      </x:c>
      <x:c r="O797" s="13" t="str">
        <x:v>2340061545</x:v>
      </x:c>
      <x:c r="P797" s="64" t="n">
        <x:v>0.13800576294588285</x:v>
      </x:c>
      <x:c r="Q797" s="13" t="str">
        <x:v>2710090899</x:v>
      </x:c>
      <x:c r="R797" s="71" t="n">
        <x:v>0.13641549449366824</x:v>
      </x:c>
    </x:row>
    <x:row r="798">
      <x:c r="A798" s="12" t="str">
        <x:v>2710090316</x:v>
      </x:c>
      <x:c r="B798" s="13" t="str">
        <x:v>글쓰기의 개별화 학습 지원을 위한 LLM 기반 에세이 평가 및 개선 기술 연구</x:v>
      </x:c>
      <x:c r="C798" s="13" t="str">
        <x:v>한국과학기술원</x:v>
      </x:c>
      <x:c r="D798" s="13" t="n">
        <x:v>1</x:v>
      </x:c>
      <x:c r="E798" s="13" t="str">
        <x:v>대규모 언어모델 활용·해석</x:v>
      </x:c>
      <x:c r="F798" s="68" t="n">
        <x:v>0.1880854368209839</x:v>
      </x:c>
      <x:c r="G798" s="68" t="n">
        <x:v>-0.2460891604423523</x:v>
      </x:c>
      <x:c r="H798" s="13" t="str">
        <x:v>개별화 학습 | 개별화 | 에세이 개선 | 글쓰기의 | 글쓰기의 개별화 | 에세이</x:v>
      </x:c>
      <x:c r="I798" s="13" t="str">
        <x:v>2340042707</x:v>
      </x:c>
      <x:c r="J798" s="64" t="n">
        <x:v>0.25037689300310195</x:v>
      </x:c>
      <x:c r="K798" s="13" t="str">
        <x:v>2340061264</x:v>
      </x:c>
      <x:c r="L798" s="64" t="n">
        <x:v>0.17028369183145636</x:v>
      </x:c>
      <x:c r="M798" s="13" t="str">
        <x:v>1711198593</x:v>
      </x:c>
      <x:c r="N798" s="64" t="n">
        <x:v>0.1687288053853382</x:v>
      </x:c>
      <x:c r="O798" s="13" t="str">
        <x:v>2710112728</x:v>
      </x:c>
      <x:c r="P798" s="64" t="n">
        <x:v>0.1514348766839458</x:v>
      </x:c>
      <x:c r="Q798" s="13" t="str">
        <x:v>2710092183</x:v>
      </x:c>
      <x:c r="R798" s="71" t="n">
        <x:v>0.146561454075026</x:v>
      </x:c>
    </x:row>
    <x:row r="799">
      <x:c r="A799" s="12" t="str">
        <x:v>2710090338</x:v>
      </x:c>
      <x:c r="B799" s="13" t="str">
        <x:v>LR 파싱 기반 구문 통계를 활용한 LLM 기반 코드 완성 향상 기법</x:v>
      </x:c>
      <x:c r="C799" s="13" t="str">
        <x:v>전남대학교</x:v>
      </x:c>
      <x:c r="D799" s="13" t="n">
        <x:v>1</x:v>
      </x:c>
      <x:c r="E799" s="13" t="str">
        <x:v>대규모 언어모델 활용·해석</x:v>
      </x:c>
      <x:c r="F799" s="68" t="n">
        <x:v>0.17006266117095947</x:v>
      </x:c>
      <x:c r="G799" s="68" t="n">
        <x:v>-0.08295083045959473</x:v>
      </x:c>
      <x:c r="H799" s="13" t="str">
        <x:v>lr | 완성 | lr 파싱 | 파싱 | 통계를 llm | 완성 기법</x:v>
      </x:c>
      <x:c r="I799" s="13" t="str">
        <x:v>2340049512</x:v>
      </x:c>
      <x:c r="J799" s="64" t="n">
        <x:v>0.19052289003707204</x:v>
      </x:c>
      <x:c r="K799" s="13" t="str">
        <x:v>2340012514</x:v>
      </x:c>
      <x:c r="L799" s="64" t="n">
        <x:v>0.1774817941689326</x:v>
      </x:c>
      <x:c r="M799" s="13" t="str">
        <x:v>2710113759</x:v>
      </x:c>
      <x:c r="N799" s="64" t="n">
        <x:v>0.13288816568130557</x:v>
      </x:c>
      <x:c r="O799" s="13" t="str">
        <x:v>2710019120</x:v>
      </x:c>
      <x:c r="P799" s="64" t="n">
        <x:v>0.1320043916487956</x:v>
      </x:c>
      <x:c r="Q799" s="13" t="str">
        <x:v>2710114350</x:v>
      </x:c>
      <x:c r="R799" s="71" t="n">
        <x:v>0.12995207728554084</x:v>
      </x:c>
    </x:row>
    <x:row r="800">
      <x:c r="A800" s="12" t="str">
        <x:v>2710090353</x:v>
      </x:c>
      <x:c r="B800" s="13" t="str">
        <x:v>학술 논문 분류 및 추천을 위한 DRL 기반 하이브리드형 LLM과 GRCN 모델 개발에 관한 연구</x:v>
      </x:c>
      <x:c r="C800" s="13" t="str">
        <x:v>제주대학교</x:v>
      </x:c>
      <x:c r="D800" s="13" t="n">
        <x:v>1</x:v>
      </x:c>
      <x:c r="E800" s="13" t="str">
        <x:v>대규모 언어모델 활용·해석</x:v>
      </x:c>
      <x:c r="F800" s="68" t="n">
        <x:v>0.021837949752807617</x:v>
      </x:c>
      <x:c r="G800" s="68" t="n">
        <x:v>-0.22989845275878906</x:v>
      </x:c>
      <x:c r="H800" s="13" t="str">
        <x:v>학술 | 논문 분류 | 관한 학술 | 분류 추천을 | 개발에 관한 | 개발에</x:v>
      </x:c>
      <x:c r="I800" s="13" t="str">
        <x:v>2340046675</x:v>
      </x:c>
      <x:c r="J800" s="64" t="n">
        <x:v>0.19253863847283753</x:v>
      </x:c>
      <x:c r="K800" s="13" t="str">
        <x:v>2710107044</x:v>
      </x:c>
      <x:c r="L800" s="64" t="n">
        <x:v>0.15706875904649426</x:v>
      </x:c>
      <x:c r="M800" s="13" t="str">
        <x:v>2340047492</x:v>
      </x:c>
      <x:c r="N800" s="64" t="n">
        <x:v>0.14499698191766022</x:v>
      </x:c>
      <x:c r="O800" s="13" t="str">
        <x:v>2710113629</x:v>
      </x:c>
      <x:c r="P800" s="64" t="n">
        <x:v>0.14373578965995554</x:v>
      </x:c>
      <x:c r="Q800" s="13" t="str">
        <x:v>2710018909</x:v>
      </x:c>
      <x:c r="R800" s="71" t="n">
        <x:v>0.1395123416284778</x:v>
      </x:c>
    </x:row>
    <x:row r="801">
      <x:c r="A801" s="12" t="str">
        <x:v>2710090399</x:v>
      </x:c>
      <x:c r="B801" s="13" t="str">
        <x:v>AI+X를 위한 처방형 기술 인텔리젼스 방법론</x:v>
      </x:c>
      <x:c r="C801" s="13" t="str">
        <x:v>서울과학기술대학교</x:v>
      </x:c>
      <x:c r="D801" s="13" t="n">
        <x:v>5</x:v>
      </x:c>
      <x:c r="E801" s="13" t="str">
        <x:v>AI 에이전트·멀티에이전트</x:v>
      </x:c>
      <x:c r="F801" s="68" t="n">
        <x:v>0.30854761600494385</x:v>
      </x:c>
      <x:c r="G801" s="68" t="n">
        <x:v>-0.6812518835067749</x:v>
      </x:c>
      <x:c r="H801" s="13" t="str">
        <x:v>인텔리젼스 | 처방형 인텔리젼스 | ai+x | 처방형 | 인텔리젼스 방법론 | 방법론</x:v>
      </x:c>
      <x:c r="I801" s="13" t="str">
        <x:v>2710110623</x:v>
      </x:c>
      <x:c r="J801" s="64" t="n">
        <x:v>0.14461722940723473</x:v>
      </x:c>
      <x:c r="K801" s="13" t="str">
        <x:v>2710105478</x:v>
      </x:c>
      <x:c r="L801" s="64" t="n">
        <x:v>0.12421323698821057</x:v>
      </x:c>
      <x:c r="M801" s="13" t="str">
        <x:v>2710114234</x:v>
      </x:c>
      <x:c r="N801" s="64" t="n">
        <x:v>0.11787667999908275</x:v>
      </x:c>
      <x:c r="O801" s="13" t="str">
        <x:v>2710081264</x:v>
      </x:c>
      <x:c r="P801" s="64" t="n">
        <x:v>0.11194589733731505</x:v>
      </x:c>
      <x:c r="Q801" s="13" t="str">
        <x:v>2710103545</x:v>
      </x:c>
      <x:c r="R801" s="71" t="n">
        <x:v>0.109783672804894</x:v>
      </x:c>
    </x:row>
    <x:row r="802">
      <x:c r="A802" s="12" t="str">
        <x:v>2710090426</x:v>
      </x:c>
      <x:c r="B802" s="13" t="str">
        <x:v>인체 사전 지식 및 멀티모달 LLM을 활용한 한국 수어 생성 연구</x:v>
      </x:c>
      <x:c r="C802" s="13" t="str">
        <x:v>고려대학교</x:v>
      </x:c>
      <x:c r="D802" s="13" t="n">
        <x:v>1</x:v>
      </x:c>
      <x:c r="E802" s="13" t="str">
        <x:v>대규모 언어모델 활용·해석</x:v>
      </x:c>
      <x:c r="F802" s="68" t="n">
        <x:v>0.40532803535461426</x:v>
      </x:c>
      <x:c r="G802" s="68" t="n">
        <x:v>0.05395030975341797</x:v>
      </x:c>
      <x:c r="H802" s="13" t="str">
        <x:v>수어 | 사전 지식 | 인체 사전 | 인체 | 사전 | 한국</x:v>
      </x:c>
      <x:c r="I802" s="13" t="str">
        <x:v>2710005240</x:v>
      </x:c>
      <x:c r="J802" s="64" t="n">
        <x:v>0.2422943407737046</x:v>
      </x:c>
      <x:c r="K802" s="13" t="str">
        <x:v>1711199804</x:v>
      </x:c>
      <x:c r="L802" s="64" t="n">
        <x:v>0.18473721870323467</x:v>
      </x:c>
      <x:c r="M802" s="13" t="str">
        <x:v>2340066547</x:v>
      </x:c>
      <x:c r="N802" s="64" t="n">
        <x:v>0.17788678230020755</x:v>
      </x:c>
      <x:c r="O802" s="13" t="str">
        <x:v>2340049820</x:v>
      </x:c>
      <x:c r="P802" s="64" t="n">
        <x:v>0.17391138115316787</x:v>
      </x:c>
      <x:c r="Q802" s="13" t="str">
        <x:v>1711200140</x:v>
      </x:c>
      <x:c r="R802" s="71" t="n">
        <x:v>0.1635928305914372</x:v>
      </x:c>
    </x:row>
    <x:row r="803">
      <x:c r="A803" s="12" t="str">
        <x:v>2710090432</x:v>
      </x:c>
      <x:c r="B803" s="13" t="str">
        <x:v>생성형 도시 인공지능 개발을 위한 공간-지식 융합 그래프 이론</x:v>
      </x:c>
      <x:c r="C803" s="13" t="str">
        <x:v>한국과학기술원</x:v>
      </x:c>
      <x:c r="D803" s="13" t="n">
        <x:v>2</x:v>
      </x:c>
      <x:c r="E803" s="13" t="str">
        <x:v>멀티모달·지능형 플랫폼</x:v>
      </x:c>
      <x:c r="F803" s="68" t="n">
        <x:v>0.5897307395935059</x:v>
      </x:c>
      <x:c r="G803" s="68" t="n">
        <x:v>-0.34977996349334717</x:v>
      </x:c>
      <x:c r="H803" s="13" t="str">
        <x:v>그래프 이론 | 도시 공간 | 융합 그래프 | 공간 지식 | 도시 | 이론</x:v>
      </x:c>
      <x:c r="I803" s="13" t="str">
        <x:v>2710005288</x:v>
      </x:c>
      <x:c r="J803" s="64" t="n">
        <x:v>0.2158872774107101</x:v>
      </x:c>
      <x:c r="K803" s="13" t="str">
        <x:v>2340048891</x:v>
      </x:c>
      <x:c r="L803" s="64" t="n">
        <x:v>0.2114536139443274</x:v>
      </x:c>
      <x:c r="M803" s="13" t="str">
        <x:v>2710018945</x:v>
      </x:c>
      <x:c r="N803" s="64" t="n">
        <x:v>0.2111969369368323</x:v>
      </x:c>
      <x:c r="O803" s="13" t="str">
        <x:v>2710105839</x:v>
      </x:c>
      <x:c r="P803" s="64" t="n">
        <x:v>0.2096655158469824</x:v>
      </x:c>
      <x:c r="Q803" s="13" t="str">
        <x:v>2710003688</x:v>
      </x:c>
      <x:c r="R803" s="71" t="n">
        <x:v>0.20151227917885692</x:v>
      </x:c>
    </x:row>
    <x:row r="804">
      <x:c r="A804" s="12" t="str">
        <x:v>2710090443</x:v>
      </x:c>
      <x:c r="B804" s="13" t="str">
        <x:v>생성형 AI 악용을 방지하기 위한 다중 정보 기반의 자가 적응형 딥페이크 탐지 기술 개발</x:v>
      </x:c>
      <x:c r="C804" s="13" t="str">
        <x:v>중앙대학교</x:v>
      </x:c>
      <x:c r="D804" s="13" t="n">
        <x:v>3</x:v>
      </x:c>
      <x:c r="E804" s="13" t="str">
        <x:v>이미지·영상 생성과 탐지</x:v>
      </x:c>
      <x:c r="F804" s="68" t="n">
        <x:v>-0.08591586351394653</x:v>
      </x:c>
      <x:c r="G804" s="68" t="n">
        <x:v>0.3037745952606201</x:v>
      </x:c>
      <x:c r="H804" s="13" t="str">
        <x:v>다중 정보 | 악용을 | 악용을 방지하기 | 방지하기 다중 | 방지하기 | 자가</x:v>
      </x:c>
      <x:c r="I804" s="13" t="str">
        <x:v>2710018251</x:v>
      </x:c>
      <x:c r="J804" s="64" t="n">
        <x:v>0.40318696497573603</x:v>
      </x:c>
      <x:c r="K804" s="13" t="str">
        <x:v>2710108067</x:v>
      </x:c>
      <x:c r="L804" s="64" t="n">
        <x:v>0.3129998709621354</x:v>
      </x:c>
      <x:c r="M804" s="13" t="str">
        <x:v>2710106903</x:v>
      </x:c>
      <x:c r="N804" s="64" t="n">
        <x:v>0.19485669841633613</x:v>
      </x:c>
      <x:c r="O804" s="13" t="str">
        <x:v>2710112133</x:v>
      </x:c>
      <x:c r="P804" s="64" t="n">
        <x:v>0.1614420277642183</x:v>
      </x:c>
      <x:c r="Q804" s="13" t="str">
        <x:v>2320000351</x:v>
      </x:c>
      <x:c r="R804" s="71" t="n">
        <x:v>0.15398368334531856</x:v>
      </x:c>
    </x:row>
    <x:row r="805">
      <x:c r="A805" s="12" t="str">
        <x:v>2710090470</x:v>
      </x:c>
      <x:c r="B805" s="13" t="str">
        <x:v>소아 전문소생술 교육을 위한 가상 거대언어모델 플랫폼 개발 및 효과성 검증: 동영상 교육과의 6개월 추적 무작위 대조군 연구</x:v>
      </x:c>
      <x:c r="C805" s="13" t="str">
        <x:v>삼성서울병원</x:v>
      </x:c>
      <x:c r="D805" s="13" t="n">
        <x:v>10</x:v>
      </x:c>
      <x:c r="E805" s="13" t="str">
        <x:v>임상·환자 의사결정 지원</x:v>
      </x:c>
      <x:c r="F805" s="68" t="n">
        <x:v>-0.2200513482093811</x:v>
      </x:c>
      <x:c r="G805" s="68" t="n">
        <x:v>-0.1275085210800171</x:v>
      </x:c>
      <x:c r="H805" s="13" t="str">
        <x:v>소아 전문소생술 | 추적 무작위 | 전문소생술 | 무작위 대조군 | 대조군 | 무작위</x:v>
      </x:c>
      <x:c r="I805" s="13" t="str">
        <x:v>2460002323</x:v>
      </x:c>
      <x:c r="J805" s="64" t="n">
        <x:v>0.19939544405105455</x:v>
      </x:c>
      <x:c r="K805" s="13" t="str">
        <x:v>2710113695</x:v>
      </x:c>
      <x:c r="L805" s="64" t="n">
        <x:v>0.17983441529700434</x:v>
      </x:c>
      <x:c r="M805" s="13" t="str">
        <x:v>2710102768</x:v>
      </x:c>
      <x:c r="N805" s="64" t="n">
        <x:v>0.17657773397968318</x:v>
      </x:c>
      <x:c r="O805" s="13" t="str">
        <x:v>2340041691</x:v>
      </x:c>
      <x:c r="P805" s="64" t="n">
        <x:v>0.1489331740057088</x:v>
      </x:c>
      <x:c r="Q805" s="13" t="str">
        <x:v>2340064956</x:v>
      </x:c>
      <x:c r="R805" s="71" t="n">
        <x:v>0.14273951612689587</x:v>
      </x:c>
    </x:row>
    <x:row r="806">
      <x:c r="A806" s="12" t="str">
        <x:v>2710090471</x:v>
      </x:c>
      <x:c r="B806" s="13" t="str">
        <x:v>효율적인 대규모 언어 모델 서비스를 위한 다계층 GPU 자원 스케줄링 프레임워크 개발</x:v>
      </x:c>
      <x:c r="C806" s="13" t="str">
        <x:v>중앙대학교</x:v>
      </x:c>
      <x:c r="D806" s="13" t="n">
        <x:v>8</x:v>
      </x:c>
      <x:c r="E806" s="13" t="str">
        <x:v>LLM 추론·메모리·가속</x:v>
      </x:c>
      <x:c r="F806" s="68" t="n">
        <x:v>0.8104631900787354</x:v>
      </x:c>
      <x:c r="G806" s="68" t="n">
        <x:v>-0.05429506301879883</x:v>
      </x:c>
      <x:c r="H806" s="13" t="str">
        <x:v>gpu 자원 | gpu | 서비스를 다계층 | 스케줄링 프레임워크 | 다계층 gpu | 언어 서비스를</x:v>
      </x:c>
      <x:c r="I806" s="13" t="str">
        <x:v>2340047485</x:v>
      </x:c>
      <x:c r="J806" s="64" t="n">
        <x:v>0.3137062558232409</x:v>
      </x:c>
      <x:c r="K806" s="13" t="str">
        <x:v>2340047620</x:v>
      </x:c>
      <x:c r="L806" s="64" t="n">
        <x:v>0.30367288250952146</x:v>
      </x:c>
      <x:c r="M806" s="13" t="str">
        <x:v>2710090524</x:v>
      </x:c>
      <x:c r="N806" s="64" t="n">
        <x:v>0.2227741964230359</x:v>
      </x:c>
      <x:c r="O806" s="13" t="str">
        <x:v>2710090624</x:v>
      </x:c>
      <x:c r="P806" s="64" t="n">
        <x:v>0.21640594405416924</x:v>
      </x:c>
      <x:c r="Q806" s="13" t="str">
        <x:v>2710114511</x:v>
      </x:c>
      <x:c r="R806" s="71" t="n">
        <x:v>0.17718165051018203</x:v>
      </x:c>
    </x:row>
    <x:row r="807">
      <x:c r="A807" s="12" t="str">
        <x:v>2710090505</x:v>
      </x:c>
      <x:c r="B807" s="13" t="str">
        <x:v>Multimodal Large Language Model을 활용한 초감각 정보 추론 및 행동 기반 완전 자율주행 기술</x:v>
      </x:c>
      <x:c r="C807" s="13" t="str">
        <x:v>국민대학교</x:v>
      </x:c>
      <x:c r="D807" s="13" t="n">
        <x:v>1</x:v>
      </x:c>
      <x:c r="E807" s="13" t="str">
        <x:v>대규모 언어모델 활용·해석</x:v>
      </x:c>
      <x:c r="F807" s="68" t="n">
        <x:v>0.5632355213165283</x:v>
      </x:c>
      <x:c r="G807" s="68" t="n">
        <x:v>-0.05653941631317139</x:v>
      </x:c>
      <x:c r="H807" s="13" t="str">
        <x:v>행동 완전 | 초감각 | 초감각 정보 | 완전 자율주행 | 정보 추론 | 추론 행동</x:v>
      </x:c>
      <x:c r="I807" s="13" t="str">
        <x:v>2710111998</x:v>
      </x:c>
      <x:c r="J807" s="64" t="n">
        <x:v>0.2200650836098194</x:v>
      </x:c>
      <x:c r="K807" s="13" t="str">
        <x:v>2610000662</x:v>
      </x:c>
      <x:c r="L807" s="64" t="n">
        <x:v>0.19062532034524618</x:v>
      </x:c>
      <x:c r="M807" s="13" t="str">
        <x:v>2340047319</x:v>
      </x:c>
      <x:c r="N807" s="64" t="n">
        <x:v>0.18582020998749252</x:v>
      </x:c>
      <x:c r="O807" s="13" t="str">
        <x:v>2610000203</x:v>
      </x:c>
      <x:c r="P807" s="64" t="n">
        <x:v>0.17309390851996798</x:v>
      </x:c>
      <x:c r="Q807" s="13" t="str">
        <x:v>2710114185</x:v>
      </x:c>
      <x:c r="R807" s="71" t="n">
        <x:v>0.16670265151706753</x:v>
      </x:c>
    </x:row>
    <x:row r="808">
      <x:c r="A808" s="12" t="str">
        <x:v>2710090524</x:v>
      </x:c>
      <x:c r="B808" s="13" t="str">
        <x:v>중저사양 GPU 서버 환경에서 다중 멀티모달 LLM 서비스를 위한 효율적인 시스템 설계</x:v>
      </x:c>
      <x:c r="C808" s="13" t="str">
        <x:v>한성대학교</x:v>
      </x:c>
      <x:c r="D808" s="13" t="n">
        <x:v>8</x:v>
      </x:c>
      <x:c r="E808" s="13" t="str">
        <x:v>LLM 추론·메모리·가속</x:v>
      </x:c>
      <x:c r="F808" s="68" t="n">
        <x:v>0.7776367664337158</x:v>
      </x:c>
      <x:c r="G808" s="68" t="n">
        <x:v>-0.10283041000366211</x:v>
      </x:c>
      <x:c r="H808" s="13" t="str">
        <x:v>중저사양 gpu | 중저사양 | gpu | 서비스를 효율적인 | 서버 환경에서 | 다중 멀티모달</x:v>
      </x:c>
      <x:c r="I808" s="13" t="str">
        <x:v>2710090471</x:v>
      </x:c>
      <x:c r="J808" s="64" t="n">
        <x:v>0.2227741964230359</x:v>
      </x:c>
      <x:c r="K808" s="13" t="str">
        <x:v>2710005607</x:v>
      </x:c>
      <x:c r="L808" s="64" t="n">
        <x:v>0.2185771016471351</x:v>
      </x:c>
      <x:c r="M808" s="13" t="str">
        <x:v>2710079821</x:v>
      </x:c>
      <x:c r="N808" s="64" t="n">
        <x:v>0.19904756315075717</x:v>
      </x:c>
      <x:c r="O808" s="13" t="str">
        <x:v>2340047485</x:v>
      </x:c>
      <x:c r="P808" s="64" t="n">
        <x:v>0.17624640197873492</x:v>
      </x:c>
      <x:c r="Q808" s="13" t="str">
        <x:v>2710018893</x:v>
      </x:c>
      <x:c r="R808" s="71" t="n">
        <x:v>0.1669445909292926</x:v>
      </x:c>
    </x:row>
    <x:row r="809">
      <x:c r="A809" s="12" t="str">
        <x:v>2710090536</x:v>
      </x:c>
      <x:c r="B809" s="13" t="str">
        <x:v>Diffusion 기반 촉매 역설계 모델 개발 및 재충전 수소 가스 배터리용 고효율 이중기능성 하이브리드 나노 구조 산소 발생/환원 촉매 설계</x:v>
      </x:c>
      <x:c r="C809" s="13" t="str">
        <x:v>인하대학교</x:v>
      </x:c>
      <x:c r="D809" s="13" t="n">
        <x:v>4</x:v>
      </x:c>
      <x:c r="E809" s="13" t="str">
        <x:v>과학·공학 생성설계</x:v>
      </x:c>
      <x:c r="F809" s="68" t="n">
        <x:v>0.20486855506896973</x:v>
      </x:c>
      <x:c r="G809" s="68" t="n">
        <x:v>0.7849310636520386</x:v>
      </x:c>
      <x:c r="H809" s="13" t="str">
        <x:v>촉매 | 하이브리드 나노 | 재충전 | 재충전 수소 | 나노 구조 | 수소 가스</x:v>
      </x:c>
      <x:c r="I809" s="13" t="str">
        <x:v>2710081264</x:v>
      </x:c>
      <x:c r="J809" s="64" t="n">
        <x:v>0.27400868617989355</x:v>
      </x:c>
      <x:c r="K809" s="13" t="str">
        <x:v>2710101872</x:v>
      </x:c>
      <x:c r="L809" s="64" t="n">
        <x:v>0.2619566674847406</x:v>
      </x:c>
      <x:c r="M809" s="13" t="str">
        <x:v>2710019484</x:v>
      </x:c>
      <x:c r="N809" s="64" t="n">
        <x:v>0.24995598145374923</x:v>
      </x:c>
      <x:c r="O809" s="13" t="str">
        <x:v>2710103654</x:v>
      </x:c>
      <x:c r="P809" s="64" t="n">
        <x:v>0.18150844941117936</x:v>
      </x:c>
      <x:c r="Q809" s="13" t="str">
        <x:v>2710107995</x:v>
      </x:c>
      <x:c r="R809" s="71" t="n">
        <x:v>0.18096234159873006</x:v>
      </x:c>
    </x:row>
    <x:row r="810">
      <x:c r="A810" s="12" t="str">
        <x:v>2710090541</x:v>
      </x:c>
      <x:c r="B810" s="13" t="str">
        <x:v>LLM 및 정적 분석을 활용한 상용 OS 커널 퍼징 기술 연구</x:v>
      </x:c>
      <x:c r="C810" s="13" t="str">
        <x:v>서강대학교</x:v>
      </x:c>
      <x:c r="D810" s="13" t="n">
        <x:v>1</x:v>
      </x:c>
      <x:c r="E810" s="13" t="str">
        <x:v>대규모 언어모델 활용·해석</x:v>
      </x:c>
      <x:c r="F810" s="68" t="n">
        <x:v>0.17789435386657715</x:v>
      </x:c>
      <x:c r="G810" s="68" t="n">
        <x:v>-0.11577671766281128</x:v>
      </x:c>
      <x:c r="H810" s="13" t="str">
        <x:v>os | 커널 | os 커널 | 퍼징 | 상용 os | 상용</x:v>
      </x:c>
      <x:c r="I810" s="13" t="str">
        <x:v>2710091552</x:v>
      </x:c>
      <x:c r="J810" s="64" t="n">
        <x:v>0.254597542476159</x:v>
      </x:c>
      <x:c r="K810" s="13" t="str">
        <x:v>2710019120</x:v>
      </x:c>
      <x:c r="L810" s="64" t="n">
        <x:v>0.2161297019775111</x:v>
      </x:c>
      <x:c r="M810" s="13" t="str">
        <x:v>2340049736</x:v>
      </x:c>
      <x:c r="N810" s="64" t="n">
        <x:v>0.20793050158717605</x:v>
      </x:c>
      <x:c r="O810" s="13" t="str">
        <x:v>2340012514</x:v>
      </x:c>
      <x:c r="P810" s="64" t="n">
        <x:v>0.16406885107253613</x:v>
      </x:c>
      <x:c r="Q810" s="13" t="str">
        <x:v>2710114350</x:v>
      </x:c>
      <x:c r="R810" s="71" t="n">
        <x:v>0.1441703987236803</x:v>
      </x:c>
    </x:row>
    <x:row r="811">
      <x:c r="A811" s="12" t="str">
        <x:v>2710090544</x:v>
      </x:c>
      <x:c r="B811" s="13" t="str">
        <x:v>생성형 AI와 그래프 신경망을 활용한 결합 에너지 예측 기반의 단백질 상호작용 설계 자동화 플랫폼 개발</x:v>
      </x:c>
      <x:c r="C811" s="13" t="str">
        <x:v>세종대학교</x:v>
      </x:c>
      <x:c r="D811" s="13" t="n">
        <x:v>4</x:v>
      </x:c>
      <x:c r="E811" s="13" t="str">
        <x:v>과학·공학 생성설계</x:v>
      </x:c>
      <x:c r="F811" s="68" t="n">
        <x:v>0.3086395263671875</x:v>
      </x:c>
      <x:c r="G811" s="68" t="n">
        <x:v>0.953415036201477</x:v>
      </x:c>
      <x:c r="H811" s="13" t="str">
        <x:v>상호작용 자동화 | 결합 에너지 | 신경망을 결합 | 에너지 예측 | 그래프 신경망을 | 예측 단백질</x:v>
      </x:c>
      <x:c r="I811" s="13" t="str">
        <x:v>2710102090</x:v>
      </x:c>
      <x:c r="J811" s="64" t="n">
        <x:v>0.26519720319954027</x:v>
      </x:c>
      <x:c r="K811" s="13" t="str">
        <x:v>2710091831</x:v>
      </x:c>
      <x:c r="L811" s="64" t="n">
        <x:v>0.2650142890911414</x:v>
      </x:c>
      <x:c r="M811" s="13" t="str">
        <x:v>2710092756</x:v>
      </x:c>
      <x:c r="N811" s="64" t="n">
        <x:v>0.20537215248783702</x:v>
      </x:c>
      <x:c r="O811" s="13" t="str">
        <x:v>2710109286</x:v>
      </x:c>
      <x:c r="P811" s="64" t="n">
        <x:v>0.19419862937146054</x:v>
      </x:c>
      <x:c r="Q811" s="13" t="str">
        <x:v>2710104674</x:v>
      </x:c>
      <x:c r="R811" s="71" t="n">
        <x:v>0.18802329002242252</x:v>
      </x:c>
    </x:row>
    <x:row r="812">
      <x:c r="A812" s="12" t="str">
        <x:v>2710090550</x:v>
      </x:c>
      <x:c r="B812" s="13" t="str">
        <x:v>LLM 기반 합성 페르소나 시뮬레이터를 활용한 강화학습 모델 개발 및 응용 연구</x:v>
      </x:c>
      <x:c r="C812" s="13" t="str">
        <x:v>이화여자대학교</x:v>
      </x:c>
      <x:c r="D812" s="13" t="n">
        <x:v>1</x:v>
      </x:c>
      <x:c r="E812" s="13" t="str">
        <x:v>대규모 언어모델 활용·해석</x:v>
      </x:c>
      <x:c r="F812" s="68" t="n">
        <x:v>-0.02902042865753174</x:v>
      </x:c>
      <x:c r="G812" s="68" t="n">
        <x:v>-0.24059611558914185</x:v>
      </x:c>
      <x:c r="H812" s="13" t="str">
        <x:v>합성 페르소나 | 강화학습 응용 | 시뮬레이터를 강화학습 | 시뮬레이터를 | llm 합성 | 응용</x:v>
      </x:c>
      <x:c r="I812" s="13" t="str">
        <x:v>2340047014</x:v>
      </x:c>
      <x:c r="J812" s="64" t="n">
        <x:v>0.20679048971899835</x:v>
      </x:c>
      <x:c r="K812" s="13" t="str">
        <x:v>2710113425</x:v>
      </x:c>
      <x:c r="L812" s="64" t="n">
        <x:v>0.20635137807402604</x:v>
      </x:c>
      <x:c r="M812" s="13" t="str">
        <x:v>2340061143</x:v>
      </x:c>
      <x:c r="N812" s="64" t="n">
        <x:v>0.19168236276379924</x:v>
      </x:c>
      <x:c r="O812" s="13" t="str">
        <x:v>2710018280</x:v>
      </x:c>
      <x:c r="P812" s="64" t="n">
        <x:v>0.1901684051253309</x:v>
      </x:c>
      <x:c r="Q812" s="13" t="str">
        <x:v>2570000005</x:v>
      </x:c>
      <x:c r="R812" s="71" t="n">
        <x:v>0.1612180672015841</x:v>
      </x:c>
    </x:row>
    <x:row r="813">
      <x:c r="A813" s="12" t="str">
        <x:v>2710090587</x:v>
      </x:c>
      <x:c r="B813" s="13" t="str">
        <x:v>제조 공정 멀티모달 데이터를 활용한 LLM 기반 비전문가용 AI 분석·제어 기술 개발</x:v>
      </x:c>
      <x:c r="C813" s="13" t="str">
        <x:v>고려대학교</x:v>
      </x:c>
      <x:c r="D813" s="13" t="n">
        <x:v>2</x:v>
      </x:c>
      <x:c r="E813" s="13" t="str">
        <x:v>멀티모달·지능형 플랫폼</x:v>
      </x:c>
      <x:c r="F813" s="68" t="n">
        <x:v>0.5235397815704346</x:v>
      </x:c>
      <x:c r="G813" s="68" t="n">
        <x:v>0.35742175579071045</x:v>
      </x:c>
      <x:c r="H813" s="13" t="str">
        <x:v>공정 멀티모달 | 비전문가용 | 제조 공정 | 제조 | 멀티모달 llm | 공정</x:v>
      </x:c>
      <x:c r="I813" s="13" t="str">
        <x:v>2710103202</x:v>
      </x:c>
      <x:c r="J813" s="64" t="n">
        <x:v>0.25130132640854475</x:v>
      </x:c>
      <x:c r="K813" s="13" t="str">
        <x:v>2710103275</x:v>
      </x:c>
      <x:c r="L813" s="64" t="n">
        <x:v>0.22319110668818118</x:v>
      </x:c>
      <x:c r="M813" s="13" t="str">
        <x:v>2710089929</x:v>
      </x:c>
      <x:c r="N813" s="64" t="n">
        <x:v>0.22189739988356724</x:v>
      </x:c>
      <x:c r="O813" s="13" t="str">
        <x:v>2710103980</x:v>
      </x:c>
      <x:c r="P813" s="64" t="n">
        <x:v>0.1861220431043454</x:v>
      </x:c>
      <x:c r="Q813" s="13" t="str">
        <x:v>2710095099</x:v>
      </x:c>
      <x:c r="R813" s="71" t="n">
        <x:v>0.15977429425150028</x:v>
      </x:c>
    </x:row>
    <x:row r="814">
      <x:c r="A814" s="12" t="str">
        <x:v>2710090610</x:v>
      </x:c>
      <x:c r="B814" s="13" t="str">
        <x:v>차세대 생성형 AI 향 고용량 Hopfield 신경망 메모리 기술</x:v>
      </x:c>
      <x:c r="C814" s="13" t="str">
        <x:v>한국과학기술연구원</x:v>
      </x:c>
      <x:c r="D814" s="13" t="n">
        <x:v>8</x:v>
      </x:c>
      <x:c r="E814" s="13" t="str">
        <x:v>LLM 추론·메모리·가속</x:v>
      </x:c>
      <x:c r="F814" s="68" t="n">
        <x:v>0.9957727193832397</x:v>
      </x:c>
      <x:c r="G814" s="68" t="n">
        <x:v>-0.05152851343154907</x:v>
      </x:c>
      <x:c r="H814" s="13" t="str">
        <x:v>hopfield | 고용량 | 신경망 메모리 | 고용량 hopfield | 신경망 | 차세대</x:v>
      </x:c>
      <x:c r="I814" s="13" t="str">
        <x:v>2710086356</x:v>
      </x:c>
      <x:c r="J814" s="64" t="n">
        <x:v>0.259343534252263</x:v>
      </x:c>
      <x:c r="K814" s="13" t="str">
        <x:v>2710107372</x:v>
      </x:c>
      <x:c r="L814" s="64" t="n">
        <x:v>0.20719423399109235</x:v>
      </x:c>
      <x:c r="M814" s="13" t="str">
        <x:v>2340065772</x:v>
      </x:c>
      <x:c r="N814" s="64" t="n">
        <x:v>0.18486547874360867</x:v>
      </x:c>
      <x:c r="O814" s="13" t="str">
        <x:v>2710105552</x:v>
      </x:c>
      <x:c r="P814" s="64" t="n">
        <x:v>0.17132624906433933</x:v>
      </x:c>
      <x:c r="Q814" s="13" t="str">
        <x:v>2340066581</x:v>
      </x:c>
      <x:c r="R814" s="71" t="n">
        <x:v>0.1587274162947918</x:v>
      </x:c>
    </x:row>
    <x:row r="815">
      <x:c r="A815" s="12" t="str">
        <x:v>2710090612</x:v>
      </x:c>
      <x:c r="B815" s="13" t="str">
        <x:v>디퓨전 생성모델의 데이터 암기 취약점 탐지 및 프라이버시보호 연구</x:v>
      </x:c>
      <x:c r="C815" s="13" t="str">
        <x:v>연세대학교</x:v>
      </x:c>
      <x:c r="D815" s="13" t="n">
        <x:v>3</x:v>
      </x:c>
      <x:c r="E815" s="13" t="str">
        <x:v>이미지·영상 생성과 탐지</x:v>
      </x:c>
      <x:c r="F815" s="68" t="n">
        <x:v>-0.09645652770996094</x:v>
      </x:c>
      <x:c r="G815" s="68" t="n">
        <x:v>0.45473670959472656</x:v>
      </x:c>
      <x:c r="H815" s="13" t="str">
        <x:v>암기 | 암기 취약점 | 디퓨전 생성모델의 | 생성모델의 암기 | 프라이버시보호 | 취약점 탐지</x:v>
      </x:c>
      <x:c r="I815" s="13" t="str">
        <x:v>2710091548</x:v>
      </x:c>
      <x:c r="J815" s="64" t="n">
        <x:v>0.1890229170086066</x:v>
      </x:c>
      <x:c r="K815" s="13" t="str">
        <x:v>2780000038</x:v>
      </x:c>
      <x:c r="L815" s="64" t="n">
        <x:v>0.1764815270507494</x:v>
      </x:c>
      <x:c r="M815" s="13" t="str">
        <x:v>2780000023</x:v>
      </x:c>
      <x:c r="N815" s="64" t="n">
        <x:v>0.16596332193488456</x:v>
      </x:c>
      <x:c r="O815" s="13" t="str">
        <x:v>2710094579</x:v>
      </x:c>
      <x:c r="P815" s="64" t="n">
        <x:v>0.14914091539990595</x:v>
      </x:c>
      <x:c r="Q815" s="13" t="str">
        <x:v>2710103478</x:v>
      </x:c>
      <x:c r="R815" s="71" t="n">
        <x:v>0.14508842899344346</x:v>
      </x:c>
    </x:row>
    <x:row r="816">
      <x:c r="A816" s="12" t="str">
        <x:v>2710090615</x:v>
      </x:c>
      <x:c r="B816" s="13" t="str">
        <x:v>증강된 자기지도를 통한 인간에 정렬된 시각표현 학습기법</x:v>
      </x:c>
      <x:c r="C816" s="13" t="str">
        <x:v>고려대학교</x:v>
      </x:c>
      <x:c r="D816" s="13" t="n">
        <x:v>12</x:v>
      </x:c>
      <x:c r="E816" s="13" t="str">
        <x:v>파운데이션 모델·범용 학습</x:v>
      </x:c>
      <x:c r="F816" s="68" t="n">
        <x:v>0.6548395156860352</x:v>
      </x:c>
      <x:c r="G816" s="68" t="n">
        <x:v>0.752902626991272</x:v>
      </x:c>
      <x:c r="H816" s="13" t="str">
        <x:v>시각표현 | 시각표현 학습기법 | 인간에 | 인간에 정렬된 | 자기지도학습 | foundation</x:v>
      </x:c>
      <x:c r="I816" s="13" t="str">
        <x:v>2710081389</x:v>
      </x:c>
      <x:c r="J816" s="64" t="n">
        <x:v>0.26649796930909114</x:v>
      </x:c>
      <x:c r="K816" s="13" t="str">
        <x:v>2340063783</x:v>
      </x:c>
      <x:c r="L816" s="64" t="n">
        <x:v>0.2078752093013248</x:v>
      </x:c>
      <x:c r="M816" s="13" t="str">
        <x:v>2710105729</x:v>
      </x:c>
      <x:c r="N816" s="64" t="n">
        <x:v>0.15015554095913217</x:v>
      </x:c>
      <x:c r="O816" s="13" t="str">
        <x:v>2710110785</x:v>
      </x:c>
      <x:c r="P816" s="64" t="n">
        <x:v>0.14665533024730285</x:v>
      </x:c>
      <x:c r="Q816" s="13" t="str">
        <x:v>2340064807</x:v>
      </x:c>
      <x:c r="R816" s="71" t="n">
        <x:v>0.1450053696182878</x:v>
      </x:c>
    </x:row>
    <x:row r="817">
      <x:c r="A817" s="12" t="str">
        <x:v>2710090624</x:v>
      </x:c>
      <x:c r="B817" s="13" t="str">
        <x:v>대규모 생성형 AI 모델 개발 및 운용 전반 상호 연관성을 고려한 자원 효율적인 모델/시스템 통합 최적화</x:v>
      </x:c>
      <x:c r="C817" s="13" t="str">
        <x:v>고려대학교</x:v>
      </x:c>
      <x:c r="D817" s="13" t="n">
        <x:v>8</x:v>
      </x:c>
      <x:c r="E817" s="13" t="str">
        <x:v>LLM 추론·메모리·가속</x:v>
      </x:c>
      <x:c r="F817" s="68" t="n">
        <x:v>0.7888367176055908</x:v>
      </x:c>
      <x:c r="G817" s="68" t="n">
        <x:v>-0.023289084434509277</x:v>
      </x:c>
      <x:c r="H817" s="13" t="str">
        <x:v>전반 | 운용 전반 | 자원 효율적인 | 고려한 자원 | 연관성을 | 연관성을 고려한</x:v>
      </x:c>
      <x:c r="I817" s="13" t="str">
        <x:v>2340047485</x:v>
      </x:c>
      <x:c r="J817" s="64" t="n">
        <x:v>0.4013537657259088</x:v>
      </x:c>
      <x:c r="K817" s="13" t="str">
        <x:v>2340047620</x:v>
      </x:c>
      <x:c r="L817" s="64" t="n">
        <x:v>0.2893970475579789</x:v>
      </x:c>
      <x:c r="M817" s="13" t="str">
        <x:v>2710090471</x:v>
      </x:c>
      <x:c r="N817" s="64" t="n">
        <x:v>0.21640594405416924</x:v>
      </x:c>
      <x:c r="O817" s="13" t="str">
        <x:v>2710079821</x:v>
      </x:c>
      <x:c r="P817" s="64" t="n">
        <x:v>0.18398444793904098</x:v>
      </x:c>
      <x:c r="Q817" s="13" t="str">
        <x:v>2710110895</x:v>
      </x:c>
      <x:c r="R817" s="71" t="n">
        <x:v>0.1538082356207836</x:v>
      </x:c>
    </x:row>
    <x:row r="818">
      <x:c r="A818" s="12" t="str">
        <x:v>2710090669</x:v>
      </x:c>
      <x:c r="B818" s="13" t="str">
        <x:v>멀티모달 생성형 AI 및 몰입형 가상현실 기반 고령자 건강 친화적 도시환경 평가 모델 개발</x:v>
      </x:c>
      <x:c r="C818" s="13" t="str">
        <x:v>한양대학교</x:v>
      </x:c>
      <x:c r="D818" s="13" t="n">
        <x:v>2</x:v>
      </x:c>
      <x:c r="E818" s="13" t="str">
        <x:v>멀티모달·지능형 플랫폼</x:v>
      </x:c>
      <x:c r="F818" s="68" t="n">
        <x:v>-0.3748376965522766</x:v>
      </x:c>
      <x:c r="G818" s="68" t="n">
        <x:v>0.18074440956115723</x:v>
      </x:c>
      <x:c r="H818" s="13" t="str">
        <x:v>도시환경 | 몰입형 가상현실 | 고령자 | 도시환경 멀티모달 | 멀티모달 몰입형 | 가상현실 고령자</x:v>
      </x:c>
      <x:c r="I818" s="13" t="str">
        <x:v>2710003688</x:v>
      </x:c>
      <x:c r="J818" s="64" t="n">
        <x:v>0.26690743222009233</x:v>
      </x:c>
      <x:c r="K818" s="13" t="str">
        <x:v>2710102875</x:v>
      </x:c>
      <x:c r="L818" s="64" t="n">
        <x:v>0.24712534368267727</x:v>
      </x:c>
      <x:c r="M818" s="13" t="str">
        <x:v>2710113695</x:v>
      </x:c>
      <x:c r="N818" s="64" t="n">
        <x:v>0.1751498189624732</x:v>
      </x:c>
      <x:c r="O818" s="13" t="str">
        <x:v>2340012411</x:v>
      </x:c>
      <x:c r="P818" s="64" t="n">
        <x:v>0.16828100915021066</x:v>
      </x:c>
      <x:c r="Q818" s="13" t="str">
        <x:v>2340063518</x:v>
      </x:c>
      <x:c r="R818" s="71" t="n">
        <x:v>0.16044601923480914</x:v>
      </x:c>
    </x:row>
    <x:row r="819">
      <x:c r="A819" s="12" t="str">
        <x:v>2710090670</x:v>
      </x:c>
      <x:c r="B819" s="13" t="str">
        <x:v>멀티모달 생성형 AI 기반 상가 공실 추정 및 장소이미지 진단 기술 개발</x:v>
      </x:c>
      <x:c r="C819" s="13" t="str">
        <x:v>울산과학기술원</x:v>
      </x:c>
      <x:c r="D819" s="13" t="n">
        <x:v>2</x:v>
      </x:c>
      <x:c r="E819" s="13" t="str">
        <x:v>멀티모달·지능형 플랫폼</x:v>
      </x:c>
      <x:c r="F819" s="68" t="n">
        <x:v>0.4301931858062744</x:v>
      </x:c>
      <x:c r="G819" s="68" t="n">
        <x:v>-0.023653030395507812</x:v>
      </x:c>
      <x:c r="H819" s="13" t="str">
        <x:v>공실 | 상가 | 상가 공실 | 멀티모달 상가 | 공실 추정 | 추정</x:v>
      </x:c>
      <x:c r="I819" s="13" t="str">
        <x:v>2710106431</x:v>
      </x:c>
      <x:c r="J819" s="64" t="n">
        <x:v>0.15702533913658728</x:v>
      </x:c>
      <x:c r="K819" s="13" t="str">
        <x:v>2710102875</x:v>
      </x:c>
      <x:c r="L819" s="64" t="n">
        <x:v>0.1545583804810894</x:v>
      </x:c>
      <x:c r="M819" s="13" t="str">
        <x:v>2710005674</x:v>
      </x:c>
      <x:c r="N819" s="64" t="n">
        <x:v>0.13894103636457988</x:v>
      </x:c>
      <x:c r="O819" s="13" t="str">
        <x:v>2710105547</x:v>
      </x:c>
      <x:c r="P819" s="64" t="n">
        <x:v>0.13222987009816847</x:v>
      </x:c>
      <x:c r="Q819" s="13" t="str">
        <x:v>2710003890</x:v>
      </x:c>
      <x:c r="R819" s="71" t="n">
        <x:v>0.12783661118148842</x:v>
      </x:c>
    </x:row>
    <x:row r="820">
      <x:c r="A820" s="12" t="str">
        <x:v>2710090755</x:v>
      </x:c>
      <x:c r="B820" s="13" t="str">
        <x:v>생성형 AI 알고리듬 활용 지질 매질 특성화 연구</x:v>
      </x:c>
      <x:c r="C820" s="13" t="str">
        <x:v>인하대학교</x:v>
      </x:c>
      <x:c r="D820" s="13" t="n">
        <x:v>4</x:v>
      </x:c>
      <x:c r="E820" s="13" t="str">
        <x:v>과학·공학 생성설계</x:v>
      </x:c>
      <x:c r="F820" s="68" t="n">
        <x:v>0.3071032762527466</x:v>
      </x:c>
      <x:c r="G820" s="68" t="n">
        <x:v>0.7743054628372192</x:v>
      </x:c>
      <x:c r="H820" s="13" t="str">
        <x:v>매질 | 매질 특성화 | 알고리듬 지질 | 알고리듬 | 특성화 | 지질</x:v>
      </x:c>
      <x:c r="I820" s="13" t="str">
        <x:v>2340047106</x:v>
      </x:c>
      <x:c r="J820" s="64" t="n">
        <x:v>0.2503485361668726</x:v>
      </x:c>
      <x:c r="K820" s="13" t="str">
        <x:v>2340060410</x:v>
      </x:c>
      <x:c r="L820" s="64" t="n">
        <x:v>0.14283039518725105</x:v>
      </x:c>
      <x:c r="M820" s="13" t="str">
        <x:v>2710114531</x:v>
      </x:c>
      <x:c r="N820" s="64" t="n">
        <x:v>0.10818471124739484</x:v>
      </x:c>
      <x:c r="O820" s="13" t="str">
        <x:v>2710112448</x:v>
      </x:c>
      <x:c r="P820" s="64" t="n">
        <x:v>0.10323619978996702</x:v>
      </x:c>
      <x:c r="Q820" s="13" t="str">
        <x:v>2340063088</x:v>
      </x:c>
      <x:c r="R820" s="71" t="n">
        <x:v>0.10066018833655285</x:v>
      </x:c>
    </x:row>
    <x:row r="821">
      <x:c r="A821" s="12" t="str">
        <x:v>2710090775</x:v>
      </x:c>
      <x:c r="B821" s="13" t="str">
        <x:v>고해상도 농경지 수문환경 관측을 위한 생성형 AI 기반 다중센서 영상 융합을 이용한 가상 분광밴드 생성</x:v>
      </x:c>
      <x:c r="C821" s="13" t="str">
        <x:v>인하대학교</x:v>
      </x:c>
      <x:c r="D821" s="13" t="n">
        <x:v>3</x:v>
      </x:c>
      <x:c r="E821" s="13" t="str">
        <x:v>이미지·영상 생성과 탐지</x:v>
      </x:c>
      <x:c r="F821" s="68" t="n">
        <x:v>-0.24078917503356934</x:v>
      </x:c>
      <x:c r="G821" s="68" t="n">
        <x:v>0.3535715341567993</x:v>
      </x:c>
      <x:c r="H821" s="13" t="str">
        <x:v>분광밴드 | 가상 분광밴드 | 다중센서 | 관측을 다중센서 | 수문환경 관측을 | 수문환경</x:v>
      </x:c>
      <x:c r="I821" s="13" t="str">
        <x:v>2710108027</x:v>
      </x:c>
      <x:c r="J821" s="64" t="n">
        <x:v>0.1727413410403573</x:v>
      </x:c>
      <x:c r="K821" s="13" t="str">
        <x:v>2340064185</x:v>
      </x:c>
      <x:c r="L821" s="64" t="n">
        <x:v>0.17038075585854132</x:v>
      </x:c>
      <x:c r="M821" s="13" t="str">
        <x:v>2710089878</x:v>
      </x:c>
      <x:c r="N821" s="64" t="n">
        <x:v>0.14877933230983456</x:v>
      </x:c>
      <x:c r="O821" s="13" t="str">
        <x:v>2340062153</x:v>
      </x:c>
      <x:c r="P821" s="64" t="n">
        <x:v>0.14593435136859637</x:v>
      </x:c>
      <x:c r="Q821" s="13" t="str">
        <x:v>2710079348</x:v>
      </x:c>
      <x:c r="R821" s="71" t="n">
        <x:v>0.14585630197552535</x:v>
      </x:c>
    </x:row>
    <x:row r="822">
      <x:c r="A822" s="12" t="str">
        <x:v>2710090789</x:v>
      </x:c>
      <x:c r="B822" s="13" t="str">
        <x:v>생성형 인공지능 기반 위험 시나리오 인지 및 반자율 건설장비 제어기술 개발</x:v>
      </x:c>
      <x:c r="C822" s="13" t="str">
        <x:v>아주대학교</x:v>
      </x:c>
      <x:c r="D822" s="13" t="n">
        <x:v>2</x:v>
      </x:c>
      <x:c r="E822" s="13" t="str">
        <x:v>멀티모달·지능형 플랫폼</x:v>
      </x:c>
      <x:c r="F822" s="68" t="n">
        <x:v>0.5780651569366455</x:v>
      </x:c>
      <x:c r="G822" s="68" t="n">
        <x:v>0.10290765762329102</x:v>
      </x:c>
      <x:c r="H822" s="13" t="str">
        <x:v>건설장비 | 반자율 | 반자율 건설장비 | 인지 반자율 | 시나리오 인지 | 위험 시나리오</x:v>
      </x:c>
      <x:c r="I822" s="13" t="str">
        <x:v>2340065418</x:v>
      </x:c>
      <x:c r="J822" s="64" t="n">
        <x:v>0.16564345683732679</x:v>
      </x:c>
      <x:c r="K822" s="13" t="str">
        <x:v>2340047319</x:v>
      </x:c>
      <x:c r="L822" s="64" t="n">
        <x:v>0.1619371737845537</x:v>
      </x:c>
      <x:c r="M822" s="13" t="str">
        <x:v>2710103418</x:v>
      </x:c>
      <x:c r="N822" s="64" t="n">
        <x:v>0.1590230375496553</x:v>
      </x:c>
      <x:c r="O822" s="13" t="str">
        <x:v>2710092171</x:v>
      </x:c>
      <x:c r="P822" s="64" t="n">
        <x:v>0.15446508318152338</x:v>
      </x:c>
      <x:c r="Q822" s="13" t="str">
        <x:v>2710085684</x:v>
      </x:c>
      <x:c r="R822" s="71" t="n">
        <x:v>0.1513495492316398</x:v>
      </x:c>
    </x:row>
    <x:row r="823">
      <x:c r="A823" s="12" t="str">
        <x:v>2710090817</x:v>
      </x:c>
      <x:c r="B823" s="13" t="str">
        <x:v>End-to-end 대규모 자율군집 제어를 위한 LLM기반 다중 에이전트 강화학습 기술 개발</x:v>
      </x:c>
      <x:c r="C823" s="13" t="str">
        <x:v>울산과학기술원</x:v>
      </x:c>
      <x:c r="D823" s="13" t="n">
        <x:v>5</x:v>
      </x:c>
      <x:c r="E823" s="13" t="str">
        <x:v>AI 에이전트·멀티에이전트</x:v>
      </x:c>
      <x:c r="F823" s="68" t="n">
        <x:v>0.6851118803024292</x:v>
      </x:c>
      <x:c r="G823" s="68" t="n">
        <x:v>0.14285123348236084</x:v>
      </x:c>
      <x:c r="H823" s="13" t="str">
        <x:v>end | 대규모 자율군집 | 제어를 llm | 에이전트 강화학습 | 제어를 | end end</x:v>
      </x:c>
      <x:c r="I823" s="13" t="str">
        <x:v>2340065936</x:v>
      </x:c>
      <x:c r="J823" s="64" t="n">
        <x:v>0.25339694690616965</x:v>
      </x:c>
      <x:c r="K823" s="13" t="str">
        <x:v>2710018280</x:v>
      </x:c>
      <x:c r="L823" s="64" t="n">
        <x:v>0.22837206960574508</x:v>
      </x:c>
      <x:c r="M823" s="13" t="str">
        <x:v>2340061264</x:v>
      </x:c>
      <x:c r="N823" s="64" t="n">
        <x:v>0.21495736350137326</x:v>
      </x:c>
      <x:c r="O823" s="13" t="str">
        <x:v>2710113425</x:v>
      </x:c>
      <x:c r="P823" s="64" t="n">
        <x:v>0.2072591018537307</x:v>
      </x:c>
      <x:c r="Q823" s="13" t="str">
        <x:v>2340065277</x:v>
      </x:c>
      <x:c r="R823" s="71" t="n">
        <x:v>0.20295845960819653</x:v>
      </x:c>
    </x:row>
    <x:row r="824">
      <x:c r="A824" s="12" t="str">
        <x:v>2710090899</x:v>
      </x:c>
      <x:c r="B824" s="13" t="str">
        <x:v>개인 맞춤형 휴식 프로파일링 및 생성형 AI 기반 진단 가이드 시스템 개발 : 학령기 아동의 휴식 유형 및 질 평가</x:v>
      </x:c>
      <x:c r="C824" s="13" t="str">
        <x:v>전주대학교</x:v>
      </x:c>
      <x:c r="D824" s="13" t="n">
        <x:v>2</x:v>
      </x:c>
      <x:c r="E824" s="13" t="str">
        <x:v>멀티모달·지능형 플랫폼</x:v>
      </x:c>
      <x:c r="F824" s="68" t="n">
        <x:v>-0.17061060667037964</x:v>
      </x:c>
      <x:c r="G824" s="68" t="n">
        <x:v>-0.38036829233169556</x:v>
      </x:c>
      <x:c r="H824" s="13" t="str">
        <x:v>휴식 | 프로파일링 | 휴식 프로파일링 | 학령기 | 맞춤형 휴식 | 아동의 휴식</x:v>
      </x:c>
      <x:c r="I824" s="13" t="str">
        <x:v>2340042497</x:v>
      </x:c>
      <x:c r="J824" s="64" t="n">
        <x:v>0.29778028267119394</x:v>
      </x:c>
      <x:c r="K824" s="13" t="str">
        <x:v>1345368838</x:v>
      </x:c>
      <x:c r="L824" s="64" t="n">
        <x:v>0.2017240809891132</x:v>
      </x:c>
      <x:c r="M824" s="13" t="str">
        <x:v>2340050222</x:v>
      </x:c>
      <x:c r="N824" s="64" t="n">
        <x:v>0.14625876018713913</x:v>
      </x:c>
      <x:c r="O824" s="13" t="str">
        <x:v>2710081282</x:v>
      </x:c>
      <x:c r="P824" s="64" t="n">
        <x:v>0.1390212061117251</x:v>
      </x:c>
      <x:c r="Q824" s="13" t="str">
        <x:v>2340062075</x:v>
      </x:c>
      <x:c r="R824" s="71" t="n">
        <x:v>0.13719250194075625</x:v>
      </x:c>
    </x:row>
    <x:row r="825">
      <x:c r="A825" s="12" t="str">
        <x:v>2710091134</x:v>
      </x:c>
      <x:c r="B825" s="13" t="str">
        <x:v>MoE-LLM 기반의 의료 비정형 텍스트 정형화 모델 및 로컬 구동형 저자원 정형화 모듈 개발 연구</x:v>
      </x:c>
      <x:c r="C825" s="13" t="str">
        <x:v>가톨릭대학교</x:v>
      </x:c>
      <x:c r="D825" s="13" t="n">
        <x:v>1</x:v>
      </x:c>
      <x:c r="E825" s="13" t="str">
        <x:v>대규모 언어모델 활용·해석</x:v>
      </x:c>
      <x:c r="F825" s="68" t="n">
        <x:v>0.20935165882110596</x:v>
      </x:c>
      <x:c r="G825" s="68" t="n">
        <x:v>0.021601438522338867</x:v>
      </x:c>
      <x:c r="H825" s="13" t="str">
        <x:v>정형화 | 구동형 | 구동형 저자원 | 텍스트 정형화 | 로컬 구동형 | 로컬</x:v>
      </x:c>
      <x:c r="I825" s="13" t="str">
        <x:v>2710079703</x:v>
      </x:c>
      <x:c r="J825" s="64" t="n">
        <x:v>0.2598251059011215</x:v>
      </x:c>
      <x:c r="K825" s="13" t="str">
        <x:v>2340066547</x:v>
      </x:c>
      <x:c r="L825" s="64" t="n">
        <x:v>0.15031150145646668</x:v>
      </x:c>
      <x:c r="M825" s="13" t="str">
        <x:v>2710103843</x:v>
      </x:c>
      <x:c r="N825" s="64" t="n">
        <x:v>0.1425338236117359</x:v>
      </x:c>
      <x:c r="O825" s="13" t="str">
        <x:v>2410013848</x:v>
      </x:c>
      <x:c r="P825" s="64" t="n">
        <x:v>0.13655505790824143</x:v>
      </x:c>
      <x:c r="Q825" s="13" t="str">
        <x:v>2710105648</x:v>
      </x:c>
      <x:c r="R825" s="71" t="n">
        <x:v>0.1361211585527044</x:v>
      </x:c>
    </x:row>
    <x:row r="826">
      <x:c r="A826" s="12" t="str">
        <x:v>2710091148</x:v>
      </x:c>
      <x:c r="B826" s="13" t="str">
        <x:v>수술 마취 및 시술 동의서 설명을 위한 생성형 AI기반의 LLM 챗봇 개발</x:v>
      </x:c>
      <x:c r="C826" s="13" t="str">
        <x:v>삼성서울병원</x:v>
      </x:c>
      <x:c r="D826" s="13" t="n">
        <x:v>10</x:v>
      </x:c>
      <x:c r="E826" s="13" t="str">
        <x:v>임상·환자 의사결정 지원</x:v>
      </x:c>
      <x:c r="F826" s="68" t="n">
        <x:v>-0.20581191778182983</x:v>
      </x:c>
      <x:c r="G826" s="68" t="n">
        <x:v>-0.5959047079086304</x:v>
      </x:c>
      <x:c r="H826" s="13" t="str">
        <x:v>설명을 | 동의서 설명을 | 설명을 llm | 마취 | 마취 시술 | 시술 동의서</x:v>
      </x:c>
      <x:c r="I826" s="13" t="str">
        <x:v>2340049929</x:v>
      </x:c>
      <x:c r="J826" s="64" t="n">
        <x:v>0.4037872666655154</x:v>
      </x:c>
      <x:c r="K826" s="13" t="str">
        <x:v>2340063065</x:v>
      </x:c>
      <x:c r="L826" s="64" t="n">
        <x:v>0.16971421681215587</x:v>
      </x:c>
      <x:c r="M826" s="13" t="str">
        <x:v>2710114406</x:v>
      </x:c>
      <x:c r="N826" s="64" t="n">
        <x:v>0.1696389544332578</x:v>
      </x:c>
      <x:c r="O826" s="13" t="str">
        <x:v>2710103849</x:v>
      </x:c>
      <x:c r="P826" s="64" t="n">
        <x:v>0.15601633012667362</x:v>
      </x:c>
      <x:c r="Q826" s="13" t="str">
        <x:v>2340066028</x:v>
      </x:c>
      <x:c r="R826" s="71" t="n">
        <x:v>0.1521747198231675</x:v>
      </x:c>
    </x:row>
    <x:row r="827">
      <x:c r="A827" s="12" t="str">
        <x:v>2710091161</x:v>
      </x:c>
      <x:c r="B827" s="13" t="str">
        <x:v>생성형 인공지능 기반 손발톱 흑색종 진단 보조 시스템 개발</x:v>
      </x:c>
      <x:c r="C827" s="13" t="str">
        <x:v>연세대학교</x:v>
      </x:c>
      <x:c r="D827" s="13" t="n">
        <x:v>10</x:v>
      </x:c>
      <x:c r="E827" s="13" t="str">
        <x:v>임상·환자 의사결정 지원</x:v>
      </x:c>
      <x:c r="F827" s="68" t="n">
        <x:v>0.43287909030914307</x:v>
      </x:c>
      <x:c r="G827" s="68" t="n">
        <x:v>-0.24557000398635864</x:v>
      </x:c>
      <x:c r="H827" s="13" t="str">
        <x:v>손발톱 흑색종 | 손발톱 | 흑색종 | 보조 손발톱 | 보조 | 진단</x:v>
      </x:c>
      <x:c r="I827" s="13" t="str">
        <x:v>2340048422</x:v>
      </x:c>
      <x:c r="J827" s="64" t="n">
        <x:v>0.14264930413564816</x:v>
      </x:c>
      <x:c r="K827" s="13" t="str">
        <x:v>2460004785</x:v>
      </x:c>
      <x:c r="L827" s="64" t="n">
        <x:v>0.14252646324324766</x:v>
      </x:c>
      <x:c r="M827" s="13" t="str">
        <x:v>2710114406</x:v>
      </x:c>
      <x:c r="N827" s="64" t="n">
        <x:v>0.1395253932471588</x:v>
      </x:c>
      <x:c r="O827" s="13" t="str">
        <x:v>2340063065</x:v>
      </x:c>
      <x:c r="P827" s="64" t="n">
        <x:v>0.1224566714144117</x:v>
      </x:c>
      <x:c r="Q827" s="13" t="str">
        <x:v>1465040902</x:v>
      </x:c>
      <x:c r="R827" s="71" t="n">
        <x:v>0.11897544503606129</x:v>
      </x:c>
    </x:row>
    <x:row r="828">
      <x:c r="A828" s="12" t="str">
        <x:v>2710091187</x:v>
      </x:c>
      <x:c r="B828" s="13" t="str">
        <x:v>LLM 기반 PREP-SDM 개발: 복합만성질환자를 위한 공유의사결정 중심 자가간호 계획 수립을 지원하는 의료인 트레이닝 프로그램</x:v>
      </x:c>
      <x:c r="C828" s="13" t="str">
        <x:v>서울대학교</x:v>
      </x:c>
      <x:c r="D828" s="13" t="n">
        <x:v>10</x:v>
      </x:c>
      <x:c r="E828" s="13" t="str">
        <x:v>임상·환자 의사결정 지원</x:v>
      </x:c>
      <x:c r="F828" s="68" t="n">
        <x:v>-0.22157025337219238</x:v>
      </x:c>
      <x:c r="G828" s="68" t="n">
        <x:v>-0.5484333038330078</x:v>
      </x:c>
      <x:c r="H828" s="13" t="str">
        <x:v>자가간호 계획 | 자가간호 | 공유의사결정 | 의료인 | 트레이닝 | 수립을 지원하는</x:v>
      </x:c>
      <x:c r="I828" s="13" t="str">
        <x:v>1465040902</x:v>
      </x:c>
      <x:c r="J828" s="64" t="n">
        <x:v>0.30866032738716703</x:v>
      </x:c>
      <x:c r="K828" s="13" t="str">
        <x:v>2460006447</x:v>
      </x:c>
      <x:c r="L828" s="64" t="n">
        <x:v>0.2209832400977529</x:v>
      </x:c>
      <x:c r="M828" s="13" t="str">
        <x:v>2460003089</x:v>
      </x:c>
      <x:c r="N828" s="64" t="n">
        <x:v>0.16346127331099336</x:v>
      </x:c>
      <x:c r="O828" s="13" t="str">
        <x:v>2710103487</x:v>
      </x:c>
      <x:c r="P828" s="64" t="n">
        <x:v>0.16238186986418712</x:v>
      </x:c>
      <x:c r="Q828" s="13" t="str">
        <x:v>2710106991</x:v>
      </x:c>
      <x:c r="R828" s="71" t="n">
        <x:v>0.15268506355710743</x:v>
      </x:c>
    </x:row>
    <x:row r="829">
      <x:c r="A829" s="12" t="str">
        <x:v>2710091218</x:v>
      </x:c>
      <x:c r="B829" s="13" t="str">
        <x:v>관리-진단-교육 통합형 '상처 전문 AI 에이전트': 대규모언어모델(LLM)-검색증강생성(RAG) 기반 수요자 지원 솔루션</x:v>
      </x:c>
      <x:c r="C829" s="13" t="str">
        <x:v>수원대학교</x:v>
      </x:c>
      <x:c r="D829" s="13" t="n">
        <x:v>6</x:v>
      </x:c>
      <x:c r="E829" s="13" t="str">
        <x:v>RAG·검색증강생성</x:v>
      </x:c>
      <x:c r="F829" s="68" t="n">
        <x:v>0.5539542436599731</x:v>
      </x:c>
      <x:c r="G829" s="68" t="n">
        <x:v>-0.6268560886383057</x:v>
      </x:c>
      <x:c r="H829" s="13" t="str">
        <x:v>수요자 | 상처 | 수요자 솔루션 | 상처 전문 | 관리 진단 | 통합형 상처</x:v>
      </x:c>
      <x:c r="I829" s="13" t="str">
        <x:v>2340039376</x:v>
      </x:c>
      <x:c r="J829" s="64" t="n">
        <x:v>0.36256872639797677</x:v>
      </x:c>
      <x:c r="K829" s="13" t="str">
        <x:v>2340042914</x:v>
      </x:c>
      <x:c r="L829" s="64" t="n">
        <x:v>0.2934605191964659</x:v>
      </x:c>
      <x:c r="M829" s="13" t="str">
        <x:v>2710113615</x:v>
      </x:c>
      <x:c r="N829" s="64" t="n">
        <x:v>0.2795002043689864</x:v>
      </x:c>
      <x:c r="O829" s="13" t="str">
        <x:v>2710112529</x:v>
      </x:c>
      <x:c r="P829" s="64" t="n">
        <x:v>0.20924195271890117</x:v>
      </x:c>
      <x:c r="Q829" s="13" t="str">
        <x:v>2710005645</x:v>
      </x:c>
      <x:c r="R829" s="71" t="n">
        <x:v>0.19722015056490358</x:v>
      </x:c>
    </x:row>
    <x:row r="830">
      <x:c r="A830" s="12" t="str">
        <x:v>2710091423</x:v>
      </x:c>
      <x:c r="B830" s="13" t="str">
        <x:v>전문가·사용자 생성형 AI 기반 UX 접근성 평가 자동화를 위한 GUI 에이전트 기술 개발 및 검증</x:v>
      </x:c>
      <x:c r="C830" s="13" t="str">
        <x:v>서울과학기술대학교</x:v>
      </x:c>
      <x:c r="D830" s="13" t="n">
        <x:v>5</x:v>
      </x:c>
      <x:c r="E830" s="13" t="str">
        <x:v>AI 에이전트·멀티에이전트</x:v>
      </x:c>
      <x:c r="F830" s="68" t="n">
        <x:v>0.16841590404510498</x:v>
      </x:c>
      <x:c r="G830" s="68" t="n">
        <x:v>-0.6922075748443604</x:v>
      </x:c>
      <x:c r="H830" s="13" t="str">
        <x:v>gui | 전문가 사용자 | ux 접근성 | 사용자 ux | gui 에이전트 | ux</x:v>
      </x:c>
      <x:c r="I830" s="13" t="str">
        <x:v>2340064967</x:v>
      </x:c>
      <x:c r="J830" s="64" t="n">
        <x:v>0.21707896208238428</x:v>
      </x:c>
      <x:c r="K830" s="13" t="str">
        <x:v>2340048119</x:v>
      </x:c>
      <x:c r="L830" s="64" t="n">
        <x:v>0.18296092665274735</x:v>
      </x:c>
      <x:c r="M830" s="13" t="str">
        <x:v>2340009508</x:v>
      </x:c>
      <x:c r="N830" s="64" t="n">
        <x:v>0.1704459701575232</x:v>
      </x:c>
      <x:c r="O830" s="13" t="str">
        <x:v>2340064552</x:v>
      </x:c>
      <x:c r="P830" s="64" t="n">
        <x:v>0.1650854305797855</x:v>
      </x:c>
      <x:c r="Q830" s="13" t="str">
        <x:v>2710091432</x:v>
      </x:c>
      <x:c r="R830" s="71" t="n">
        <x:v>0.15043268413074076</x:v>
      </x:c>
    </x:row>
    <x:row r="831">
      <x:c r="A831" s="12" t="str">
        <x:v>2710091432</x:v>
      </x:c>
      <x:c r="B831" s="13" t="str">
        <x:v>생성형 인공지능 기반 사용자 경험 디자인 프로세스 혁신을 위한 연구</x:v>
      </x:c>
      <x:c r="C831" s="13" t="str">
        <x:v>연세대학교</x:v>
      </x:c>
      <x:c r="D831" s="13" t="n">
        <x:v>13</x:v>
      </x:c>
      <x:c r="E831" s="13" t="str">
        <x:v>디자인·창작·사용자 경험</x:v>
      </x:c>
      <x:c r="F831" s="68" t="n">
        <x:v>-0.5448246002197266</x:v>
      </x:c>
      <x:c r="G831" s="68" t="n">
        <x:v>-0.05044835805892944</x:v>
      </x:c>
      <x:c r="H831" s="13" t="str">
        <x:v>경험 디자인 | 혁신을 | 사용자 경험 | 디자인 프로세스 | 프로세스 | 경험</x:v>
      </x:c>
      <x:c r="I831" s="13" t="str">
        <x:v>2340048294</x:v>
      </x:c>
      <x:c r="J831" s="64" t="n">
        <x:v>0.30176304761062733</x:v>
      </x:c>
      <x:c r="K831" s="13" t="str">
        <x:v>2710005794</x:v>
      </x:c>
      <x:c r="L831" s="64" t="n">
        <x:v>0.2979366620454033</x:v>
      </x:c>
      <x:c r="M831" s="13" t="str">
        <x:v>1345369846</x:v>
      </x:c>
      <x:c r="N831" s="64" t="n">
        <x:v>0.2629924677991722</x:v>
      </x:c>
      <x:c r="O831" s="13" t="str">
        <x:v>2340038803</x:v>
      </x:c>
      <x:c r="P831" s="64" t="n">
        <x:v>0.2510808044776628</x:v>
      </x:c>
      <x:c r="Q831" s="13" t="str">
        <x:v>2340038453</x:v>
      </x:c>
      <x:c r="R831" s="71" t="n">
        <x:v>0.23273549645888014</x:v>
      </x:c>
    </x:row>
    <x:row r="832">
      <x:c r="A832" s="12" t="str">
        <x:v>2710091446</x:v>
      </x:c>
      <x:c r="B832" s="13" t="str">
        <x:v>정교한 다중 객체 이미지 및 비디오 편집을 위한 잠재 공간 기반 생성형 인공지능 기술 연구</x:v>
      </x:c>
      <x:c r="C832" s="13" t="str">
        <x:v>숙명여자대학교</x:v>
      </x:c>
      <x:c r="D832" s="13" t="n">
        <x:v>3</x:v>
      </x:c>
      <x:c r="E832" s="13" t="str">
        <x:v>이미지·영상 생성과 탐지</x:v>
      </x:c>
      <x:c r="F832" s="68" t="n">
        <x:v>-0.1774890422821045</x:v>
      </x:c>
      <x:c r="G832" s="68" t="n">
        <x:v>0.45377206802368164</x:v>
      </x:c>
      <x:c r="H832" s="13" t="str">
        <x:v>다중 객체 | 잠재 공간 | 비디오 편집을 | 객체 이미지 | 이미지 비디오 | 편집을</x:v>
      </x:c>
      <x:c r="I832" s="13" t="str">
        <x:v>2340065417</x:v>
      </x:c>
      <x:c r="J832" s="64" t="n">
        <x:v>0.211178772794221</x:v>
      </x:c>
      <x:c r="K832" s="13" t="str">
        <x:v>2340065337</x:v>
      </x:c>
      <x:c r="L832" s="64" t="n">
        <x:v>0.18787080193252045</x:v>
      </x:c>
      <x:c r="M832" s="13" t="str">
        <x:v>2710103197</x:v>
      </x:c>
      <x:c r="N832" s="64" t="n">
        <x:v>0.17281907524616716</x:v>
      </x:c>
      <x:c r="O832" s="13" t="str">
        <x:v>2340011906</x:v>
      </x:c>
      <x:c r="P832" s="64" t="n">
        <x:v>0.17129662595395964</x:v>
      </x:c>
      <x:c r="Q832" s="13" t="str">
        <x:v>2710079348</x:v>
      </x:c>
      <x:c r="R832" s="71" t="n">
        <x:v>0.16932088061435488</x:v>
      </x:c>
    </x:row>
    <x:row r="833">
      <x:c r="A833" s="12" t="str">
        <x:v>2710091448</x:v>
      </x:c>
      <x:c r="B833" s="13" t="str">
        <x:v>생성형 AI를 활용한 예술매체 기반 고립청년 정서중재 프로그램 개발</x:v>
      </x:c>
      <x:c r="C833" s="13" t="str">
        <x:v>세명대학교</x:v>
      </x:c>
      <x:c r="D833" s="13" t="n">
        <x:v>11</x:v>
      </x:c>
      <x:c r="E833" s="13" t="str">
        <x:v>인간·사회 영향과 거버넌스</x:v>
      </x:c>
      <x:c r="F833" s="68" t="n">
        <x:v>-0.3316241502761841</x:v>
      </x:c>
      <x:c r="G833" s="68" t="n">
        <x:v>-0.36673712730407715</x:v>
      </x:c>
      <x:c r="H833" s="13" t="str">
        <x:v>고립청년 | 예술매체 고립청년 | 예술매체 | 고립청년 정서중재 | 프로그램 | 마음챙김</x:v>
      </x:c>
      <x:c r="I833" s="13" t="str">
        <x:v>2340061319</x:v>
      </x:c>
      <x:c r="J833" s="64" t="n">
        <x:v>0.15436037606349207</x:v>
      </x:c>
      <x:c r="K833" s="13" t="str">
        <x:v>2340063342</x:v>
      </x:c>
      <x:c r="L833" s="64" t="n">
        <x:v>0.14128421771541058</x:v>
      </x:c>
      <x:c r="M833" s="13" t="str">
        <x:v>2460003089</x:v>
      </x:c>
      <x:c r="N833" s="64" t="n">
        <x:v>0.14041899727656765</x:v>
      </x:c>
      <x:c r="O833" s="13" t="str">
        <x:v>2340005105</x:v>
      </x:c>
      <x:c r="P833" s="64" t="n">
        <x:v>0.12847996734574105</x:v>
      </x:c>
      <x:c r="Q833" s="13" t="str">
        <x:v>2340046807</x:v>
      </x:c>
      <x:c r="R833" s="71" t="n">
        <x:v>0.1239042428902417</x:v>
      </x:c>
    </x:row>
    <x:row r="834">
      <x:c r="A834" s="12" t="str">
        <x:v>2710091479</x:v>
      </x:c>
      <x:c r="B834" s="13" t="str">
        <x:v>극소량 파인튜닝을 통해 LLM으로부터 구현하는 범용 생성형 음성 모델</x:v>
      </x:c>
      <x:c r="C834" s="13" t="str">
        <x:v>고려대학교</x:v>
      </x:c>
      <x:c r="D834" s="13" t="n">
        <x:v>12</x:v>
      </x:c>
      <x:c r="E834" s="13" t="str">
        <x:v>파운데이션 모델·범용 학습</x:v>
      </x:c>
      <x:c r="F834" s="68" t="n">
        <x:v>0.6215264797210693</x:v>
      </x:c>
      <x:c r="G834" s="68" t="n">
        <x:v>0.6079186201095581</x:v>
      </x:c>
      <x:c r="H834" s="13" t="str">
        <x:v>구현하는 | 극소량 | 범용 음성 | 으로부터 | 으로부터 구현하는 | 극소량 파인튜닝을</x:v>
      </x:c>
      <x:c r="I834" s="13" t="str">
        <x:v>2710110785</x:v>
      </x:c>
      <x:c r="J834" s="64" t="n">
        <x:v>0.25617582015459894</x:v>
      </x:c>
      <x:c r="K834" s="13" t="str">
        <x:v>2710091564</x:v>
      </x:c>
      <x:c r="L834" s="64" t="n">
        <x:v>0.21243264246208335</x:v>
      </x:c>
      <x:c r="M834" s="13" t="str">
        <x:v>2710103401</x:v>
      </x:c>
      <x:c r="N834" s="64" t="n">
        <x:v>0.1691918315177934</x:v>
      </x:c>
      <x:c r="O834" s="13" t="str">
        <x:v>2340050101</x:v>
      </x:c>
      <x:c r="P834" s="64" t="n">
        <x:v>0.1684512504976124</x:v>
      </x:c>
      <x:c r="Q834" s="13" t="str">
        <x:v>2340050170</x:v>
      </x:c>
      <x:c r="R834" s="71" t="n">
        <x:v>0.16339736848307598</x:v>
      </x:c>
    </x:row>
    <x:row r="835">
      <x:c r="A835" s="12" t="str">
        <x:v>2710091488</x:v>
      </x:c>
      <x:c r="B835" s="13" t="str">
        <x:v>효율적인 온디바이스 LLM 추론을 위한 입력 복잡도 기반 적응형 실행 및 메모리 관리 기술 연구</x:v>
      </x:c>
      <x:c r="C835" s="13" t="str">
        <x:v>경북대학교</x:v>
      </x:c>
      <x:c r="D835" s="13" t="n">
        <x:v>8</x:v>
      </x:c>
      <x:c r="E835" s="13" t="str">
        <x:v>LLM 추론·메모리·가속</x:v>
      </x:c>
      <x:c r="F835" s="68" t="n">
        <x:v>0.8005316257476807</x:v>
      </x:c>
      <x:c r="G835" s="68" t="n">
        <x:v>-0.22424757480621338</x:v>
      </x:c>
      <x:c r="H835" s="13" t="str">
        <x:v>입력 복잡도 | 실행 메모리 | 복잡도 | 적응형 실행 | 메모리 관리 | 복잡도 적응형</x:v>
      </x:c>
      <x:c r="I835" s="13" t="str">
        <x:v>2710114511</x:v>
      </x:c>
      <x:c r="J835" s="64" t="n">
        <x:v>0.4581339095613125</x:v>
      </x:c>
      <x:c r="K835" s="13" t="str">
        <x:v>2710102981</x:v>
      </x:c>
      <x:c r="L835" s="64" t="n">
        <x:v>0.2768775389648874</x:v>
      </x:c>
      <x:c r="M835" s="13" t="str">
        <x:v>2710112145</x:v>
      </x:c>
      <x:c r="N835" s="64" t="n">
        <x:v>0.26974688381004486</x:v>
      </x:c>
      <x:c r="O835" s="13" t="str">
        <x:v>2710007292</x:v>
      </x:c>
      <x:c r="P835" s="64" t="n">
        <x:v>0.24223171313375896</x:v>
      </x:c>
      <x:c r="Q835" s="13" t="str">
        <x:v>2340064701</x:v>
      </x:c>
      <x:c r="R835" s="71" t="n">
        <x:v>0.21586877802232066</x:v>
      </x:c>
    </x:row>
    <x:row r="836">
      <x:c r="A836" s="12" t="str">
        <x:v>2710091500</x:v>
      </x:c>
      <x:c r="B836" s="13" t="str">
        <x:v>비침습 뇌파 신호 기반의 잠재 벡터 조정을 적용한 생성형 BCI 시스템 개발</x:v>
      </x:c>
      <x:c r="C836" s="13" t="str">
        <x:v>한국과학기술원</x:v>
      </x:c>
      <x:c r="D836" s="13" t="n">
        <x:v>3</x:v>
      </x:c>
      <x:c r="E836" s="13" t="str">
        <x:v>이미지·영상 생성과 탐지</x:v>
      </x:c>
      <x:c r="F836" s="68" t="n">
        <x:v>-0.16947132349014282</x:v>
      </x:c>
      <x:c r="G836" s="68" t="n">
        <x:v>0.5071372985839844</x:v>
      </x:c>
      <x:c r="H836" s="13" t="str">
        <x:v>비침습 뇌파 | 뇌파 신호 | 신호 잠재 | 벡터 조정을 | 비침습 | 뇌파</x:v>
      </x:c>
      <x:c r="I836" s="13" t="str">
        <x:v>2340049016</x:v>
      </x:c>
      <x:c r="J836" s="64" t="n">
        <x:v>0.22498161563668417</x:v>
      </x:c>
      <x:c r="K836" s="13" t="str">
        <x:v>2710113775</x:v>
      </x:c>
      <x:c r="L836" s="64" t="n">
        <x:v>0.15835463981064113</x:v>
      </x:c>
      <x:c r="M836" s="13" t="str">
        <x:v>2710091446</x:v>
      </x:c>
      <x:c r="N836" s="64" t="n">
        <x:v>0.15358819462978004</x:v>
      </x:c>
      <x:c r="O836" s="13" t="str">
        <x:v>2340049176</x:v>
      </x:c>
      <x:c r="P836" s="64" t="n">
        <x:v>0.14685738261319958</x:v>
      </x:c>
      <x:c r="Q836" s="13" t="str">
        <x:v>2340060287</x:v>
      </x:c>
      <x:c r="R836" s="71" t="n">
        <x:v>0.14312816306786466</x:v>
      </x:c>
    </x:row>
    <x:row r="837">
      <x:c r="A837" s="12" t="str">
        <x:v>2710091512</x:v>
      </x:c>
      <x:c r="B837" s="13" t="str">
        <x:v>생성형 인공지능을 활용한 인공지능 하드웨어 가속기 설계 자동화 프레임워크</x:v>
      </x:c>
      <x:c r="C837" s="13" t="str">
        <x:v>국민대학교</x:v>
      </x:c>
      <x:c r="D837" s="13" t="n">
        <x:v>7</x:v>
      </x:c>
      <x:c r="E837" s="13" t="str">
        <x:v>응용 프레임워크·평가</x:v>
      </x:c>
      <x:c r="F837" s="68" t="n">
        <x:v>0.006578922271728516</x:v>
      </x:c>
      <x:c r="G837" s="68" t="n">
        <x:v>0.7404559850692749</x:v>
      </x:c>
      <x:c r="H837" s="13" t="str">
        <x:v>가속기 자동화 | 하드웨어 가속기 | 인공지능을 하드웨어 | 자동화 프레임워크 | 하드웨어 | 가속기</x:v>
      </x:c>
      <x:c r="I837" s="13" t="str">
        <x:v>2710114249</x:v>
      </x:c>
      <x:c r="J837" s="64" t="n">
        <x:v>0.2191605023190566</x:v>
      </x:c>
      <x:c r="K837" s="13" t="str">
        <x:v>2710106565</x:v>
      </x:c>
      <x:c r="L837" s="64" t="n">
        <x:v>0.1659541179207137</x:v>
      </x:c>
      <x:c r="M837" s="13" t="str">
        <x:v>2710007292</x:v>
      </x:c>
      <x:c r="N837" s="64" t="n">
        <x:v>0.1625845705215246</x:v>
      </x:c>
      <x:c r="O837" s="13" t="str">
        <x:v>2710104299</x:v>
      </x:c>
      <x:c r="P837" s="64" t="n">
        <x:v>0.14707473218745984</x:v>
      </x:c>
      <x:c r="Q837" s="13" t="str">
        <x:v>2710004402</x:v>
      </x:c>
      <x:c r="R837" s="71" t="n">
        <x:v>0.14333464502655718</x:v>
      </x:c>
    </x:row>
    <x:row r="838">
      <x:c r="A838" s="12" t="str">
        <x:v>2710091527</x:v>
      </x:c>
      <x:c r="B838" s="13" t="str">
        <x:v>지능형 배전계통을 위한 대규모 언어 모델 기반 하이브리드 상태추정 기법 연구</x:v>
      </x:c>
      <x:c r="C838" s="13" t="str">
        <x:v>국립금오공과대학교</x:v>
      </x:c>
      <x:c r="D838" s="13" t="n">
        <x:v>1</x:v>
      </x:c>
      <x:c r="E838" s="13" t="str">
        <x:v>대규모 언어모델 활용·해석</x:v>
      </x:c>
      <x:c r="F838" s="68" t="n">
        <x:v>0.19898009300231934</x:v>
      </x:c>
      <x:c r="G838" s="68" t="n">
        <x:v>-0.5106320381164551</x:v>
      </x:c>
      <x:c r="H838" s="13" t="str">
        <x:v>상태추정 기법 | 언어 하이브리드 | 배전계통을 | 배전계통을 대규모 | 상태추정 | 하이브리드</x:v>
      </x:c>
      <x:c r="I838" s="13" t="str">
        <x:v>2710105547</x:v>
      </x:c>
      <x:c r="J838" s="64" t="n">
        <x:v>0.5150098602719347</x:v>
      </x:c>
      <x:c r="K838" s="13" t="str">
        <x:v>2710112519</x:v>
      </x:c>
      <x:c r="L838" s="64" t="n">
        <x:v>0.14591474311900537</x:v>
      </x:c>
      <x:c r="M838" s="13" t="str">
        <x:v>2710005674</x:v>
      </x:c>
      <x:c r="N838" s="64" t="n">
        <x:v>0.14234753003486492</x:v>
      </x:c>
      <x:c r="O838" s="13" t="str">
        <x:v>2710004650</x:v>
      </x:c>
      <x:c r="P838" s="64" t="n">
        <x:v>0.1399390610093891</x:v>
      </x:c>
      <x:c r="Q838" s="13" t="str">
        <x:v>2340001651</x:v>
      </x:c>
      <x:c r="R838" s="71" t="n">
        <x:v>0.1396377762796485</x:v>
      </x:c>
    </x:row>
    <x:row r="839">
      <x:c r="A839" s="12" t="str">
        <x:v>2710091548</x:v>
      </x:c>
      <x:c r="B839" s="13" t="str">
        <x:v>생성형 AI 모델 기반 음성 합성 모델의 프라이버시 취약성 분석과 방어 기술 개발</x:v>
      </x:c>
      <x:c r="C839" s="13" t="str">
        <x:v>이화여자대학교</x:v>
      </x:c>
      <x:c r="D839" s="13" t="n">
        <x:v>3</x:v>
      </x:c>
      <x:c r="E839" s="13" t="str">
        <x:v>이미지·영상 생성과 탐지</x:v>
      </x:c>
      <x:c r="F839" s="68" t="n">
        <x:v>-0.0992322564125061</x:v>
      </x:c>
      <x:c r="G839" s="68" t="n">
        <x:v>0.4317067861557007</x:v>
      </x:c>
      <x:c r="H839" s="13" t="str">
        <x:v>분석과 방어 | 프라이버시 취약성 | 음성 합성 | 방어 | 취약성 | 프라이버시</x:v>
      </x:c>
      <x:c r="I839" s="13" t="str">
        <x:v>2780000023</x:v>
      </x:c>
      <x:c r="J839" s="64" t="n">
        <x:v>0.29623532956104337</x:v>
      </x:c>
      <x:c r="K839" s="13" t="str">
        <x:v>2710094579</x:v>
      </x:c>
      <x:c r="L839" s="64" t="n">
        <x:v>0.22596549153832723</x:v>
      </x:c>
      <x:c r="M839" s="13" t="str">
        <x:v>2710091564</x:v>
      </x:c>
      <x:c r="N839" s="64" t="n">
        <x:v>0.1972836503437759</x:v>
      </x:c>
      <x:c r="O839" s="13" t="str">
        <x:v>2710090612</x:v>
      </x:c>
      <x:c r="P839" s="64" t="n">
        <x:v>0.1890229170086066</x:v>
      </x:c>
      <x:c r="Q839" s="13" t="str">
        <x:v>2340050101</x:v>
      </x:c>
      <x:c r="R839" s="71" t="n">
        <x:v>0.1882912797977174</x:v>
      </x:c>
    </x:row>
    <x:row r="840">
      <x:c r="A840" s="12" t="str">
        <x:v>2710091552</x:v>
      </x:c>
      <x:c r="B840" s="13" t="str">
        <x:v>컴파일러 퍼즈 테스팅 입력 생성을 위한 거대언어모델 (LLM) 최적화 연구</x:v>
      </x:c>
      <x:c r="C840" s="13" t="str">
        <x:v>울산과학기술원</x:v>
      </x:c>
      <x:c r="D840" s="13" t="n">
        <x:v>1</x:v>
      </x:c>
      <x:c r="E840" s="13" t="str">
        <x:v>대규모 언어모델 활용·해석</x:v>
      </x:c>
      <x:c r="F840" s="68" t="n">
        <x:v>0.18515706062316895</x:v>
      </x:c>
      <x:c r="G840" s="68" t="n">
        <x:v>-0.12459099292755127</x:v>
      </x:c>
      <x:c r="H840" s="13" t="str">
        <x:v>생성을 거대언어모델 | 컴파일러 | 퍼즈 테스팅 | 퍼즈 | 입력 | 테스팅</x:v>
      </x:c>
      <x:c r="I840" s="13" t="str">
        <x:v>2710090541</x:v>
      </x:c>
      <x:c r="J840" s="64" t="n">
        <x:v>0.254597542476159</x:v>
      </x:c>
      <x:c r="K840" s="13" t="str">
        <x:v>2340049736</x:v>
      </x:c>
      <x:c r="L840" s="64" t="n">
        <x:v>0.2438974916375807</x:v>
      </x:c>
      <x:c r="M840" s="13" t="str">
        <x:v>2710104363</x:v>
      </x:c>
      <x:c r="N840" s="64" t="n">
        <x:v>0.20529397739263608</x:v>
      </x:c>
      <x:c r="O840" s="13" t="str">
        <x:v>2340066014</x:v>
      </x:c>
      <x:c r="P840" s="64" t="n">
        <x:v>0.14651918071124803</x:v>
      </x:c>
      <x:c r="Q840" s="13" t="str">
        <x:v>2340050101</x:v>
      </x:c>
      <x:c r="R840" s="71" t="n">
        <x:v>0.14491503630704014</x:v>
      </x:c>
    </x:row>
    <x:row r="841">
      <x:c r="A841" s="12" t="str">
        <x:v>2710091563</x:v>
      </x:c>
      <x:c r="B841" s="13" t="str">
        <x:v>LLM 기반 AI 에이전트 보안 위협 탐지 및 대응 프레임워크</x:v>
      </x:c>
      <x:c r="C841" s="13" t="str">
        <x:v>단국대학교</x:v>
      </x:c>
      <x:c r="D841" s="13" t="n">
        <x:v>5</x:v>
      </x:c>
      <x:c r="E841" s="13" t="str">
        <x:v>AI 에이전트·멀티에이전트</x:v>
      </x:c>
      <x:c r="F841" s="68" t="n">
        <x:v>0.33669161796569824</x:v>
      </x:c>
      <x:c r="G841" s="68" t="n">
        <x:v>-0.7377728223800659</x:v>
      </x:c>
      <x:c r="H841" s="13" t="str">
        <x:v>대응 프레임워크 | 에이전트 보안 | 탐지 대응 | 보안 위협 | 위협 탐지 | 위협</x:v>
      </x:c>
      <x:c r="I841" s="13" t="str">
        <x:v>2710108758</x:v>
      </x:c>
      <x:c r="J841" s="64" t="n">
        <x:v>0.25668311069521255</x:v>
      </x:c>
      <x:c r="K841" s="13" t="str">
        <x:v>2710008252</x:v>
      </x:c>
      <x:c r="L841" s="64" t="n">
        <x:v>0.2321386099568356</x:v>
      </x:c>
      <x:c r="M841" s="13" t="str">
        <x:v>2710103314</x:v>
      </x:c>
      <x:c r="N841" s="64" t="n">
        <x:v>0.20899083672352123</x:v>
      </x:c>
      <x:c r="O841" s="13" t="str">
        <x:v>2710114250</x:v>
      </x:c>
      <x:c r="P841" s="64" t="n">
        <x:v>0.1870061227464379</x:v>
      </x:c>
      <x:c r="Q841" s="13" t="str">
        <x:v>2710111987</x:v>
      </x:c>
      <x:c r="R841" s="71" t="n">
        <x:v>0.1858430461177796</x:v>
      </x:c>
    </x:row>
    <x:row r="842">
      <x:c r="A842" s="12" t="str">
        <x:v>2710091564</x:v>
      </x:c>
      <x:c r="B842" s="13" t="str">
        <x:v>차세대 음성 대화 시스템을 위한 음성-텍스트 파운데이션 모델 개발</x:v>
      </x:c>
      <x:c r="C842" s="13" t="str">
        <x:v>아주대학교</x:v>
      </x:c>
      <x:c r="D842" s="13" t="n">
        <x:v>12</x:v>
      </x:c>
      <x:c r="E842" s="13" t="str">
        <x:v>파운데이션 모델·범용 학습</x:v>
      </x:c>
      <x:c r="F842" s="68" t="n">
        <x:v>0.619282603263855</x:v>
      </x:c>
      <x:c r="G842" s="68" t="n">
        <x:v>0.6053135395050049</x:v>
      </x:c>
      <x:c r="H842" s="13" t="str">
        <x:v>음성 | 음성 텍스트 | 대화 음성 | 음성 대화 | 텍스트 파운데이션 | speech</x:v>
      </x:c>
      <x:c r="I842" s="13" t="str">
        <x:v>2710110785</x:v>
      </x:c>
      <x:c r="J842" s="64" t="n">
        <x:v>0.29244364141760953</x:v>
      </x:c>
      <x:c r="K842" s="13" t="str">
        <x:v>2340050101</x:v>
      </x:c>
      <x:c r="L842" s="64" t="n">
        <x:v>0.21676037780159504</x:v>
      </x:c>
      <x:c r="M842" s="13" t="str">
        <x:v>2710103366</x:v>
      </x:c>
      <x:c r="N842" s="64" t="n">
        <x:v>0.2164366682112736</x:v>
      </x:c>
      <x:c r="O842" s="13" t="str">
        <x:v>2710091479</x:v>
      </x:c>
      <x:c r="P842" s="64" t="n">
        <x:v>0.21243264246208335</x:v>
      </x:c>
      <x:c r="Q842" s="13" t="str">
        <x:v>2710091548</x:v>
      </x:c>
      <x:c r="R842" s="71" t="n">
        <x:v>0.1972836503437759</x:v>
      </x:c>
    </x:row>
    <x:row r="843">
      <x:c r="A843" s="12" t="str">
        <x:v>2710091831</x:v>
      </x:c>
      <x:c r="B843" s="13" t="str">
        <x:v>LLM (거대언어모델) 기반 단백질-나노구조물질 표면 상호작용 분석 플랫폼 구축을 통한 효소 고정화 분석 및 예측 인공지능 모델 개발</x:v>
      </x:c>
      <x:c r="C843" s="13" t="str">
        <x:v>고려대학교</x:v>
      </x:c>
      <x:c r="D843" s="13" t="n">
        <x:v>1</x:v>
      </x:c>
      <x:c r="E843" s="13" t="str">
        <x:v>대규모 언어모델 활용·해석</x:v>
      </x:c>
      <x:c r="F843" s="68" t="n">
        <x:v>0.3156616687774658</x:v>
      </x:c>
      <x:c r="G843" s="68" t="n">
        <x:v>0.9808485507965088</x:v>
      </x:c>
      <x:c r="H843" s="13" t="str">
        <x:v>거대언어모델 단백질 | 나노구조물질 | 나노구조물질 표면 | 구축을 효소 | 단백질 나노구조물질 | 고정화</x:v>
      </x:c>
      <x:c r="I843" s="13" t="str">
        <x:v>2710090544</x:v>
      </x:c>
      <x:c r="J843" s="64" t="n">
        <x:v>0.2650142890911414</x:v>
      </x:c>
      <x:c r="K843" s="13" t="str">
        <x:v>2710102090</x:v>
      </x:c>
      <x:c r="L843" s="64" t="n">
        <x:v>0.2134242969693401</x:v>
      </x:c>
      <x:c r="M843" s="13" t="str">
        <x:v>2710095647</x:v>
      </x:c>
      <x:c r="N843" s="64" t="n">
        <x:v>0.20525680300266602</x:v>
      </x:c>
      <x:c r="O843" s="13" t="str">
        <x:v>2710103786</x:v>
      </x:c>
      <x:c r="P843" s="64" t="n">
        <x:v>0.19419650344711467</x:v>
      </x:c>
      <x:c r="Q843" s="13" t="str">
        <x:v>2710092756</x:v>
      </x:c>
      <x:c r="R843" s="71" t="n">
        <x:v>0.1927062795541094</x:v>
      </x:c>
    </x:row>
    <x:row r="844">
      <x:c r="A844" s="12" t="str">
        <x:v>2710092053</x:v>
      </x:c>
      <x:c r="B844" s="13" t="str">
        <x:v>생성형 AI 기반 합성 의료 데이터의 정량적 유사도 분석 및 임상예측모델 성능 평가 연구</x:v>
      </x:c>
      <x:c r="C844" s="13" t="str">
        <x:v>연세대학교</x:v>
      </x:c>
      <x:c r="D844" s="13" t="n">
        <x:v>3</x:v>
      </x:c>
      <x:c r="E844" s="13" t="str">
        <x:v>이미지·영상 생성과 탐지</x:v>
      </x:c>
      <x:c r="F844" s="68" t="n">
        <x:v>0.15105915069580078</x:v>
      </x:c>
      <x:c r="G844" s="68" t="n">
        <x:v>0.16397035121917725</x:v>
      </x:c>
      <x:c r="H844" s="13" t="str">
        <x:v>데이터의 정량적 | 의료 데이터의 | 정량적 | 유사도 | 성능 | 데이터의</x:v>
      </x:c>
      <x:c r="I844" s="13" t="str">
        <x:v>2410013848</x:v>
      </x:c>
      <x:c r="J844" s="64" t="n">
        <x:v>0.27282156592730894</x:v>
      </x:c>
      <x:c r="K844" s="13" t="str">
        <x:v>2710114101</x:v>
      </x:c>
      <x:c r="L844" s="64" t="n">
        <x:v>0.2625166280617869</x:v>
      </x:c>
      <x:c r="M844" s="13" t="str">
        <x:v>2340047390</x:v>
      </x:c>
      <x:c r="N844" s="64" t="n">
        <x:v>0.24535132014574842</x:v>
      </x:c>
      <x:c r="O844" s="13" t="str">
        <x:v>2710079703</x:v>
      </x:c>
      <x:c r="P844" s="64" t="n">
        <x:v>0.18607342513350825</x:v>
      </x:c>
      <x:c r="Q844" s="13" t="str">
        <x:v>2710102750</x:v>
      </x:c>
      <x:c r="R844" s="71" t="n">
        <x:v>0.18057958879111058</x:v>
      </x:c>
    </x:row>
    <x:row r="845">
      <x:c r="A845" s="12" t="str">
        <x:v>2710092069</x:v>
      </x:c>
      <x:c r="B845" s="13" t="str">
        <x:v>상수도 이상상황 대응을 위한 Generative AI 기반 전략 실험 시뮬레이터 개발</x:v>
      </x:c>
      <x:c r="C845" s="13" t="str">
        <x:v>명지대학교</x:v>
      </x:c>
      <x:c r="D845" s="13" t="n">
        <x:v>4</x:v>
      </x:c>
      <x:c r="E845" s="13" t="str">
        <x:v>과학·공학 생성설계</x:v>
      </x:c>
      <x:c r="F845" s="68" t="n">
        <x:v>0.15628743171691895</x:v>
      </x:c>
      <x:c r="G845" s="68" t="n">
        <x:v>0.28331589698791504</x:v>
      </x:c>
      <x:c r="H845" s="13" t="str">
        <x:v>상수도 | 이상상황 대응을 | 대응을 전략 | 이상상황 | 실험 시뮬레이터 | 상수도 이상상황</x:v>
      </x:c>
      <x:c r="I845" s="13" t="str">
        <x:v>2710103604</x:v>
      </x:c>
      <x:c r="J845" s="64" t="n">
        <x:v>0.1734790346292456</x:v>
      </x:c>
      <x:c r="K845" s="13" t="str">
        <x:v>2410000802</x:v>
      </x:c>
      <x:c r="L845" s="64" t="n">
        <x:v>0.16310574072916456</x:v>
      </x:c>
      <x:c r="M845" s="13" t="str">
        <x:v>2710103536</x:v>
      </x:c>
      <x:c r="N845" s="64" t="n">
        <x:v>0.14864189407508946</x:v>
      </x:c>
      <x:c r="O845" s="13" t="str">
        <x:v>2340065418</x:v>
      </x:c>
      <x:c r="P845" s="64" t="n">
        <x:v>0.14641880002117216</x:v>
      </x:c>
      <x:c r="Q845" s="13" t="str">
        <x:v>2710103418</x:v>
      </x:c>
      <x:c r="R845" s="71" t="n">
        <x:v>0.1425467982091999</x:v>
      </x:c>
    </x:row>
    <x:row r="846">
      <x:c r="A846" s="12" t="str">
        <x:v>2710092088</x:v>
      </x:c>
      <x:c r="B846" s="13" t="str">
        <x:v>생성형 AI와 심장 영상 기반 비침습적 전기생리 기질 예측 연구</x:v>
      </x:c>
      <x:c r="C846" s="13" t="str">
        <x:v>연세대학교</x:v>
      </x:c>
      <x:c r="D846" s="13" t="n">
        <x:v>9</x:v>
      </x:c>
      <x:c r="E846" s="13" t="str">
        <x:v>디지털 트윈·시뮬레이션</x:v>
      </x:c>
      <x:c r="F846" s="68" t="n">
        <x:v>0.6150417327880859</x:v>
      </x:c>
      <x:c r="G846" s="68" t="n">
        <x:v>0.34041690826416016</x:v>
      </x:c>
      <x:c r="H846" s="13" t="str">
        <x:v>전기생리 | 영상 비침습적 | 심장 영상 | 심장 | 기질 | 비침습적 전기생리</x:v>
      </x:c>
      <x:c r="I846" s="13" t="str">
        <x:v>2710106977</x:v>
      </x:c>
      <x:c r="J846" s="64" t="n">
        <x:v>0.16905052190758932</x:v>
      </x:c>
      <x:c r="K846" s="13" t="str">
        <x:v>2710019138</x:v>
      </x:c>
      <x:c r="L846" s="64" t="n">
        <x:v>0.16480253131075892</x:v>
      </x:c>
      <x:c r="M846" s="13" t="str">
        <x:v>2710019089</x:v>
      </x:c>
      <x:c r="N846" s="64" t="n">
        <x:v>0.16325814686139795</x:v>
      </x:c>
      <x:c r="O846" s="13" t="str">
        <x:v>2710103536</x:v>
      </x:c>
      <x:c r="P846" s="64" t="n">
        <x:v>0.1539561319893827</x:v>
      </x:c>
      <x:c r="Q846" s="13" t="str">
        <x:v>2710104047</x:v>
      </x:c>
      <x:c r="R846" s="71" t="n">
        <x:v>0.14868020196650916</x:v>
      </x:c>
    </x:row>
    <x:row r="847">
      <x:c r="A847" s="12" t="str">
        <x:v>2710092171</x:v>
      </x:c>
      <x:c r="B847" s="13" t="str">
        <x:v>목표 지향형 자율 에이전트와 실시간 물리 반응을 융합한 신개념 생성형 로봇 제어 연구</x:v>
      </x:c>
      <x:c r="C847" s="13" t="str">
        <x:v>숙명여자대학교</x:v>
      </x:c>
      <x:c r="D847" s="13" t="n">
        <x:v>2</x:v>
      </x:c>
      <x:c r="E847" s="13" t="str">
        <x:v>멀티모달·지능형 플랫폼</x:v>
      </x:c>
      <x:c r="F847" s="68" t="n">
        <x:v>0.6096659898757935</x:v>
      </x:c>
      <x:c r="G847" s="68" t="n">
        <x:v>0.14175987243652344</x:v>
      </x:c>
      <x:c r="H847" s="13" t="str">
        <x:v>물리 반응을 | 에이전트와 실시간 | 반응을 | 반응을 융합한 | 신개념 로봇 | 신개념</x:v>
      </x:c>
      <x:c r="I847" s="13" t="str">
        <x:v>2710106597</x:v>
      </x:c>
      <x:c r="J847" s="64" t="n">
        <x:v>0.28400286739106617</x:v>
      </x:c>
      <x:c r="K847" s="13" t="str">
        <x:v>2710019347</x:v>
      </x:c>
      <x:c r="L847" s="64" t="n">
        <x:v>0.27188898154949287</x:v>
      </x:c>
      <x:c r="M847" s="13" t="str">
        <x:v>2710110585</x:v>
      </x:c>
      <x:c r="N847" s="64" t="n">
        <x:v>0.203536599324399</x:v>
      </x:c>
      <x:c r="O847" s="13" t="str">
        <x:v>2710090817</x:v>
      </x:c>
      <x:c r="P847" s="64" t="n">
        <x:v>0.2005549834969809</x:v>
      </x:c>
      <x:c r="Q847" s="13" t="str">
        <x:v>2710104943</x:v>
      </x:c>
      <x:c r="R847" s="71" t="n">
        <x:v>0.1790243463674116</x:v>
      </x:c>
    </x:row>
    <x:row r="848">
      <x:c r="A848" s="12" t="str">
        <x:v>2710092182</x:v>
      </x:c>
      <x:c r="B848" s="13" t="str">
        <x:v>물리기반 생성형 인공지능을 활용한  저자장 및 휴대용 자기공명영상 품질 향상 연구</x:v>
      </x:c>
      <x:c r="C848" s="13" t="str">
        <x:v>홍익대학교</x:v>
      </x:c>
      <x:c r="D848" s="13" t="n">
        <x:v>3</x:v>
      </x:c>
      <x:c r="E848" s="13" t="str">
        <x:v>이미지·영상 생성과 탐지</x:v>
      </x:c>
      <x:c r="F848" s="68" t="n">
        <x:v>0.3524564504623413</x:v>
      </x:c>
      <x:c r="G848" s="68" t="n">
        <x:v>0.5035650730133057</x:v>
      </x:c>
      <x:c r="H848" s="13" t="str">
        <x:v>휴대용 자기공명영상 | 저자장 | 휴대용 | 물리기반 인공지능을 | 인공지능을 저자장 | 자기공명영상</x:v>
      </x:c>
      <x:c r="I848" s="13" t="str">
        <x:v>2460003086</x:v>
      </x:c>
      <x:c r="J848" s="64" t="n">
        <x:v>0.21067918371084715</x:v>
      </x:c>
      <x:c r="K848" s="13" t="str">
        <x:v>2710081389</x:v>
      </x:c>
      <x:c r="L848" s="64" t="n">
        <x:v>0.2080474880134287</x:v>
      </x:c>
      <x:c r="M848" s="13" t="str">
        <x:v>2710103980</x:v>
      </x:c>
      <x:c r="N848" s="64" t="n">
        <x:v>0.20711112493267791</x:v>
      </x:c>
      <x:c r="O848" s="13" t="str">
        <x:v>2340011906</x:v>
      </x:c>
      <x:c r="P848" s="64" t="n">
        <x:v>0.20182336306025284</x:v>
      </x:c>
      <x:c r="Q848" s="13" t="str">
        <x:v>2710004640</x:v>
      </x:c>
      <x:c r="R848" s="71" t="n">
        <x:v>0.19136822368708056</x:v>
      </x:c>
    </x:row>
    <x:row r="849">
      <x:c r="A849" s="12" t="str">
        <x:v>2710092183</x:v>
      </x:c>
      <x:c r="B849" s="13" t="str">
        <x:v>수의학 임상 의사결정 지원을 위한 멀티 에이전트 기반 LLM 모델 개발</x:v>
      </x:c>
      <x:c r="C849" s="13" t="str">
        <x:v>서울대학교</x:v>
      </x:c>
      <x:c r="D849" s="13" t="n">
        <x:v>10</x:v>
      </x:c>
      <x:c r="E849" s="13" t="str">
        <x:v>임상·환자 의사결정 지원</x:v>
      </x:c>
      <x:c r="F849" s="68" t="n">
        <x:v>0.4216965436935425</x:v>
      </x:c>
      <x:c r="G849" s="68" t="n">
        <x:v>-0.31157582998275757</x:v>
      </x:c>
      <x:c r="H849" s="13" t="str">
        <x:v>수의학 | 의사결정 지원을 | 수의학 임상 | 지원을 | 임상 의사결정 | 멀티 에이전트</x:v>
      </x:c>
      <x:c r="I849" s="13" t="str">
        <x:v>2710114406</x:v>
      </x:c>
      <x:c r="J849" s="64" t="n">
        <x:v>0.372281456134484</x:v>
      </x:c>
      <x:c r="K849" s="13" t="str">
        <x:v>2710103849</x:v>
      </x:c>
      <x:c r="L849" s="64" t="n">
        <x:v>0.32336383846840666</x:v>
      </x:c>
      <x:c r="M849" s="13" t="str">
        <x:v>2710103276</x:v>
      </x:c>
      <x:c r="N849" s="64" t="n">
        <x:v>0.30803056269767665</x:v>
      </x:c>
      <x:c r="O849" s="13" t="str">
        <x:v>2340048615</x:v>
      </x:c>
      <x:c r="P849" s="64" t="n">
        <x:v>0.28716009596336983</x:v>
      </x:c>
      <x:c r="Q849" s="13" t="str">
        <x:v>2710110623</x:v>
      </x:c>
      <x:c r="R849" s="71" t="n">
        <x:v>0.28557081693432745</x:v>
      </x:c>
    </x:row>
    <x:row r="850">
      <x:c r="A850" s="12" t="str">
        <x:v>2710092201</x:v>
      </x:c>
      <x:c r="B850" s="13" t="str">
        <x:v>심뇌혈관질환의 생물·심리·사회 인과지도를 위한 MR 및 생성형 AI 기반 분석 연구</x:v>
      </x:c>
      <x:c r="C850" s="13" t="str">
        <x:v>순천향대학교</x:v>
      </x:c>
      <x:c r="D850" s="13" t="n">
        <x:v>11</x:v>
      </x:c>
      <x:c r="E850" s="13" t="str">
        <x:v>인간·사회 영향과 거버넌스</x:v>
      </x:c>
      <x:c r="F850" s="68" t="n">
        <x:v>-0.219829261302948</x:v>
      </x:c>
      <x:c r="G850" s="68" t="n">
        <x:v>-0.45583051443099976</x:v>
      </x:c>
      <x:c r="H850" s="13" t="str">
        <x:v>심리 사회 | 생물 | 생물 심리 | 심리 | 인과지도를 mr | 인과지도를</x:v>
      </x:c>
      <x:c r="I850" s="13" t="str">
        <x:v>2710105599</x:v>
      </x:c>
      <x:c r="J850" s="64" t="n">
        <x:v>0.19771374905161848</x:v>
      </x:c>
      <x:c r="K850" s="13" t="str">
        <x:v>2710109252</x:v>
      </x:c>
      <x:c r="L850" s="64" t="n">
        <x:v>0.16641878900253082</x:v>
      </x:c>
      <x:c r="M850" s="13" t="str">
        <x:v>2710005028</x:v>
      </x:c>
      <x:c r="N850" s="64" t="n">
        <x:v>0.1372918870361716</x:v>
      </x:c>
      <x:c r="O850" s="13" t="str">
        <x:v>2710102745</x:v>
      </x:c>
      <x:c r="P850" s="64" t="n">
        <x:v>0.13377702502207778</x:v>
      </x:c>
      <x:c r="Q850" s="13" t="str">
        <x:v>2340046965</x:v>
      </x:c>
      <x:c r="R850" s="71" t="n">
        <x:v>0.11075944160055874</x:v>
      </x:c>
    </x:row>
    <x:row r="851">
      <x:c r="A851" s="12" t="str">
        <x:v>2710092248</x:v>
      </x:c>
      <x:c r="B851" s="13" t="str">
        <x:v>Compassion 기반 실시간 간호감시 모델링 및 협업형 의사결정지원을 위한 확산기술 개발</x:v>
      </x:c>
      <x:c r="C851" s="13" t="str">
        <x:v>아주대학교</x:v>
      </x:c>
      <x:c r="D851" s="13" t="n">
        <x:v>10</x:v>
      </x:c>
      <x:c r="E851" s="13" t="str">
        <x:v>임상·환자 의사결정 지원</x:v>
      </x:c>
      <x:c r="F851" s="68" t="n">
        <x:v>0.39724743366241455</x:v>
      </x:c>
      <x:c r="G851" s="68" t="n">
        <x:v>-0.1712622046470642</x:v>
      </x:c>
      <x:c r="H851" s="13" t="str">
        <x:v>compassion | 간호감시 | 간호감시 모델링 | 모델링 협업형 | 실시간 간호감시 | 의사결정지원을 확산기술</x:v>
      </x:c>
      <x:c r="I851" s="13" t="str">
        <x:v>2340063065</x:v>
      </x:c>
      <x:c r="J851" s="64" t="n">
        <x:v>0.18508506537269015</x:v>
      </x:c>
      <x:c r="K851" s="13" t="str">
        <x:v>2710112519</x:v>
      </x:c>
      <x:c r="L851" s="64" t="n">
        <x:v>0.17439855977484872</x:v>
      </x:c>
      <x:c r="M851" s="13" t="str">
        <x:v>2310000209</x:v>
      </x:c>
      <x:c r="N851" s="64" t="n">
        <x:v>0.16964505059926815</x:v>
      </x:c>
      <x:c r="O851" s="13" t="str">
        <x:v>2340049929</x:v>
      </x:c>
      <x:c r="P851" s="64" t="n">
        <x:v>0.15516078723301552</x:v>
      </x:c>
      <x:c r="Q851" s="13" t="str">
        <x:v>2710114406</x:v>
      </x:c>
      <x:c r="R851" s="71" t="n">
        <x:v>0.1544538458098822</x:v>
      </x:c>
    </x:row>
    <x:row r="852">
      <x:c r="A852" s="12" t="str">
        <x:v>2710092451</x:v>
      </x:c>
      <x:c r="B852" s="13" t="str">
        <x:v>물리 기반 생성형 AI를 활용한 회전체 설비 고장 예측 기술 개발</x:v>
      </x:c>
      <x:c r="C852" s="13" t="str">
        <x:v>부산대학교</x:v>
      </x:c>
      <x:c r="D852" s="13" t="n">
        <x:v>4</x:v>
      </x:c>
      <x:c r="E852" s="13" t="str">
        <x:v>과학·공학 생성설계</x:v>
      </x:c>
      <x:c r="F852" s="68" t="n">
        <x:v>0.3907203674316406</x:v>
      </x:c>
      <x:c r="G852" s="68" t="n">
        <x:v>0.47413527965545654</x:v>
      </x:c>
      <x:c r="H852" s="13" t="str">
        <x:v>회전체 설비 | 회전체 | 설비 고장 | 설비 | 고장 | 고장 예측</x:v>
      </x:c>
      <x:c r="I852" s="13" t="str">
        <x:v>2340011906</x:v>
      </x:c>
      <x:c r="J852" s="64" t="n">
        <x:v>0.21090192548129824</x:v>
      </x:c>
      <x:c r="K852" s="13" t="str">
        <x:v>2710106475</x:v>
      </x:c>
      <x:c r="L852" s="64" t="n">
        <x:v>0.19982691178144552</x:v>
      </x:c>
      <x:c r="M852" s="13" t="str">
        <x:v>2710092182</x:v>
      </x:c>
      <x:c r="N852" s="64" t="n">
        <x:v>0.18541186680952457</x:v>
      </x:c>
      <x:c r="O852" s="13" t="str">
        <x:v>2340046862</x:v>
      </x:c>
      <x:c r="P852" s="64" t="n">
        <x:v>0.1632690548519939</x:v>
      </x:c>
      <x:c r="Q852" s="13" t="str">
        <x:v>2710103980</x:v>
      </x:c>
      <x:c r="R852" s="71" t="n">
        <x:v>0.1621315552699386</x:v>
      </x:c>
    </x:row>
    <x:row r="853">
      <x:c r="A853" s="12" t="str">
        <x:v>2710092613</x:v>
      </x:c>
      <x:c r="B853" s="13" t="str">
        <x:v>생성형모델을 활용한 시계열데이터 기반의 이상탐지 알고리즘 개발</x:v>
      </x:c>
      <x:c r="C853" s="13" t="str">
        <x:v>중앙대학교</x:v>
      </x:c>
      <x:c r="D853" s="13" t="n">
        <x:v>3</x:v>
      </x:c>
      <x:c r="E853" s="13" t="str">
        <x:v>이미지·영상 생성과 탐지</x:v>
      </x:c>
      <x:c r="F853" s="68" t="n">
        <x:v>0.01495516300201416</x:v>
      </x:c>
      <x:c r="G853" s="68" t="n">
        <x:v>0.2911571264266968</x:v>
      </x:c>
      <x:c r="H853" s="13" t="str">
        <x:v>시계열데이터 이상탐지 | 시계열데이터 | 생성형모델을 | 이상탐지 알고리즘 | 생성형모델을 시계열데이터 | 이상탐지</x:v>
      </x:c>
      <x:c r="I853" s="13" t="str">
        <x:v>2710102999</x:v>
      </x:c>
      <x:c r="J853" s="64" t="n">
        <x:v>0.4171173510658026</x:v>
      </x:c>
      <x:c r="K853" s="13" t="str">
        <x:v>2710090052</x:v>
      </x:c>
      <x:c r="L853" s="64" t="n">
        <x:v>0.23210739310743478</x:v>
      </x:c>
      <x:c r="M853" s="13" t="str">
        <x:v>2710111987</x:v>
      </x:c>
      <x:c r="N853" s="64" t="n">
        <x:v>0.22316596231331132</x:v>
      </x:c>
      <x:c r="O853" s="13" t="str">
        <x:v>2340047821</x:v>
      </x:c>
      <x:c r="P853" s="64" t="n">
        <x:v>0.1977180106484901</x:v>
      </x:c>
      <x:c r="Q853" s="13" t="str">
        <x:v>2710105623</x:v>
      </x:c>
      <x:c r="R853" s="71" t="n">
        <x:v>0.1629216654013824</x:v>
      </x:c>
    </x:row>
    <x:row r="854">
      <x:c r="A854" s="12" t="str">
        <x:v>2710092692</x:v>
      </x:c>
      <x:c r="B854" s="13" t="str">
        <x:v>다중감각 경험을 위한 생성 모델과 평가 이론 개발을 위한 융합 연구</x:v>
      </x:c>
      <x:c r="C854" s="13" t="str">
        <x:v>포항공과대학교</x:v>
      </x:c>
      <x:c r="D854" s="13" t="n">
        <x:v>2</x:v>
      </x:c>
      <x:c r="E854" s="13" t="str">
        <x:v>멀티모달·지능형 플랫폼</x:v>
      </x:c>
      <x:c r="F854" s="68" t="n">
        <x:v>-0.4999387264251709</x:v>
      </x:c>
      <x:c r="G854" s="68" t="n">
        <x:v>0.0022745132446289062</x:v>
      </x:c>
      <x:c r="H854" s="13" t="str">
        <x:v>다중감각 | 모델과 이론 | 이론 융합 | 다중감각 경험을 | 경험을 | 모델과</x:v>
      </x:c>
      <x:c r="I854" s="13" t="str">
        <x:v>2710005794</x:v>
      </x:c>
      <x:c r="J854" s="64" t="n">
        <x:v>0.20829907936780148</x:v>
      </x:c>
      <x:c r="K854" s="13" t="str">
        <x:v>2710091432</x:v>
      </x:c>
      <x:c r="L854" s="64" t="n">
        <x:v>0.1675448555003752</x:v>
      </x:c>
      <x:c r="M854" s="13" t="str">
        <x:v>2710060443</x:v>
      </x:c>
      <x:c r="N854" s="64" t="n">
        <x:v>0.15483605391825414</x:v>
      </x:c>
      <x:c r="O854" s="13" t="str">
        <x:v>2340064640</x:v>
      </x:c>
      <x:c r="P854" s="64" t="n">
        <x:v>0.14660472691691703</x:v>
      </x:c>
      <x:c r="Q854" s="13" t="str">
        <x:v>2340060647</x:v>
      </x:c>
      <x:c r="R854" s="71" t="n">
        <x:v>0.14582218485111895</x:v>
      </x:c>
    </x:row>
    <x:row r="855">
      <x:c r="A855" s="12" t="str">
        <x:v>2710092753</x:v>
      </x:c>
      <x:c r="B855" s="13" t="str">
        <x:v>LLM의 암시적 인지 편향: 사용자 맥락 추론에 따른 AI 응답 조정 현상 연구</x:v>
      </x:c>
      <x:c r="C855" s="13" t="str">
        <x:v>광주과학기술원</x:v>
      </x:c>
      <x:c r="D855" s="13" t="n">
        <x:v>1</x:v>
      </x:c>
      <x:c r="E855" s="13" t="str">
        <x:v>대규모 언어모델 활용·해석</x:v>
      </x:c>
      <x:c r="F855" s="68" t="n">
        <x:v>-0.28502482175827026</x:v>
      </x:c>
      <x:c r="G855" s="68" t="n">
        <x:v>-0.7882111072540283</x:v>
      </x:c>
      <x:c r="H855" s="13" t="str">
        <x:v>따른 응답 | 편향 사용자 | 인지 편향 | 현상 llm | 맥락 추론에 | 추론에</x:v>
      </x:c>
      <x:c r="I855" s="13" t="str">
        <x:v>2710114941</x:v>
      </x:c>
      <x:c r="J855" s="64" t="n">
        <x:v>0.1380427007200714</x:v>
      </x:c>
      <x:c r="K855" s="13" t="str">
        <x:v>2710113453</x:v>
      </x:c>
      <x:c r="L855" s="64" t="n">
        <x:v>0.10963715090753189</x:v>
      </x:c>
      <x:c r="M855" s="13" t="str">
        <x:v>2710106489</x:v>
      </x:c>
      <x:c r="N855" s="64" t="n">
        <x:v>0.10809920458324579</x:v>
      </x:c>
      <x:c r="O855" s="13" t="str">
        <x:v>2710107774</x:v>
      </x:c>
      <x:c r="P855" s="64" t="n">
        <x:v>0.10795195407106041</x:v>
      </x:c>
      <x:c r="Q855" s="13" t="str">
        <x:v>2710106064</x:v>
      </x:c>
      <x:c r="R855" s="71" t="n">
        <x:v>0.10538587497579258</x:v>
      </x:c>
    </x:row>
    <x:row r="856">
      <x:c r="A856" s="12" t="str">
        <x:v>2710092756</x:v>
      </x:c>
      <x:c r="B856" s="13" t="str">
        <x:v>AI 기반 Osteopontin의 변형체 별 구조 분석과 바인더 단백질 설계를 통한 진단 및 치료 융합 표적화 연구</x:v>
      </x:c>
      <x:c r="C856" s="13" t="str">
        <x:v>성균관대학교</x:v>
      </x:c>
      <x:c r="D856" s="13" t="n">
        <x:v>4</x:v>
      </x:c>
      <x:c r="E856" s="13" t="str">
        <x:v>과학·공학 생성설계</x:v>
      </x:c>
      <x:c r="F856" s="68" t="n">
        <x:v>0.3130335807800293</x:v>
      </x:c>
      <x:c r="G856" s="68" t="n">
        <x:v>0.906096339225769</x:v>
      </x:c>
      <x:c r="H856" s="13" t="str">
        <x:v>바인더 단백질 | 바인더 | 변형체 | 설계를 진단 | 구조 분석과 | 변형체 구조</x:v>
      </x:c>
      <x:c r="I856" s="13" t="str">
        <x:v>2710090544</x:v>
      </x:c>
      <x:c r="J856" s="64" t="n">
        <x:v>0.20537215248783702</x:v>
      </x:c>
      <x:c r="K856" s="13" t="str">
        <x:v>2460006656</x:v>
      </x:c>
      <x:c r="L856" s="64" t="n">
        <x:v>0.20431279705932495</x:v>
      </x:c>
      <x:c r="M856" s="13" t="str">
        <x:v>2710091831</x:v>
      </x:c>
      <x:c r="N856" s="64" t="n">
        <x:v>0.1927062795541094</x:v>
      </x:c>
      <x:c r="O856" s="13" t="str">
        <x:v>2710004650</x:v>
      </x:c>
      <x:c r="P856" s="64" t="n">
        <x:v>0.19151325621638307</x:v>
      </x:c>
      <x:c r="Q856" s="13" t="str">
        <x:v>2710113629</x:v>
      </x:c>
      <x:c r="R856" s="71" t="n">
        <x:v>0.17420133089484263</x:v>
      </x:c>
    </x:row>
    <x:row r="857">
      <x:c r="A857" s="12" t="str">
        <x:v>2710093347</x:v>
      </x:c>
      <x:c r="B857" s="13" t="str">
        <x:v>AI기반 철도 디지털트윈 통합플랫폼 핵심기술 개발</x:v>
      </x:c>
      <x:c r="C857" s="13" t="str">
        <x:v>한국철도기술연구원</x:v>
      </x:c>
      <x:c r="D857" s="13" t="n">
        <x:v>9</x:v>
      </x:c>
      <x:c r="E857" s="13" t="str">
        <x:v>디지털 트윈·시뮬레이션</x:v>
      </x:c>
      <x:c r="F857" s="68" t="n">
        <x:v>0.6612873077392578</x:v>
      </x:c>
      <x:c r="G857" s="68" t="n">
        <x:v>0.40713489055633545</x:v>
      </x:c>
      <x:c r="H857" s="13" t="str">
        <x:v>철도 | 디지털트윈 통합플랫폼 | 통합플랫폼 핵심기술 | 통합플랫폼 | 핵심기술 | 디지털트윈</x:v>
      </x:c>
      <x:c r="I857" s="13" t="str">
        <x:v>2710103536</x:v>
      </x:c>
      <x:c r="J857" s="64" t="n">
        <x:v>0.18549681321783612</x:v>
      </x:c>
      <x:c r="K857" s="13" t="str">
        <x:v>2710006734</x:v>
      </x:c>
      <x:c r="L857" s="64" t="n">
        <x:v>0.18248977009210915</x:v>
      </x:c>
      <x:c r="M857" s="13" t="str">
        <x:v>2710107704</x:v>
      </x:c>
      <x:c r="N857" s="64" t="n">
        <x:v>0.17960686908158985</x:v>
      </x:c>
      <x:c r="O857" s="13" t="str">
        <x:v>2710008300</x:v>
      </x:c>
      <x:c r="P857" s="64" t="n">
        <x:v>0.1789020718008525</x:v>
      </x:c>
      <x:c r="Q857" s="13" t="str">
        <x:v>2710110333</x:v>
      </x:c>
      <x:c r="R857" s="71" t="n">
        <x:v>0.17655243994253614</x:v>
      </x:c>
    </x:row>
    <x:row r="858">
      <x:c r="A858" s="12" t="str">
        <x:v>2710094579</x:v>
      </x:c>
      <x:c r="B858" s="13" t="str">
        <x:v>안전하고 신뢰가능한 인공지능을 위한 생성 모델 개발</x:v>
      </x:c>
      <x:c r="C858" s="13" t="str">
        <x:v>고등과학원</x:v>
      </x:c>
      <x:c r="D858" s="13" t="n">
        <x:v>3</x:v>
      </x:c>
      <x:c r="E858" s="13" t="str">
        <x:v>이미지·영상 생성과 탐지</x:v>
      </x:c>
      <x:c r="F858" s="68" t="n">
        <x:v>-0.08269274234771729</x:v>
      </x:c>
      <x:c r="G858" s="68" t="n">
        <x:v>0.42754149436950684</x:v>
      </x:c>
      <x:c r="H858" s="13" t="str">
        <x:v>안전하고 신뢰가능한 | 신뢰가능한 인공지능을 | 안전하고 | 신뢰가능한 | 인공지능을 | 프라이버시</x:v>
      </x:c>
      <x:c r="I858" s="13" t="str">
        <x:v>2780000023</x:v>
      </x:c>
      <x:c r="J858" s="64" t="n">
        <x:v>0.25270389215523764</x:v>
      </x:c>
      <x:c r="K858" s="13" t="str">
        <x:v>2710091548</x:v>
      </x:c>
      <x:c r="L858" s="64" t="n">
        <x:v>0.22596549153832723</x:v>
      </x:c>
      <x:c r="M858" s="13" t="str">
        <x:v>2340049176</x:v>
      </x:c>
      <x:c r="N858" s="64" t="n">
        <x:v>0.1742653185410529</x:v>
      </x:c>
      <x:c r="O858" s="13" t="str">
        <x:v>2710005003</x:v>
      </x:c>
      <x:c r="P858" s="64" t="n">
        <x:v>0.1721577191489694</x:v>
      </x:c>
      <x:c r="Q858" s="13" t="str">
        <x:v>2780000038</x:v>
      </x:c>
      <x:c r="R858" s="71" t="n">
        <x:v>0.1531571339167817</x:v>
      </x:c>
    </x:row>
    <x:row r="859">
      <x:c r="A859" s="12" t="str">
        <x:v>2710094612</x:v>
      </x:c>
      <x:c r="B859" s="13" t="str">
        <x:v>생성형 인공지능 모델과 저차원 다양체 구조</x:v>
      </x:c>
      <x:c r="C859" s="13" t="str">
        <x:v>고등과학원</x:v>
      </x:c>
      <x:c r="D859" s="13" t="n">
        <x:v>3</x:v>
      </x:c>
      <x:c r="E859" s="13" t="str">
        <x:v>이미지·영상 생성과 탐지</x:v>
      </x:c>
      <x:c r="F859" s="68" t="n">
        <x:v>0.09957659244537354</x:v>
      </x:c>
      <x:c r="G859" s="68" t="n">
        <x:v>0.7474653720855713</x:v>
      </x:c>
      <x:c r="H859" s="13" t="str">
        <x:v>다양체 | 저차원 다양체 | 저차원 | 다양체 구조 | 모델과 저차원 | 모델과</x:v>
      </x:c>
      <x:c r="I859" s="13" t="str">
        <x:v>2710108728</x:v>
      </x:c>
      <x:c r="J859" s="64" t="n">
        <x:v>0.21489185027133637</x:v>
      </x:c>
      <x:c r="K859" s="13" t="str">
        <x:v>2710018832</x:v>
      </x:c>
      <x:c r="L859" s="64" t="n">
        <x:v>0.1698867959405808</x:v>
      </x:c>
      <x:c r="M859" s="13" t="str">
        <x:v>2710112474</x:v>
      </x:c>
      <x:c r="N859" s="64" t="n">
        <x:v>0.1488829737876181</x:v>
      </x:c>
      <x:c r="O859" s="13" t="str">
        <x:v>2710092756</x:v>
      </x:c>
      <x:c r="P859" s="64" t="n">
        <x:v>0.128169593528783</x:v>
      </x:c>
      <x:c r="Q859" s="13" t="str">
        <x:v>2710104873</x:v>
      </x:c>
      <x:c r="R859" s="71" t="n">
        <x:v>0.12414705896317982</x:v>
      </x:c>
    </x:row>
    <x:row r="860">
      <x:c r="A860" s="12" t="str">
        <x:v>2710094924</x:v>
      </x:c>
      <x:c r="B860" s="13" t="str">
        <x:v>2025년 과학기술정책의 과학화 기반구축 연구</x:v>
      </x:c>
      <x:c r="C860" s="13" t="str">
        <x:v>한국과학기술기획평가원</x:v>
      </x:c>
      <x:c r="D860" s="13" t="n">
        <x:v>10</x:v>
      </x:c>
      <x:c r="E860" s="13" t="str">
        <x:v>임상·환자 의사결정 지원</x:v>
      </x:c>
      <x:c r="F860" s="68" t="n">
        <x:v>0.36434245109558105</x:v>
      </x:c>
      <x:c r="G860" s="68" t="n">
        <x:v>-0.3572167158126831</x:v>
      </x:c>
      <x:c r="H860" s="13" t="str">
        <x:v>과학화 | 과학기술정책의 | 과학기술정책의 과학화 | 과학화 기반구축 | 기반구축 | policy</x:v>
      </x:c>
      <x:c r="I860" s="13" t="str">
        <x:v>1465040902</x:v>
      </x:c>
      <x:c r="J860" s="64" t="n">
        <x:v>0.17056279631717475</x:v>
      </x:c>
      <x:c r="K860" s="13" t="str">
        <x:v>2540000860</x:v>
      </x:c>
      <x:c r="L860" s="64" t="n">
        <x:v>0.16866917525824002</x:v>
      </x:c>
      <x:c r="M860" s="13" t="str">
        <x:v>1315002016</x:v>
      </x:c>
      <x:c r="N860" s="64" t="n">
        <x:v>0.15292273973309944</x:v>
      </x:c>
      <x:c r="O860" s="13" t="str">
        <x:v>2340060307</x:v>
      </x:c>
      <x:c r="P860" s="64" t="n">
        <x:v>0.1394382067533977</x:v>
      </x:c>
      <x:c r="Q860" s="13" t="str">
        <x:v>2470000079</x:v>
      </x:c>
      <x:c r="R860" s="71" t="n">
        <x:v>0.13824653048700247</x:v>
      </x:c>
    </x:row>
    <x:row r="861">
      <x:c r="A861" s="12" t="str">
        <x:v>2710095099</x:v>
      </x:c>
      <x:c r="B861" s="13" t="str">
        <x:v>방산 부품 생산 고도화를 위한 LLM 기반 자율 에이전트 개발</x:v>
      </x:c>
      <x:c r="C861" s="13" t="str">
        <x:v>한국전기연구원</x:v>
      </x:c>
      <x:c r="D861" s="13" t="n">
        <x:v>2</x:v>
      </x:c>
      <x:c r="E861" s="13" t="str">
        <x:v>멀티모달·지능형 플랫폼</x:v>
      </x:c>
      <x:c r="F861" s="68" t="n">
        <x:v>0.546667218208313</x:v>
      </x:c>
      <x:c r="G861" s="68" t="n">
        <x:v>0.4758918285369873</x:v>
      </x:c>
      <x:c r="H861" s="13" t="str">
        <x:v>방산 부품 | 고도화를 llm | 생산 고도화를 | 방산 | 자율 에이전트 | 부품 생산</x:v>
      </x:c>
      <x:c r="I861" s="13" t="str">
        <x:v>2710095203</x:v>
      </x:c>
      <x:c r="J861" s="64" t="n">
        <x:v>1.0000000000000002</x:v>
      </x:c>
      <x:c r="K861" s="13" t="str">
        <x:v>2710004640</x:v>
      </x:c>
      <x:c r="L861" s="64" t="n">
        <x:v>0.1775479725777908</x:v>
      </x:c>
      <x:c r="M861" s="13" t="str">
        <x:v>2710090587</x:v>
      </x:c>
      <x:c r="N861" s="64" t="n">
        <x:v>0.15977429425150028</x:v>
      </x:c>
      <x:c r="O861" s="13" t="str">
        <x:v>2710103202</x:v>
      </x:c>
      <x:c r="P861" s="64" t="n">
        <x:v>0.15636996718231988</x:v>
      </x:c>
      <x:c r="Q861" s="13" t="str">
        <x:v>2710091218</x:v>
      </x:c>
      <x:c r="R861" s="71" t="n">
        <x:v>0.1494438053503591</x:v>
      </x:c>
    </x:row>
    <x:row r="862">
      <x:c r="A862" s="12" t="str">
        <x:v>2710095203</x:v>
      </x:c>
      <x:c r="B862" s="13" t="str">
        <x:v>방산 부품 생산 고도화를 위한 LLM 기반 자율 에이전트 개발</x:v>
      </x:c>
      <x:c r="C862" s="13" t="str">
        <x:v>한국전기연구원</x:v>
      </x:c>
      <x:c r="D862" s="13" t="n">
        <x:v>2</x:v>
      </x:c>
      <x:c r="E862" s="13" t="str">
        <x:v>멀티모달·지능형 플랫폼</x:v>
      </x:c>
      <x:c r="F862" s="68" t="n">
        <x:v>0.5466678142547607</x:v>
      </x:c>
      <x:c r="G862" s="68" t="n">
        <x:v>0.4758937358856201</x:v>
      </x:c>
      <x:c r="H862" s="13" t="str">
        <x:v>방산 부품 | 고도화를 llm | 생산 고도화를 | 방산 | 자율 에이전트 | 부품 생산</x:v>
      </x:c>
      <x:c r="I862" s="13" t="str">
        <x:v>2710095099</x:v>
      </x:c>
      <x:c r="J862" s="64" t="n">
        <x:v>1.0000000000000002</x:v>
      </x:c>
      <x:c r="K862" s="13" t="str">
        <x:v>2710004640</x:v>
      </x:c>
      <x:c r="L862" s="64" t="n">
        <x:v>0.1775479725777908</x:v>
      </x:c>
      <x:c r="M862" s="13" t="str">
        <x:v>2710090587</x:v>
      </x:c>
      <x:c r="N862" s="64" t="n">
        <x:v>0.15977429425150028</x:v>
      </x:c>
      <x:c r="O862" s="13" t="str">
        <x:v>2710103202</x:v>
      </x:c>
      <x:c r="P862" s="64" t="n">
        <x:v>0.15636996718231988</x:v>
      </x:c>
      <x:c r="Q862" s="13" t="str">
        <x:v>2710091218</x:v>
      </x:c>
      <x:c r="R862" s="71" t="n">
        <x:v>0.1494438053503591</x:v>
      </x:c>
    </x:row>
    <x:row r="863">
      <x:c r="A863" s="12" t="str">
        <x:v>2710095310</x:v>
      </x:c>
      <x:c r="B863" s="13" t="str">
        <x:v>(N-HRHR)사고의 연쇄를 활용한 물리 법칙 준수 비디오 생성 모델 연구</x:v>
      </x:c>
      <x:c r="C863" s="13" t="str">
        <x:v>대구경북과학기술원</x:v>
      </x:c>
      <x:c r="D863" s="13" t="n">
        <x:v>12</x:v>
      </x:c>
      <x:c r="E863" s="13" t="str">
        <x:v>파운데이션 모델·범용 학습</x:v>
      </x:c>
      <x:c r="F863" s="68" t="n">
        <x:v>0.3433046340942383</x:v>
      </x:c>
      <x:c r="G863" s="68" t="n">
        <x:v>-0.47886979579925537</x:v>
      </x:c>
      <x:c r="H863" s="13" t="str">
        <x:v>사고의 | 물리 법칙 | 연쇄를 | 연쇄를 물리 | 사고의 연쇄를 | 법칙 준수</x:v>
      </x:c>
      <x:c r="I863" s="13" t="str">
        <x:v>2340047850</x:v>
      </x:c>
      <x:c r="J863" s="64" t="n">
        <x:v>0.20751477605453877</x:v>
      </x:c>
      <x:c r="K863" s="13" t="str">
        <x:v>2710112133</x:v>
      </x:c>
      <x:c r="L863" s="64" t="n">
        <x:v>0.14317845948849006</x:v>
      </x:c>
      <x:c r="M863" s="13" t="str">
        <x:v>2710092069</x:v>
      </x:c>
      <x:c r="N863" s="64" t="n">
        <x:v>0.12684977755377336</x:v>
      </x:c>
      <x:c r="O863" s="13" t="str">
        <x:v>2710008437</x:v>
      </x:c>
      <x:c r="P863" s="64" t="n">
        <x:v>0.12573795788742767</x:v>
      </x:c>
      <x:c r="Q863" s="13" t="str">
        <x:v>2340047014</x:v>
      </x:c>
      <x:c r="R863" s="71" t="n">
        <x:v>0.12272842907522598</x:v>
      </x:c>
    </x:row>
    <x:row r="864">
      <x:c r="A864" s="12" t="str">
        <x:v>2710095426</x:v>
      </x:c>
      <x:c r="B864" s="13" t="str">
        <x:v>프롬프트 엔지니어링의 창의적 기여에 대한 연구: 인공지능-인간의 협업 기반 창작 개념 재구성</x:v>
      </x:c>
      <x:c r="C864" s="13" t="str">
        <x:v>한국과학기술원</x:v>
      </x:c>
      <x:c r="D864" s="13" t="n">
        <x:v>11</x:v>
      </x:c>
      <x:c r="E864" s="13" t="str">
        <x:v>인간·사회 영향과 거버넌스</x:v>
      </x:c>
      <x:c r="F864" s="68" t="n">
        <x:v>-0.44845277070999146</x:v>
      </x:c>
      <x:c r="G864" s="68" t="n">
        <x:v>-0.46331876516342163</x:v>
      </x:c>
      <x:c r="H864" s="13" t="str">
        <x:v>인간의 협업 | 기여에 인간의 | 기여에 | 엔지니어링의 창의적 | 엔지니어링의 | 개념 재구성</x:v>
      </x:c>
      <x:c r="I864" s="13" t="str">
        <x:v>2340061434</x:v>
      </x:c>
      <x:c r="J864" s="64" t="n">
        <x:v>0.24138197860503183</x:v>
      </x:c>
      <x:c r="K864" s="13" t="str">
        <x:v>2340002270</x:v>
      </x:c>
      <x:c r="L864" s="64" t="n">
        <x:v>0.1832488184739629</x:v>
      </x:c>
      <x:c r="M864" s="13" t="str">
        <x:v>2340042825</x:v>
      </x:c>
      <x:c r="N864" s="64" t="n">
        <x:v>0.17767722797344918</x:v>
      </x:c>
      <x:c r="O864" s="13" t="str">
        <x:v>2340060891</x:v>
      </x:c>
      <x:c r="P864" s="64" t="n">
        <x:v>0.17009741499335576</x:v>
      </x:c>
      <x:c r="Q864" s="13" t="str">
        <x:v>2340042461</x:v>
      </x:c>
      <x:c r="R864" s="71" t="n">
        <x:v>0.1686894420572434</x:v>
      </x:c>
    </x:row>
    <x:row r="865">
      <x:c r="A865" s="12" t="str">
        <x:v>2710095427</x:v>
      </x:c>
      <x:c r="B865" s="13" t="str">
        <x:v>AI와 인간의 스토리텔링 비교 연구: 인물 관계 및 사건 전개 분석을 중심으로</x:v>
      </x:c>
      <x:c r="C865" s="13" t="str">
        <x:v>한국과학기술원</x:v>
      </x:c>
      <x:c r="D865" s="13" t="n">
        <x:v>11</x:v>
      </x:c>
      <x:c r="E865" s="13" t="str">
        <x:v>인간·사회 영향과 거버넌스</x:v>
      </x:c>
      <x:c r="F865" s="68" t="n">
        <x:v>-0.44559818506240845</x:v>
      </x:c>
      <x:c r="G865" s="68" t="n">
        <x:v>-0.48933470249176025</x:v>
      </x:c>
      <x:c r="H865" s="13" t="str">
        <x:v>스토리텔링 | 인물 관계 | 스토리텔링 비교 | 관계 사건 | 사건 전개 | 인간의 스토리텔링</x:v>
      </x:c>
      <x:c r="I865" s="13" t="str">
        <x:v>2340061659</x:v>
      </x:c>
      <x:c r="J865" s="64" t="n">
        <x:v>0.17367357170934808</x:v>
      </x:c>
      <x:c r="K865" s="13" t="str">
        <x:v>2340063190</x:v>
      </x:c>
      <x:c r="L865" s="64" t="n">
        <x:v>0.1566903231076265</x:v>
      </x:c>
      <x:c r="M865" s="13" t="str">
        <x:v>2710095426</x:v>
      </x:c>
      <x:c r="N865" s="64" t="n">
        <x:v>0.1541449021308695</x:v>
      </x:c>
      <x:c r="O865" s="13" t="str">
        <x:v>2340062258</x:v>
      </x:c>
      <x:c r="P865" s="64" t="n">
        <x:v>0.15114369650715284</x:v>
      </x:c>
      <x:c r="Q865" s="13" t="str">
        <x:v>2340042350</x:v>
      </x:c>
      <x:c r="R865" s="71" t="n">
        <x:v>0.14578812136692326</x:v>
      </x:c>
    </x:row>
    <x:row r="866">
      <x:c r="A866" s="12" t="str">
        <x:v>2710095647</x:v>
      </x:c>
      <x:c r="B866" s="13" t="str">
        <x:v>거대언어모델 기반 문헌자료 학습을 통한 수전해용 신규 촉매 추천시스템 개발</x:v>
      </x:c>
      <x:c r="C866" s="13" t="str">
        <x:v>한국과학기술원</x:v>
      </x:c>
      <x:c r="D866" s="13" t="n">
        <x:v>1</x:v>
      </x:c>
      <x:c r="E866" s="13" t="str">
        <x:v>대규모 언어모델 활용·해석</x:v>
      </x:c>
      <x:c r="F866" s="68" t="n">
        <x:v>0.10867488384246826</x:v>
      </x:c>
      <x:c r="G866" s="68" t="n">
        <x:v>-0.2803223729133606</x:v>
      </x:c>
      <x:c r="H866" s="13" t="str">
        <x:v>거대언어모델 문헌자료 | 수전해용 신규 | 수전해용 | 문헌자료 학습을 | 문헌자료 | 신규 촉매</x:v>
      </x:c>
      <x:c r="I866" s="13" t="str">
        <x:v>2710091831</x:v>
      </x:c>
      <x:c r="J866" s="64" t="n">
        <x:v>0.20525680300266602</x:v>
      </x:c>
      <x:c r="K866" s="13" t="str">
        <x:v>2710081264</x:v>
      </x:c>
      <x:c r="L866" s="64" t="n">
        <x:v>0.1770436512283667</x:v>
      </x:c>
      <x:c r="M866" s="13" t="str">
        <x:v>2710103366</x:v>
      </x:c>
      <x:c r="N866" s="64" t="n">
        <x:v>0.16079291531870413</x:v>
      </x:c>
      <x:c r="O866" s="13" t="str">
        <x:v>2340066014</x:v>
      </x:c>
      <x:c r="P866" s="64" t="n">
        <x:v>0.16065578014570556</x:v>
      </x:c>
      <x:c r="Q866" s="13" t="str">
        <x:v>2340046427</x:v>
      </x:c>
      <x:c r="R866" s="71" t="n">
        <x:v>0.15848575205184967</x:v>
      </x:c>
    </x:row>
    <x:row r="867">
      <x:c r="A867" s="12" t="str">
        <x:v>2710101501</x:v>
      </x:c>
      <x:c r="B867" s="13" t="str">
        <x:v>차세대 위조 탐지 AI 모델 및 Foundation 모형 연구</x:v>
      </x:c>
      <x:c r="C867" s="13" t="str">
        <x:v>중앙대학교</x:v>
      </x:c>
      <x:c r="D867" s="13" t="n">
        <x:v>12</x:v>
      </x:c>
      <x:c r="E867" s="13" t="str">
        <x:v>파운데이션 모델·범용 학습</x:v>
      </x:c>
      <x:c r="F867" s="68" t="n">
        <x:v>-0.05380749702453613</x:v>
      </x:c>
      <x:c r="G867" s="68" t="n">
        <x:v>0.30577123165130615</x:v>
      </x:c>
      <x:c r="H867" s="13" t="str">
        <x:v>위조 탐지 | foundation 모형 | 위조 | deepfake detection | deepfake | 차세대</x:v>
      </x:c>
      <x:c r="I867" s="13" t="str">
        <x:v>2710018251</x:v>
      </x:c>
      <x:c r="J867" s="64" t="n">
        <x:v>0.20768499033125176</x:v>
      </x:c>
      <x:c r="K867" s="13" t="str">
        <x:v>2710108067</x:v>
      </x:c>
      <x:c r="L867" s="64" t="n">
        <x:v>0.174636518666475</x:v>
      </x:c>
      <x:c r="M867" s="13" t="str">
        <x:v>2710005684</x:v>
      </x:c>
      <x:c r="N867" s="64" t="n">
        <x:v>0.17173547291367114</x:v>
      </x:c>
      <x:c r="O867" s="13" t="str">
        <x:v>2340050284</x:v>
      </x:c>
      <x:c r="P867" s="64" t="n">
        <x:v>0.14679267488872721</x:v>
      </x:c>
      <x:c r="Q867" s="13" t="str">
        <x:v>2710079732</x:v>
      </x:c>
      <x:c r="R867" s="71" t="n">
        <x:v>0.14650622071938735</x:v>
      </x:c>
    </x:row>
    <x:row r="868">
      <x:c r="A868" s="12" t="str">
        <x:v>2710101519</x:v>
      </x:c>
      <x:c r="B868" s="13" t="str">
        <x:v>LLM 기반 에이전트 시스템의 테스팅 및 디버깅</x:v>
      </x:c>
      <x:c r="C868" s="13" t="str">
        <x:v>한국과학기술원</x:v>
      </x:c>
      <x:c r="D868" s="13" t="n">
        <x:v>5</x:v>
      </x:c>
      <x:c r="E868" s="13" t="str">
        <x:v>AI 에이전트·멀티에이전트</x:v>
      </x:c>
      <x:c r="F868" s="68" t="n">
        <x:v>0.27282917499542236</x:v>
      </x:c>
      <x:c r="G868" s="68" t="n">
        <x:v>-0.7458562254905701</x:v>
      </x:c>
      <x:c r="H868" s="13" t="str">
        <x:v>디버깅 | 에이전트 시스템의 | 시스템의 테스팅 | 테스팅 | 시스템의 | llm 에이전트</x:v>
      </x:c>
      <x:c r="I868" s="13" t="str">
        <x:v>2340043027</x:v>
      </x:c>
      <x:c r="J868" s="64" t="n">
        <x:v>0.23065598349384453</x:v>
      </x:c>
      <x:c r="K868" s="13" t="str">
        <x:v>2340066390</x:v>
      </x:c>
      <x:c r="L868" s="64" t="n">
        <x:v>0.19377516233262432</x:v>
      </x:c>
      <x:c r="M868" s="13" t="str">
        <x:v>2710113759</x:v>
      </x:c>
      <x:c r="N868" s="64" t="n">
        <x:v>0.19324380451037876</x:v>
      </x:c>
      <x:c r="O868" s="13" t="str">
        <x:v>2340065936</x:v>
      </x:c>
      <x:c r="P868" s="64" t="n">
        <x:v>0.18236083625188185</x:v>
      </x:c>
      <x:c r="Q868" s="13" t="str">
        <x:v>2340049122</x:v>
      </x:c>
      <x:c r="R868" s="71" t="n">
        <x:v>0.17681745177366914</x:v>
      </x:c>
    </x:row>
    <x:row r="869">
      <x:c r="A869" s="12" t="str">
        <x:v>2710101556</x:v>
      </x:c>
      <x:c r="B869" s="13" t="str">
        <x:v>스마트팩토리 시설물자산관리의 LLM 최적화를 위한 정보식별체계 개발</x:v>
      </x:c>
      <x:c r="C869" s="13" t="str">
        <x:v>명지대학교</x:v>
      </x:c>
      <x:c r="D869" s="13" t="n">
        <x:v>5</x:v>
      </x:c>
      <x:c r="E869" s="13" t="str">
        <x:v>AI 에이전트·멀티에이전트</x:v>
      </x:c>
      <x:c r="F869" s="68" t="n">
        <x:v>0.0516362190246582</x:v>
      </x:c>
      <x:c r="G869" s="68" t="n">
        <x:v>-0.9180517196655273</x:v>
      </x:c>
      <x:c r="H869" s="13" t="str">
        <x:v>스마트팩토리 | 시설물자산관리의 llm | 시설물자산관리의 | 스마트팩토리 시설물자산관리의 | 최적화를 | 변수</x:v>
      </x:c>
      <x:c r="I869" s="13" t="str">
        <x:v>2340066384</x:v>
      </x:c>
      <x:c r="J869" s="64" t="n">
        <x:v>0.1510658790573531</x:v>
      </x:c>
      <x:c r="K869" s="13" t="str">
        <x:v>2340066390</x:v>
      </x:c>
      <x:c r="L869" s="64" t="n">
        <x:v>0.14390647930143088</x:v>
      </x:c>
      <x:c r="M869" s="13" t="str">
        <x:v>2340001926</x:v>
      </x:c>
      <x:c r="N869" s="64" t="n">
        <x:v>0.13529146946120454</x:v>
      </x:c>
      <x:c r="O869" s="13" t="str">
        <x:v>2540000874</x:v>
      </x:c>
      <x:c r="P869" s="64" t="n">
        <x:v>0.13258265558369384</x:v>
      </x:c>
      <x:c r="Q869" s="13" t="str">
        <x:v>2710105602</x:v>
      </x:c>
      <x:c r="R869" s="71" t="n">
        <x:v>0.12963789182989416</x:v>
      </x:c>
    </x:row>
    <x:row r="870">
      <x:c r="A870" s="12" t="str">
        <x:v>2710101717</x:v>
      </x:c>
      <x:c r="B870" s="13" t="str">
        <x:v>물리기반 고차 그래프 기초 모델 구축과 퇴행성 뇌질환에 대한 반사실적 학습 연구</x:v>
      </x:c>
      <x:c r="C870" s="13" t="str">
        <x:v>포항공과대학교</x:v>
      </x:c>
      <x:c r="D870" s="13" t="n">
        <x:v>12</x:v>
      </x:c>
      <x:c r="E870" s="13" t="str">
        <x:v>파운데이션 모델·범용 학습</x:v>
      </x:c>
      <x:c r="F870" s="68" t="n">
        <x:v>0.35330498218536377</x:v>
      </x:c>
      <x:c r="G870" s="68" t="n">
        <x:v>0.35849690437316895</x:v>
      </x:c>
      <x:c r="H870" s="13" t="str">
        <x:v>물리기반 고차 | 뇌질환에 반사실적 | 뇌질환에 | 고차 그래프 | 고차 | 구축과 퇴행성</x:v>
      </x:c>
      <x:c r="I870" s="13" t="str">
        <x:v>1711197129</x:v>
      </x:c>
      <x:c r="J870" s="64" t="n">
        <x:v>0.2276458046645035</x:v>
      </x:c>
      <x:c r="K870" s="13" t="str">
        <x:v>2710109252</x:v>
      </x:c>
      <x:c r="L870" s="64" t="n">
        <x:v>0.22249765576380096</x:v>
      </x:c>
      <x:c r="M870" s="13" t="str">
        <x:v>2340047239</x:v>
      </x:c>
      <x:c r="N870" s="64" t="n">
        <x:v>0.16184370872863518</x:v>
      </x:c>
      <x:c r="O870" s="13" t="str">
        <x:v>2340048333</x:v>
      </x:c>
      <x:c r="P870" s="64" t="n">
        <x:v>0.15455737730497046</x:v>
      </x:c>
      <x:c r="Q870" s="13" t="str">
        <x:v>2340064776</x:v>
      </x:c>
      <x:c r="R870" s="71" t="n">
        <x:v>0.14645538348222095</x:v>
      </x:c>
    </x:row>
    <x:row r="871">
      <x:c r="A871" s="12" t="str">
        <x:v>2710101872</x:v>
      </x:c>
      <x:c r="B871" s="13" t="str">
        <x:v>생성형 신경망 기반 나노클러스터 촉매 설계를 통한 아산화질소 전기화학적 전환</x:v>
      </x:c>
      <x:c r="C871" s="13" t="str">
        <x:v>서울대학교</x:v>
      </x:c>
      <x:c r="D871" s="13" t="n">
        <x:v>4</x:v>
      </x:c>
      <x:c r="E871" s="13" t="str">
        <x:v>과학·공학 생성설계</x:v>
      </x:c>
      <x:c r="F871" s="68" t="n">
        <x:v>0.18602418899536133</x:v>
      </x:c>
      <x:c r="G871" s="68" t="n">
        <x:v>0.7711907625198364</x:v>
      </x:c>
      <x:c r="H871" s="13" t="str">
        <x:v>아산화질소 | 나노클러스터 촉매 | 아산화질소 전기화학적 | 설계를 아산화질소 | 나노클러스터 | 신경망 나노클러스터</x:v>
      </x:c>
      <x:c r="I871" s="13" t="str">
        <x:v>2710081264</x:v>
      </x:c>
      <x:c r="J871" s="64" t="n">
        <x:v>0.2953622432933278</x:v>
      </x:c>
      <x:c r="K871" s="13" t="str">
        <x:v>2710090536</x:v>
      </x:c>
      <x:c r="L871" s="64" t="n">
        <x:v>0.2619566674847406</x:v>
      </x:c>
      <x:c r="M871" s="13" t="str">
        <x:v>2710107995</x:v>
      </x:c>
      <x:c r="N871" s="64" t="n">
        <x:v>0.2576044256717961</x:v>
      </x:c>
      <x:c r="O871" s="13" t="str">
        <x:v>2710104091</x:v>
      </x:c>
      <x:c r="P871" s="64" t="n">
        <x:v>0.19824082105418292</x:v>
      </x:c>
      <x:c r="Q871" s="13" t="str">
        <x:v>2710104109</x:v>
      </x:c>
      <x:c r="R871" s="71" t="n">
        <x:v>0.18348683404059193</x:v>
      </x:c>
    </x:row>
    <x:row r="872">
      <x:c r="A872" s="12" t="str">
        <x:v>2710101963</x:v>
      </x:c>
      <x:c r="B872" s="13" t="str">
        <x:v>위상 민감도 가이드 물리정보-생성형 AI 기반 전자기 역문제 해결 기법</x:v>
      </x:c>
      <x:c r="C872" s="13" t="str">
        <x:v>성균관대학교</x:v>
      </x:c>
      <x:c r="D872" s="13" t="n">
        <x:v>4</x:v>
      </x:c>
      <x:c r="E872" s="13" t="str">
        <x:v>과학·공학 생성설계</x:v>
      </x:c>
      <x:c r="F872" s="68" t="n">
        <x:v>0.40967857837677</x:v>
      </x:c>
      <x:c r="G872" s="68" t="n">
        <x:v>0.5320351123809814</x:v>
      </x:c>
      <x:c r="H872" s="13" t="str">
        <x:v>전자기 | 민감도 | 역문제 | 물리정보 전자기 | 가이드 물리정보 | 민감도 가이드</x:v>
      </x:c>
      <x:c r="I872" s="13" t="str">
        <x:v>2710106475</x:v>
      </x:c>
      <x:c r="J872" s="64" t="n">
        <x:v>0.22437125923425044</x:v>
      </x:c>
      <x:c r="K872" s="13" t="str">
        <x:v>2340048333</x:v>
      </x:c>
      <x:c r="L872" s="64" t="n">
        <x:v>0.2085223711924971</x:v>
      </x:c>
      <x:c r="M872" s="13" t="str">
        <x:v>2340066464</x:v>
      </x:c>
      <x:c r="N872" s="64" t="n">
        <x:v>0.2013784003172658</x:v>
      </x:c>
      <x:c r="O872" s="13" t="str">
        <x:v>2710111880</x:v>
      </x:c>
      <x:c r="P872" s="64" t="n">
        <x:v>0.17971913576068285</x:v>
      </x:c>
      <x:c r="Q872" s="13" t="str">
        <x:v>2710106018</x:v>
      </x:c>
      <x:c r="R872" s="71" t="n">
        <x:v>0.16724894362554749</x:v>
      </x:c>
    </x:row>
    <x:row r="873">
      <x:c r="A873" s="12" t="str">
        <x:v>2710101982</x:v>
      </x:c>
      <x:c r="B873" s="13" t="str">
        <x:v>효율적 생성형 인공지능을 위한 합성곱 기반 확산 모델</x:v>
      </x:c>
      <x:c r="C873" s="13" t="str">
        <x:v>한국과학기술원</x:v>
      </x:c>
      <x:c r="D873" s="13" t="n">
        <x:v>3</x:v>
      </x:c>
      <x:c r="E873" s="13" t="str">
        <x:v>이미지·영상 생성과 탐지</x:v>
      </x:c>
      <x:c r="F873" s="68" t="n">
        <x:v>-0.08529901504516602</x:v>
      </x:c>
      <x:c r="G873" s="68" t="n">
        <x:v>0.5976619720458984</x:v>
      </x:c>
      <x:c r="H873" s="13" t="str">
        <x:v>합성곱 | 인공지능을 합성곱 | 효율적 | 확산 | 인공지능을 | efficient</x:v>
      </x:c>
      <x:c r="I873" s="13" t="str">
        <x:v>2710111948</x:v>
      </x:c>
      <x:c r="J873" s="64" t="n">
        <x:v>0.19345632234565674</x:v>
      </x:c>
      <x:c r="K873" s="13" t="str">
        <x:v>2710005937</x:v>
      </x:c>
      <x:c r="L873" s="64" t="n">
        <x:v>0.16452063949679915</x:v>
      </x:c>
      <x:c r="M873" s="13" t="str">
        <x:v>2710114098</x:v>
      </x:c>
      <x:c r="N873" s="64" t="n">
        <x:v>0.15825392508083097</x:v>
      </x:c>
      <x:c r="O873" s="13" t="str">
        <x:v>2340048918</x:v>
      </x:c>
      <x:c r="P873" s="64" t="n">
        <x:v>0.12793107541774065</x:v>
      </x:c>
      <x:c r="Q873" s="13" t="str">
        <x:v>2710104873</x:v>
      </x:c>
      <x:c r="R873" s="71" t="n">
        <x:v>0.12408394638360304</x:v>
      </x:c>
    </x:row>
    <x:row r="874">
      <x:c r="A874" s="12" t="str">
        <x:v>2710102090</x:v>
      </x:c>
      <x:c r="B874" s="13" t="str">
        <x:v>TCR-pMHC 예측 구조 신뢰도 기반 TCR-항원 상호작용 판별 모델 및 신항원 예측 파이프라인 개발</x:v>
      </x:c>
      <x:c r="C874" s="13" t="str">
        <x:v>한국과학기술원</x:v>
      </x:c>
      <x:c r="D874" s="13" t="n">
        <x:v>12</x:v>
      </x:c>
      <x:c r="E874" s="13" t="str">
        <x:v>파운데이션 모델·범용 학습</x:v>
      </x:c>
      <x:c r="F874" s="68" t="n">
        <x:v>0.3345494270324707</x:v>
      </x:c>
      <x:c r="G874" s="68" t="n">
        <x:v>0.9589911699295044</x:v>
      </x:c>
      <x:c r="H874" s="13" t="str">
        <x:v>tcr | tcr pmhc | 신항원 예측 | 신뢰도 tcr | 신항원 | 상호작용 판별</x:v>
      </x:c>
      <x:c r="I874" s="13" t="str">
        <x:v>2710090544</x:v>
      </x:c>
      <x:c r="J874" s="64" t="n">
        <x:v>0.26519720319954027</x:v>
      </x:c>
      <x:c r="K874" s="13" t="str">
        <x:v>2710109286</x:v>
      </x:c>
      <x:c r="L874" s="64" t="n">
        <x:v>0.2375032581568261</x:v>
      </x:c>
      <x:c r="M874" s="13" t="str">
        <x:v>2710091831</x:v>
      </x:c>
      <x:c r="N874" s="64" t="n">
        <x:v>0.2134242969693401</x:v>
      </x:c>
      <x:c r="O874" s="13" t="str">
        <x:v>2710105954</x:v>
      </x:c>
      <x:c r="P874" s="64" t="n">
        <x:v>0.2045940258175522</x:v>
      </x:c>
      <x:c r="Q874" s="13" t="str">
        <x:v>2340064776</x:v>
      </x:c>
      <x:c r="R874" s="71" t="n">
        <x:v>0.16216262677785553</x:v>
      </x:c>
    </x:row>
    <x:row r="875">
      <x:c r="A875" s="12" t="str">
        <x:v>2710102145</x:v>
      </x:c>
      <x:c r="B875" s="13" t="str">
        <x:v>생성형 AI 기반의 비스포크 콘텐츠 생성 시스템 구현 및 디자인 가이드라인 도출 연구</x:v>
      </x:c>
      <x:c r="C875" s="13" t="str">
        <x:v>한국과학기술원</x:v>
      </x:c>
      <x:c r="D875" s="13" t="n">
        <x:v>13</x:v>
      </x:c>
      <x:c r="E875" s="13" t="str">
        <x:v>디자인·창작·사용자 경험</x:v>
      </x:c>
      <x:c r="F875" s="68" t="n">
        <x:v>-0.46502602100372314</x:v>
      </x:c>
      <x:c r="G875" s="68" t="n">
        <x:v>-0.22960221767425537</x:v>
      </x:c>
      <x:c r="H875" s="13" t="str">
        <x:v>비스포크 콘텐츠 | 비스포크 | 디자인 가이드라인 | 가이드라인 | 콘텐츠 | 디자인</x:v>
      </x:c>
      <x:c r="I875" s="13" t="str">
        <x:v>2710079348</x:v>
      </x:c>
      <x:c r="J875" s="64" t="n">
        <x:v>0.1766440905255756</x:v>
      </x:c>
      <x:c r="K875" s="13" t="str">
        <x:v>2340063518</x:v>
      </x:c>
      <x:c r="L875" s="64" t="n">
        <x:v>0.16292298218397355</x:v>
      </x:c>
      <x:c r="M875" s="13" t="str">
        <x:v>2710091432</x:v>
      </x:c>
      <x:c r="N875" s="64" t="n">
        <x:v>0.15156052342498702</x:v>
      </x:c>
      <x:c r="O875" s="13" t="str">
        <x:v>2710005062</x:v>
      </x:c>
      <x:c r="P875" s="64" t="n">
        <x:v>0.13583305410407168</x:v>
      </x:c>
      <x:c r="Q875" s="13" t="str">
        <x:v>2340060519</x:v>
      </x:c>
      <x:c r="R875" s="71" t="n">
        <x:v>0.133562147598739</x:v>
      </x:c>
    </x:row>
    <x:row r="876">
      <x:c r="A876" s="12" t="str">
        <x:v>2710102745</x:v>
      </x:c>
      <x:c r="B876" s="13" t="str">
        <x:v>정밀치료를 위한 성차기반 심혈관질환 관련 약물효과 평가 연구: 약물역학 및 AI 기반 접근</x:v>
      </x:c>
      <x:c r="C876" s="13" t="str">
        <x:v>연세대학교</x:v>
      </x:c>
      <x:c r="D876" s="13" t="n">
        <x:v>10</x:v>
      </x:c>
      <x:c r="E876" s="13" t="str">
        <x:v>임상·환자 의사결정 지원</x:v>
      </x:c>
      <x:c r="F876" s="68" t="n">
        <x:v>0.352270245552063</x:v>
      </x:c>
      <x:c r="G876" s="68" t="n">
        <x:v>-0.041118741035461426</x:v>
      </x:c>
      <x:c r="H876" s="13" t="str">
        <x:v>약물역학 | 심혈관질환 | 성차기반 심혈관질환 | 약물효과 | 성차기반 | 약물역학 접근</x:v>
      </x:c>
      <x:c r="I876" s="13" t="str">
        <x:v>2710082020</x:v>
      </x:c>
      <x:c r="J876" s="64" t="n">
        <x:v>0.1966176289890886</x:v>
      </x:c>
      <x:c r="K876" s="13" t="str">
        <x:v>2340064956</x:v>
      </x:c>
      <x:c r="L876" s="64" t="n">
        <x:v>0.19023335178057207</x:v>
      </x:c>
      <x:c r="M876" s="13" t="str">
        <x:v>2710081335</x:v>
      </x:c>
      <x:c r="N876" s="64" t="n">
        <x:v>0.18062612001811215</x:v>
      </x:c>
      <x:c r="O876" s="13" t="str">
        <x:v>2710092248</x:v>
      </x:c>
      <x:c r="P876" s="64" t="n">
        <x:v>0.1401847774275546</x:v>
      </x:c>
      <x:c r="Q876" s="13" t="str">
        <x:v>2710104047</x:v>
      </x:c>
      <x:c r="R876" s="71" t="n">
        <x:v>0.1340374471293162</x:v>
      </x:c>
    </x:row>
    <x:row r="877">
      <x:c r="A877" s="12" t="str">
        <x:v>2710102750</x:v>
      </x:c>
      <x:c r="B877" s="13" t="str">
        <x:v>의료 AI연구를 위한 LLM 기반 멀티 에이전트 플랫폼 개발: 멀티모달 의료 데이터의 자동 구조화, 자율 분석 및 근거 추적 시스템</x:v>
      </x:c>
      <x:c r="C877" s="13" t="str">
        <x:v>서울대학교병원</x:v>
      </x:c>
      <x:c r="D877" s="13" t="n">
        <x:v>5</x:v>
      </x:c>
      <x:c r="E877" s="13" t="str">
        <x:v>AI 에이전트·멀티에이전트</x:v>
      </x:c>
      <x:c r="F877" s="68" t="n">
        <x:v>0.39564502239227295</x:v>
      </x:c>
      <x:c r="G877" s="68" t="n">
        <x:v>-0.42963969707489014</x:v>
      </x:c>
      <x:c r="H877" s="13" t="str">
        <x:v>근거 추적 | 데이터의 자동 | 구조화 자율 | 의료 데이터의 | 에이전트 플랫폼 | 의료 llm</x:v>
      </x:c>
      <x:c r="I877" s="13" t="str">
        <x:v>2710110623</x:v>
      </x:c>
      <x:c r="J877" s="64" t="n">
        <x:v>0.24134529120617654</x:v>
      </x:c>
      <x:c r="K877" s="13" t="str">
        <x:v>2710092183</x:v>
      </x:c>
      <x:c r="L877" s="64" t="n">
        <x:v>0.22753446918298584</x:v>
      </x:c>
      <x:c r="M877" s="13" t="str">
        <x:v>2340065277</x:v>
      </x:c>
      <x:c r="N877" s="64" t="n">
        <x:v>0.22432217387466225</x:v>
      </x:c>
      <x:c r="O877" s="13" t="str">
        <x:v>2710090817</x:v>
      </x:c>
      <x:c r="P877" s="64" t="n">
        <x:v>0.19907852186302652</x:v>
      </x:c>
      <x:c r="Q877" s="13" t="str">
        <x:v>2340060912</x:v>
      </x:c>
      <x:c r="R877" s="71" t="n">
        <x:v>0.18909246836394714</x:v>
      </x:c>
    </x:row>
    <x:row r="878">
      <x:c r="A878" s="12" t="str">
        <x:v>2710102768</x:v>
      </x:c>
      <x:c r="B878" s="13" t="str">
        <x:v>거대언어모델(LLM) 기반 가상환자 페르소나 및 음성대화 시뮬레이션을 활용한 완화의료·호스피스 간호 교육 플랫폼 개발</x:v>
      </x:c>
      <x:c r="C878" s="13" t="str">
        <x:v>고신대학교</x:v>
      </x:c>
      <x:c r="D878" s="13" t="n">
        <x:v>10</x:v>
      </x:c>
      <x:c r="E878" s="13" t="str">
        <x:v>임상·환자 의사결정 지원</x:v>
      </x:c>
      <x:c r="F878" s="68" t="n">
        <x:v>-0.22730368375778198</x:v>
      </x:c>
      <x:c r="G878" s="68" t="n">
        <x:v>-0.15083974599838257</x:v>
      </x:c>
      <x:c r="H878" s="13" t="str">
        <x:v>가상환자 페르소나 | 완화의료 호스피스 | 음성대화 시뮬레이션을 | 완화의료 | 시뮬레이션을 완화의료 | 음성대화</x:v>
      </x:c>
      <x:c r="I878" s="13" t="str">
        <x:v>2460002323</x:v>
      </x:c>
      <x:c r="J878" s="64" t="n">
        <x:v>0.3087385047894498</x:v>
      </x:c>
      <x:c r="K878" s="13" t="str">
        <x:v>2710114377</x:v>
      </x:c>
      <x:c r="L878" s="64" t="n">
        <x:v>0.2921951208793141</x:v>
      </x:c>
      <x:c r="M878" s="13" t="str">
        <x:v>2710113695</x:v>
      </x:c>
      <x:c r="N878" s="64" t="n">
        <x:v>0.2771020134998942</x:v>
      </x:c>
      <x:c r="O878" s="13" t="str">
        <x:v>2340047300</x:v>
      </x:c>
      <x:c r="P878" s="64" t="n">
        <x:v>0.2553917885719625</x:v>
      </x:c>
      <x:c r="Q878" s="13" t="str">
        <x:v>2340060966</x:v>
      </x:c>
      <x:c r="R878" s="71" t="n">
        <x:v>0.25510329340688015</x:v>
      </x:c>
    </x:row>
    <x:row r="879">
      <x:c r="A879" s="12" t="str">
        <x:v>2710102795</x:v>
      </x:c>
      <x:c r="B879" s="13" t="str">
        <x:v>축소도시와 사회 문화적 변화 대응을 위한 디지털트윈-LLM 기반 건축물 에너지전환 워크벤치</x:v>
      </x:c>
      <x:c r="C879" s="13" t="str">
        <x:v>경북대학교</x:v>
      </x:c>
      <x:c r="D879" s="13" t="n">
        <x:v>9</x:v>
      </x:c>
      <x:c r="E879" s="13" t="str">
        <x:v>디지털 트윈·시뮬레이션</x:v>
      </x:c>
      <x:c r="F879" s="68" t="n">
        <x:v>0.7048105001449585</x:v>
      </x:c>
      <x:c r="G879" s="68" t="n">
        <x:v>0.3818005323410034</x:v>
      </x:c>
      <x:c r="H879" s="13" t="str">
        <x:v>에너지전환 | 사회 문화적 | 문화적 변화 | 건축물 에너지전환 | 건축물 | 에너지전환 워크벤치</x:v>
      </x:c>
      <x:c r="I879" s="13" t="str">
        <x:v>2710090289</x:v>
      </x:c>
      <x:c r="J879" s="64" t="n">
        <x:v>0.21841657163714437</x:v>
      </x:c>
      <x:c r="K879" s="13" t="str">
        <x:v>2710093347</x:v>
      </x:c>
      <x:c r="L879" s="64" t="n">
        <x:v>0.14942983750422623</x:v>
      </x:c>
      <x:c r="M879" s="13" t="str">
        <x:v>2710081039</x:v>
      </x:c>
      <x:c r="N879" s="64" t="n">
        <x:v>0.1411683342937481</x:v>
      </x:c>
      <x:c r="O879" s="13" t="str">
        <x:v>2710006734</x:v>
      </x:c>
      <x:c r="P879" s="64" t="n">
        <x:v>0.13649687583011758</x:v>
      </x:c>
      <x:c r="Q879" s="13" t="str">
        <x:v>2710081168</x:v>
      </x:c>
      <x:c r="R879" s="71" t="n">
        <x:v>0.12665727636042018</x:v>
      </x:c>
    </x:row>
    <x:row r="880">
      <x:c r="A880" s="12" t="str">
        <x:v>2710102811</x:v>
      </x:c>
      <x:c r="B880" s="13" t="str">
        <x:v>한국형 소버린 AI 구축을 위한 산림 특화 한국어 LLM 개발 및 산업 적용 가능성 분석</x:v>
      </x:c>
      <x:c r="C880" s="13" t="str">
        <x:v>충남대학교</x:v>
      </x:c>
      <x:c r="D880" s="13" t="n">
        <x:v>1</x:v>
      </x:c>
      <x:c r="E880" s="13" t="str">
        <x:v>대규모 언어모델 활용·해석</x:v>
      </x:c>
      <x:c r="F880" s="68" t="n">
        <x:v>0.03225398063659668</x:v>
      </x:c>
      <x:c r="G880" s="68" t="n">
        <x:v>-0.5270571708679199</x:v>
      </x:c>
      <x:c r="H880" s="13" t="str">
        <x:v>소버린 | 산림 | 구축을 산림 | 산업 가능성 | 산림 특화 | 소버린 구축을</x:v>
      </x:c>
      <x:c r="I880" s="13" t="str">
        <x:v>2340050284</x:v>
      </x:c>
      <x:c r="J880" s="64" t="n">
        <x:v>0.17344337800102766</x:v>
      </x:c>
      <x:c r="K880" s="13" t="str">
        <x:v>2340011909</x:v>
      </x:c>
      <x:c r="L880" s="64" t="n">
        <x:v>0.157173443184062</x:v>
      </x:c>
      <x:c r="M880" s="13" t="str">
        <x:v>2340060395</x:v>
      </x:c>
      <x:c r="N880" s="64" t="n">
        <x:v>0.15474968664833944</x:v>
      </x:c>
      <x:c r="O880" s="13" t="str">
        <x:v>2340042924</x:v>
      </x:c>
      <x:c r="P880" s="64" t="n">
        <x:v>0.14418174354964594</x:v>
      </x:c>
      <x:c r="Q880" s="13" t="str">
        <x:v>2340060459</x:v>
      </x:c>
      <x:c r="R880" s="71" t="n">
        <x:v>0.1300267848909236</x:v>
      </x:c>
    </x:row>
    <x:row r="881">
      <x:c r="A881" s="12" t="str">
        <x:v>2710102858</x:v>
      </x:c>
      <x:c r="B881" s="13" t="str">
        <x:v>멀티-다이 AI 시스템 아키텍처 연구</x:v>
      </x:c>
      <x:c r="C881" s="13" t="str">
        <x:v>부산대학교</x:v>
      </x:c>
      <x:c r="D881" s="13" t="n">
        <x:v>8</x:v>
      </x:c>
      <x:c r="E881" s="13" t="str">
        <x:v>LLM 추론·메모리·가속</x:v>
      </x:c>
      <x:c r="F881" s="68" t="n">
        <x:v>0.9247914552688599</x:v>
      </x:c>
      <x:c r="G881" s="68" t="n">
        <x:v>0.0703660249710083</x:v>
      </x:c>
      <x:c r="H881" s="13" t="str">
        <x:v>다이 | 멀티 다이 | 다이 아키텍처 | 아키텍처 | 멀티 | 칩렛</x:v>
      </x:c>
      <x:c r="I881" s="13" t="str">
        <x:v>2710005607</x:v>
      </x:c>
      <x:c r="J881" s="64" t="n">
        <x:v>0.15455023374564617</x:v>
      </x:c>
      <x:c r="K881" s="13" t="str">
        <x:v>2340060912</x:v>
      </x:c>
      <x:c r="L881" s="64" t="n">
        <x:v>0.14674724820489418</x:v>
      </x:c>
      <x:c r="M881" s="13" t="str">
        <x:v>2710105041</x:v>
      </x:c>
      <x:c r="N881" s="64" t="n">
        <x:v>0.1445047172874799</x:v>
      </x:c>
      <x:c r="O881" s="13" t="str">
        <x:v>2410000802</x:v>
      </x:c>
      <x:c r="P881" s="64" t="n">
        <x:v>0.13450408796870303</x:v>
      </x:c>
      <x:c r="Q881" s="13" t="str">
        <x:v>2340061085</x:v>
      </x:c>
      <x:c r="R881" s="71" t="n">
        <x:v>0.12666730042140995</x:v>
      </x:c>
    </x:row>
    <x:row r="882">
      <x:c r="A882" s="12" t="str">
        <x:v>2710102874</x:v>
      </x:c>
      <x:c r="B882" s="13" t="str">
        <x:v>LLM 기반 계층적 개인화 패션 큐레이션 에이전트 기술 개발 및 평가</x:v>
      </x:c>
      <x:c r="C882" s="13" t="str">
        <x:v>한양대학교</x:v>
      </x:c>
      <x:c r="D882" s="13" t="n">
        <x:v>5</x:v>
      </x:c>
      <x:c r="E882" s="13" t="str">
        <x:v>AI 에이전트·멀티에이전트</x:v>
      </x:c>
      <x:c r="F882" s="68" t="n">
        <x:v>0.27070116996765137</x:v>
      </x:c>
      <x:c r="G882" s="68" t="n">
        <x:v>-0.6763623952865601</x:v>
      </x:c>
      <x:c r="H882" s="13" t="str">
        <x:v>개인화 패션 | 계층적 개인화 | 큐레이션 | llm 계층적 | 패션 | 계층적</x:v>
      </x:c>
      <x:c r="I882" s="13" t="str">
        <x:v>2710113629</x:v>
      </x:c>
      <x:c r="J882" s="64" t="n">
        <x:v>0.29172588272334804</x:v>
      </x:c>
      <x:c r="K882" s="13" t="str">
        <x:v>2340047259</x:v>
      </x:c>
      <x:c r="L882" s="64" t="n">
        <x:v>0.2692987049957242</x:v>
      </x:c>
      <x:c r="M882" s="13" t="str">
        <x:v>2340060708</x:v>
      </x:c>
      <x:c r="N882" s="64" t="n">
        <x:v>0.19427065630713541</x:v>
      </x:c>
      <x:c r="O882" s="13" t="str">
        <x:v>2340038378</x:v>
      </x:c>
      <x:c r="P882" s="64" t="n">
        <x:v>0.1599832562024126</x:v>
      </x:c>
      <x:c r="Q882" s="13" t="str">
        <x:v>2340042787</x:v>
      </x:c>
      <x:c r="R882" s="71" t="n">
        <x:v>0.14906095128743554</x:v>
      </x:c>
    </x:row>
    <x:row r="883">
      <x:c r="A883" s="12" t="str">
        <x:v>2710102875</x:v>
      </x:c>
      <x:c r="B883" s="13" t="str">
        <x:v>생성형 AI 기반 보행자 관점의 야간 도시환경 평가 프레임워크 개발</x:v>
      </x:c>
      <x:c r="C883" s="13" t="str">
        <x:v>이화여자대학교</x:v>
      </x:c>
      <x:c r="D883" s="13" t="n">
        <x:v>7</x:v>
      </x:c>
      <x:c r="E883" s="13" t="str">
        <x:v>응용 프레임워크·평가</x:v>
      </x:c>
      <x:c r="F883" s="68" t="n">
        <x:v>-0.38778549432754517</x:v>
      </x:c>
      <x:c r="G883" s="68" t="n">
        <x:v>0.18387460708618164</x:v>
      </x:c>
      <x:c r="H883" s="13" t="str">
        <x:v>야간 | 야간 도시환경 | 보행자 관점의 | 도시환경 프레임워크 | 관점의 야간 | 보행자</x:v>
      </x:c>
      <x:c r="I883" s="13" t="str">
        <x:v>2410006536</x:v>
      </x:c>
      <x:c r="J883" s="64" t="n">
        <x:v>0.28903245704223435</x:v>
      </x:c>
      <x:c r="K883" s="13" t="str">
        <x:v>2710090669</x:v>
      </x:c>
      <x:c r="L883" s="64" t="n">
        <x:v>0.24712534368267727</x:v>
      </x:c>
      <x:c r="M883" s="13" t="str">
        <x:v>2710106431</x:v>
      </x:c>
      <x:c r="N883" s="64" t="n">
        <x:v>0.20839203432556283</x:v>
      </x:c>
      <x:c r="O883" s="13" t="str">
        <x:v>2710090670</x:v>
      </x:c>
      <x:c r="P883" s="64" t="n">
        <x:v>0.1545583804810894</x:v>
      </x:c>
      <x:c r="Q883" s="13" t="str">
        <x:v>2340064550</x:v>
      </x:c>
      <x:c r="R883" s="71" t="n">
        <x:v>0.13916778188339243</x:v>
      </x:c>
    </x:row>
    <x:row r="884">
      <x:c r="A884" s="12" t="str">
        <x:v>2710102881</x:v>
      </x:c>
      <x:c r="B884" s="13" t="str">
        <x:v>적응형 프롬프트 캐싱 기반 에너지 효율적 LLM 서비스: 대규모 AI 추론을 위한 비용 절감형 캐싱 아키텍처</x:v>
      </x:c>
      <x:c r="C884" s="13" t="str">
        <x:v>강원대학교</x:v>
      </x:c>
      <x:c r="D884" s="13" t="n">
        <x:v>8</x:v>
      </x:c>
      <x:c r="E884" s="13" t="str">
        <x:v>LLM 추론·메모리·가속</x:v>
      </x:c>
      <x:c r="F884" s="68" t="n">
        <x:v>0.8817315101623535</x:v>
      </x:c>
      <x:c r="G884" s="68" t="n">
        <x:v>-0.1809024214744568</x:v>
      </x:c>
      <x:c r="H884" s="13" t="str">
        <x:v>캐싱 | 비용 절감형 | 비용 | 대규모 추론을 | 에너지 효율적 | llm 대규모</x:v>
      </x:c>
      <x:c r="I884" s="13" t="str">
        <x:v>2710114173</x:v>
      </x:c>
      <x:c r="J884" s="64" t="n">
        <x:v>0.24322732670278213</x:v>
      </x:c>
      <x:c r="K884" s="13" t="str">
        <x:v>2710106150</x:v>
      </x:c>
      <x:c r="L884" s="64" t="n">
        <x:v>0.2355991013667622</x:v>
      </x:c>
      <x:c r="M884" s="13" t="str">
        <x:v>2710111948</x:v>
      </x:c>
      <x:c r="N884" s="64" t="n">
        <x:v>0.1976504132987819</x:v>
      </x:c>
      <x:c r="O884" s="13" t="str">
        <x:v>2710113617</x:v>
      </x:c>
      <x:c r="P884" s="64" t="n">
        <x:v>0.18354043981502713</x:v>
      </x:c>
      <x:c r="Q884" s="13" t="str">
        <x:v>2710112145</x:v>
      </x:c>
      <x:c r="R884" s="71" t="n">
        <x:v>0.1820538616516009</x:v>
      </x:c>
    </x:row>
    <x:row r="885">
      <x:c r="A885" s="12" t="str">
        <x:v>2710102981</x:v>
      </x:c>
      <x:c r="B885" s="13" t="str">
        <x:v>온디바이스 LLM 서비스 실현을 위한 모바일-엣지 컴퓨팅 최적화</x:v>
      </x:c>
      <x:c r="C885" s="13" t="str">
        <x:v>인하대학교</x:v>
      </x:c>
      <x:c r="D885" s="13" t="n">
        <x:v>8</x:v>
      </x:c>
      <x:c r="E885" s="13" t="str">
        <x:v>LLM 추론·메모리·가속</x:v>
      </x:c>
      <x:c r="F885" s="68" t="n">
        <x:v>0.7826260328292847</x:v>
      </x:c>
      <x:c r="G885" s="68" t="n">
        <x:v>-0.20024853944778442</x:v>
      </x:c>
      <x:c r="H885" s="13" t="str">
        <x:v>엣지 컴퓨팅 | 모바일 엣지 | 실현을 모바일 | 실현을 | 최적화 온디바이스 | 컴퓨팅 최적화</x:v>
      </x:c>
      <x:c r="I885" s="13" t="str">
        <x:v>2710091488</x:v>
      </x:c>
      <x:c r="J885" s="64" t="n">
        <x:v>0.2768775389648874</x:v>
      </x:c>
      <x:c r="K885" s="13" t="str">
        <x:v>2710113072</x:v>
      </x:c>
      <x:c r="L885" s="64" t="n">
        <x:v>0.26331844793644926</x:v>
      </x:c>
      <x:c r="M885" s="13" t="str">
        <x:v>2710036572</x:v>
      </x:c>
      <x:c r="N885" s="64" t="n">
        <x:v>0.23250442680017477</x:v>
      </x:c>
      <x:c r="O885" s="13" t="str">
        <x:v>2710105041</x:v>
      </x:c>
      <x:c r="P885" s="64" t="n">
        <x:v>0.21013256716048576</x:v>
      </x:c>
      <x:c r="Q885" s="13" t="str">
        <x:v>2340066390</x:v>
      </x:c>
      <x:c r="R885" s="71" t="n">
        <x:v>0.2097801046863191</x:v>
      </x:c>
    </x:row>
    <x:row r="886">
      <x:c r="A886" s="12" t="str">
        <x:v>2710102999</x:v>
      </x:c>
      <x:c r="B886" s="13" t="str">
        <x:v>이상 시계열 탐지를 위한 신뢰 가능한 생성형 AI 모델 개발</x:v>
      </x:c>
      <x:c r="C886" s="13" t="str">
        <x:v>충북대학교</x:v>
      </x:c>
      <x:c r="D886" s="13" t="n">
        <x:v>3</x:v>
      </x:c>
      <x:c r="E886" s="13" t="str">
        <x:v>이미지·영상 생성과 탐지</x:v>
      </x:c>
      <x:c r="F886" s="68" t="n">
        <x:v>0.006968498229980469</x:v>
      </x:c>
      <x:c r="G886" s="68" t="n">
        <x:v>0.2929375171661377</x:v>
      </x:c>
      <x:c r="H886" s="13" t="str">
        <x:v>이상 | 이상 시계열 | 시계열 탐지를 | 시계열 | 탐지를 | 신뢰</x:v>
      </x:c>
      <x:c r="I886" s="13" t="str">
        <x:v>2710092613</x:v>
      </x:c>
      <x:c r="J886" s="64" t="n">
        <x:v>0.4171173510658026</x:v>
      </x:c>
      <x:c r="K886" s="13" t="str">
        <x:v>2710090052</x:v>
      </x:c>
      <x:c r="L886" s="64" t="n">
        <x:v>0.24883025604548648</x:v>
      </x:c>
      <x:c r="M886" s="13" t="str">
        <x:v>2340047821</x:v>
      </x:c>
      <x:c r="N886" s="64" t="n">
        <x:v>0.17901580656770813</x:v>
      </x:c>
      <x:c r="O886" s="13" t="str">
        <x:v>2710104262</x:v>
      </x:c>
      <x:c r="P886" s="64" t="n">
        <x:v>0.16293117471874272</x:v>
      </x:c>
      <x:c r="Q886" s="13" t="str">
        <x:v>2710112829</x:v>
      </x:c>
      <x:c r="R886" s="71" t="n">
        <x:v>0.16219429613016642</x:v>
      </x:c>
    </x:row>
    <x:row r="887">
      <x:c r="A887" s="12" t="str">
        <x:v>2710103046</x:v>
      </x:c>
      <x:c r="B887" s="13" t="str">
        <x:v>적층제조 구조물의 제조 실현성을 고려한 다중 전문가 생성형 인공지능 기반 자율설계 프레임워크 개발</x:v>
      </x:c>
      <x:c r="C887" s="13" t="str">
        <x:v>가천대학교</x:v>
      </x:c>
      <x:c r="D887" s="13" t="n">
        <x:v>7</x:v>
      </x:c>
      <x:c r="E887" s="13" t="str">
        <x:v>응용 프레임워크·평가</x:v>
      </x:c>
      <x:c r="F887" s="68" t="n">
        <x:v>0.5552865266799927</x:v>
      </x:c>
      <x:c r="G887" s="68" t="n">
        <x:v>0.39992213249206543</x:v>
      </x:c>
      <x:c r="H887" s="13" t="str">
        <x:v>자율설계 | 전문가 자율설계 | 다중 전문가 | 적층제조 | 실현성을 | 제조 실현성을</x:v>
      </x:c>
      <x:c r="I887" s="13" t="str">
        <x:v>2710089878</x:v>
      </x:c>
      <x:c r="J887" s="64" t="n">
        <x:v>0.1945327759869821</x:v>
      </x:c>
      <x:c r="K887" s="13" t="str">
        <x:v>2410000831</x:v>
      </x:c>
      <x:c r="L887" s="64" t="n">
        <x:v>0.18622187120564643</x:v>
      </x:c>
      <x:c r="M887" s="13" t="str">
        <x:v>2710112201</x:v>
      </x:c>
      <x:c r="N887" s="64" t="n">
        <x:v>0.16662358527119597</x:v>
      </x:c>
      <x:c r="O887" s="13" t="str">
        <x:v>2710008300</x:v>
      </x:c>
      <x:c r="P887" s="64" t="n">
        <x:v>0.15933132716852136</x:v>
      </x:c>
      <x:c r="Q887" s="13" t="str">
        <x:v>2410000687</x:v>
      </x:c>
      <x:c r="R887" s="71" t="n">
        <x:v>0.1588010429920251</x:v>
      </x:c>
    </x:row>
    <x:row r="888">
      <x:c r="A888" s="12" t="str">
        <x:v>2710103154</x:v>
      </x:c>
      <x:c r="B888" s="13" t="str">
        <x:v>편마비 환자를 위한 멀티모달 대규모 언어모델 비대면 상지 피드백 운동 시스템의 개발 및 기능적 근적외선 분광법을 이용한 효과 검증</x:v>
      </x:c>
      <x:c r="C888" s="13" t="str">
        <x:v>고려대학교</x:v>
      </x:c>
      <x:c r="D888" s="13" t="n">
        <x:v>1</x:v>
      </x:c>
      <x:c r="E888" s="13" t="str">
        <x:v>대규모 언어모델 활용·해석</x:v>
      </x:c>
      <x:c r="F888" s="68" t="n">
        <x:v>-1</x:v>
      </x:c>
      <x:c r="G888" s="68" t="n">
        <x:v>-0.49142831563949585</x:v>
      </x:c>
      <x:c r="H888" s="13" t="str">
        <x:v>상지 | 편마비 | 비대면 | 시스템의 기능적 | 비대면 상지 | 근적외선 분광법을</x:v>
      </x:c>
      <x:c r="I888" s="13" t="str">
        <x:v>2340063070</x:v>
      </x:c>
      <x:c r="J888" s="64" t="n">
        <x:v>0.37900817227770656</x:v>
      </x:c>
      <x:c r="K888" s="13" t="str">
        <x:v>2340063210</x:v>
      </x:c>
      <x:c r="L888" s="64" t="n">
        <x:v>0.22055188253700547</x:v>
      </x:c>
      <x:c r="M888" s="13" t="str">
        <x:v>2710115077</x:v>
      </x:c>
      <x:c r="N888" s="64" t="n">
        <x:v>0.2102327467498907</x:v>
      </x:c>
      <x:c r="O888" s="13" t="str">
        <x:v>2340048449</x:v>
      </x:c>
      <x:c r="P888" s="64" t="n">
        <x:v>0.20256050841727927</x:v>
      </x:c>
      <x:c r="Q888" s="13" t="str">
        <x:v>2710112803</x:v>
      </x:c>
      <x:c r="R888" s="71" t="n">
        <x:v>0.17712885276108845</x:v>
      </x:c>
    </x:row>
    <x:row r="889">
      <x:c r="A889" s="12" t="str">
        <x:v>2710103157</x:v>
      </x:c>
      <x:c r="B889" s="13" t="str">
        <x:v>경구용 비천연 고리형 펩타이드 정밀 설계를 위한 물리 지식 기반 인공지능 플랫폼 기술 개발</x:v>
      </x:c>
      <x:c r="C889" s="13" t="str">
        <x:v>고려대학교</x:v>
      </x:c>
      <x:c r="D889" s="13" t="n">
        <x:v>4</x:v>
      </x:c>
      <x:c r="E889" s="13" t="str">
        <x:v>과학·공학 생성설계</x:v>
      </x:c>
      <x:c r="F889" s="68" t="n">
        <x:v>0.37557148933410645</x:v>
      </x:c>
      <x:c r="G889" s="68" t="n">
        <x:v>0.5363918542861938</x:v>
      </x:c>
      <x:c r="H889" s="13" t="str">
        <x:v>비천연 | 고리형 펩타이드 | 고리형 | 비천연 고리형 | 경구용 비천연 | 설계를 물리</x:v>
      </x:c>
      <x:c r="I889" s="13" t="str">
        <x:v>2710104972</x:v>
      </x:c>
      <x:c r="J889" s="64" t="n">
        <x:v>0.18932926572894995</x:v>
      </x:c>
      <x:c r="K889" s="13" t="str">
        <x:v>2340064090</x:v>
      </x:c>
      <x:c r="L889" s="64" t="n">
        <x:v>0.18888811059919627</x:v>
      </x:c>
      <x:c r="M889" s="13" t="str">
        <x:v>2710106018</x:v>
      </x:c>
      <x:c r="N889" s="64" t="n">
        <x:v>0.1836356509369092</x:v>
      </x:c>
      <x:c r="O889" s="13" t="str">
        <x:v>2710106475</x:v>
      </x:c>
      <x:c r="P889" s="64" t="n">
        <x:v>0.1656011418070225</x:v>
      </x:c>
      <x:c r="Q889" s="13" t="str">
        <x:v>2340066464</x:v>
      </x:c>
      <x:c r="R889" s="71" t="n">
        <x:v>0.14521333463917907</x:v>
      </x:c>
    </x:row>
    <x:row r="890">
      <x:c r="A890" s="12" t="str">
        <x:v>2710103167</x:v>
      </x:c>
      <x:c r="B890" s="13" t="str">
        <x:v>거대언어모델 기반 대규모 유전자 예측?검증 통합 플랫폼을 이용한 간질환 핵심 유전자 탐색 파이프라인 구축에 관한 연구</x:v>
      </x:c>
      <x:c r="C890" s="13" t="str">
        <x:v>이화여자대학교</x:v>
      </x:c>
      <x:c r="D890" s="13" t="n">
        <x:v>1</x:v>
      </x:c>
      <x:c r="E890" s="13" t="str">
        <x:v>대규모 언어모델 활용·해석</x:v>
      </x:c>
      <x:c r="F890" s="68" t="n">
        <x:v>0.425834059715271</x:v>
      </x:c>
      <x:c r="G890" s="68" t="n">
        <x:v>0.9847208261489868</x:v>
      </x:c>
      <x:c r="H890" s="13" t="str">
        <x:v>유전자 | 유전자 예측 | 간질환 | 탐색 파이프라인 | 관한 거대언어모델 | 예측 플랫폼을</x:v>
      </x:c>
      <x:c r="I890" s="13" t="str">
        <x:v>2710004615</x:v>
      </x:c>
      <x:c r="J890" s="64" t="n">
        <x:v>0.21161140241867582</x:v>
      </x:c>
      <x:c r="K890" s="13" t="str">
        <x:v>2710104175</x:v>
      </x:c>
      <x:c r="L890" s="64" t="n">
        <x:v>0.19453213191370036</x:v>
      </x:c>
      <x:c r="M890" s="13" t="str">
        <x:v>2410019414</x:v>
      </x:c>
      <x:c r="N890" s="64" t="n">
        <x:v>0.19252911711311219</x:v>
      </x:c>
      <x:c r="O890" s="13" t="str">
        <x:v>2710105394</x:v>
      </x:c>
      <x:c r="P890" s="64" t="n">
        <x:v>0.16859946683257104</x:v>
      </x:c>
      <x:c r="Q890" s="13" t="str">
        <x:v>2710105800</x:v>
      </x:c>
      <x:c r="R890" s="71" t="n">
        <x:v>0.16761151351369855</x:v>
      </x:c>
    </x:row>
    <x:row r="891">
      <x:c r="A891" s="12" t="str">
        <x:v>2710103175</x:v>
      </x:c>
      <x:c r="B891" s="13" t="str">
        <x:v>4D IoT 교통상황 데이터 자율주행 차량 궤적 예측을 위한 SQC-D SSM 거대언어모델 알고리즘 개발</x:v>
      </x:c>
      <x:c r="C891" s="13" t="str">
        <x:v>고려대학교</x:v>
      </x:c>
      <x:c r="D891" s="13" t="n">
        <x:v>1</x:v>
      </x:c>
      <x:c r="E891" s="13" t="str">
        <x:v>대규모 언어모델 활용·해석</x:v>
      </x:c>
      <x:c r="F891" s="68" t="n">
        <x:v>0.5521328449249268</x:v>
      </x:c>
      <x:c r="G891" s="68" t="n">
        <x:v>-0.0416451096534729</x:v>
      </x:c>
      <x:c r="H891" s="13" t="str">
        <x:v>iot | 예측을 sqc | 거대언어모델 알고리즘 | 궤적 예측을 | sqc | sqc ssm</x:v>
      </x:c>
      <x:c r="I891" s="13" t="str">
        <x:v>2340049820</x:v>
      </x:c>
      <x:c r="J891" s="64" t="n">
        <x:v>0.18336350633840642</x:v>
      </x:c>
      <x:c r="K891" s="13" t="str">
        <x:v>2710114185</x:v>
      </x:c>
      <x:c r="L891" s="64" t="n">
        <x:v>0.161688263636651</x:v>
      </x:c>
      <x:c r="M891" s="13" t="str">
        <x:v>2610000203</x:v>
      </x:c>
      <x:c r="N891" s="64" t="n">
        <x:v>0.1542248422988592</x:v>
      </x:c>
      <x:c r="O891" s="13" t="str">
        <x:v>2710111998</x:v>
      </x:c>
      <x:c r="P891" s="64" t="n">
        <x:v>0.15114220891555874</x:v>
      </x:c>
      <x:c r="Q891" s="13" t="str">
        <x:v>2710113425</x:v>
      </x:c>
      <x:c r="R891" s="71" t="n">
        <x:v>0.15098284028387607</x:v>
      </x:c>
    </x:row>
    <x:row r="892">
      <x:c r="A892" s="12" t="str">
        <x:v>2710103197</x:v>
      </x:c>
      <x:c r="B892" s="13" t="str">
        <x:v>다중 모달리티 기반 경계표현 재구축 및 LLM 기반 인식 기술 연구</x:v>
      </x:c>
      <x:c r="C892" s="13" t="str">
        <x:v>충남대학교</x:v>
      </x:c>
      <x:c r="D892" s="13" t="n">
        <x:v>1</x:v>
      </x:c>
      <x:c r="E892" s="13" t="str">
        <x:v>대규모 언어모델 활용·해석</x:v>
      </x:c>
      <x:c r="F892" s="68" t="n">
        <x:v>0.42037904262542725</x:v>
      </x:c>
      <x:c r="G892" s="68" t="n">
        <x:v>0.06450414657592773</x:v>
      </x:c>
      <x:c r="H892" s="13" t="str">
        <x:v>다중 모달리티 | 경계표현 | 경계표현 재구축 | 모달리티 경계표현 | 모달리티 | 인식 다중</x:v>
      </x:c>
      <x:c r="I892" s="13" t="str">
        <x:v>2710005240</x:v>
      </x:c>
      <x:c r="J892" s="64" t="n">
        <x:v>0.17732369242761656</x:v>
      </x:c>
      <x:c r="K892" s="13" t="str">
        <x:v>2710091446</x:v>
      </x:c>
      <x:c r="L892" s="64" t="n">
        <x:v>0.17281907524616716</x:v>
      </x:c>
      <x:c r="M892" s="13" t="str">
        <x:v>2710079531</x:v>
      </x:c>
      <x:c r="N892" s="64" t="n">
        <x:v>0.15840467487774196</x:v>
      </x:c>
      <x:c r="O892" s="13" t="str">
        <x:v>1711199804</x:v>
      </x:c>
      <x:c r="P892" s="64" t="n">
        <x:v>0.1508642752992047</x:v>
      </x:c>
      <x:c r="Q892" s="13" t="str">
        <x:v>2710105466</x:v>
      </x:c>
      <x:c r="R892" s="71" t="n">
        <x:v>0.14168816253414332</x:v>
      </x:c>
    </x:row>
    <x:row r="893">
      <x:c r="A893" s="12" t="str">
        <x:v>2710103202</x:v>
      </x:c>
      <x:c r="B893" s="13" t="str">
        <x:v>생성형 AI 기반의 모니터링과 적응형 학습 기반의 제어를 통한 스마트 적층 제조 공정 실현</x:v>
      </x:c>
      <x:c r="C893" s="13" t="str">
        <x:v>한양대학교</x:v>
      </x:c>
      <x:c r="D893" s="13" t="n">
        <x:v>2</x:v>
      </x:c>
      <x:c r="E893" s="13" t="str">
        <x:v>멀티모달·지능형 플랫폼</x:v>
      </x:c>
      <x:c r="F893" s="68" t="n">
        <x:v>0.5268698930740356</x:v>
      </x:c>
      <x:c r="G893" s="68" t="n">
        <x:v>0.36980879306793213</x:v>
      </x:c>
      <x:c r="H893" s="13" t="str">
        <x:v>스마트 적층 | 모니터링과 적응형 | 모니터링과 | 실현 | 제어를 스마트 | 공정 실현</x:v>
      </x:c>
      <x:c r="I893" s="13" t="str">
        <x:v>2710089878</x:v>
      </x:c>
      <x:c r="J893" s="64" t="n">
        <x:v>0.34363659110125405</x:v>
      </x:c>
      <x:c r="K893" s="13" t="str">
        <x:v>2710090587</x:v>
      </x:c>
      <x:c r="L893" s="64" t="n">
        <x:v>0.25130132640854475</x:v>
      </x:c>
      <x:c r="M893" s="13" t="str">
        <x:v>2710103275</x:v>
      </x:c>
      <x:c r="N893" s="64" t="n">
        <x:v>0.19743085820619505</x:v>
      </x:c>
      <x:c r="O893" s="13" t="str">
        <x:v>2710085671</x:v>
      </x:c>
      <x:c r="P893" s="64" t="n">
        <x:v>0.18849958841525485</x:v>
      </x:c>
      <x:c r="Q893" s="13" t="str">
        <x:v>2710019138</x:v>
      </x:c>
      <x:c r="R893" s="71" t="n">
        <x:v>0.18298855856673243</x:v>
      </x:c>
    </x:row>
    <x:row r="894">
      <x:c r="A894" s="12" t="str">
        <x:v>2710103218</x:v>
      </x:c>
      <x:c r="B894" s="13" t="str">
        <x:v>요양병원 간호사의 도덕적 고뇌 완화를 위한 맞춤형 생성형 AI 멘토링 시스템 개발: 간호-교육공학 융합 모델 적용</x:v>
      </x:c>
      <x:c r="C894" s="13" t="str">
        <x:v>경동대학교</x:v>
      </x:c>
      <x:c r="D894" s="13" t="n">
        <x:v>10</x:v>
      </x:c>
      <x:c r="E894" s="13" t="str">
        <x:v>임상·환자 의사결정 지원</x:v>
      </x:c>
      <x:c r="F894" s="68" t="n">
        <x:v>-0.2626059651374817</x:v>
      </x:c>
      <x:c r="G894" s="68" t="n">
        <x:v>-0.28217291831970215</x:v>
      </x:c>
      <x:c r="H894" s="13" t="str">
        <x:v>도덕적 고뇌 | 고뇌 | 요양병원 | 멘토링 간호 | 간호사의 도덕적 | 완화를 맞춤형</x:v>
      </x:c>
      <x:c r="I894" s="13" t="str">
        <x:v>2340040628</x:v>
      </x:c>
      <x:c r="J894" s="64" t="n">
        <x:v>0.22298665542498783</x:v>
      </x:c>
      <x:c r="K894" s="13" t="str">
        <x:v>2710103487</x:v>
      </x:c>
      <x:c r="L894" s="64" t="n">
        <x:v>0.20680460619185845</x:v>
      </x:c>
      <x:c r="M894" s="13" t="str">
        <x:v>2770000419</x:v>
      </x:c>
      <x:c r="N894" s="64" t="n">
        <x:v>0.15568827066021954</x:v>
      </x:c>
      <x:c r="O894" s="13" t="str">
        <x:v>2710113695</x:v>
      </x:c>
      <x:c r="P894" s="64" t="n">
        <x:v>0.15451169026292158</x:v>
      </x:c>
      <x:c r="Q894" s="13" t="str">
        <x:v>2710114526</x:v>
      </x:c>
      <x:c r="R894" s="71" t="n">
        <x:v>0.1530677119288311</x:v>
      </x:c>
    </x:row>
    <x:row r="895">
      <x:c r="A895" s="12" t="str">
        <x:v>2710103275</x:v>
      </x:c>
      <x:c r="B895" s="13" t="str">
        <x:v>통합 잠재 표현 기반 제조 AI 에이전트 시스템: 예측·스케줄링 통합 및 구조적 LLM 오케스트레이션</x:v>
      </x:c>
      <x:c r="C895" s="13" t="str">
        <x:v>서울과학기술대학교</x:v>
      </x:c>
      <x:c r="D895" s="13" t="n">
        <x:v>5</x:v>
      </x:c>
      <x:c r="E895" s="13" t="str">
        <x:v>AI 에이전트·멀티에이전트</x:v>
      </x:c>
      <x:c r="F895" s="68" t="n">
        <x:v>0.5013414621353149</x:v>
      </x:c>
      <x:c r="G895" s="68" t="n">
        <x:v>0.35333526134490967</x:v>
      </x:c>
      <x:c r="H895" s="13" t="str">
        <x:v>에이전트 예측 | 제조 에이전트 | 스케줄링 구조적 | 구조적 llm | 예측 스케줄링 | 스케줄링</x:v>
      </x:c>
      <x:c r="I895" s="13" t="str">
        <x:v>2710090587</x:v>
      </x:c>
      <x:c r="J895" s="64" t="n">
        <x:v>0.22319110668818118</x:v>
      </x:c>
      <x:c r="K895" s="13" t="str">
        <x:v>2340066390</x:v>
      </x:c>
      <x:c r="L895" s="64" t="n">
        <x:v>0.21742838722646324</x:v>
      </x:c>
      <x:c r="M895" s="13" t="str">
        <x:v>2710103202</x:v>
      </x:c>
      <x:c r="N895" s="64" t="n">
        <x:v>0.19743085820619505</x:v>
      </x:c>
      <x:c r="O895" s="13" t="str">
        <x:v>2710103980</x:v>
      </x:c>
      <x:c r="P895" s="64" t="n">
        <x:v>0.18068249491851254</x:v>
      </x:c>
      <x:c r="Q895" s="13" t="str">
        <x:v>2710113759</x:v>
      </x:c>
      <x:c r="R895" s="71" t="n">
        <x:v>0.16321838891941362</x:v>
      </x:c>
    </x:row>
    <x:row r="896">
      <x:c r="A896" s="12" t="str">
        <x:v>2710103276</x:v>
      </x:c>
      <x:c r="B896" s="13" t="str">
        <x:v>ViT와 LLM을 융합한 4기 치주염 치료를 위한 임상 의사결정 지원 시스템 개발</x:v>
      </x:c>
      <x:c r="C896" s="13" t="str">
        <x:v>국립강릉원주대학교</x:v>
      </x:c>
      <x:c r="D896" s="13" t="n">
        <x:v>10</x:v>
      </x:c>
      <x:c r="E896" s="13" t="str">
        <x:v>임상·환자 의사결정 지원</x:v>
      </x:c>
      <x:c r="F896" s="68" t="n">
        <x:v>0.4266698360443115</x:v>
      </x:c>
      <x:c r="G896" s="68" t="n">
        <x:v>-0.2806493639945984</x:v>
      </x:c>
      <x:c r="H896" s="13" t="str">
        <x:v>vit llm | vit | 융합한 치주염 | 융합한 | 임상 의사결정 | 임상</x:v>
      </x:c>
      <x:c r="I896" s="13" t="str">
        <x:v>2710092183</x:v>
      </x:c>
      <x:c r="J896" s="64" t="n">
        <x:v>0.30803056269767665</x:v>
      </x:c>
      <x:c r="K896" s="13" t="str">
        <x:v>2710114406</x:v>
      </x:c>
      <x:c r="L896" s="64" t="n">
        <x:v>0.26577894776895744</x:v>
      </x:c>
      <x:c r="M896" s="13" t="str">
        <x:v>2710114963</x:v>
      </x:c>
      <x:c r="N896" s="64" t="n">
        <x:v>0.23506391106703406</x:v>
      </x:c>
      <x:c r="O896" s="13" t="str">
        <x:v>2710103849</x:v>
      </x:c>
      <x:c r="P896" s="64" t="n">
        <x:v>0.2301522683999096</x:v>
      </x:c>
      <x:c r="Q896" s="13" t="str">
        <x:v>2340063783</x:v>
      </x:c>
      <x:c r="R896" s="71" t="n">
        <x:v>0.19568071965894465</x:v>
      </x:c>
    </x:row>
    <x:row r="897">
      <x:c r="A897" s="12" t="str">
        <x:v>2710103314</x:v>
      </x:c>
      <x:c r="B897" s="13" t="str">
        <x:v>AI Pathway 개념 정립을 통한 생성형 AI 전주기 보안 프레임워크 구축 연구</x:v>
      </x:c>
      <x:c r="C897" s="13" t="str">
        <x:v>연세대학교</x:v>
      </x:c>
      <x:c r="D897" s="13" t="n">
        <x:v>7</x:v>
      </x:c>
      <x:c r="E897" s="13" t="str">
        <x:v>응용 프레임워크·평가</x:v>
      </x:c>
      <x:c r="F897" s="68" t="n">
        <x:v>-0.059184908866882324</x:v>
      </x:c>
      <x:c r="G897" s="68" t="n">
        <x:v>0.44785642623901367</x:v>
      </x:c>
      <x:c r="H897" s="13" t="str">
        <x:v>pathway | 개념 정립을 | 보안 프레임워크 | 보안 | 전주기 | 개념</x:v>
      </x:c>
      <x:c r="I897" s="13" t="str">
        <x:v>2710091563</x:v>
      </x:c>
      <x:c r="J897" s="64" t="n">
        <x:v>0.20899083672352123</x:v>
      </x:c>
      <x:c r="K897" s="13" t="str">
        <x:v>2780000023</x:v>
      </x:c>
      <x:c r="L897" s="64" t="n">
        <x:v>0.18068347220326134</x:v>
      </x:c>
      <x:c r="M897" s="13" t="str">
        <x:v>2340049655</x:v>
      </x:c>
      <x:c r="N897" s="64" t="n">
        <x:v>0.16824936880391206</x:v>
      </x:c>
      <x:c r="O897" s="13" t="str">
        <x:v>2710112829</x:v>
      </x:c>
      <x:c r="P897" s="64" t="n">
        <x:v>0.1596173388430437</x:v>
      </x:c>
      <x:c r="Q897" s="13" t="str">
        <x:v>2710008252</x:v>
      </x:c>
      <x:c r="R897" s="71" t="n">
        <x:v>0.1526715551008679</x:v>
      </x:c>
    </x:row>
    <x:row r="898">
      <x:c r="A898" s="12" t="str">
        <x:v>2710103366</x:v>
      </x:c>
      <x:c r="B898" s="13" t="str">
        <x:v>표기법 통일을 통한 효율적인 범언어 음성 거대언어모델 개발</x:v>
      </x:c>
      <x:c r="C898" s="13" t="str">
        <x:v>연세대학교</x:v>
      </x:c>
      <x:c r="D898" s="13" t="n">
        <x:v>1</x:v>
      </x:c>
      <x:c r="E898" s="13" t="str">
        <x:v>대규모 언어모델 활용·해석</x:v>
      </x:c>
      <x:c r="F898" s="68" t="n">
        <x:v>0.08847081661224365</x:v>
      </x:c>
      <x:c r="G898" s="68" t="n">
        <x:v>-0.26245081424713135</x:v>
      </x:c>
      <x:c r="H898" s="13" t="str">
        <x:v>범언어 음성 | 음성 거대언어모델 | 범언어 | 통일을 | 통일을 효율적인 | 효율적인</x:v>
      </x:c>
      <x:c r="I898" s="13" t="str">
        <x:v>2710091564</x:v>
      </x:c>
      <x:c r="J898" s="64" t="n">
        <x:v>0.2164366682112736</x:v>
      </x:c>
      <x:c r="K898" s="13" t="str">
        <x:v>2710113894</x:v>
      </x:c>
      <x:c r="L898" s="64" t="n">
        <x:v>0.18186967222603762</x:v>
      </x:c>
      <x:c r="M898" s="13" t="str">
        <x:v>2710095647</x:v>
      </x:c>
      <x:c r="N898" s="64" t="n">
        <x:v>0.16079291531870413</x:v>
      </x:c>
      <x:c r="O898" s="13" t="str">
        <x:v>2710091479</x:v>
      </x:c>
      <x:c r="P898" s="64" t="n">
        <x:v>0.15883847943329552</x:v>
      </x:c>
      <x:c r="Q898" s="13" t="str">
        <x:v>2340050170</x:v>
      </x:c>
      <x:c r="R898" s="71" t="n">
        <x:v>0.14452206230648434</x:v>
      </x:c>
    </x:row>
    <x:row r="899">
      <x:c r="A899" s="12" t="str">
        <x:v>2710103384</x:v>
      </x:c>
      <x:c r="B899" s="13" t="str">
        <x:v>Circuit-Guided Steering: 회로 기반 Subspace 선택을 통한 LLM 행동 제어 및 실시간 안전성 강화</x:v>
      </x:c>
      <x:c r="C899" s="13" t="str">
        <x:v>강원대학교</x:v>
      </x:c>
      <x:c r="D899" s="13" t="n">
        <x:v>2</x:v>
      </x:c>
      <x:c r="E899" s="13" t="str">
        <x:v>멀티모달·지능형 플랫폼</x:v>
      </x:c>
      <x:c r="F899" s="68" t="n">
        <x:v>0.5453188419342041</x:v>
      </x:c>
      <x:c r="G899" s="68" t="n">
        <x:v>0.19320642948150635</x:v>
      </x:c>
      <x:c r="H899" s="13" t="str">
        <x:v>회로 | subspace | circuit | circuit guided | guided steering | 실시간 안전성</x:v>
      </x:c>
      <x:c r="I899" s="13" t="str">
        <x:v>2710106597</x:v>
      </x:c>
      <x:c r="J899" s="64" t="n">
        <x:v>0.1642182644273644</x:v>
      </x:c>
      <x:c r="K899" s="13" t="str">
        <x:v>2710104943</x:v>
      </x:c>
      <x:c r="L899" s="64" t="n">
        <x:v>0.14315301941243436</x:v>
      </x:c>
      <x:c r="M899" s="13" t="str">
        <x:v>2710006734</x:v>
      </x:c>
      <x:c r="N899" s="64" t="n">
        <x:v>0.14242278831146557</x:v>
      </x:c>
      <x:c r="O899" s="13" t="str">
        <x:v>2710018280</x:v>
      </x:c>
      <x:c r="P899" s="64" t="n">
        <x:v>0.13274096187270001</x:v>
      </x:c>
      <x:c r="Q899" s="13" t="str">
        <x:v>2710092248</x:v>
      </x:c>
      <x:c r="R899" s="71" t="n">
        <x:v>0.1269155383400624</x:v>
      </x:c>
    </x:row>
    <x:row r="900">
      <x:c r="A900" s="12" t="str">
        <x:v>2710103401</x:v>
      </x:c>
      <x:c r="B900" s="13" t="str">
        <x:v>파운데이션 모델 일반지식 기반 도메인 강건 인식의 진단·적응·최소라벨 확장 원천기술 개발</x:v>
      </x:c>
      <x:c r="C900" s="13" t="str">
        <x:v>이화여자대학교</x:v>
      </x:c>
      <x:c r="D900" s="13" t="n">
        <x:v>12</x:v>
      </x:c>
      <x:c r="E900" s="13" t="str">
        <x:v>파운데이션 모델·범용 학습</x:v>
      </x:c>
      <x:c r="F900" s="68" t="n">
        <x:v>0.6073805093765259</x:v>
      </x:c>
      <x:c r="G900" s="68" t="n">
        <x:v>0.7033265829086304</x:v>
      </x:c>
      <x:c r="H900" s="13" t="str">
        <x:v>일반지식 | 강건 | 강건 인식의 | 인식의 진단 | 일반지식 도메인 | 도메인 강건</x:v>
      </x:c>
      <x:c r="I900" s="13" t="str">
        <x:v>2710081414</x:v>
      </x:c>
      <x:c r="J900" s="64" t="n">
        <x:v>0.20292750223244238</x:v>
      </x:c>
      <x:c r="K900" s="13" t="str">
        <x:v>2710105640</x:v>
      </x:c>
      <x:c r="L900" s="64" t="n">
        <x:v>0.17761051579901477</x:v>
      </x:c>
      <x:c r="M900" s="13" t="str">
        <x:v>2710113657</x:v>
      </x:c>
      <x:c r="N900" s="64" t="n">
        <x:v>0.17410968009702738</x:v>
      </x:c>
      <x:c r="O900" s="13" t="str">
        <x:v>2710091479</x:v>
      </x:c>
      <x:c r="P900" s="64" t="n">
        <x:v>0.1691918315177934</x:v>
      </x:c>
      <x:c r="Q900" s="13" t="str">
        <x:v>2710105478</x:v>
      </x:c>
      <x:c r="R900" s="71" t="n">
        <x:v>0.1689739291725513</x:v>
      </x:c>
    </x:row>
    <x:row r="901">
      <x:c r="A901" s="12" t="str">
        <x:v>2710103408</x:v>
      </x:c>
      <x:c r="B901" s="13" t="str">
        <x:v>생성형 AI 에이전트 기반의 환자 맞춤형 삼첨판막 제너레이티브 설계 및 인실리코-임상 연계 검증 기술 개발</x:v>
      </x:c>
      <x:c r="C901" s="13" t="str">
        <x:v>대구기계부품연구원</x:v>
      </x:c>
      <x:c r="D901" s="13" t="n">
        <x:v>4</x:v>
      </x:c>
      <x:c r="E901" s="13" t="str">
        <x:v>과학·공학 생성설계</x:v>
      </x:c>
      <x:c r="F901" s="68" t="n">
        <x:v>0.4236658811569214</x:v>
      </x:c>
      <x:c r="G901" s="68" t="n">
        <x:v>0.5830204486846924</x:v>
      </x:c>
      <x:c r="H901" s="13" t="str">
        <x:v>임상 연계 | 삼첨판막 | 인실리코 임상 | 인실리코 | 제너레이티브 인실리코 | 삼첨판막 제너레이티브</x:v>
      </x:c>
      <x:c r="I901" s="13" t="str">
        <x:v>2710105648</x:v>
      </x:c>
      <x:c r="J901" s="64" t="n">
        <x:v>0.18478418666732846</x:v>
      </x:c>
      <x:c r="K901" s="13" t="str">
        <x:v>2710115027</x:v>
      </x:c>
      <x:c r="L901" s="64" t="n">
        <x:v>0.16841071030965998</x:v>
      </x:c>
      <x:c r="M901" s="13" t="str">
        <x:v>2710106991</x:v>
      </x:c>
      <x:c r="N901" s="64" t="n">
        <x:v>0.15577698087653638</x:v>
      </x:c>
      <x:c r="O901" s="13" t="str">
        <x:v>2340065362</x:v>
      </x:c>
      <x:c r="P901" s="64" t="n">
        <x:v>0.15396029495538996</x:v>
      </x:c>
      <x:c r="Q901" s="13" t="str">
        <x:v>2710106475</x:v>
      </x:c>
      <x:c r="R901" s="71" t="n">
        <x:v>0.15062818478853554</x:v>
      </x:c>
    </x:row>
    <x:row r="902">
      <x:c r="A902" s="12" t="str">
        <x:v>2710103418</x:v>
      </x:c>
      <x:c r="B902" s="13" t="str">
        <x:v>하이피델리티 시뮬레이션과 생성형 AI 기반의 적응형 건설안전 합성데이터 재생성 시스템 개발</x:v>
      </x:c>
      <x:c r="C902" s="13" t="str">
        <x:v>고려대학교</x:v>
      </x:c>
      <x:c r="D902" s="13" t="n">
        <x:v>7</x:v>
      </x:c>
      <x:c r="E902" s="13" t="str">
        <x:v>응용 프레임워크·평가</x:v>
      </x:c>
      <x:c r="F902" s="68" t="n">
        <x:v>0.1396481990814209</x:v>
      </x:c>
      <x:c r="G902" s="68" t="n">
        <x:v>0.3114583492279053</x:v>
      </x:c>
      <x:c r="H902" s="13" t="str">
        <x:v>하이피델리티 | 건설안전 | 시뮬레이션과 적응형 | 건설안전 합성데이터 | 합성데이터 | 시뮬레이션과</x:v>
      </x:c>
      <x:c r="I902" s="13" t="str">
        <x:v>2340047014</x:v>
      </x:c>
      <x:c r="J902" s="64" t="n">
        <x:v>0.21362745874265812</x:v>
      </x:c>
      <x:c r="K902" s="13" t="str">
        <x:v>2710115026</x:v>
      </x:c>
      <x:c r="L902" s="64" t="n">
        <x:v>0.18640958768630875</x:v>
      </x:c>
      <x:c r="M902" s="13" t="str">
        <x:v>2710106376</x:v>
      </x:c>
      <x:c r="N902" s="64" t="n">
        <x:v>0.16589040170446478</x:v>
      </x:c>
      <x:c r="O902" s="13" t="str">
        <x:v>2710090789</x:v>
      </x:c>
      <x:c r="P902" s="64" t="n">
        <x:v>0.1590230375496553</x:v>
      </x:c>
      <x:c r="Q902" s="13" t="str">
        <x:v>2410013848</x:v>
      </x:c>
      <x:c r="R902" s="71" t="n">
        <x:v>0.14653571064557308</x:v>
      </x:c>
    </x:row>
    <x:row r="903">
      <x:c r="A903" s="12" t="str">
        <x:v>2710103455</x:v>
      </x:c>
      <x:c r="B903" s="13" t="str">
        <x:v>교대근무 간호사의 시간 기반 생활패턴(Chrono-pattern)을 이용한 설명가능한 AI 수면 예측 및 LLM 기반 개인화 상황적응형 디지털 중재 개발</x:v>
      </x:c>
      <x:c r="C903" s="13" t="str">
        <x:v>전북대학교</x:v>
      </x:c>
      <x:c r="D903" s="13" t="n">
        <x:v>9</x:v>
      </x:c>
      <x:c r="E903" s="13" t="str">
        <x:v>디지털 트윈·시뮬레이션</x:v>
      </x:c>
      <x:c r="F903" s="68" t="n">
        <x:v>-0.11465734243392944</x:v>
      </x:c>
      <x:c r="G903" s="68" t="n">
        <x:v>-0.4478018879890442</x:v>
      </x:c>
      <x:c r="H903" s="13" t="str">
        <x:v>시간 생활패턴 | 교대근무 | 생활패턴 | 디지털 중재 | chrono | 시간</x:v>
      </x:c>
      <x:c r="I903" s="13" t="str">
        <x:v>2340050222</x:v>
      </x:c>
      <x:c r="J903" s="64" t="n">
        <x:v>0.23427164145155063</x:v>
      </x:c>
      <x:c r="K903" s="13" t="str">
        <x:v>2710109252</x:v>
      </x:c>
      <x:c r="L903" s="64" t="n">
        <x:v>0.17761511275458536</x:v>
      </x:c>
      <x:c r="M903" s="13" t="str">
        <x:v>2710079820</x:v>
      </x:c>
      <x:c r="N903" s="64" t="n">
        <x:v>0.16731700925114448</x:v>
      </x:c>
      <x:c r="O903" s="13" t="str">
        <x:v>2710105599</x:v>
      </x:c>
      <x:c r="P903" s="64" t="n">
        <x:v>0.16047889096602064</x:v>
      </x:c>
      <x:c r="Q903" s="13" t="str">
        <x:v>2710090308</x:v>
      </x:c>
      <x:c r="R903" s="71" t="n">
        <x:v>0.13013872048803257</x:v>
      </x:c>
    </x:row>
    <x:row r="904">
      <x:c r="A904" s="12" t="str">
        <x:v>2710103461</x:v>
      </x:c>
      <x:c r="B904" s="13" t="str">
        <x:v>LLM 에이전트와 함수 호출 기술을 이용한 지능형 선형 설계 시스템</x:v>
      </x:c>
      <x:c r="C904" s="13" t="str">
        <x:v>서울대학교</x:v>
      </x:c>
      <x:c r="D904" s="13" t="n">
        <x:v>5</x:v>
      </x:c>
      <x:c r="E904" s="13" t="str">
        <x:v>AI 에이전트·멀티에이전트</x:v>
      </x:c>
      <x:c r="F904" s="68" t="n">
        <x:v>0.20812487602233887</x:v>
      </x:c>
      <x:c r="G904" s="68" t="n">
        <x:v>0.5843353271484375</x:v>
      </x:c>
      <x:c r="H904" s="13" t="str">
        <x:v>선형 | 에이전트와 함수 | 함수 | 호출 | 에이전트와 | cfd</x:v>
      </x:c>
      <x:c r="I904" s="13" t="str">
        <x:v>2710114240</x:v>
      </x:c>
      <x:c r="J904" s="64" t="n">
        <x:v>0.16551035795183694</x:v>
      </x:c>
      <x:c r="K904" s="13" t="str">
        <x:v>2710105041</x:v>
      </x:c>
      <x:c r="L904" s="64" t="n">
        <x:v>0.13805368808376767</x:v>
      </x:c>
      <x:c r="M904" s="13" t="str">
        <x:v>2710111712</x:v>
      </x:c>
      <x:c r="N904" s="64" t="n">
        <x:v>0.13102729118019332</x:v>
      </x:c>
      <x:c r="O904" s="13" t="str">
        <x:v>2710106565</x:v>
      </x:c>
      <x:c r="P904" s="64" t="n">
        <x:v>0.12950831609949798</x:v>
      </x:c>
      <x:c r="Q904" s="13" t="str">
        <x:v>2340066390</x:v>
      </x:c>
      <x:c r="R904" s="71" t="n">
        <x:v>0.1254684202470694</x:v>
      </x:c>
    </x:row>
    <x:row r="905">
      <x:c r="A905" s="12" t="str">
        <x:v>2710103474</x:v>
      </x:c>
      <x:c r="B905" s="13" t="str">
        <x:v>텍스트 마이닝과 거대언어모델 융합 기반의 맥락 인식형 서비스 품질 평가 및 개선 프레임워크</x:v>
      </x:c>
      <x:c r="C905" s="13" t="str">
        <x:v>아주대학교</x:v>
      </x:c>
      <x:c r="D905" s="13" t="n">
        <x:v>7</x:v>
      </x:c>
      <x:c r="E905" s="13" t="str">
        <x:v>응용 프레임워크·평가</x:v>
      </x:c>
      <x:c r="F905" s="68" t="n">
        <x:v>0.2712303400039673</x:v>
      </x:c>
      <x:c r="G905" s="68" t="n">
        <x:v>-0.40457767248153687</x:v>
      </x:c>
      <x:c r="H905" s="13" t="str">
        <x:v>인식형 | 마이닝과 거대언어모델 | 개선 프레임워크 | 인식형 품질 | 거대언어모델 융합 | 융합 맥락</x:v>
      </x:c>
      <x:c r="I905" s="13" t="str">
        <x:v>2710113783</x:v>
      </x:c>
      <x:c r="J905" s="64" t="n">
        <x:v>0.1965493199766375</x:v>
      </x:c>
      <x:c r="K905" s="13" t="str">
        <x:v>2710079820</x:v>
      </x:c>
      <x:c r="L905" s="64" t="n">
        <x:v>0.18769284960269245</x:v>
      </x:c>
      <x:c r="M905" s="13" t="str">
        <x:v>2340049820</x:v>
      </x:c>
      <x:c r="N905" s="64" t="n">
        <x:v>0.17721436054834078</x:v>
      </x:c>
      <x:c r="O905" s="13" t="str">
        <x:v>2340046675</x:v>
      </x:c>
      <x:c r="P905" s="64" t="n">
        <x:v>0.17366765361897432</x:v>
      </x:c>
      <x:c r="Q905" s="13" t="str">
        <x:v>2340048891</x:v>
      </x:c>
      <x:c r="R905" s="71" t="n">
        <x:v>0.14792620735159598</x:v>
      </x:c>
    </x:row>
    <x:row r="906">
      <x:c r="A906" s="12" t="str">
        <x:v>2710103478</x:v>
      </x:c>
      <x:c r="B906" s="13" t="str">
        <x:v>초고해상도 멀티모달 이미지 생성을 위한 점진적 디퓨전 모델 구축</x:v>
      </x:c>
      <x:c r="C906" s="13" t="str">
        <x:v>한양대학교</x:v>
      </x:c>
      <x:c r="D906" s="13" t="n">
        <x:v>3</x:v>
      </x:c>
      <x:c r="E906" s="13" t="str">
        <x:v>이미지·영상 생성과 탐지</x:v>
      </x:c>
      <x:c r="F906" s="68" t="n">
        <x:v>-0.10457479953765869</x:v>
      </x:c>
      <x:c r="G906" s="68" t="n">
        <x:v>0.5642306804656982</x:v>
      </x:c>
      <x:c r="H906" s="13" t="str">
        <x:v>초고해상도 | 점진적 | 초고해상도 멀티모달 | 생성을 점진적 | 멀티모달 이미지 | 디퓨전 초고해상도</x:v>
      </x:c>
      <x:c r="I906" s="13" t="str">
        <x:v>2340047390</x:v>
      </x:c>
      <x:c r="J906" s="64" t="n">
        <x:v>0.2243150421411483</x:v>
      </x:c>
      <x:c r="K906" s="13" t="str">
        <x:v>1711200140</x:v>
      </x:c>
      <x:c r="L906" s="64" t="n">
        <x:v>0.21717672239557562</x:v>
      </x:c>
      <x:c r="M906" s="13" t="str">
        <x:v>2340047586</x:v>
      </x:c>
      <x:c r="N906" s="64" t="n">
        <x:v>0.21692588195783613</x:v>
      </x:c>
      <x:c r="O906" s="13" t="str">
        <x:v>2340062791</x:v>
      </x:c>
      <x:c r="P906" s="64" t="n">
        <x:v>0.216689402659945</x:v>
      </x:c>
      <x:c r="Q906" s="13" t="str">
        <x:v>2710018057</x:v>
      </x:c>
      <x:c r="R906" s="71" t="n">
        <x:v>0.20525356874619413</x:v>
      </x:c>
    </x:row>
    <x:row r="907">
      <x:c r="A907" s="12" t="str">
        <x:v>2710103484</x:v>
      </x:c>
      <x:c r="B907" s="13" t="str">
        <x:v>웹 비디오, 시뮬레이션, 실세계의 순환적 확장을 통한 비전-언어 네비게이션 에이전트 연구</x:v>
      </x:c>
      <x:c r="C907" s="13" t="str">
        <x:v>국민대학교</x:v>
      </x:c>
      <x:c r="D907" s="13" t="n">
        <x:v>5</x:v>
      </x:c>
      <x:c r="E907" s="13" t="str">
        <x:v>AI 에이전트·멀티에이전트</x:v>
      </x:c>
      <x:c r="F907" s="68" t="n">
        <x:v>0.3420826196670532</x:v>
      </x:c>
      <x:c r="G907" s="68" t="n">
        <x:v>-0.49571025371551514</x:v>
      </x:c>
      <x:c r="H907" s="13" t="str">
        <x:v>언어 네비게이션 | 네비게이션 | 비전 언어 | 네비게이션 에이전트 | 시뮬레이션 실세계의 | 순환적 확장을</x:v>
      </x:c>
      <x:c r="I907" s="13" t="str">
        <x:v>2710079651</x:v>
      </x:c>
      <x:c r="J907" s="64" t="n">
        <x:v>0.1952327688209954</x:v>
      </x:c>
      <x:c r="K907" s="13" t="str">
        <x:v>2710103609</x:v>
      </x:c>
      <x:c r="L907" s="64" t="n">
        <x:v>0.15440293284726747</x:v>
      </x:c>
      <x:c r="M907" s="13" t="str">
        <x:v>2710110785</x:v>
      </x:c>
      <x:c r="N907" s="64" t="n">
        <x:v>0.15083327446256364</x:v>
      </x:c>
      <x:c r="O907" s="13" t="str">
        <x:v>2710103276</x:v>
      </x:c>
      <x:c r="P907" s="64" t="n">
        <x:v>0.14903388631655357</x:v>
      </x:c>
      <x:c r="Q907" s="13" t="str">
        <x:v>2710104047</x:v>
      </x:c>
      <x:c r="R907" s="71" t="n">
        <x:v>0.14428455203251517</x:v>
      </x:c>
    </x:row>
    <x:row r="908">
      <x:c r="A908" s="12" t="str">
        <x:v>2710103487</x:v>
      </x:c>
      <x:c r="B908" s="13" t="str">
        <x:v>장기요양기관 요양보호사를 위한 생성형 AI 기반 인간중심돌봄 시뮬레이션 교육 프로그램 개발 및 효과 검증</x:v>
      </x:c>
      <x:c r="C908" s="13" t="str">
        <x:v>대전대학교</x:v>
      </x:c>
      <x:c r="D908" s="13" t="n">
        <x:v>10</x:v>
      </x:c>
      <x:c r="E908" s="13" t="str">
        <x:v>임상·환자 의사결정 지원</x:v>
      </x:c>
      <x:c r="F908" s="68" t="n">
        <x:v>-0.25318801403045654</x:v>
      </x:c>
      <x:c r="G908" s="68" t="n">
        <x:v>-0.213825523853302</x:v>
      </x:c>
      <x:c r="H908" s="13" t="str">
        <x:v>인간중심돌봄 | 인간중심돌봄 시뮬레이션 | 요양보호사를 | 요양보호사를 인간중심돌봄 | 시뮬레이션 교육 | 교육 프로그램</x:v>
      </x:c>
      <x:c r="I908" s="13" t="str">
        <x:v>2710114740</x:v>
      </x:c>
      <x:c r="J908" s="64" t="n">
        <x:v>0.38522333681673004</x:v>
      </x:c>
      <x:c r="K908" s="13" t="str">
        <x:v>2710004264</x:v>
      </x:c>
      <x:c r="L908" s="64" t="n">
        <x:v>0.3442166699608284</x:v>
      </x:c>
      <x:c r="M908" s="13" t="str">
        <x:v>2460002323</x:v>
      </x:c>
      <x:c r="N908" s="64" t="n">
        <x:v>0.24468076587359203</x:v>
      </x:c>
      <x:c r="O908" s="13" t="str">
        <x:v>2710103218</x:v>
      </x:c>
      <x:c r="P908" s="64" t="n">
        <x:v>0.20680460619185845</x:v>
      </x:c>
      <x:c r="Q908" s="13" t="str">
        <x:v>2340048172</x:v>
      </x:c>
      <x:c r="R908" s="71" t="n">
        <x:v>0.195161399794222</x:v>
      </x:c>
    </x:row>
    <x:row r="909">
      <x:c r="A909" s="12" t="str">
        <x:v>2710103536</x:v>
      </x:c>
      <x:c r="B909" s="13" t="str">
        <x:v>연합학습 및 4DGS 기반 다기관 공동 내시경 디지털 트윈 및 수술 시뮬레이션용 월드 모델 플랫폼 개발</x:v>
      </x:c>
      <x:c r="C909" s="13" t="str">
        <x:v>국립부경대학교</x:v>
      </x:c>
      <x:c r="D909" s="13" t="n">
        <x:v>9</x:v>
      </x:c>
      <x:c r="E909" s="13" t="str">
        <x:v>디지털 트윈·시뮬레이션</x:v>
      </x:c>
      <x:c r="F909" s="68" t="n">
        <x:v>0.6788935661315918</x:v>
      </x:c>
      <x:c r="G909" s="68" t="n">
        <x:v>0.40433573722839355</x:v>
      </x:c>
      <x:c r="H909" s="13" t="str">
        <x:v>내시경 | dgs | 시뮬레이션용 | 내시경 디지털 | 연합학습 dgs | 트윈 수술</x:v>
      </x:c>
      <x:c r="I909" s="13" t="str">
        <x:v>2710105702</x:v>
      </x:c>
      <x:c r="J909" s="64" t="n">
        <x:v>0.24375506257582744</x:v>
      </x:c>
      <x:c r="K909" s="13" t="str">
        <x:v>2460004386</x:v>
      </x:c>
      <x:c r="L909" s="64" t="n">
        <x:v>0.24240228996855634</x:v>
      </x:c>
      <x:c r="M909" s="13" t="str">
        <x:v>2710105729</x:v>
      </x:c>
      <x:c r="N909" s="64" t="n">
        <x:v>0.23232446869927628</x:v>
      </x:c>
      <x:c r="O909" s="13" t="str">
        <x:v>2710019089</x:v>
      </x:c>
      <x:c r="P909" s="64" t="n">
        <x:v>0.2287041139160513</x:v>
      </x:c>
      <x:c r="Q909" s="13" t="str">
        <x:v>2710006734</x:v>
      </x:c>
      <x:c r="R909" s="71" t="n">
        <x:v>0.2270824353322085</x:v>
      </x:c>
    </x:row>
    <x:row r="910">
      <x:c r="A910" s="12" t="str">
        <x:v>2710103545</x:v>
      </x:c>
      <x:c r="B910" s="13" t="str">
        <x:v>생성형 AI를 활용한 공공디자인 초기 개념 형성 연구: 디자인 브리프 매트릭스(Design Brief Matrix) 기반 설계 방법론</x:v>
      </x:c>
      <x:c r="C910" s="13" t="str">
        <x:v>한양대학교</x:v>
      </x:c>
      <x:c r="D910" s="13" t="n">
        <x:v>13</x:v>
      </x:c>
      <x:c r="E910" s="13" t="str">
        <x:v>디자인·창작·사용자 경험</x:v>
      </x:c>
      <x:c r="F910" s="68" t="n">
        <x:v>-0.6053526401519775</x:v>
      </x:c>
      <x:c r="G910" s="68" t="n">
        <x:v>-0.06608033180236816</x:v>
      </x:c>
      <x:c r="H910" s="13" t="str">
        <x:v>개념 형성 | 공공디자인 | brief matrix | 초기 개념 | matrix | design brief</x:v>
      </x:c>
      <x:c r="I910" s="13" t="str">
        <x:v>2340009265</x:v>
      </x:c>
      <x:c r="J910" s="64" t="n">
        <x:v>0.19035045043407497</x:v>
      </x:c>
      <x:c r="K910" s="13" t="str">
        <x:v>2340039192</x:v>
      </x:c>
      <x:c r="L910" s="64" t="n">
        <x:v>0.13450211038552576</x:v>
      </x:c>
      <x:c r="M910" s="13" t="str">
        <x:v>2340065143</x:v>
      </x:c>
      <x:c r="N910" s="64" t="n">
        <x:v>0.13243833094387478</x:v>
      </x:c>
      <x:c r="O910" s="13" t="str">
        <x:v>2710081264</x:v>
      </x:c>
      <x:c r="P910" s="64" t="n">
        <x:v>0.119704444426024</x:v>
      </x:c>
      <x:c r="Q910" s="13" t="str">
        <x:v>2340041396</x:v>
      </x:c>
      <x:c r="R910" s="71" t="n">
        <x:v>0.11634470509574793</x:v>
      </x:c>
    </x:row>
    <x:row r="911">
      <x:c r="A911" s="12" t="str">
        <x:v>2710103547</x:v>
      </x:c>
      <x:c r="B911" s="13" t="str">
        <x:v>Wastewater Foundation Model 기반 분산형 WRRF 자율 에이전틱 디시전 인텔리전스 연구</x:v>
      </x:c>
      <x:c r="C911" s="13" t="str">
        <x:v>강원대학교</x:v>
      </x:c>
      <x:c r="D911" s="13" t="n">
        <x:v>12</x:v>
      </x:c>
      <x:c r="E911" s="13" t="str">
        <x:v>파운데이션 모델·범용 학습</x:v>
      </x:c>
      <x:c r="F911" s="68" t="n">
        <x:v>0.6404645442962646</x:v>
      </x:c>
      <x:c r="G911" s="68" t="n">
        <x:v>0.675757646560669</x:v>
      </x:c>
      <x:c r="H911" s="13" t="str">
        <x:v>wastewater | wastewater foundation | 분산형 | wrrf 자율 | foundation 분산형 | 에이전틱 디시전</x:v>
      </x:c>
      <x:c r="I911" s="13" t="str">
        <x:v>2710113657</x:v>
      </x:c>
      <x:c r="J911" s="64" t="n">
        <x:v>0.18559132225822025</x:v>
      </x:c>
      <x:c r="K911" s="13" t="str">
        <x:v>2710003643</x:v>
      </x:c>
      <x:c r="L911" s="64" t="n">
        <x:v>0.16996673691452538</x:v>
      </x:c>
      <x:c r="M911" s="13" t="str">
        <x:v>2710103843</x:v>
      </x:c>
      <x:c r="N911" s="64" t="n">
        <x:v>0.16551564313585854</x:v>
      </x:c>
      <x:c r="O911" s="13" t="str">
        <x:v>2710111770</x:v>
      </x:c>
      <x:c r="P911" s="64" t="n">
        <x:v>0.15982356245783075</x:v>
      </x:c>
      <x:c r="Q911" s="13" t="str">
        <x:v>2710105729</x:v>
      </x:c>
      <x:c r="R911" s="71" t="n">
        <x:v>0.1465612118976962</x:v>
      </x:c>
    </x:row>
    <x:row r="912">
      <x:c r="A912" s="12" t="str">
        <x:v>2710103604</x:v>
      </x:c>
      <x:c r="B912" s="13" t="str">
        <x:v>LLM 기반 AI 에이전트를 활용한 경제·사회 실험 시뮬레이션 플랫폼</x:v>
      </x:c>
      <x:c r="C912" s="13" t="str">
        <x:v>한국과학기술원</x:v>
      </x:c>
      <x:c r="D912" s="13" t="n">
        <x:v>5</x:v>
      </x:c>
      <x:c r="E912" s="13" t="str">
        <x:v>AI 에이전트·멀티에이전트</x:v>
      </x:c>
      <x:c r="F912" s="68" t="n">
        <x:v>0.26093530654907227</x:v>
      </x:c>
      <x:c r="G912" s="68" t="n">
        <x:v>-0.7946239113807678</x:v>
      </x:c>
      <x:c r="H912" s="13" t="str">
        <x:v>실험 시뮬레이션 | 사회 실험 | 경제 사회 | 에이전트를 경제 | 시뮬레이션 플랫폼 | llm 에이전트를</x:v>
      </x:c>
      <x:c r="I912" s="13" t="str">
        <x:v>2340047289</x:v>
      </x:c>
      <x:c r="J912" s="64" t="n">
        <x:v>0.24100940471232352</x:v>
      </x:c>
      <x:c r="K912" s="13" t="str">
        <x:v>2410000802</x:v>
      </x:c>
      <x:c r="L912" s="64" t="n">
        <x:v>0.23842304073942497</x:v>
      </x:c>
      <x:c r="M912" s="13" t="str">
        <x:v>2710111712</x:v>
      </x:c>
      <x:c r="N912" s="64" t="n">
        <x:v>0.21409215596148645</x:v>
      </x:c>
      <x:c r="O912" s="13" t="str">
        <x:v>2340043027</x:v>
      </x:c>
      <x:c r="P912" s="64" t="n">
        <x:v>0.188358722032874</x:v>
      </x:c>
      <x:c r="Q912" s="13" t="str">
        <x:v>2340065881</x:v>
      </x:c>
      <x:c r="R912" s="71" t="n">
        <x:v>0.18067066886752658</x:v>
      </x:c>
    </x:row>
    <x:row r="913">
      <x:c r="A913" s="12" t="str">
        <x:v>2710103609</x:v>
      </x:c>
      <x:c r="B913" s="13" t="str">
        <x:v>자연어 명령 기반의 이종 로봇 자율 작업 수행을 위한 3D Vision-Language-Planning 프레임워크 개발</x:v>
      </x:c>
      <x:c r="C913" s="13" t="str">
        <x:v>동국대학교</x:v>
      </x:c>
      <x:c r="D913" s="13" t="n">
        <x:v>7</x:v>
      </x:c>
      <x:c r="E913" s="13" t="str">
        <x:v>응용 프레임워크·평가</x:v>
      </x:c>
      <x:c r="F913" s="68" t="n">
        <x:v>0.6568059921264648</x:v>
      </x:c>
      <x:c r="G913" s="68" t="n">
        <x:v>0.10618793964385986</x:v>
      </x:c>
      <x:c r="H913" s="13" t="str">
        <x:v>language planning | 로봇 자율 | 이종 로봇 | 명령 | 수행을 | 명령 이종</x:v>
      </x:c>
      <x:c r="I913" s="13" t="str">
        <x:v>2710106597</x:v>
      </x:c>
      <x:c r="J913" s="64" t="n">
        <x:v>0.20994583780390397</x:v>
      </x:c>
      <x:c r="K913" s="13" t="str">
        <x:v>2340065277</x:v>
      </x:c>
      <x:c r="L913" s="64" t="n">
        <x:v>0.16351503006710436</x:v>
      </x:c>
      <x:c r="M913" s="13" t="str">
        <x:v>2710103484</x:v>
      </x:c>
      <x:c r="N913" s="64" t="n">
        <x:v>0.15440293284726747</x:v>
      </x:c>
      <x:c r="O913" s="13" t="str">
        <x:v>2710103276</x:v>
      </x:c>
      <x:c r="P913" s="64" t="n">
        <x:v>0.15295069200137576</x:v>
      </x:c>
      <x:c r="Q913" s="13" t="str">
        <x:v>2710079651</x:v>
      </x:c>
      <x:c r="R913" s="71" t="n">
        <x:v>0.15186230718140717</x:v>
      </x:c>
    </x:row>
    <x:row r="914">
      <x:c r="A914" s="12" t="str">
        <x:v>2710103654</x:v>
      </x:c>
      <x:c r="B914" s="13" t="str">
        <x:v>수소-천연가스 혼입 배관망의 딥러닝 기반 해석·설계·운전 통합 디지털 플랫폼 및 AI 에이전트 개발</x:v>
      </x:c>
      <x:c r="C914" s="13" t="str">
        <x:v>동아대학교</x:v>
      </x:c>
      <x:c r="D914" s="13" t="n">
        <x:v>9</x:v>
      </x:c>
      <x:c r="E914" s="13" t="str">
        <x:v>디지털 트윈·시뮬레이션</x:v>
      </x:c>
      <x:c r="F914" s="68" t="n">
        <x:v>0.16491806507110596</x:v>
      </x:c>
      <x:c r="G914" s="68" t="n">
        <x:v>0.645226240158081</x:v>
      </x:c>
      <x:c r="H914" s="13" t="str">
        <x:v>천연가스 혼입 | 수소 천연가스 | 해석 운전 | 딥러닝 해석 | 혼입 | 천연가스</x:v>
      </x:c>
      <x:c r="I914" s="13" t="str">
        <x:v>2710090536</x:v>
      </x:c>
      <x:c r="J914" s="64" t="n">
        <x:v>0.18150844941117936</x:v>
      </x:c>
      <x:c r="K914" s="13" t="str">
        <x:v>2340047394</x:v>
      </x:c>
      <x:c r="L914" s="64" t="n">
        <x:v>0.16090862024855007</x:v>
      </x:c>
      <x:c r="M914" s="13" t="str">
        <x:v>2340038671</x:v>
      </x:c>
      <x:c r="N914" s="64" t="n">
        <x:v>0.1549682525572769</x:v>
      </x:c>
      <x:c r="O914" s="13" t="str">
        <x:v>2340061085</x:v>
      </x:c>
      <x:c r="P914" s="64" t="n">
        <x:v>0.14927676923298952</x:v>
      </x:c>
      <x:c r="Q914" s="13" t="str">
        <x:v>2710110623</x:v>
      </x:c>
      <x:c r="R914" s="71" t="n">
        <x:v>0.14608546127585725</x:v>
      </x:c>
    </x:row>
    <x:row r="915">
      <x:c r="A915" s="12" t="str">
        <x:v>2710103680</x:v>
      </x:c>
      <x:c r="B915" s="13" t="str">
        <x:v>온디바이스 LLM-뉴로어댑티브 인체 모델 융합 기반 자율주행 차량의 개인화 승차감·멀미 저감 통합 제어 기술 개발</x:v>
      </x:c>
      <x:c r="C915" s="13" t="str">
        <x:v>서울과학기술대학교</x:v>
      </x:c>
      <x:c r="D915" s="13" t="n">
        <x:v>1</x:v>
      </x:c>
      <x:c r="E915" s="13" t="str">
        <x:v>대규모 언어모델 활용·해석</x:v>
      </x:c>
      <x:c r="F915" s="68" t="n">
        <x:v>0.6139768362045288</x:v>
      </x:c>
      <x:c r="G915" s="68" t="n">
        <x:v>-0.07895892858505249</x:v>
      </x:c>
      <x:c r="H915" s="13" t="str">
        <x:v>승차감 멀미 | 승차감 | 멀미 | 인체 | 개인화 승차감 | 멀미 저감</x:v>
      </x:c>
      <x:c r="I915" s="13" t="str">
        <x:v>2340048295</x:v>
      </x:c>
      <x:c r="J915" s="64" t="n">
        <x:v>0.23581425903678382</x:v>
      </x:c>
      <x:c r="K915" s="13" t="str">
        <x:v>2710112145</x:v>
      </x:c>
      <x:c r="L915" s="64" t="n">
        <x:v>0.19180678864442394</x:v>
      </x:c>
      <x:c r="M915" s="13" t="str">
        <x:v>2340001731</x:v>
      </x:c>
      <x:c r="N915" s="64" t="n">
        <x:v>0.17613311136541412</x:v>
      </x:c>
      <x:c r="O915" s="13" t="str">
        <x:v>2710102981</x:v>
      </x:c>
      <x:c r="P915" s="64" t="n">
        <x:v>0.16690265373947002</x:v>
      </x:c>
      <x:c r="Q915" s="13" t="str">
        <x:v>2710107756</x:v>
      </x:c>
      <x:c r="R915" s="71" t="n">
        <x:v>0.16564844315699243</x:v>
      </x:c>
    </x:row>
    <x:row r="916">
      <x:c r="A916" s="12" t="str">
        <x:v>2710103722</x:v>
      </x:c>
      <x:c r="B916" s="13" t="str">
        <x:v>치과 치료계획 자동 수립을 위한 멀티모달 생성AI 모델 개발: EMR,판독문,영상 기반 융합 모델 구축 및 임상 검증</x:v>
      </x:c>
      <x:c r="C916" s="13" t="str">
        <x:v>서울대학교</x:v>
      </x:c>
      <x:c r="D916" s="13" t="n">
        <x:v>10</x:v>
      </x:c>
      <x:c r="E916" s="13" t="str">
        <x:v>임상·환자 의사결정 지원</x:v>
      </x:c>
      <x:c r="F916" s="68" t="n">
        <x:v>0.2864556312561035</x:v>
      </x:c>
      <x:c r="G916" s="68" t="n">
        <x:v>0.11621546745300293</x:v>
      </x:c>
      <x:c r="H916" s="13" t="str">
        <x:v>판독문 | 치료계획 | 융합 임상 | 수립을 멀티모달 | emr | 수립을</x:v>
      </x:c>
      <x:c r="I916" s="13" t="str">
        <x:v>2340063783</x:v>
      </x:c>
      <x:c r="J916" s="64" t="n">
        <x:v>0.20605702778733026</x:v>
      </x:c>
      <x:c r="K916" s="13" t="str">
        <x:v>1465037299</x:v>
      </x:c>
      <x:c r="L916" s="64" t="n">
        <x:v>0.16220662181880593</x:v>
      </x:c>
      <x:c r="M916" s="13" t="str">
        <x:v>2340049308</x:v>
      </x:c>
      <x:c r="N916" s="64" t="n">
        <x:v>0.1597860327959791</x:v>
      </x:c>
      <x:c r="O916" s="13" t="str">
        <x:v>2460004419</x:v>
      </x:c>
      <x:c r="P916" s="64" t="n">
        <x:v>0.15641015345095954</x:v>
      </x:c>
      <x:c r="Q916" s="13" t="str">
        <x:v>2710102750</x:v>
      </x:c>
      <x:c r="R916" s="71" t="n">
        <x:v>0.15392336556994807</x:v>
      </x:c>
    </x:row>
    <x:row r="917">
      <x:c r="A917" s="12" t="str">
        <x:v>2710103786</x:v>
      </x:c>
      <x:c r="B917" s="13" t="str">
        <x:v>달 표면 RF 지도 기반 미션 플래닝 기법 연구</x:v>
      </x:c>
      <x:c r="C917" s="13" t="str">
        <x:v>충북대학교</x:v>
      </x:c>
      <x:c r="D917" s="13" t="n">
        <x:v>4</x:v>
      </x:c>
      <x:c r="E917" s="13" t="str">
        <x:v>과학·공학 생성설계</x:v>
      </x:c>
      <x:c r="F917" s="68" t="n">
        <x:v>-0.0756915807723999</x:v>
      </x:c>
      <x:c r="G917" s="68" t="n">
        <x:v>0.12278354167938232</x:v>
      </x:c>
      <x:c r="H917" s="13" t="str">
        <x:v>rf | 미션 | 미션 플래닝 | 플래닝 | 표면 | 지도</x:v>
      </x:c>
      <x:c r="I917" s="13" t="str">
        <x:v>2710091831</x:v>
      </x:c>
      <x:c r="J917" s="64" t="n">
        <x:v>0.19419650344711467</x:v>
      </x:c>
      <x:c r="K917" s="13" t="str">
        <x:v>2340047653</x:v>
      </x:c>
      <x:c r="L917" s="64" t="n">
        <x:v>0.17356694701635444</x:v>
      </x:c>
      <x:c r="M917" s="13" t="str">
        <x:v>2710107456</x:v>
      </x:c>
      <x:c r="N917" s="64" t="n">
        <x:v>0.16462510055131277</x:v>
      </x:c>
      <x:c r="O917" s="13" t="str">
        <x:v>2340012692</x:v>
      </x:c>
      <x:c r="P917" s="64" t="n">
        <x:v>0.13960515936370546</x:v>
      </x:c>
      <x:c r="Q917" s="13" t="str">
        <x:v>2710006734</x:v>
      </x:c>
      <x:c r="R917" s="71" t="n">
        <x:v>0.11944729533850001</x:v>
      </x:c>
    </x:row>
    <x:row r="918">
      <x:c r="A918" s="12" t="str">
        <x:v>2710103840</x:v>
      </x:c>
      <x:c r="B918" s="13" t="str">
        <x:v>다중 에이전트 협업을 위한 동기화된 초경량 4D 월드 모델: 분산형 메모리 압축 및 충돌 없는 생성 제어 프레임워크</x:v>
      </x:c>
      <x:c r="C918" s="13" t="str">
        <x:v>세종대학교</x:v>
      </x:c>
      <x:c r="D918" s="13" t="n">
        <x:v>5</x:v>
      </x:c>
      <x:c r="E918" s="13" t="str">
        <x:v>AI 에이전트·멀티에이전트</x:v>
      </x:c>
      <x:c r="F918" s="68" t="n">
        <x:v>0.37628471851348877</x:v>
      </x:c>
      <x:c r="G918" s="68" t="n">
        <x:v>-0.660732626914978</x:v>
      </x:c>
      <x:c r="H918" s="13" t="str">
        <x:v>에이전트 협업을 | 월드 분산형 | 메모리 압축 | 동기화된 | 동기화된 초경량 | 압축 충돌</x:v>
      </x:c>
      <x:c r="I918" s="13" t="str">
        <x:v>2340065936</x:v>
      </x:c>
      <x:c r="J918" s="64" t="n">
        <x:v>0.18379707739709494</x:v>
      </x:c>
      <x:c r="K918" s="13" t="str">
        <x:v>2340064190</x:v>
      </x:c>
      <x:c r="L918" s="64" t="n">
        <x:v>0.1643351496319015</x:v>
      </x:c>
      <x:c r="M918" s="13" t="str">
        <x:v>2710090817</x:v>
      </x:c>
      <x:c r="N918" s="64" t="n">
        <x:v>0.1617815724561568</x:v>
      </x:c>
      <x:c r="O918" s="13" t="str">
        <x:v>2710110333</x:v>
      </x:c>
      <x:c r="P918" s="64" t="n">
        <x:v>0.1530411200622104</x:v>
      </x:c>
      <x:c r="Q918" s="13" t="str">
        <x:v>2710104318</x:v>
      </x:c>
      <x:c r="R918" s="71" t="n">
        <x:v>0.14787121486328209</x:v>
      </x:c>
    </x:row>
    <x:row r="919">
      <x:c r="A919" s="12" t="str">
        <x:v>2710103843</x:v>
      </x:c>
      <x:c r="B919" s="13" t="str">
        <x:v>비근육침윤성 방광암의 맞춤형 예후예측을 위한 저자원 학습 기반 Agentic LLM 임상지원 시스템 개발</x:v>
      </x:c>
      <x:c r="C919" s="13" t="str">
        <x:v>중앙대학교</x:v>
      </x:c>
      <x:c r="D919" s="13" t="n">
        <x:v>10</x:v>
      </x:c>
      <x:c r="E919" s="13" t="str">
        <x:v>임상·환자 의사결정 지원</x:v>
      </x:c>
      <x:c r="F919" s="68" t="n">
        <x:v>0.4424532651901245</x:v>
      </x:c>
      <x:c r="G919" s="68" t="n">
        <x:v>-0.28471261262893677</x:v>
      </x:c>
      <x:c r="H919" s="13" t="str">
        <x:v>비근육침윤성 | 저자원 학습 | 저자원 | agentic llm | 예후예측을 | 방광암의</x:v>
      </x:c>
      <x:c r="I919" s="13" t="str">
        <x:v>2710114406</x:v>
      </x:c>
      <x:c r="J919" s="64" t="n">
        <x:v>0.27817889995613443</x:v>
      </x:c>
      <x:c r="K919" s="13" t="str">
        <x:v>2710114963</x:v>
      </x:c>
      <x:c r="L919" s="64" t="n">
        <x:v>0.2633048911286932</x:v>
      </x:c>
      <x:c r="M919" s="13" t="str">
        <x:v>2710104987</x:v>
      </x:c>
      <x:c r="N919" s="64" t="n">
        <x:v>0.22191980189257515</x:v>
      </x:c>
      <x:c r="O919" s="13" t="str">
        <x:v>2340048615</x:v>
      </x:c>
      <x:c r="P919" s="64" t="n">
        <x:v>0.20469773874917999</x:v>
      </x:c>
      <x:c r="Q919" s="13" t="str">
        <x:v>2710092183</x:v>
      </x:c>
      <x:c r="R919" s="71" t="n">
        <x:v>0.20383450045333637</x:v>
      </x:c>
    </x:row>
    <x:row r="920">
      <x:c r="A920" s="12" t="str">
        <x:v>2710103844</x:v>
      </x:c>
      <x:c r="B920" s="13" t="str">
        <x:v>음성인식-LLM 기반 자동 의무기록 생성 시스템 개발과 응급실 업무효율 향상에 관한 연구</x:v>
      </x:c>
      <x:c r="C920" s="13" t="str">
        <x:v>중앙대학교</x:v>
      </x:c>
      <x:c r="D920" s="13" t="n">
        <x:v>10</x:v>
      </x:c>
      <x:c r="E920" s="13" t="str">
        <x:v>임상·환자 의사결정 지원</x:v>
      </x:c>
      <x:c r="F920" s="68" t="n">
        <x:v>0.24751830101013184</x:v>
      </x:c>
      <x:c r="G920" s="68" t="n">
        <x:v>0.05950725078582764</x:v>
      </x:c>
      <x:c r="H920" s="13" t="str">
        <x:v>응급실 업무효율 | 음성인식 llm | 업무효율 | 응급실 | 음성인식 | 의무기록</x:v>
      </x:c>
      <x:c r="I920" s="13" t="str">
        <x:v>2460004470</x:v>
      </x:c>
      <x:c r="J920" s="64" t="n">
        <x:v>0.18878963829478648</x:v>
      </x:c>
      <x:c r="K920" s="13" t="str">
        <x:v>2710106710</x:v>
      </x:c>
      <x:c r="L920" s="64" t="n">
        <x:v>0.18085946713391907</x:v>
      </x:c>
      <x:c r="M920" s="13" t="str">
        <x:v>2460004296</x:v>
      </x:c>
      <x:c r="N920" s="64" t="n">
        <x:v>0.1609097422270364</x:v>
      </x:c>
      <x:c r="O920" s="13" t="str">
        <x:v>2710112244</x:v>
      </x:c>
      <x:c r="P920" s="64" t="n">
        <x:v>0.15810438434405918</x:v>
      </x:c>
      <x:c r="Q920" s="13" t="str">
        <x:v>2710019371</x:v>
      </x:c>
      <x:c r="R920" s="71" t="n">
        <x:v>0.14851960498508093</x:v>
      </x:c>
    </x:row>
    <x:row r="921">
      <x:c r="A921" s="12" t="str">
        <x:v>2710103849</x:v>
      </x:c>
      <x:c r="B921" s="13" t="str">
        <x:v>LLM·Graph RAG 기반의 신뢰성 높은 개인 맞춤형 임상 의사결정 지원 기술 개발</x:v>
      </x:c>
      <x:c r="C921" s="13" t="str">
        <x:v>숙명여자대학교</x:v>
      </x:c>
      <x:c r="D921" s="13" t="n">
        <x:v>6</x:v>
      </x:c>
      <x:c r="E921" s="13" t="str">
        <x:v>RAG·검색증강생성</x:v>
      </x:c>
      <x:c r="F921" s="68" t="n">
        <x:v>0.46964097023010254</x:v>
      </x:c>
      <x:c r="G921" s="68" t="n">
        <x:v>-0.3087944984436035</x:v>
      </x:c>
      <x:c r="H921" s="13" t="str">
        <x:v>신뢰성 높은 | 높은 개인 | 높은 | 맞춤형 임상 | llm graph | 임상 의사결정</x:v>
      </x:c>
      <x:c r="I921" s="13" t="str">
        <x:v>2710092183</x:v>
      </x:c>
      <x:c r="J921" s="64" t="n">
        <x:v>0.32336383846840666</x:v>
      </x:c>
      <x:c r="K921" s="13" t="str">
        <x:v>2710114406</x:v>
      </x:c>
      <x:c r="L921" s="64" t="n">
        <x:v>0.28496629399185824</x:v>
      </x:c>
      <x:c r="M921" s="13" t="str">
        <x:v>2710114963</x:v>
      </x:c>
      <x:c r="N921" s="64" t="n">
        <x:v>0.23312317592775184</x:v>
      </x:c>
      <x:c r="O921" s="13" t="str">
        <x:v>2710103276</x:v>
      </x:c>
      <x:c r="P921" s="64" t="n">
        <x:v>0.2301522683999096</x:v>
      </x:c>
      <x:c r="Q921" s="13" t="str">
        <x:v>2340048918</x:v>
      </x:c>
      <x:c r="R921" s="71" t="n">
        <x:v>0.22470056721884782</x:v>
      </x:c>
    </x:row>
    <x:row r="922">
      <x:c r="A922" s="12" t="str">
        <x:v>2710103868</x:v>
      </x:c>
      <x:c r="B922" s="13" t="str">
        <x:v>AI가 시각 창작물 시장과 상표 디자인에 미치는 영향:비상업적 거래의 위축과 상표 디자인의 동질화</x:v>
      </x:c>
      <x:c r="C922" s="13" t="str">
        <x:v>서울대학교</x:v>
      </x:c>
      <x:c r="D922" s="13" t="n">
        <x:v>13</x:v>
      </x:c>
      <x:c r="E922" s="13" t="str">
        <x:v>디자인·창작·사용자 경험</x:v>
      </x:c>
      <x:c r="F922" s="68" t="n">
        <x:v>-0.5039220452308655</x:v>
      </x:c>
      <x:c r="G922" s="68" t="n">
        <x:v>-0.15290415287017822</x:v>
      </x:c>
      <x:c r="H922" s="13" t="str">
        <x:v>상표 | 동질화 | 거래의 위축과 | 디자인의 동질화 | 시각 창작물 | 위축과</x:v>
      </x:c>
      <x:c r="I922" s="13" t="str">
        <x:v>2340063147</x:v>
      </x:c>
      <x:c r="J922" s="64" t="n">
        <x:v>0.15113705761753937</x:v>
      </x:c>
      <x:c r="K922" s="13" t="str">
        <x:v>2340066545</x:v>
      </x:c>
      <x:c r="L922" s="64" t="n">
        <x:v>0.13233950104256262</x:v>
      </x:c>
      <x:c r="M922" s="13" t="str">
        <x:v>2340065417</x:v>
      </x:c>
      <x:c r="N922" s="64" t="n">
        <x:v>0.11990927965400877</x:v>
      </x:c>
      <x:c r="O922" s="13" t="str">
        <x:v>2340060865</x:v>
      </x:c>
      <x:c r="P922" s="64" t="n">
        <x:v>0.11923741789289984</x:v>
      </x:c>
      <x:c r="Q922" s="13" t="str">
        <x:v>2340063204</x:v>
      </x:c>
      <x:c r="R922" s="71" t="n">
        <x:v>0.11836721958926061</x:v>
      </x:c>
    </x:row>
    <x:row r="923">
      <x:c r="A923" s="12" t="str">
        <x:v>2710103924</x:v>
      </x:c>
      <x:c r="B923" s="13" t="str">
        <x:v>인공지능 기반 합성 가능한 표적 단백질 분해 치료제 설계 연구</x:v>
      </x:c>
      <x:c r="C923" s="13" t="str">
        <x:v>한국화학연구원</x:v>
      </x:c>
      <x:c r="D923" s="13" t="n">
        <x:v>4</x:v>
      </x:c>
      <x:c r="E923" s="13" t="str">
        <x:v>과학·공학 생성설계</x:v>
      </x:c>
      <x:c r="F923" s="68" t="n">
        <x:v>0.27407920360565186</x:v>
      </x:c>
      <x:c r="G923" s="68" t="n">
        <x:v>0.8927328586578369</x:v>
      </x:c>
      <x:c r="H923" s="13" t="str">
        <x:v>표적 단백질 | 분해 치료제 | 단백질 분해 | 표적 | 분해 | 단백질</x:v>
      </x:c>
      <x:c r="I923" s="13" t="str">
        <x:v>2710004650</x:v>
      </x:c>
      <x:c r="J923" s="64" t="n">
        <x:v>0.20122766418772875</x:v>
      </x:c>
      <x:c r="K923" s="13" t="str">
        <x:v>2710079477</x:v>
      </x:c>
      <x:c r="L923" s="64" t="n">
        <x:v>0.20102575664021702</x:v>
      </x:c>
      <x:c r="M923" s="13" t="str">
        <x:v>2710088404</x:v>
      </x:c>
      <x:c r="N923" s="64" t="n">
        <x:v>0.19549324733820084</x:v>
      </x:c>
      <x:c r="O923" s="13" t="str">
        <x:v>2770000712</x:v>
      </x:c>
      <x:c r="P923" s="64" t="n">
        <x:v>0.16884226155817736</x:v>
      </x:c>
      <x:c r="Q923" s="13" t="str">
        <x:v>2710090544</x:v>
      </x:c>
      <x:c r="R923" s="71" t="n">
        <x:v>0.1590218909920346</x:v>
      </x:c>
    </x:row>
    <x:row r="924">
      <x:c r="A924" s="12" t="str">
        <x:v>2710103936</x:v>
      </x:c>
      <x:c r="B924" s="13" t="str">
        <x:v>무전력 기계 신호 인지 및 추론을 위한 메타구조 시스템 개발</x:v>
      </x:c>
      <x:c r="C924" s="13" t="str">
        <x:v>부산대학교</x:v>
      </x:c>
      <x:c r="D924" s="13" t="n">
        <x:v>4</x:v>
      </x:c>
      <x:c r="E924" s="13" t="str">
        <x:v>과학·공학 생성설계</x:v>
      </x:c>
      <x:c r="F924" s="68" t="n">
        <x:v>0.2676931619644165</x:v>
      </x:c>
      <x:c r="G924" s="68" t="n">
        <x:v>0.7285635471343994</x:v>
      </x:c>
      <x:c r="H924" s="13" t="str">
        <x:v>메타구조 | 신호 인지 | 인지 추론을 | 무전력 기계 | 무전력 | 기계 신호</x:v>
      </x:c>
      <x:c r="I924" s="13" t="str">
        <x:v>2710111987</x:v>
      </x:c>
      <x:c r="J924" s="64" t="n">
        <x:v>0.15843555332396328</x:v>
      </x:c>
      <x:c r="K924" s="13" t="str">
        <x:v>2340011906</x:v>
      </x:c>
      <x:c r="L924" s="64" t="n">
        <x:v>0.15842142222464234</x:v>
      </x:c>
      <x:c r="M924" s="13" t="str">
        <x:v>2710092613</x:v>
      </x:c>
      <x:c r="N924" s="64" t="n">
        <x:v>0.1277480661823686</x:v>
      </x:c>
      <x:c r="O924" s="13" t="str">
        <x:v>2710018197</x:v>
      </x:c>
      <x:c r="P924" s="64" t="n">
        <x:v>0.11374063932046043</x:v>
      </x:c>
      <x:c r="Q924" s="13" t="str">
        <x:v>2410006531</x:v>
      </x:c>
      <x:c r="R924" s="71" t="n">
        <x:v>0.10082126954906086</x:v>
      </x:c>
    </x:row>
    <x:row r="925">
      <x:c r="A925" s="12" t="str">
        <x:v>2710103950</x:v>
      </x:c>
      <x:c r="B925" s="13" t="str">
        <x:v>동형암호 기반 거대 언어 모델 인공지능 기술 개발</x:v>
      </x:c>
      <x:c r="C925" s="13" t="str">
        <x:v>한양대학교</x:v>
      </x:c>
      <x:c r="D925" s="13" t="n">
        <x:v>1</x:v>
      </x:c>
      <x:c r="E925" s="13" t="str">
        <x:v>대규모 언어모델 활용·해석</x:v>
      </x:c>
      <x:c r="F925" s="68" t="n">
        <x:v>0.18162643909454346</x:v>
      </x:c>
      <x:c r="G925" s="68" t="n">
        <x:v>-0.39271318912506104</x:v>
      </x:c>
      <x:c r="H925" s="13" t="str">
        <x:v>동형암호 거대 | 동형암호 | 언어 동형암호 | 거대 언어 | 거대 | 언어</x:v>
      </x:c>
      <x:c r="I925" s="13" t="str">
        <x:v>2710081143</x:v>
      </x:c>
      <x:c r="J925" s="64" t="n">
        <x:v>0.19994199644730287</x:v>
      </x:c>
      <x:c r="K925" s="13" t="str">
        <x:v>2710005324</x:v>
      </x:c>
      <x:c r="L925" s="64" t="n">
        <x:v>0.19483385213911228</x:v>
      </x:c>
      <x:c r="M925" s="13" t="str">
        <x:v>2340001651</x:v>
      </x:c>
      <x:c r="N925" s="64" t="n">
        <x:v>0.16494930353823037</x:v>
      </x:c>
      <x:c r="O925" s="13" t="str">
        <x:v>2470004461</x:v>
      </x:c>
      <x:c r="P925" s="64" t="n">
        <x:v>0.1568154883706207</x:v>
      </x:c>
      <x:c r="Q925" s="13" t="str">
        <x:v>2470000676</x:v>
      </x:c>
      <x:c r="R925" s="71" t="n">
        <x:v>0.15666528410554095</x:v>
      </x:c>
    </x:row>
    <x:row r="926">
      <x:c r="A926" s="12" t="str">
        <x:v>2710103956</x:v>
      </x:c>
      <x:c r="B926" s="13" t="str">
        <x:v>고해상도 이미지 복원을 위한 주파수 적응형 Flow Matching Mamba 파운데이션 모델</x:v>
      </x:c>
      <x:c r="C926" s="13" t="str">
        <x:v>고려대학교</x:v>
      </x:c>
      <x:c r="D926" s="13" t="n">
        <x:v>12</x:v>
      </x:c>
      <x:c r="E926" s="13" t="str">
        <x:v>파운데이션 모델·범용 학습</x:v>
      </x:c>
      <x:c r="F926" s="68" t="n">
        <x:v>0.6022855043411255</x:v>
      </x:c>
      <x:c r="G926" s="68" t="n">
        <x:v>0.8138518333435059</x:v>
      </x:c>
      <x:c r="H926" s="13" t="str">
        <x:v>복원을 주파수 | 주파수 적응형 | 고해상도 이미지 | 이미지 복원을 | 주파수 | mamba</x:v>
      </x:c>
      <x:c r="I926" s="13" t="str">
        <x:v>2710106977</x:v>
      </x:c>
      <x:c r="J926" s="64" t="n">
        <x:v>0.22856937032031252</x:v>
      </x:c>
      <x:c r="K926" s="13" t="str">
        <x:v>2340049879</x:v>
      </x:c>
      <x:c r="L926" s="64" t="n">
        <x:v>0.21988180409294772</x:v>
      </x:c>
      <x:c r="M926" s="13" t="str">
        <x:v>2710105954</x:v>
      </x:c>
      <x:c r="N926" s="64" t="n">
        <x:v>0.19195250027317046</x:v>
      </x:c>
      <x:c r="O926" s="13" t="str">
        <x:v>2710103478</x:v>
      </x:c>
      <x:c r="P926" s="64" t="n">
        <x:v>0.1746405342348625</x:v>
      </x:c>
      <x:c r="Q926" s="13" t="str">
        <x:v>2340066524</x:v>
      </x:c>
      <x:c r="R926" s="71" t="n">
        <x:v>0.16129274968653967</x:v>
      </x:c>
    </x:row>
    <x:row r="927">
      <x:c r="A927" s="12" t="str">
        <x:v>2710103980</x:v>
      </x:c>
      <x:c r="B927" s="13" t="str">
        <x:v>제조 AX를 위한 다양한 공정조건에 강건한 프레스 성형 품질 예측용 물리기반 가공표면 이미지 생성 모델 개발</x:v>
      </x:c>
      <x:c r="C927" s="13" t="str">
        <x:v>경북대학교</x:v>
      </x:c>
      <x:c r="D927" s="13" t="n">
        <x:v>3</x:v>
      </x:c>
      <x:c r="E927" s="13" t="str">
        <x:v>이미지·영상 생성과 탐지</x:v>
      </x:c>
      <x:c r="F927" s="68" t="n">
        <x:v>0.5025719404220581</x:v>
      </x:c>
      <x:c r="G927" s="68" t="n">
        <x:v>0.4022505283355713</x:v>
      </x:c>
      <x:c r="H927" s="13" t="str">
        <x:v>물리기반 가공표면 | 프레스 성형 | 프레스 | 제조 ax | 가공표면 이미지 | 가공표면</x:v>
      </x:c>
      <x:c r="I927" s="13" t="str">
        <x:v>2710003890</x:v>
      </x:c>
      <x:c r="J927" s="64" t="n">
        <x:v>0.3911023614309032</x:v>
      </x:c>
      <x:c r="K927" s="13" t="str">
        <x:v>2710004640</x:v>
      </x:c>
      <x:c r="L927" s="64" t="n">
        <x:v>0.21639300126309877</x:v>
      </x:c>
      <x:c r="M927" s="13" t="str">
        <x:v>2710092182</x:v>
      </x:c>
      <x:c r="N927" s="64" t="n">
        <x:v>0.20711112493267791</x:v>
      </x:c>
      <x:c r="O927" s="13" t="str">
        <x:v>2710090587</x:v>
      </x:c>
      <x:c r="P927" s="64" t="n">
        <x:v>0.1861220431043454</x:v>
      </x:c>
      <x:c r="Q927" s="13" t="str">
        <x:v>2710103275</x:v>
      </x:c>
      <x:c r="R927" s="71" t="n">
        <x:v>0.18068249491851254</x:v>
      </x:c>
    </x:row>
    <x:row r="928">
      <x:c r="A928" s="12" t="str">
        <x:v>2710104047</x:v>
      </x:c>
      <x:c r="B928" s="13" t="str">
        <x:v>메디컬 트윈 모델과 생성형 AI를 활용한 한의 LLM 맞춤형 Real-World-Like 데이터 생성 기술 개발 연구</x:v>
      </x:c>
      <x:c r="C928" s="13" t="str">
        <x:v>한국한의학연구원</x:v>
      </x:c>
      <x:c r="D928" s="13" t="n">
        <x:v>1</x:v>
      </x:c>
      <x:c r="E928" s="13" t="str">
        <x:v>대규모 언어모델 활용·해석</x:v>
      </x:c>
      <x:c r="F928" s="68" t="n">
        <x:v>0.3375178575515747</x:v>
      </x:c>
      <x:c r="G928" s="68" t="n">
        <x:v>-0.06039959192276001</x:v>
      </x:c>
      <x:c r="H928" s="13" t="str">
        <x:v>메디컬 | 메디컬 트윈 | 트윈 모델과 | world like | 맞춤형 real | 모델과 한의</x:v>
      </x:c>
      <x:c r="I928" s="13" t="str">
        <x:v>2710004186</x:v>
      </x:c>
      <x:c r="J928" s="64" t="n">
        <x:v>0.28951477670380144</x:v>
      </x:c>
      <x:c r="K928" s="13" t="str">
        <x:v>2710087093</x:v>
      </x:c>
      <x:c r="L928" s="64" t="n">
        <x:v>0.2063640288341517</x:v>
      </x:c>
      <x:c r="M928" s="13" t="str">
        <x:v>2710105729</x:v>
      </x:c>
      <x:c r="N928" s="64" t="n">
        <x:v>0.15944862024161854</x:v>
      </x:c>
      <x:c r="O928" s="13" t="str">
        <x:v>2710081414</x:v>
      </x:c>
      <x:c r="P928" s="64" t="n">
        <x:v>0.15519313527633727</x:v>
      </x:c>
      <x:c r="Q928" s="13" t="str">
        <x:v>2710081335</x:v>
      </x:c>
      <x:c r="R928" s="71" t="n">
        <x:v>0.15206692210814424</x:v>
      </x:c>
    </x:row>
    <x:row r="929">
      <x:c r="A929" s="12" t="str">
        <x:v>2710104078</x:v>
      </x:c>
      <x:c r="B929" s="13" t="str">
        <x:v>노년층 친화형 LLM 상호작용을 위한 사용자 행동 기반 평가 프레임워크 연구</x:v>
      </x:c>
      <x:c r="C929" s="13" t="str">
        <x:v>한국과학기술원</x:v>
      </x:c>
      <x:c r="D929" s="13" t="n">
        <x:v>7</x:v>
      </x:c>
      <x:c r="E929" s="13" t="str">
        <x:v>응용 프레임워크·평가</x:v>
      </x:c>
      <x:c r="F929" s="68" t="n">
        <x:v>0.1250607967376709</x:v>
      </x:c>
      <x:c r="G929" s="68" t="n">
        <x:v>-0.6554814577102661</x:v>
      </x:c>
      <x:c r="H929" s="13" t="str">
        <x:v>노년층 | 노년층 친화형 | 사용자 행동 | 상호작용을 사용자 | 친화형 | 상호작용을</x:v>
      </x:c>
      <x:c r="I929" s="13" t="str">
        <x:v>2340060464</x:v>
      </x:c>
      <x:c r="J929" s="64" t="n">
        <x:v>0.1749894459653371</x:v>
      </x:c>
      <x:c r="K929" s="13" t="str">
        <x:v>2340046675</x:v>
      </x:c>
      <x:c r="L929" s="64" t="n">
        <x:v>0.16969796430194786</x:v>
      </x:c>
      <x:c r="M929" s="13" t="str">
        <x:v>2340064552</x:v>
      </x:c>
      <x:c r="N929" s="64" t="n">
        <x:v>0.16877880997792355</x:v>
      </x:c>
      <x:c r="O929" s="13" t="str">
        <x:v>2340050170</x:v>
      </x:c>
      <x:c r="P929" s="64" t="n">
        <x:v>0.15413183772307296</x:v>
      </x:c>
      <x:c r="Q929" s="13" t="str">
        <x:v>2340047044</x:v>
      </x:c>
      <x:c r="R929" s="71" t="n">
        <x:v>0.1481568817741849</x:v>
      </x:c>
    </x:row>
    <x:row r="930">
      <x:c r="A930" s="12" t="str">
        <x:v>2710104091</x:v>
      </x:c>
      <x:c r="B930" s="13" t="str">
        <x:v>General Neural Adjoint method 기반 탠덤 OLED 역설계 기술 개발</x:v>
      </x:c>
      <x:c r="C930" s="13" t="str">
        <x:v>경희대학교</x:v>
      </x:c>
      <x:c r="D930" s="13" t="n">
        <x:v>4</x:v>
      </x:c>
      <x:c r="E930" s="13" t="str">
        <x:v>과학·공학 생성설계</x:v>
      </x:c>
      <x:c r="F930" s="68" t="n">
        <x:v>0.18929219245910645</x:v>
      </x:c>
      <x:c r="G930" s="68" t="n">
        <x:v>0.7444484233856201</x:v>
      </x:c>
      <x:c r="H930" s="13" t="str">
        <x:v>oled | neural adjoint | 역설계 | general | neural | inverse design</x:v>
      </x:c>
      <x:c r="I930" s="13" t="str">
        <x:v>2340011821</x:v>
      </x:c>
      <x:c r="J930" s="64" t="n">
        <x:v>0.29198692499631285</x:v>
      </x:c>
      <x:c r="K930" s="13" t="str">
        <x:v>2340012191</x:v>
      </x:c>
      <x:c r="L930" s="64" t="n">
        <x:v>0.2665027073778611</x:v>
      </x:c>
      <x:c r="M930" s="13" t="str">
        <x:v>2710107995</x:v>
      </x:c>
      <x:c r="N930" s="64" t="n">
        <x:v>0.25684114974893046</x:v>
      </x:c>
      <x:c r="O930" s="13" t="str">
        <x:v>2710081264</x:v>
      </x:c>
      <x:c r="P930" s="64" t="n">
        <x:v>0.22409214928831916</x:v>
      </x:c>
      <x:c r="Q930" s="13" t="str">
        <x:v>2710101872</x:v>
      </x:c>
      <x:c r="R930" s="71" t="n">
        <x:v>0.19824082105418292</x:v>
      </x:c>
    </x:row>
    <x:row r="931">
      <x:c r="A931" s="12" t="str">
        <x:v>2710104109</x:v>
      </x:c>
      <x:c r="B931" s="13" t="str">
        <x:v>폴리올레핀 대체를 위한 가역적 해중합성 고분자 소재의 전산 설계</x:v>
      </x:c>
      <x:c r="C931" s="13" t="str">
        <x:v>서울과학기술대학교</x:v>
      </x:c>
      <x:c r="D931" s="13" t="n">
        <x:v>4</x:v>
      </x:c>
      <x:c r="E931" s="13" t="str">
        <x:v>과학·공학 생성설계</x:v>
      </x:c>
      <x:c r="F931" s="68" t="n">
        <x:v>0.1850196123123169</x:v>
      </x:c>
      <x:c r="G931" s="68" t="n">
        <x:v>0.7892211675643921</x:v>
      </x:c>
      <x:c r="H931" s="13" t="str">
        <x:v>폴리올레핀 | 고분자 | 고분자 소재의 | 대체를 가역적 | 대체를 | 소재의 전산</x:v>
      </x:c>
      <x:c r="I931" s="13" t="str">
        <x:v>2710101872</x:v>
      </x:c>
      <x:c r="J931" s="64" t="n">
        <x:v>0.18348683404059193</x:v>
      </x:c>
      <x:c r="K931" s="13" t="str">
        <x:v>2710107995</x:v>
      </x:c>
      <x:c r="L931" s="64" t="n">
        <x:v>0.1605307719755187</x:v>
      </x:c>
      <x:c r="M931" s="13" t="str">
        <x:v>2340047422</x:v>
      </x:c>
      <x:c r="N931" s="64" t="n">
        <x:v>0.16025274605993708</x:v>
      </x:c>
      <x:c r="O931" s="13" t="str">
        <x:v>2710104091</x:v>
      </x:c>
      <x:c r="P931" s="64" t="n">
        <x:v>0.15918559183095177</x:v>
      </x:c>
      <x:c r="Q931" s="13" t="str">
        <x:v>2710085446</x:v>
      </x:c>
      <x:c r="R931" s="71" t="n">
        <x:v>0.1563528216441584</x:v>
      </x:c>
    </x:row>
    <x:row r="932">
      <x:c r="A932" s="12" t="str">
        <x:v>2710104175</x:v>
      </x:c>
      <x:c r="B932" s="13" t="str">
        <x:v>전 암종 면역항암 다중오믹스 아틀라스 기반 치료반응 예측 바이오마커 발굴 및 Bio-LLM 융합형 앙상블 AI 예측 모델 개발</x:v>
      </x:c>
      <x:c r="C932" s="13" t="str">
        <x:v>한국과학기술원</x:v>
      </x:c>
      <x:c r="D932" s="13" t="n">
        <x:v>4</x:v>
      </x:c>
      <x:c r="E932" s="13" t="str">
        <x:v>과학·공학 생성설계</x:v>
      </x:c>
      <x:c r="F932" s="68" t="n">
        <x:v>0.42468130588531494</x:v>
      </x:c>
      <x:c r="G932" s="68" t="n">
        <x:v>0.9519157409667969</x:v>
      </x:c>
      <x:c r="H932" s="13" t="str">
        <x:v>아틀라스 | 발굴 bio | 예측 바이오마커 | 융합형 앙상블 | 융합형 | 앙상블 예측</x:v>
      </x:c>
      <x:c r="I932" s="13" t="str">
        <x:v>2340064719</x:v>
      </x:c>
      <x:c r="J932" s="64" t="n">
        <x:v>0.3630536600473673</x:v>
      </x:c>
      <x:c r="K932" s="13" t="str">
        <x:v>2340012811</x:v>
      </x:c>
      <x:c r="L932" s="64" t="n">
        <x:v>0.293249510777884</x:v>
      </x:c>
      <x:c r="M932" s="13" t="str">
        <x:v>2340063895</x:v>
      </x:c>
      <x:c r="N932" s="64" t="n">
        <x:v>0.2797969240277432</x:v>
      </x:c>
      <x:c r="O932" s="13" t="str">
        <x:v>2710109046</x:v>
      </x:c>
      <x:c r="P932" s="64" t="n">
        <x:v>0.24505870891458478</x:v>
      </x:c>
      <x:c r="Q932" s="13" t="str">
        <x:v>2340047660</x:v>
      </x:c>
      <x:c r="R932" s="71" t="n">
        <x:v>0.21228763904473588</x:v>
      </x:c>
    </x:row>
    <x:row r="933">
      <x:c r="A933" s="12" t="str">
        <x:v>2710104216</x:v>
      </x:c>
      <x:c r="B933" s="13" t="str">
        <x:v>멀티모달 뇌영상 생성형 인공지능 기반 조현병 정밀 진단 및 예후 예측 통합 기술 개발</x:v>
      </x:c>
      <x:c r="C933" s="13" t="str">
        <x:v>경희대학교</x:v>
      </x:c>
      <x:c r="D933" s="13" t="n">
        <x:v>2</x:v>
      </x:c>
      <x:c r="E933" s="13" t="str">
        <x:v>멀티모달·지능형 플랫폼</x:v>
      </x:c>
      <x:c r="F933" s="68" t="n">
        <x:v>0.2954503297805786</x:v>
      </x:c>
      <x:c r="G933" s="68" t="n">
        <x:v>0.22865760326385498</x:v>
      </x:c>
      <x:c r="H933" s="13" t="str">
        <x:v>뇌영상 조현병 | 진단 예후 | 조현병 | 정밀 진단 | 뇌영상 | 멀티모달 뇌영상</x:v>
      </x:c>
      <x:c r="I933" s="13" t="str">
        <x:v>2710104987</x:v>
      </x:c>
      <x:c r="J933" s="64" t="n">
        <x:v>0.26764244438566387</x:v>
      </x:c>
      <x:c r="K933" s="13" t="str">
        <x:v>2710078185</x:v>
      </x:c>
      <x:c r="L933" s="64" t="n">
        <x:v>0.20751880712314213</x:v>
      </x:c>
      <x:c r="M933" s="13" t="str">
        <x:v>2460004785</x:v>
      </x:c>
      <x:c r="N933" s="64" t="n">
        <x:v>0.20654467301667212</x:v>
      </x:c>
      <x:c r="O933" s="13" t="str">
        <x:v>2710114555</x:v>
      </x:c>
      <x:c r="P933" s="64" t="n">
        <x:v>0.20274472008509034</x:v>
      </x:c>
      <x:c r="Q933" s="13" t="str">
        <x:v>2710106153</x:v>
      </x:c>
      <x:c r="R933" s="71" t="n">
        <x:v>0.19794743210651816</x:v>
      </x:c>
    </x:row>
    <x:row r="934">
      <x:c r="A934" s="12" t="str">
        <x:v>2710104236</x:v>
      </x:c>
      <x:c r="B934" s="13" t="str">
        <x:v>멀티모달 LLM 기반 K-12 STEAM 탐구활동 '추론-오류 그래프' 자동평가·피드백 시스템 개발</x:v>
      </x:c>
      <x:c r="C934" s="13" t="str">
        <x:v>홍익대학교</x:v>
      </x:c>
      <x:c r="D934" s="13" t="n">
        <x:v>6</x:v>
      </x:c>
      <x:c r="E934" s="13" t="str">
        <x:v>RAG·검색증강생성</x:v>
      </x:c>
      <x:c r="F934" s="68" t="n">
        <x:v>0.5700433254241943</x:v>
      </x:c>
      <x:c r="G934" s="68" t="n">
        <x:v>-0.26964640617370605</x:v>
      </x:c>
      <x:c r="H934" s="13" t="str">
        <x:v>추론 오류 | 오류 그래프 | steam 탐구활동 | 그래프 자동평가 | 자동평가 | steam</x:v>
      </x:c>
      <x:c r="I934" s="13" t="str">
        <x:v>2340047319</x:v>
      </x:c>
      <x:c r="J934" s="64" t="n">
        <x:v>0.18119309703178327</x:v>
      </x:c>
      <x:c r="K934" s="13" t="str">
        <x:v>2340042707</x:v>
      </x:c>
      <x:c r="L934" s="64" t="n">
        <x:v>0.16772719989446294</x:v>
      </x:c>
      <x:c r="M934" s="13" t="str">
        <x:v>2340040828</x:v>
      </x:c>
      <x:c r="N934" s="64" t="n">
        <x:v>0.15317982485831452</x:v>
      </x:c>
      <x:c r="O934" s="13" t="str">
        <x:v>2710090505</x:v>
      </x:c>
      <x:c r="P934" s="64" t="n">
        <x:v>0.1497117678823444</x:v>
      </x:c>
      <x:c r="Q934" s="13" t="str">
        <x:v>2340039376</x:v>
      </x:c>
      <x:c r="R934" s="71" t="n">
        <x:v>0.14970246152040775</x:v>
      </x:c>
    </x:row>
    <x:row r="935">
      <x:c r="A935" s="12" t="str">
        <x:v>2710104262</x:v>
      </x:c>
      <x:c r="B935" s="13" t="str">
        <x:v>금융시장 패턴 해석 및 신뢰 가능한 투자 의사결정을 위한 생성형 모델 기반 설명 가능한 AI 연구</x:v>
      </x:c>
      <x:c r="C935" s="13" t="str">
        <x:v>연세대학교</x:v>
      </x:c>
      <x:c r="D935" s="13" t="n">
        <x:v>3</x:v>
      </x:c>
      <x:c r="E935" s="13" t="str">
        <x:v>이미지·영상 생성과 탐지</x:v>
      </x:c>
      <x:c r="F935" s="68" t="n">
        <x:v>0.21621739864349365</x:v>
      </x:c>
      <x:c r="G935" s="68" t="n">
        <x:v>0.3701801300048828</x:v>
      </x:c>
      <x:c r="H935" s="13" t="str">
        <x:v>투자 | 금융시장 | 금융시장 패턴 | 의사결정을 설명 | 투자 의사결정을 | 의사결정을</x:v>
      </x:c>
      <x:c r="I935" s="13" t="str">
        <x:v>2710018832</x:v>
      </x:c>
      <x:c r="J935" s="64" t="n">
        <x:v>0.24165611765675848</x:v>
      </x:c>
      <x:c r="K935" s="13" t="str">
        <x:v>1345374897</x:v>
      </x:c>
      <x:c r="L935" s="64" t="n">
        <x:v>0.21691096248194433</x:v>
      </x:c>
      <x:c r="M935" s="13" t="str">
        <x:v>2710079531</x:v>
      </x:c>
      <x:c r="N935" s="64" t="n">
        <x:v>0.18520872323431573</x:v>
      </x:c>
      <x:c r="O935" s="13" t="str">
        <x:v>2710080627</x:v>
      </x:c>
      <x:c r="P935" s="64" t="n">
        <x:v>0.18013043710217846</x:v>
      </x:c>
      <x:c r="Q935" s="13" t="str">
        <x:v>2710102999</x:v>
      </x:c>
      <x:c r="R935" s="71" t="n">
        <x:v>0.16293117471874272</x:v>
      </x:c>
    </x:row>
    <x:row r="936">
      <x:c r="A936" s="12" t="str">
        <x:v>2710104288</x:v>
      </x:c>
      <x:c r="B936" s="13" t="str">
        <x:v>대규모 언어 모델(LLM) 내부 작동 원리 해석을 위한 파라미터 식별, 제어, 이식 기술 개발 및 활용 연구</x:v>
      </x:c>
      <x:c r="C936" s="13" t="str">
        <x:v>숭실대학교</x:v>
      </x:c>
      <x:c r="D936" s="13" t="n">
        <x:v>1</x:v>
      </x:c>
      <x:c r="E936" s="13" t="str">
        <x:v>대규모 언어모델 활용·해석</x:v>
      </x:c>
      <x:c r="F936" s="68" t="n">
        <x:v>0.20249295234680176</x:v>
      </x:c>
      <x:c r="G936" s="68" t="n">
        <x:v>-0.29570382833480835</x:v>
      </x:c>
      <x:c r="H936" s="13" t="str">
        <x:v>파라미터 식별 | 이식 대규모 | 이식 | 제어 이식 | 식별 제어 | 원리 해석을</x:v>
      </x:c>
      <x:c r="I936" s="13" t="str">
        <x:v>2340047850</x:v>
      </x:c>
      <x:c r="J936" s="64" t="n">
        <x:v>0.2257445917535066</x:v>
      </x:c>
      <x:c r="K936" s="13" t="str">
        <x:v>2340063395</x:v>
      </x:c>
      <x:c r="L936" s="64" t="n">
        <x:v>0.1935264374465216</x:v>
      </x:c>
      <x:c r="M936" s="13" t="str">
        <x:v>2340001651</x:v>
      </x:c>
      <x:c r="N936" s="64" t="n">
        <x:v>0.18960897760727155</x:v>
      </x:c>
      <x:c r="O936" s="13" t="str">
        <x:v>2340042541</x:v>
      </x:c>
      <x:c r="P936" s="64" t="n">
        <x:v>0.16511428379718518</x:v>
      </x:c>
      <x:c r="Q936" s="13" t="str">
        <x:v>2340046986</x:v>
      </x:c>
      <x:c r="R936" s="71" t="n">
        <x:v>0.15181996134685405</x:v>
      </x:c>
    </x:row>
    <x:row r="937">
      <x:c r="A937" s="12" t="str">
        <x:v>2710104299</x:v>
      </x:c>
      <x:c r="B937" s="13" t="str">
        <x:v>임베디드 하드웨어 플랫폼의 특성을 고려한 생성형 AI 소프트웨어 최적화</x:v>
      </x:c>
      <x:c r="C937" s="13" t="str">
        <x:v>서울대학교</x:v>
      </x:c>
      <x:c r="D937" s="13" t="n">
        <x:v>8</x:v>
      </x:c>
      <x:c r="E937" s="13" t="str">
        <x:v>LLM 추론·메모리·가속</x:v>
      </x:c>
      <x:c r="F937" s="68" t="n">
        <x:v>0.92657470703125</x:v>
      </x:c>
      <x:c r="G937" s="68" t="n">
        <x:v>0.0005234479904174805</x:v>
      </x:c>
      <x:c r="H937" s="13" t="str">
        <x:v>임베디드 | 고려한 소프트웨어 | 소프트웨어 최적화 | 특성을 | 플랫폼의 | 특성을 고려한</x:v>
      </x:c>
      <x:c r="I937" s="13" t="str">
        <x:v>2710007292</x:v>
      </x:c>
      <x:c r="J937" s="64" t="n">
        <x:v>0.19989218831674735</x:v>
      </x:c>
      <x:c r="K937" s="13" t="str">
        <x:v>2710004402</x:v>
      </x:c>
      <x:c r="L937" s="64" t="n">
        <x:v>0.1997939241159268</x:v>
      </x:c>
      <x:c r="M937" s="13" t="str">
        <x:v>2710005003</x:v>
      </x:c>
      <x:c r="N937" s="64" t="n">
        <x:v>0.19502986657076557</x:v>
      </x:c>
      <x:c r="O937" s="13" t="str">
        <x:v>2340066365</x:v>
      </x:c>
      <x:c r="P937" s="64" t="n">
        <x:v>0.16318079921233028</x:v>
      </x:c>
      <x:c r="Q937" s="13" t="str">
        <x:v>2710104363</x:v>
      </x:c>
      <x:c r="R937" s="71" t="n">
        <x:v>0.16147625196849952</x:v>
      </x:c>
    </x:row>
    <x:row r="938">
      <x:c r="A938" s="12" t="str">
        <x:v>2710104312</x:v>
      </x:c>
      <x:c r="B938" s="13" t="str">
        <x:v>LLM 편향 메커니즘 규명 연구: Data-Model-Inference 관점에서</x:v>
      </x:c>
      <x:c r="C938" s="13" t="str">
        <x:v>가천대학교</x:v>
      </x:c>
      <x:c r="D938" s="13" t="n">
        <x:v>1</x:v>
      </x:c>
      <x:c r="E938" s="13" t="str">
        <x:v>대규모 언어모델 활용·해석</x:v>
      </x:c>
      <x:c r="F938" s="68" t="n">
        <x:v>0.2614825963973999</x:v>
      </x:c>
      <x:c r="G938" s="68" t="n">
        <x:v>-0.18548071384429932</x:v>
      </x:c>
      <x:c r="H938" s="13" t="str">
        <x:v>관점에서 | 메커니즘 규명 | 메커니즘 | 편향 | 규명 | inference</x:v>
      </x:c>
      <x:c r="I938" s="13" t="str">
        <x:v>2710114941</x:v>
      </x:c>
      <x:c r="J938" s="64" t="n">
        <x:v>0.18900188360023534</x:v>
      </x:c>
      <x:c r="K938" s="13" t="str">
        <x:v>2340065936</x:v>
      </x:c>
      <x:c r="L938" s="64" t="n">
        <x:v>0.15125259587996306</x:v>
      </x:c>
      <x:c r="M938" s="13" t="str">
        <x:v>2340001651</x:v>
      </x:c>
      <x:c r="N938" s="64" t="n">
        <x:v>0.1507951844961273</x:v>
      </x:c>
      <x:c r="O938" s="13" t="str">
        <x:v>2340002936</x:v>
      </x:c>
      <x:c r="P938" s="64" t="n">
        <x:v>0.13440203046405785</x:v>
      </x:c>
      <x:c r="Q938" s="13" t="str">
        <x:v>2710110014</x:v>
      </x:c>
      <x:c r="R938" s="71" t="n">
        <x:v>0.1340094428631939</x:v>
      </x:c>
    </x:row>
    <x:row r="939">
      <x:c r="A939" s="12" t="str">
        <x:v>2710104318</x:v>
      </x:c>
      <x:c r="B939" s="13" t="str">
        <x:v>Multi-robot system의 자율적 협업을 위한 분산 학습모델 개발</x:v>
      </x:c>
      <x:c r="C939" s="13" t="str">
        <x:v>고려대학교</x:v>
      </x:c>
      <x:c r="D939" s="13" t="n">
        <x:v>4</x:v>
      </x:c>
      <x:c r="E939" s="13" t="str">
        <x:v>과학·공학 생성설계</x:v>
      </x:c>
      <x:c r="F939" s="68" t="n">
        <x:v>0.6758159399032593</x:v>
      </x:c>
      <x:c r="G939" s="68" t="n">
        <x:v>0.1078341007232666</x:v>
      </x:c>
      <x:c r="H939" s="13" t="str">
        <x:v>multi robot | 분산 학습모델 | 협업을 | 자율적 | robot | 분산</x:v>
      </x:c>
      <x:c r="I939" s="13" t="str">
        <x:v>2710092171</x:v>
      </x:c>
      <x:c r="J939" s="64" t="n">
        <x:v>0.17060221962064037</x:v>
      </x:c>
      <x:c r="K939" s="13" t="str">
        <x:v>2710085446</x:v>
      </x:c>
      <x:c r="L939" s="64" t="n">
        <x:v>0.16934619807157103</x:v>
      </x:c>
      <x:c r="M939" s="13" t="str">
        <x:v>2710106597</x:v>
      </x:c>
      <x:c r="N939" s="64" t="n">
        <x:v>0.1577747718581488</x:v>
      </x:c>
      <x:c r="O939" s="13" t="str">
        <x:v>2710111880</x:v>
      </x:c>
      <x:c r="P939" s="64" t="n">
        <x:v>0.1567604276995114</x:v>
      </x:c>
      <x:c r="Q939" s="13" t="str">
        <x:v>2710103840</x:v>
      </x:c>
      <x:c r="R939" s="71" t="n">
        <x:v>0.14787121486328209</x:v>
      </x:c>
    </x:row>
    <x:row r="940">
      <x:c r="A940" s="12" t="str">
        <x:v>2710104328</x:v>
      </x:c>
      <x:c r="B940" s="13" t="str">
        <x:v>초개인화 모바일 부착형 다중감각 햅틱 시스템: 생성형 AI 기반 컨텐츠 및 인지적 보상 기술</x:v>
      </x:c>
      <x:c r="C940" s="13" t="str">
        <x:v>고려대학교</x:v>
      </x:c>
      <x:c r="D940" s="13" t="n">
        <x:v>2</x:v>
      </x:c>
      <x:c r="E940" s="13" t="str">
        <x:v>멀티모달·지능형 플랫폼</x:v>
      </x:c>
      <x:c r="F940" s="68" t="n">
        <x:v>-0.0997961163520813</x:v>
      </x:c>
      <x:c r="G940" s="68" t="n">
        <x:v>-0.37458109855651855</x:v>
      </x:c>
      <x:c r="H940" s="13" t="str">
        <x:v>햅틱 | 모바일 부착형 | 다중감각 햅틱 | 인지적 보상 | 부착형 다중감각 | 부착형</x:v>
      </x:c>
      <x:c r="I940" s="13" t="str">
        <x:v>2710106079</x:v>
      </x:c>
      <x:c r="J940" s="64" t="n">
        <x:v>0.2216534128201763</x:v>
      </x:c>
      <x:c r="K940" s="13" t="str">
        <x:v>2340060833</x:v>
      </x:c>
      <x:c r="L940" s="64" t="n">
        <x:v>0.20790824080580342</x:v>
      </x:c>
      <x:c r="M940" s="13" t="str">
        <x:v>2340049143</x:v>
      </x:c>
      <x:c r="N940" s="64" t="n">
        <x:v>0.16289723601155504</x:v>
      </x:c>
      <x:c r="O940" s="13" t="str">
        <x:v>2710105711</x:v>
      </x:c>
      <x:c r="P940" s="64" t="n">
        <x:v>0.16103859501461343</x:v>
      </x:c>
      <x:c r="Q940" s="13" t="str">
        <x:v>2710092692</x:v>
      </x:c>
      <x:c r="R940" s="71" t="n">
        <x:v>0.14215414863200967</x:v>
      </x:c>
    </x:row>
    <x:row r="941">
      <x:c r="A941" s="12" t="str">
        <x:v>2710104356</x:v>
      </x:c>
      <x:c r="B941" s="13" t="str">
        <x:v>온톨로지 기반 운동 및 스포츠영양 처방 도메인 특화 대규모 언어모델(LLM)과 검색 증강 생성(RAG) 기술을 활용한 개인화된 건강관리 대화 시스템 구축 연구</x:v>
      </x:c>
      <x:c r="C941" s="13" t="str">
        <x:v>인하대학교</x:v>
      </x:c>
      <x:c r="D941" s="13" t="n">
        <x:v>6</x:v>
      </x:c>
      <x:c r="E941" s="13" t="str">
        <x:v>RAG·검색증강생성</x:v>
      </x:c>
      <x:c r="F941" s="68" t="n">
        <x:v>0.5772355794906616</x:v>
      </x:c>
      <x:c r="G941" s="68" t="n">
        <x:v>-0.5362919569015503</x:v>
      </x:c>
      <x:c r="H941" s="13" t="str">
        <x:v>개인화된 건강관리 | 스포츠영양 | 온톨로지 운동 | 건강관리 대화 | 운동 스포츠영양 | 스포츠영양 처방</x:v>
      </x:c>
      <x:c r="I941" s="13" t="str">
        <x:v>2340062329</x:v>
      </x:c>
      <x:c r="J941" s="64" t="n">
        <x:v>0.3552239684265154</x:v>
      </x:c>
      <x:c r="K941" s="13" t="str">
        <x:v>2340042914</x:v>
      </x:c>
      <x:c r="L941" s="64" t="n">
        <x:v>0.31849115249604276</x:v>
      </x:c>
      <x:c r="M941" s="13" t="str">
        <x:v>2710113759</x:v>
      </x:c>
      <x:c r="N941" s="64" t="n">
        <x:v>0.18258524001733126</x:v>
      </x:c>
      <x:c r="O941" s="13" t="str">
        <x:v>2340060395</x:v>
      </x:c>
      <x:c r="P941" s="64" t="n">
        <x:v>0.1747280345028985</x:v>
      </x:c>
      <x:c r="Q941" s="13" t="str">
        <x:v>2710114568</x:v>
      </x:c>
      <x:c r="R941" s="71" t="n">
        <x:v>0.16866965791434257</x:v>
      </x:c>
    </x:row>
    <x:row r="942">
      <x:c r="A942" s="12" t="str">
        <x:v>2710104363</x:v>
      </x:c>
      <x:c r="B942" s="13" t="str">
        <x:v>거대언어모델 분산 처리를 위한 이종 멀티칩 하드웨어-소프트웨어 통합설계</x:v>
      </x:c>
      <x:c r="C942" s="13" t="str">
        <x:v>건국대학교</x:v>
      </x:c>
      <x:c r="D942" s="13" t="n">
        <x:v>8</x:v>
      </x:c>
      <x:c r="E942" s="13" t="str">
        <x:v>LLM 추론·메모리·가속</x:v>
      </x:c>
      <x:c r="F942" s="68" t="n">
        <x:v>0.8926563262939453</x:v>
      </x:c>
      <x:c r="G942" s="68" t="n">
        <x:v>-0.04477506875991821</x:v>
      </x:c>
      <x:c r="H942" s="13" t="str">
        <x:v>멀티칩 하드웨어 | 이종 멀티칩 | 멀티칩 | 통합설계 거대언어모델 | 거대언어모델 분산 | 분산 처리를</x:v>
      </x:c>
      <x:c r="I942" s="13" t="str">
        <x:v>2340066014</x:v>
      </x:c>
      <x:c r="J942" s="64" t="n">
        <x:v>0.31198033420301313</x:v>
      </x:c>
      <x:c r="K942" s="13" t="str">
        <x:v>2710004402</x:v>
      </x:c>
      <x:c r="L942" s="64" t="n">
        <x:v>0.2179780051102515</x:v>
      </x:c>
      <x:c r="M942" s="13" t="str">
        <x:v>2710091552</x:v>
      </x:c>
      <x:c r="N942" s="64" t="n">
        <x:v>0.20529397739263608</x:v>
      </x:c>
      <x:c r="O942" s="13" t="str">
        <x:v>2710007292</x:v>
      </x:c>
      <x:c r="P942" s="64" t="n">
        <x:v>0.2044145338734323</x:v>
      </x:c>
      <x:c r="Q942" s="13" t="str">
        <x:v>2710104299</x:v>
      </x:c>
      <x:c r="R942" s="71" t="n">
        <x:v>0.16147625196849952</x:v>
      </x:c>
    </x:row>
    <x:row r="943">
      <x:c r="A943" s="12" t="str">
        <x:v>2710104650</x:v>
      </x:c>
      <x:c r="B943" s="13" t="str">
        <x:v>A3HCI: LLM 기반 의도 이해와 맥락 적응형 오류 복구를 통한자폐스펙트럼장애 맞춤형 음성 상호작용 프레임워크 설계 및 검증</x:v>
      </x:c>
      <x:c r="C943" s="13" t="str">
        <x:v>이화여자대학교</x:v>
      </x:c>
      <x:c r="D943" s="13" t="n">
        <x:v>7</x:v>
      </x:c>
      <x:c r="E943" s="13" t="str">
        <x:v>응용 프레임워크·평가</x:v>
      </x:c>
      <x:c r="F943" s="68" t="n">
        <x:v>-0.037188827991485596</x:v>
      </x:c>
      <x:c r="G943" s="68" t="n">
        <x:v>-0.6284996271133423</x:v>
      </x:c>
      <x:c r="H943" s="13" t="str">
        <x:v>a3hci | 오류 복구를 | 복구를 통한자폐스펙트럼장애 | 복구를 | 이해와 맥락 | 의도 이해와</x:v>
      </x:c>
      <x:c r="I943" s="13" t="str">
        <x:v>2710114731</x:v>
      </x:c>
      <x:c r="J943" s="64" t="n">
        <x:v>0.24484086929354532</x:v>
      </x:c>
      <x:c r="K943" s="13" t="str">
        <x:v>2710018960</x:v>
      </x:c>
      <x:c r="L943" s="64" t="n">
        <x:v>0.23894525240730158</x:v>
      </x:c>
      <x:c r="M943" s="13" t="str">
        <x:v>2340063518</x:v>
      </x:c>
      <x:c r="N943" s="64" t="n">
        <x:v>0.17493289286169675</x:v>
      </x:c>
      <x:c r="O943" s="13" t="str">
        <x:v>2710107774</x:v>
      </x:c>
      <x:c r="P943" s="64" t="n">
        <x:v>0.16164724007511058</x:v>
      </x:c>
      <x:c r="Q943" s="13" t="str">
        <x:v>2710114761</x:v>
      </x:c>
      <x:c r="R943" s="71" t="n">
        <x:v>0.15641376273342583</x:v>
      </x:c>
    </x:row>
    <x:row r="944">
      <x:c r="A944" s="12" t="str">
        <x:v>2710104671</x:v>
      </x:c>
      <x:c r="B944" s="13" t="str">
        <x:v>지능적 단위체 모델을 통해 상호작용이 가능한 인공지능 기술</x:v>
      </x:c>
      <x:c r="C944" s="13" t="str">
        <x:v>서울대학교</x:v>
      </x:c>
      <x:c r="D944" s="13" t="n">
        <x:v>2</x:v>
      </x:c>
      <x:c r="E944" s="13" t="str">
        <x:v>멀티모달·지능형 플랫폼</x:v>
      </x:c>
      <x:c r="F944" s="68" t="n">
        <x:v>-0.024306952953338623</x:v>
      </x:c>
      <x:c r="G944" s="68" t="n">
        <x:v>-0.6935307383537292</x:v>
      </x:c>
      <x:c r="H944" s="13" t="str">
        <x:v>지능적 | 단위체 | 지능적 단위체 | 상호작용이 | 단위체 상호작용이 | geometric</x:v>
      </x:c>
      <x:c r="I944" s="13" t="str">
        <x:v>2710104709</x:v>
      </x:c>
      <x:c r="J944" s="64" t="n">
        <x:v>0.14149074346614693</x:v>
      </x:c>
      <x:c r="K944" s="13" t="str">
        <x:v>2710102745</x:v>
      </x:c>
      <x:c r="L944" s="64" t="n">
        <x:v>0.10136007040456704</x:v>
      </x:c>
      <x:c r="M944" s="13" t="str">
        <x:v>2410012065</x:v>
      </x:c>
      <x:c r="N944" s="64" t="n">
        <x:v>0.0995343819562912</x:v>
      </x:c>
      <x:c r="O944" s="13" t="str">
        <x:v>2710019719</x:v>
      </x:c>
      <x:c r="P944" s="64" t="n">
        <x:v>0.09818923637373256</x:v>
      </x:c>
      <x:c r="Q944" s="13" t="str">
        <x:v>2710008437</x:v>
      </x:c>
      <x:c r="R944" s="71" t="n">
        <x:v>0.09715719562837696</x:v>
      </x:c>
    </x:row>
    <x:row r="945">
      <x:c r="A945" s="12" t="str">
        <x:v>2710104674</x:v>
      </x:c>
      <x:c r="B945" s="13" t="str">
        <x:v>대규모 언어 모델(LLM) 및 멀티스케일 해석 기반 고용량 전고체 전지 전극 미세구조 최적화 및 설계 자동화 플랫폼 개발</x:v>
      </x:c>
      <x:c r="C945" s="13" t="str">
        <x:v>중앙대학교</x:v>
      </x:c>
      <x:c r="D945" s="13" t="n">
        <x:v>4</x:v>
      </x:c>
      <x:c r="E945" s="13" t="str">
        <x:v>과학·공학 생성설계</x:v>
      </x:c>
      <x:c r="F945" s="68" t="n">
        <x:v>0.2517683506011963</x:v>
      </x:c>
      <x:c r="G945" s="68" t="n">
        <x:v>0.603531002998352</x:v>
      </x:c>
      <x:c r="H945" s="13" t="str">
        <x:v>전지 | 전고체 | 전고체 전지 | 전극 미세구조 | 전극 | 미세구조</x:v>
      </x:c>
      <x:c r="I945" s="13" t="str">
        <x:v>2710107596</x:v>
      </x:c>
      <x:c r="J945" s="64" t="n">
        <x:v>0.21207658301204133</x:v>
      </x:c>
      <x:c r="K945" s="13" t="str">
        <x:v>2710114531</x:v>
      </x:c>
      <x:c r="L945" s="64" t="n">
        <x:v>0.19695761160778255</x:v>
      </x:c>
      <x:c r="M945" s="13" t="str">
        <x:v>2710106565</x:v>
      </x:c>
      <x:c r="N945" s="64" t="n">
        <x:v>0.18829597345992566</x:v>
      </x:c>
      <x:c r="O945" s="13" t="str">
        <x:v>2710090544</x:v>
      </x:c>
      <x:c r="P945" s="64" t="n">
        <x:v>0.18802329002242252</x:v>
      </x:c>
      <x:c r="Q945" s="13" t="str">
        <x:v>2710089928</x:v>
      </x:c>
      <x:c r="R945" s="71" t="n">
        <x:v>0.17974684038525665</x:v>
      </x:c>
    </x:row>
    <x:row r="946">
      <x:c r="A946" s="12" t="str">
        <x:v>2710104709</x:v>
      </x:c>
      <x:c r="B946" s="13" t="str">
        <x:v>LabWorld: 심층 생성형 세계모델 기반 상호작용가능한 가상연구실</x:v>
      </x:c>
      <x:c r="C946" s="13" t="str">
        <x:v>울산과학기술원</x:v>
      </x:c>
      <x:c r="D946" s="13" t="n">
        <x:v>2</x:v>
      </x:c>
      <x:c r="E946" s="13" t="str">
        <x:v>멀티모달·지능형 플랫폼</x:v>
      </x:c>
      <x:c r="F946" s="68" t="n">
        <x:v>-0.0980684757232666</x:v>
      </x:c>
      <x:c r="G946" s="68" t="n">
        <x:v>-0.6550754308700562</x:v>
      </x:c>
      <x:c r="H946" s="13" t="str">
        <x:v>세계모델 | 가상연구실 | 상호작용가능한 가상연구실 | 세계모델 상호작용가능한 | 심층 세계모델 | 상호작용가능한</x:v>
      </x:c>
      <x:c r="I946" s="13" t="str">
        <x:v>2710036343</x:v>
      </x:c>
      <x:c r="J946" s="64" t="n">
        <x:v>0.17496496584867735</x:v>
      </x:c>
      <x:c r="K946" s="13" t="str">
        <x:v>2710107774</x:v>
      </x:c>
      <x:c r="L946" s="64" t="n">
        <x:v>0.1674836953104434</x:v>
      </x:c>
      <x:c r="M946" s="13" t="str">
        <x:v>2410008133</x:v>
      </x:c>
      <x:c r="N946" s="64" t="n">
        <x:v>0.1619001765299344</x:v>
      </x:c>
      <x:c r="O946" s="13" t="str">
        <x:v>2710104671</x:v>
      </x:c>
      <x:c r="P946" s="64" t="n">
        <x:v>0.14149074346614693</x:v>
      </x:c>
      <x:c r="Q946" s="13" t="str">
        <x:v>2710110585</x:v>
      </x:c>
      <x:c r="R946" s="71" t="n">
        <x:v>0.13451757357974267</x:v>
      </x:c>
    </x:row>
    <x:row r="947">
      <x:c r="A947" s="12" t="str">
        <x:v>2710104873</x:v>
      </x:c>
      <x:c r="B947" s="13" t="str">
        <x:v>DiffusionScore: 사전 학습된 확산 모델 기반 이미지 창의성 및 사실성 정량화 기술 개발</x:v>
      </x:c>
      <x:c r="C947" s="13" t="str">
        <x:v>서강대학교</x:v>
      </x:c>
      <x:c r="D947" s="13" t="n">
        <x:v>3</x:v>
      </x:c>
      <x:c r="E947" s="13" t="str">
        <x:v>이미지·영상 생성과 탐지</x:v>
      </x:c>
      <x:c r="F947" s="68" t="n">
        <x:v>-0.12434834241867065</x:v>
      </x:c>
      <x:c r="G947" s="68" t="n">
        <x:v>0.585739254951477</x:v>
      </x:c>
      <x:c r="H947" s="13" t="str">
        <x:v>사실성 | 사전 학습된 | 이미지 창의성 | 사실성 정량화 | 정량화 | 사전</x:v>
      </x:c>
      <x:c r="I947" s="13" t="str">
        <x:v>2710005937</x:v>
      </x:c>
      <x:c r="J947" s="64" t="n">
        <x:v>0.1569615879618288</x:v>
      </x:c>
      <x:c r="K947" s="13" t="str">
        <x:v>2710114098</x:v>
      </x:c>
      <x:c r="L947" s="64" t="n">
        <x:v>0.14399023736807995</x:v>
      </x:c>
      <x:c r="M947" s="13" t="str">
        <x:v>2710079719</x:v>
      </x:c>
      <x:c r="N947" s="64" t="n">
        <x:v>0.13699199770663475</x:v>
      </x:c>
      <x:c r="O947" s="13" t="str">
        <x:v>2340065417</x:v>
      </x:c>
      <x:c r="P947" s="64" t="n">
        <x:v>0.12929603682023674</x:v>
      </x:c>
      <x:c r="Q947" s="13" t="str">
        <x:v>2710094612</x:v>
      </x:c>
      <x:c r="R947" s="71" t="n">
        <x:v>0.12414705896317982</x:v>
      </x:c>
    </x:row>
    <x:row r="948">
      <x:c r="A948" s="12" t="str">
        <x:v>2710104911</x:v>
      </x:c>
      <x:c r="B948" s="13" t="str">
        <x:v>AI 통합 형상 모델링 기반의 제품 상세형상 설계 자동화 기술 개발</x:v>
      </x:c>
      <x:c r="C948" s="13" t="str">
        <x:v>고려대학교</x:v>
      </x:c>
      <x:c r="D948" s="13" t="n">
        <x:v>4</x:v>
      </x:c>
      <x:c r="E948" s="13" t="str">
        <x:v>과학·공학 생성설계</x:v>
      </x:c>
      <x:c r="F948" s="68" t="n">
        <x:v>0.2971186637878418</x:v>
      </x:c>
      <x:c r="G948" s="68" t="n">
        <x:v>0.6404439210891724</x:v>
      </x:c>
      <x:c r="H948" s="13" t="str">
        <x:v>형상 모델링 | 형상 | 제품 상세형상 | 상세형상 자동화 | 상세형상 | 모델링 제품</x:v>
      </x:c>
      <x:c r="I948" s="13" t="str">
        <x:v>2410000687</x:v>
      </x:c>
      <x:c r="J948" s="64" t="n">
        <x:v>0.22917193743394582</x:v>
      </x:c>
      <x:c r="K948" s="13" t="str">
        <x:v>2710106565</x:v>
      </x:c>
      <x:c r="L948" s="64" t="n">
        <x:v>0.2065821721773357</x:v>
      </x:c>
      <x:c r="M948" s="13" t="str">
        <x:v>2340065772</x:v>
      </x:c>
      <x:c r="N948" s="64" t="n">
        <x:v>0.183899756890626</x:v>
      </x:c>
      <x:c r="O948" s="13" t="str">
        <x:v>2340065362</x:v>
      </x:c>
      <x:c r="P948" s="64" t="n">
        <x:v>0.18266099275189993</x:v>
      </x:c>
      <x:c r="Q948" s="13" t="str">
        <x:v>2710103197</x:v>
      </x:c>
      <x:c r="R948" s="71" t="n">
        <x:v>0.12716718718472897</x:v>
      </x:c>
    </x:row>
    <x:row r="949">
      <x:c r="A949" s="12" t="str">
        <x:v>2710104943</x:v>
      </x:c>
      <x:c r="B949" s="13" t="str">
        <x:v>제어 루프 병렬 샤딩 및 의미론적 가속화를 통한 실시간 LLM 기반 ICS 침입탐지 기술</x:v>
      </x:c>
      <x:c r="C949" s="13" t="str">
        <x:v>동국대학교</x:v>
      </x:c>
      <x:c r="D949" s="13" t="n">
        <x:v>3</x:v>
      </x:c>
      <x:c r="E949" s="13" t="str">
        <x:v>이미지·영상 생성과 탐지</x:v>
      </x:c>
      <x:c r="F949" s="68" t="n">
        <x:v>0.556718111038208</x:v>
      </x:c>
      <x:c r="G949" s="68" t="n">
        <x:v>0.19061577320098877</x:v>
      </x:c>
      <x:c r="H949" s="13" t="str">
        <x:v>침입탐지 | 실시간 llm | 제어 루프 | ics | 병렬 샤딩 | 샤딩</x:v>
      </x:c>
      <x:c r="I949" s="13" t="str">
        <x:v>2710106597</x:v>
      </x:c>
      <x:c r="J949" s="64" t="n">
        <x:v>0.19450248402753195</x:v>
      </x:c>
      <x:c r="K949" s="13" t="str">
        <x:v>2710092171</x:v>
      </x:c>
      <x:c r="L949" s="64" t="n">
        <x:v>0.1790243463674116</x:v>
      </x:c>
      <x:c r="M949" s="13" t="str">
        <x:v>2710006734</x:v>
      </x:c>
      <x:c r="N949" s="64" t="n">
        <x:v>0.1716459544120927</x:v>
      </x:c>
      <x:c r="O949" s="13" t="str">
        <x:v>2710108758</x:v>
      </x:c>
      <x:c r="P949" s="64" t="n">
        <x:v>0.1547474256321477</x:v>
      </x:c>
      <x:c r="Q949" s="13" t="str">
        <x:v>2340050101</x:v>
      </x:c>
      <x:c r="R949" s="71" t="n">
        <x:v>0.14762682280030773</x:v>
      </x:c>
    </x:row>
    <x:row r="950">
      <x:c r="A950" s="12" t="str">
        <x:v>2710104972</x:v>
      </x:c>
      <x:c r="B950" s="13" t="str">
        <x:v>다중 해상도 네트워크 기반 CLU 병리적 상호작용체의 구조 해독 및 알츠하이머병 표적 펩타이드 제어제 발굴</x:v>
      </x:c>
      <x:c r="C950" s="13" t="str">
        <x:v>울산대학교</x:v>
      </x:c>
      <x:c r="D950" s="13" t="n">
        <x:v>4</x:v>
      </x:c>
      <x:c r="E950" s="13" t="str">
        <x:v>과학·공학 생성설계</x:v>
      </x:c>
      <x:c r="F950" s="68" t="n">
        <x:v>0.32370030879974365</x:v>
      </x:c>
      <x:c r="G950" s="68" t="n">
        <x:v>0.9131169319152832</x:v>
      </x:c>
      <x:c r="H950" s="13" t="str">
        <x:v>clu | 제어제 | 펩타이드 제어제 | 알츠하이머병 | 다중 해상도 | 제어제 발굴</x:v>
      </x:c>
      <x:c r="I950" s="13" t="str">
        <x:v>2460006656</x:v>
      </x:c>
      <x:c r="J950" s="64" t="n">
        <x:v>0.43916305811464096</x:v>
      </x:c>
      <x:c r="K950" s="13" t="str">
        <x:v>2710103157</x:v>
      </x:c>
      <x:c r="L950" s="64" t="n">
        <x:v>0.18932926572894995</x:v>
      </x:c>
      <x:c r="M950" s="13" t="str">
        <x:v>2710092756</x:v>
      </x:c>
      <x:c r="N950" s="64" t="n">
        <x:v>0.1507158017304227</x:v>
      </x:c>
      <x:c r="O950" s="13" t="str">
        <x:v>2770000712</x:v>
      </x:c>
      <x:c r="P950" s="64" t="n">
        <x:v>0.15005253491095932</x:v>
      </x:c>
      <x:c r="Q950" s="13" t="str">
        <x:v>2710103924</x:v>
      </x:c>
      <x:c r="R950" s="71" t="n">
        <x:v>0.132672625246312</x:v>
      </x:c>
    </x:row>
    <x:row r="951">
      <x:c r="A951" s="12" t="str">
        <x:v>2710104987</x:v>
      </x:c>
      <x:c r="B951" s="13" t="str">
        <x:v>희귀암 정밀의료 구현을 위한 전주기적 데이터 사이언스 통합연구:역학적 규명부터 AI·LLM 예후 예측 플랫폼 개발 및 전향적 검증까지</x:v>
      </x:c>
      <x:c r="C951" s="13" t="str">
        <x:v>고려대학교</x:v>
      </x:c>
      <x:c r="D951" s="13" t="n">
        <x:v>10</x:v>
      </x:c>
      <x:c r="E951" s="13" t="str">
        <x:v>임상·환자 의사결정 지원</x:v>
      </x:c>
      <x:c r="F951" s="68" t="n">
        <x:v>0.4299590587615967</x:v>
      </x:c>
      <x:c r="G951" s="68" t="n">
        <x:v>-0.3474023938179016</x:v>
      </x:c>
      <x:c r="H951" s="13" t="str">
        <x:v>희귀암 | 희귀암 정밀의료 | 정밀의료 | 역학적 | 검증까지 | 구현을 전주기적</x:v>
      </x:c>
      <x:c r="I951" s="13" t="str">
        <x:v>2710104216</x:v>
      </x:c>
      <x:c r="J951" s="64" t="n">
        <x:v>0.26764244438566387</x:v>
      </x:c>
      <x:c r="K951" s="13" t="str">
        <x:v>2710107961</x:v>
      </x:c>
      <x:c r="L951" s="64" t="n">
        <x:v>0.2602269444574464</x:v>
      </x:c>
      <x:c r="M951" s="13" t="str">
        <x:v>2710078185</x:v>
      </x:c>
      <x:c r="N951" s="64" t="n">
        <x:v>0.2564834036258978</x:v>
      </x:c>
      <x:c r="O951" s="13" t="str">
        <x:v>2710103843</x:v>
      </x:c>
      <x:c r="P951" s="64" t="n">
        <x:v>0.22191980189257515</x:v>
      </x:c>
      <x:c r="Q951" s="13" t="str">
        <x:v>2710092183</x:v>
      </x:c>
      <x:c r="R951" s="71" t="n">
        <x:v>0.21786960358996088</x:v>
      </x:c>
    </x:row>
    <x:row r="952">
      <x:c r="A952" s="12" t="str">
        <x:v>2710105041</x:v>
      </x:c>
      <x:c r="B952" s="13" t="str">
        <x:v>온디바이스 AI 에이전트와 테스트-타임 스케일링을 위한 멀티 피델리티 LLM 기반 NPU-SoC 및 LPDDR-PIM 아키텍처</x:v>
      </x:c>
      <x:c r="C952" s="13" t="str">
        <x:v>광주과학기술원</x:v>
      </x:c>
      <x:c r="D952" s="13" t="n">
        <x:v>8</x:v>
      </x:c>
      <x:c r="E952" s="13" t="str">
        <x:v>LLM 추론·메모리·가속</x:v>
      </x:c>
      <x:c r="F952" s="68" t="n">
        <x:v>0.7963049411773682</x:v>
      </x:c>
      <x:c r="G952" s="68" t="n">
        <x:v>-0.18904829025268555</x:v>
      </x:c>
      <x:c r="H952" s="13" t="str">
        <x:v>온디바이스 에이전트와 | 아키텍처 온디바이스 | 멀티 피델리티 | 스케일링을 | 스케일링을 멀티 | soc lpddr</x:v>
      </x:c>
      <x:c r="I952" s="13" t="str">
        <x:v>2710107756</x:v>
      </x:c>
      <x:c r="J952" s="64" t="n">
        <x:v>0.318412419490394</x:v>
      </x:c>
      <x:c r="K952" s="13" t="str">
        <x:v>2710007292</x:v>
      </x:c>
      <x:c r="L952" s="64" t="n">
        <x:v>0.225530212426986</x:v>
      </x:c>
      <x:c r="M952" s="13" t="str">
        <x:v>2710102981</x:v>
      </x:c>
      <x:c r="N952" s="64" t="n">
        <x:v>0.21013256716048576</x:v>
      </x:c>
      <x:c r="O952" s="13" t="str">
        <x:v>2710113072</x:v>
      </x:c>
      <x:c r="P952" s="64" t="n">
        <x:v>0.20366849580871188</x:v>
      </x:c>
      <x:c r="Q952" s="13" t="str">
        <x:v>2710112145</x:v>
      </x:c>
      <x:c r="R952" s="71" t="n">
        <x:v>0.1798450715141847</x:v>
      </x:c>
    </x:row>
    <x:row r="953">
      <x:c r="A953" s="12" t="str">
        <x:v>2710105088</x:v>
      </x:c>
      <x:c r="B953" s="13" t="str">
        <x:v>고령자 신경 성능 기반 바이오필릭 복지시설 AI 설계지원 플랫폼 구축</x:v>
      </x:c>
      <x:c r="C953" s="13" t="str">
        <x:v>계명대학교</x:v>
      </x:c>
      <x:c r="D953" s="13" t="n">
        <x:v>13</x:v>
      </x:c>
      <x:c r="E953" s="13" t="str">
        <x:v>디자인·창작·사용자 경험</x:v>
      </x:c>
      <x:c r="F953" s="68" t="n">
        <x:v>-0.6171900033950806</x:v>
      </x:c>
      <x:c r="G953" s="68" t="n">
        <x:v>0.02756333351135254</x:v>
      </x:c>
      <x:c r="H953" s="13" t="str">
        <x:v>성능 바이오필릭 | 신경 성능 | 복지시설 | 복지시설 설계지원 | 고령자 신경 | 설계지원 플랫폼</x:v>
      </x:c>
      <x:c r="I953" s="13" t="str">
        <x:v>2340065143</x:v>
      </x:c>
      <x:c r="J953" s="64" t="n">
        <x:v>0.32868709231728777</x:v>
      </x:c>
      <x:c r="K953" s="13" t="str">
        <x:v>2340048449</x:v>
      </x:c>
      <x:c r="L953" s="64" t="n">
        <x:v>0.2978697324660644</x:v>
      </x:c>
      <x:c r="M953" s="13" t="str">
        <x:v>2340002024</x:v>
      </x:c>
      <x:c r="N953" s="64" t="n">
        <x:v>0.2744952031436367</x:v>
      </x:c>
      <x:c r="O953" s="13" t="str">
        <x:v>2340043149</x:v>
      </x:c>
      <x:c r="P953" s="64" t="n">
        <x:v>0.26456235682138246</x:v>
      </x:c>
      <x:c r="Q953" s="13" t="str">
        <x:v>2370000088</x:v>
      </x:c>
      <x:c r="R953" s="71" t="n">
        <x:v>0.12756362225482318</x:v>
      </x:c>
    </x:row>
    <x:row r="954">
      <x:c r="A954" s="12" t="str">
        <x:v>2710105283</x:v>
      </x:c>
      <x:c r="B954" s="13" t="str">
        <x:v>인공지능과 QM/MM 및 멀티스케일 생체분자 시뮬레이션을 통한 시그널 네트워크 허브 단백질의 다이나믹 커뮤니케이션 메커니즘 규명 및 선택적 알로스테릭 조절제 개발</x:v>
      </x:c>
      <x:c r="C954" s="13" t="str">
        <x:v>이화여자대학교</x:v>
      </x:c>
      <x:c r="D954" s="13" t="n">
        <x:v>4</x:v>
      </x:c>
      <x:c r="E954" s="13" t="str">
        <x:v>과학·공학 생성설계</x:v>
      </x:c>
      <x:c r="F954" s="68" t="n">
        <x:v>0.3046746253967285</x:v>
      </x:c>
      <x:c r="G954" s="68" t="n">
        <x:v>0.8425631523132324</x:v>
      </x:c>
      <x:c r="H954" s="13" t="str">
        <x:v>mm | qm | qm mm | 멀티스케일 생체분자 | 알로스테릭 조절제 | 인공지능과 qm</x:v>
      </x:c>
      <x:c r="I954" s="13" t="str">
        <x:v>2710110885</x:v>
      </x:c>
      <x:c r="J954" s="64" t="n">
        <x:v>0.2325859676931433</x:v>
      </x:c>
      <x:c r="K954" s="13" t="str">
        <x:v>2710107835</x:v>
      </x:c>
      <x:c r="L954" s="64" t="n">
        <x:v>0.17353300882526213</x:v>
      </x:c>
      <x:c r="M954" s="13" t="str">
        <x:v>2340063895</x:v>
      </x:c>
      <x:c r="N954" s="64" t="n">
        <x:v>0.13171315441718212</x:v>
      </x:c>
      <x:c r="O954" s="13" t="str">
        <x:v>2340064550</x:v>
      </x:c>
      <x:c r="P954" s="64" t="n">
        <x:v>0.11997939200730726</x:v>
      </x:c>
      <x:c r="Q954" s="13" t="str">
        <x:v>2710090544</x:v>
      </x:c>
      <x:c r="R954" s="71" t="n">
        <x:v>0.11387348211411191</x:v>
      </x:c>
    </x:row>
    <x:row r="955">
      <x:c r="A955" s="12" t="str">
        <x:v>2710105355</x:v>
      </x:c>
      <x:c r="B955" s="13" t="str">
        <x:v>확률편미분방정식 기반 확률론적 생성모형 기술의 근간 이론을 위한 함수해석적 기법 연구</x:v>
      </x:c>
      <x:c r="C955" s="13" t="str">
        <x:v>고려대학교</x:v>
      </x:c>
      <x:c r="D955" s="13" t="n">
        <x:v>3</x:v>
      </x:c>
      <x:c r="E955" s="13" t="str">
        <x:v>이미지·영상 생성과 탐지</x:v>
      </x:c>
      <x:c r="F955" s="68" t="n">
        <x:v>0.08410239219665527</x:v>
      </x:c>
      <x:c r="G955" s="68" t="n">
        <x:v>0.7282290458679199</x:v>
      </x:c>
      <x:c r="H955" s="13" t="str">
        <x:v>생성모형 | 확률편미분방정식 | 기법 확률편미분방정식 | 이론을 함수해석적 | 근간 이론을 | 근간</x:v>
      </x:c>
      <x:c r="I955" s="13" t="str">
        <x:v>2710092613</x:v>
      </x:c>
      <x:c r="J955" s="64" t="n">
        <x:v>0.10938126906519155</x:v>
      </x:c>
      <x:c r="K955" s="13" t="str">
        <x:v>2710094612</x:v>
      </x:c>
      <x:c r="L955" s="64" t="n">
        <x:v>0.10680514793355507</x:v>
      </x:c>
      <x:c r="M955" s="13" t="str">
        <x:v>2710080627</x:v>
      </x:c>
      <x:c r="N955" s="64" t="n">
        <x:v>0.10498424466311547</x:v>
      </x:c>
      <x:c r="O955" s="13" t="str">
        <x:v>2710110830</x:v>
      </x:c>
      <x:c r="P955" s="64" t="n">
        <x:v>0.10493596918699666</x:v>
      </x:c>
      <x:c r="Q955" s="13" t="str">
        <x:v>2710018232</x:v>
      </x:c>
      <x:c r="R955" s="71" t="n">
        <x:v>0.10428784232020433</x:v>
      </x:c>
    </x:row>
    <x:row r="956">
      <x:c r="A956" s="12" t="str">
        <x:v>2710105394</x:v>
      </x:c>
      <x:c r="B956" s="13" t="str">
        <x:v>ESM-2 기반 구조·서열 정보와 대규모 언어모델 융합을 통한 질병-비부호화 RNA 연관성 예측 기술 개발</x:v>
      </x:c>
      <x:c r="C956" s="13" t="str">
        <x:v>국립부경대학교</x:v>
      </x:c>
      <x:c r="D956" s="13" t="n">
        <x:v>1</x:v>
      </x:c>
      <x:c r="E956" s="13" t="str">
        <x:v>대규모 언어모델 활용·해석</x:v>
      </x:c>
      <x:c r="F956" s="68" t="n">
        <x:v>0.34893500804901123</x:v>
      </x:c>
      <x:c r="G956" s="68" t="n">
        <x:v>0.9945214986801147</x:v>
      </x:c>
      <x:c r="H956" s="13" t="str">
        <x:v>비부호화 | 비부호화 rna | esm | rna | 구조 서열 | 융합을 질병</x:v>
      </x:c>
      <x:c r="I956" s="13" t="str">
        <x:v>2710109286</x:v>
      </x:c>
      <x:c r="J956" s="64" t="n">
        <x:v>0.24208161857067295</x:v>
      </x:c>
      <x:c r="K956" s="13" t="str">
        <x:v>2710103167</x:v>
      </x:c>
      <x:c r="L956" s="64" t="n">
        <x:v>0.16859946683257104</x:v>
      </x:c>
      <x:c r="M956" s="13" t="str">
        <x:v>2340046965</x:v>
      </x:c>
      <x:c r="N956" s="64" t="n">
        <x:v>0.16051481712548038</x:v>
      </x:c>
      <x:c r="O956" s="13" t="str">
        <x:v>2710103275</x:v>
      </x:c>
      <x:c r="P956" s="64" t="n">
        <x:v>0.15581476484582843</x:v>
      </x:c>
      <x:c r="Q956" s="13" t="str">
        <x:v>2340063701</x:v>
      </x:c>
      <x:c r="R956" s="71" t="n">
        <x:v>0.15303502683533748</x:v>
      </x:c>
    </x:row>
    <x:row r="957">
      <x:c r="A957" s="12" t="str">
        <x:v>2710105466</x:v>
      </x:c>
      <x:c r="B957" s="13" t="str">
        <x:v>LLM 활용 장소 지능화 기반 인식 및 추론 기술 개발</x:v>
      </x:c>
      <x:c r="C957" s="13" t="str">
        <x:v>건국대학교</x:v>
      </x:c>
      <x:c r="D957" s="13" t="n">
        <x:v>2</x:v>
      </x:c>
      <x:c r="E957" s="13" t="str">
        <x:v>멀티모달·지능형 플랫폼</x:v>
      </x:c>
      <x:c r="F957" s="68" t="n">
        <x:v>0.5446112155914307</x:v>
      </x:c>
      <x:c r="G957" s="68" t="n">
        <x:v>-0.2359379529953003</x:v>
      </x:c>
      <x:c r="H957" s="13" t="str">
        <x:v>장소 | 인식 추론 | 지능화 | 인식 | 추론 llm | 추론</x:v>
      </x:c>
      <x:c r="I957" s="13" t="str">
        <x:v>2340047319</x:v>
      </x:c>
      <x:c r="J957" s="64" t="n">
        <x:v>0.21280111840484436</x:v>
      </x:c>
      <x:c r="K957" s="13" t="str">
        <x:v>2340048422</x:v>
      </x:c>
      <x:c r="L957" s="64" t="n">
        <x:v>0.16594267186612977</x:v>
      </x:c>
      <x:c r="M957" s="13" t="str">
        <x:v>2410019648</x:v>
      </x:c>
      <x:c r="N957" s="64" t="n">
        <x:v>0.15314373556420444</x:v>
      </x:c>
      <x:c r="O957" s="13" t="str">
        <x:v>2710103197</x:v>
      </x:c>
      <x:c r="P957" s="64" t="n">
        <x:v>0.14168816253414332</x:v>
      </x:c>
      <x:c r="Q957" s="13" t="str">
        <x:v>2710104236</x:v>
      </x:c>
      <x:c r="R957" s="71" t="n">
        <x:v>0.13337299320651025</x:v>
      </x:c>
    </x:row>
    <x:row r="958">
      <x:c r="A958" s="12" t="str">
        <x:v>2710105478</x:v>
      </x:c>
      <x:c r="B958" s="13" t="str">
        <x:v>이종 도메인 지식 정렬 및 생성형 모델 기반 신사업 기회 발굴 및 평가 방법론 개발</x:v>
      </x:c>
      <x:c r="C958" s="13" t="str">
        <x:v>고려대학교</x:v>
      </x:c>
      <x:c r="D958" s="13" t="n">
        <x:v>2</x:v>
      </x:c>
      <x:c r="E958" s="13" t="str">
        <x:v>멀티모달·지능형 플랫폼</x:v>
      </x:c>
      <x:c r="F958" s="68" t="n">
        <x:v>0.55531907081604</x:v>
      </x:c>
      <x:c r="G958" s="68" t="n">
        <x:v>-0.35090571641921997</x:v>
      </x:c>
      <x:c r="H958" s="13" t="str">
        <x:v>신사업 | 정렬 신사업 | 지식 정렬 | 기회 | 도메인 지식 | 이종 도메인</x:v>
      </x:c>
      <x:c r="I958" s="13" t="str">
        <x:v>2710089177</x:v>
      </x:c>
      <x:c r="J958" s="64" t="n">
        <x:v>0.2191344088995074</x:v>
      </x:c>
      <x:c r="K958" s="13" t="str">
        <x:v>2710103401</x:v>
      </x:c>
      <x:c r="L958" s="64" t="n">
        <x:v>0.1689739291725513</x:v>
      </x:c>
      <x:c r="M958" s="13" t="str">
        <x:v>2340064190</x:v>
      </x:c>
      <x:c r="N958" s="64" t="n">
        <x:v>0.1653160891641836</x:v>
      </x:c>
      <x:c r="O958" s="13" t="str">
        <x:v>2710105936</x:v>
      </x:c>
      <x:c r="P958" s="64" t="n">
        <x:v>0.15240144179944123</x:v>
      </x:c>
      <x:c r="Q958" s="13" t="str">
        <x:v>2340063289</x:v>
      </x:c>
      <x:c r="R958" s="71" t="n">
        <x:v>0.13300145901903257</x:v>
      </x:c>
    </x:row>
    <x:row r="959">
      <x:c r="A959" s="12" t="str">
        <x:v>2710105547</x:v>
      </x:c>
      <x:c r="B959" s="13" t="str">
        <x:v>대규모 배전계통의 상태추정을 위한 멀티모달 Foundation 모델 연구</x:v>
      </x:c>
      <x:c r="C959" s="13" t="str">
        <x:v>국립금오공과대학교</x:v>
      </x:c>
      <x:c r="D959" s="13" t="n">
        <x:v>12</x:v>
      </x:c>
      <x:c r="E959" s="13" t="str">
        <x:v>파운데이션 모델·범용 학습</x:v>
      </x:c>
      <x:c r="F959" s="68" t="n">
        <x:v>0.6517190933227539</x:v>
      </x:c>
      <x:c r="G959" s="68" t="n">
        <x:v>0.8316688537597656</x:v>
      </x:c>
      <x:c r="H959" s="13" t="str">
        <x:v>멀티모달 foundation | 대규모 배전계통의 | 상태추정을 | 배전계통의 | 배전계통의 상태추정을 | 상태추정을 멀티모달</x:v>
      </x:c>
      <x:c r="I959" s="13" t="str">
        <x:v>2710091527</x:v>
      </x:c>
      <x:c r="J959" s="64" t="n">
        <x:v>0.5150098602719347</x:v>
      </x:c>
      <x:c r="K959" s="13" t="str">
        <x:v>2710079732</x:v>
      </x:c>
      <x:c r="L959" s="64" t="n">
        <x:v>0.21031285193792548</x:v>
      </x:c>
      <x:c r="M959" s="13" t="str">
        <x:v>2710079651</x:v>
      </x:c>
      <x:c r="N959" s="64" t="n">
        <x:v>0.18877604893489106</x:v>
      </x:c>
      <x:c r="O959" s="13" t="str">
        <x:v>2710005324</x:v>
      </x:c>
      <x:c r="P959" s="64" t="n">
        <x:v>0.15445502531089444</x:v>
      </x:c>
      <x:c r="Q959" s="13" t="str">
        <x:v>2710019371</x:v>
      </x:c>
      <x:c r="R959" s="71" t="n">
        <x:v>0.15254235323379192</x:v>
      </x:c>
    </x:row>
    <x:row r="960">
      <x:c r="A960" s="12" t="str">
        <x:v>2710105552</x:v>
      </x:c>
      <x:c r="B960" s="13" t="str">
        <x:v>대규모 LLM 추론을 위한 초광대역·저전력·고신뢰성 HBF 向 차세대 3D IGZO FeAND 어레이 개발</x:v>
      </x:c>
      <x:c r="C960" s="13" t="str">
        <x:v>서강대학교</x:v>
      </x:c>
      <x:c r="D960" s="13" t="n">
        <x:v>8</x:v>
      </x:c>
      <x:c r="E960" s="13" t="str">
        <x:v>LLM 추론·메모리·가속</x:v>
      </x:c>
      <x:c r="F960" s="68" t="n">
        <x:v>0.9827874898910522</x:v>
      </x:c>
      <x:c r="G960" s="68" t="n">
        <x:v>-0.07812619209289551</x:v>
      </x:c>
      <x:c r="H960" s="13" t="str">
        <x:v>hbf | igzo | feand | 대규모 llm | feand 어레이 | 고신뢰성 hbf</x:v>
      </x:c>
      <x:c r="I960" s="13" t="str">
        <x:v>2340066581</x:v>
      </x:c>
      <x:c r="J960" s="64" t="n">
        <x:v>0.3772085981513575</x:v>
      </x:c>
      <x:c r="K960" s="13" t="str">
        <x:v>2710105972</x:v>
      </x:c>
      <x:c r="L960" s="64" t="n">
        <x:v>0.3198888019758324</x:v>
      </x:c>
      <x:c r="M960" s="13" t="str">
        <x:v>2710086356</x:v>
      </x:c>
      <x:c r="N960" s="64" t="n">
        <x:v>0.2369575608226862</x:v>
      </x:c>
      <x:c r="O960" s="13" t="str">
        <x:v>2710090610</x:v>
      </x:c>
      <x:c r="P960" s="64" t="n">
        <x:v>0.17132624906433933</x:v>
      </x:c>
      <x:c r="Q960" s="13" t="str">
        <x:v>2340049095</x:v>
      </x:c>
      <x:c r="R960" s="71" t="n">
        <x:v>0.1686430348738579</x:v>
      </x:c>
    </x:row>
    <x:row r="961">
      <x:c r="A961" s="12" t="str">
        <x:v>2710105581</x:v>
      </x:c>
      <x:c r="B961" s="13" t="str">
        <x:v>임상판단능력 향상을 위한 GenAI/NLP 기반 멀티에이전트 정밀평가시스템 개발</x:v>
      </x:c>
      <x:c r="C961" s="13" t="str">
        <x:v>이화여자대학교</x:v>
      </x:c>
      <x:c r="D961" s="13" t="n">
        <x:v>10</x:v>
      </x:c>
      <x:c r="E961" s="13" t="str">
        <x:v>임상·환자 의사결정 지원</x:v>
      </x:c>
      <x:c r="F961" s="68" t="n">
        <x:v>-0.31452399492263794</x:v>
      </x:c>
      <x:c r="G961" s="68" t="n">
        <x:v>-0.19884061813354492</x:v>
      </x:c>
      <x:c r="H961" s="13" t="str">
        <x:v>멀티에이전트 정밀평가시스템 | nlp | genai | 멀티에이전트 | 향상을 | 임상판단</x:v>
      </x:c>
      <x:c r="I961" s="13" t="str">
        <x:v>2710114763</x:v>
      </x:c>
      <x:c r="J961" s="64" t="n">
        <x:v>0.4074905053538169</x:v>
      </x:c>
      <x:c r="K961" s="13" t="str">
        <x:v>2710112529</x:v>
      </x:c>
      <x:c r="L961" s="64" t="n">
        <x:v>0.2364023004912023</x:v>
      </x:c>
      <x:c r="M961" s="13" t="str">
        <x:v>2340048172</x:v>
      </x:c>
      <x:c r="N961" s="64" t="n">
        <x:v>0.22062135020636725</x:v>
      </x:c>
      <x:c r="O961" s="13" t="str">
        <x:v>2710114039</x:v>
      </x:c>
      <x:c r="P961" s="64" t="n">
        <x:v>0.174985833342565</x:v>
      </x:c>
      <x:c r="Q961" s="13" t="str">
        <x:v>2710092183</x:v>
      </x:c>
      <x:c r="R961" s="71" t="n">
        <x:v>0.1719051955474658</x:v>
      </x:c>
    </x:row>
    <x:row r="962">
      <x:c r="A962" s="12" t="str">
        <x:v>2710105599</x:v>
      </x:c>
      <x:c r="B962" s="13" t="str">
        <x:v>고립에서 동행으로: 중년 1인 가구의 생심리사회적 건강증진을 위한 맞춤형 통합 중재 개발 및 적용 효과</x:v>
      </x:c>
      <x:c r="C962" s="13" t="str">
        <x:v>중앙대학교</x:v>
      </x:c>
      <x:c r="D962" s="13" t="n">
        <x:v>2</x:v>
      </x:c>
      <x:c r="E962" s="13" t="str">
        <x:v>멀티모달·지능형 플랫폼</x:v>
      </x:c>
      <x:c r="F962" s="68" t="n">
        <x:v>-0.1848732829093933</x:v>
      </x:c>
      <x:c r="G962" s="68" t="n">
        <x:v>-0.4344393014907837</x:v>
      </x:c>
      <x:c r="H962" s="13" t="str">
        <x:v>맞춤형 중재 | 중년 | 생심리사회적 | 가구의 생심리사회적 | 고립에서 동행으로 | 가구의</x:v>
      </x:c>
      <x:c r="I962" s="13" t="str">
        <x:v>2710088530</x:v>
      </x:c>
      <x:c r="J962" s="64" t="n">
        <x:v>0.23501287228791531</x:v>
      </x:c>
      <x:c r="K962" s="13" t="str">
        <x:v>2340060464</x:v>
      </x:c>
      <x:c r="L962" s="64" t="n">
        <x:v>0.21938130159825897</x:v>
      </x:c>
      <x:c r="M962" s="13" t="str">
        <x:v>2710092201</x:v>
      </x:c>
      <x:c r="N962" s="64" t="n">
        <x:v>0.19771374905161848</x:v>
      </x:c>
      <x:c r="O962" s="13" t="str">
        <x:v>2710090308</x:v>
      </x:c>
      <x:c r="P962" s="64" t="n">
        <x:v>0.19568421119059284</x:v>
      </x:c>
      <x:c r="Q962" s="13" t="str">
        <x:v>2710103455</x:v>
      </x:c>
      <x:c r="R962" s="71" t="n">
        <x:v>0.16047889096602064</x:v>
      </x:c>
    </x:row>
    <x:row r="963">
      <x:c r="A963" s="12" t="str">
        <x:v>2710105602</x:v>
      </x:c>
      <x:c r="B963" s="13" t="str">
        <x:v>멀티모달 생성형 AI와 BIM 연동을 통한 혼합현실 기반의 스마트 안전관리 시스템 개발</x:v>
      </x:c>
      <x:c r="C963" s="13" t="str">
        <x:v>인천대학교</x:v>
      </x:c>
      <x:c r="D963" s="13" t="n">
        <x:v>2</x:v>
      </x:c>
      <x:c r="E963" s="13" t="str">
        <x:v>멀티모달·지능형 플랫폼</x:v>
      </x:c>
      <x:c r="F963" s="68" t="n">
        <x:v>0.06076252460479736</x:v>
      </x:c>
      <x:c r="G963" s="68" t="n">
        <x:v>-0.9532329440116882</x:v>
      </x:c>
      <x:c r="H963" s="13" t="str">
        <x:v>혼합현실 | 안전관리 | 연동을 혼합현실 | 멀티모달 bim | 스마트 안전관리 | bim</x:v>
      </x:c>
      <x:c r="I963" s="13" t="str">
        <x:v>2710106376</x:v>
      </x:c>
      <x:c r="J963" s="64" t="n">
        <x:v>0.25250268185040725</x:v>
      </x:c>
      <x:c r="K963" s="13" t="str">
        <x:v>2710081023</x:v>
      </x:c>
      <x:c r="L963" s="64" t="n">
        <x:v>0.21719499994705166</x:v>
      </x:c>
      <x:c r="M963" s="13" t="str">
        <x:v>2710005885</x:v>
      </x:c>
      <x:c r="N963" s="64" t="n">
        <x:v>0.21455660998111942</x:v>
      </x:c>
      <x:c r="O963" s="13" t="str">
        <x:v>2340066384</x:v>
      </x:c>
      <x:c r="P963" s="64" t="n">
        <x:v>0.20743542161385692</x:v>
      </x:c>
      <x:c r="Q963" s="13" t="str">
        <x:v>2710089870</x:v>
      </x:c>
      <x:c r="R963" s="71" t="n">
        <x:v>0.18656647530711679</x:v>
      </x:c>
    </x:row>
    <x:row r="964">
      <x:c r="A964" s="12" t="str">
        <x:v>2710105620</x:v>
      </x:c>
      <x:c r="B964" s="13" t="str">
        <x:v>Misconception-Tuned Lightweight LLM 기반 물리 교육 캘리브레이션 시스템 개발</x:v>
      </x:c>
      <x:c r="C964" s="13" t="str">
        <x:v>경북대학교</x:v>
      </x:c>
      <x:c r="D964" s="13" t="n">
        <x:v>1</x:v>
      </x:c>
      <x:c r="E964" s="13" t="str">
        <x:v>대규모 언어모델 활용·해석</x:v>
      </x:c>
      <x:c r="F964" s="68" t="n">
        <x:v>0.8258715867996216</x:v>
      </x:c>
      <x:c r="G964" s="68" t="n">
        <x:v>-0.2539042830467224</x:v>
      </x:c>
      <x:c r="H964" s="13" t="str">
        <x:v>misconception | 물리 교육 | misconception tuned | 교육 캘리브레이션 | tuned lightweight | tuned</x:v>
      </x:c>
      <x:c r="I964" s="13" t="str">
        <x:v>2340001731</x:v>
      </x:c>
      <x:c r="J964" s="64" t="n">
        <x:v>0.1838107493871596</x:v>
      </x:c>
      <x:c r="K964" s="13" t="str">
        <x:v>2710112145</x:v>
      </x:c>
      <x:c r="L964" s="64" t="n">
        <x:v>0.1515107721648021</x:v>
      </x:c>
      <x:c r="M964" s="13" t="str">
        <x:v>2710107756</x:v>
      </x:c>
      <x:c r="N964" s="64" t="n">
        <x:v>0.14117020223993226</x:v>
      </x:c>
      <x:c r="O964" s="13" t="str">
        <x:v>2710081282</x:v>
      </x:c>
      <x:c r="P964" s="64" t="n">
        <x:v>0.13596228747194358</x:v>
      </x:c>
      <x:c r="Q964" s="13" t="str">
        <x:v>2710114098</x:v>
      </x:c>
      <x:c r="R964" s="71" t="n">
        <x:v>0.13008855048942286</x:v>
      </x:c>
    </x:row>
    <x:row r="965">
      <x:c r="A965" s="12" t="str">
        <x:v>2710105623</x:v>
      </x:c>
      <x:c r="B965" s="13" t="str">
        <x:v>흉부 영상 판독에서 인간-AI 상호작용 분석 및 범용 비지도 이상탐지 모델을 활용한 개인 맞춤형 협업 솔루션 개발</x:v>
      </x:c>
      <x:c r="C965" s="13" t="str">
        <x:v>분당서울대학교병원</x:v>
      </x:c>
      <x:c r="D965" s="13" t="n">
        <x:v>2</x:v>
      </x:c>
      <x:c r="E965" s="13" t="str">
        <x:v>멀티모달·지능형 플랫폼</x:v>
      </x:c>
      <x:c r="F965" s="68" t="n">
        <x:v>-0.43606454133987427</x:v>
      </x:c>
      <x:c r="G965" s="68" t="n">
        <x:v>-0.3362363576889038</x:v>
      </x:c>
      <x:c r="H965" s="13" t="str">
        <x:v>비지도 | 흉부 | 맞춤형 협업 | 영상 판독에서 | 범용 비지도 | 비지도 이상탐지</x:v>
      </x:c>
      <x:c r="I965" s="13" t="str">
        <x:v>2340062445</x:v>
      </x:c>
      <x:c r="J965" s="64" t="n">
        <x:v>0.19240746883577922</x:v>
      </x:c>
      <x:c r="K965" s="13" t="str">
        <x:v>1345368945</x:v>
      </x:c>
      <x:c r="L965" s="64" t="n">
        <x:v>0.1695127426976081</x:v>
      </x:c>
      <x:c r="M965" s="13" t="str">
        <x:v>2710092613</x:v>
      </x:c>
      <x:c r="N965" s="64" t="n">
        <x:v>0.1629216654013824</x:v>
      </x:c>
      <x:c r="O965" s="13" t="str">
        <x:v>2340002270</x:v>
      </x:c>
      <x:c r="P965" s="64" t="n">
        <x:v>0.1628408948062092</x:v>
      </x:c>
      <x:c r="Q965" s="13" t="str">
        <x:v>2340001829</x:v>
      </x:c>
      <x:c r="R965" s="71" t="n">
        <x:v>0.1544208779697492</x:v>
      </x:c>
    </x:row>
    <x:row r="966">
      <x:c r="A966" s="12" t="str">
        <x:v>2710105640</x:v>
      </x:c>
      <x:c r="B966" s="13" t="str">
        <x:v>자기 진화형 Physical LLM: 불확실한 환경에서 행동 파운데이션 모델의 강건하고 효율적인 적응 기술 연구</x:v>
      </x:c>
      <x:c r="C966" s="13" t="str">
        <x:v>대구경북과학기술원</x:v>
      </x:c>
      <x:c r="D966" s="13" t="n">
        <x:v>12</x:v>
      </x:c>
      <x:c r="E966" s="13" t="str">
        <x:v>파운데이션 모델·범용 학습</x:v>
      </x:c>
      <x:c r="F966" s="68" t="n">
        <x:v>0.6432054042816162</x:v>
      </x:c>
      <x:c r="G966" s="68" t="n">
        <x:v>0.7074097394943237</x:v>
      </x:c>
      <x:c r="H966" s="13" t="str">
        <x:v>행동 파운데이션 | 불확실한 환경에서 | 강건하고 효율적인 | 불확실한 | 진화형 | 강건하고</x:v>
      </x:c>
      <x:c r="I966" s="13" t="str">
        <x:v>2710018251</x:v>
      </x:c>
      <x:c r="J966" s="64" t="n">
        <x:v>0.19508617425162655</x:v>
      </x:c>
      <x:c r="K966" s="13" t="str">
        <x:v>2710081414</x:v>
      </x:c>
      <x:c r="L966" s="64" t="n">
        <x:v>0.19164194977181762</x:v>
      </x:c>
      <x:c r="M966" s="13" t="str">
        <x:v>2710090066</x:v>
      </x:c>
      <x:c r="N966" s="64" t="n">
        <x:v>0.18246115743401078</x:v>
      </x:c>
      <x:c r="O966" s="13" t="str">
        <x:v>2710103401</x:v>
      </x:c>
      <x:c r="P966" s="64" t="n">
        <x:v>0.17761051579901477</x:v>
      </x:c>
      <x:c r="Q966" s="13" t="str">
        <x:v>2710105789</x:v>
      </x:c>
      <x:c r="R966" s="71" t="n">
        <x:v>0.1357777219236845</x:v>
      </x:c>
    </x:row>
    <x:row r="967">
      <x:c r="A967" s="12" t="str">
        <x:v>2710105648</x:v>
      </x:c>
      <x:c r="B967" s="13" t="str">
        <x:v>의료영상 AI 에이전트 구동을 위한 대형언어모델 기반 PACS 서버(LLM-PACS) 프레임워크 개발 및 임상 검증</x:v>
      </x:c>
      <x:c r="C967" s="13" t="str">
        <x:v>삼성서울병원</x:v>
      </x:c>
      <x:c r="D967" s="13" t="n">
        <x:v>5</x:v>
      </x:c>
      <x:c r="E967" s="13" t="str">
        <x:v>AI 에이전트·멀티에이전트</x:v>
      </x:c>
      <x:c r="F967" s="68" t="n">
        <x:v>0.40545904636383057</x:v>
      </x:c>
      <x:c r="G967" s="68" t="n">
        <x:v>-0.39798039197921753</x:v>
      </x:c>
      <x:c r="H967" s="13" t="str">
        <x:v>pacs | pacs 서버 | 의료영상 에이전트 | 서버 llm | 구동을 대형언어모델 | 구동을</x:v>
      </x:c>
      <x:c r="I967" s="13" t="str">
        <x:v>2710103408</x:v>
      </x:c>
      <x:c r="J967" s="64" t="n">
        <x:v>0.18478418666732846</x:v>
      </x:c>
      <x:c r="K967" s="13" t="str">
        <x:v>2710106991</x:v>
      </x:c>
      <x:c r="L967" s="64" t="n">
        <x:v>0.16543452236001832</x:v>
      </x:c>
      <x:c r="M967" s="13" t="str">
        <x:v>2710114240</x:v>
      </x:c>
      <x:c r="N967" s="64" t="n">
        <x:v>0.1567132163131096</x:v>
      </x:c>
      <x:c r="O967" s="13" t="str">
        <x:v>2710092183</x:v>
      </x:c>
      <x:c r="P967" s="64" t="n">
        <x:v>0.14813748022619996</x:v>
      </x:c>
      <x:c r="Q967" s="13" t="str">
        <x:v>2710115115</x:v>
      </x:c>
      <x:c r="R967" s="71" t="n">
        <x:v>0.14199055642350059</x:v>
      </x:c>
    </x:row>
    <x:row r="968">
      <x:c r="A968" s="12" t="str">
        <x:v>2710105673</x:v>
      </x:c>
      <x:c r="B968" s="13" t="str">
        <x:v>계산과학-강화학습-LLM 자율 최적화 프레임워크에 기반한직접 암모니아 연료전지 음극 촉매설계</x:v>
      </x:c>
      <x:c r="C968" s="13" t="str">
        <x:v>한양대학교</x:v>
      </x:c>
      <x:c r="D968" s="13" t="n">
        <x:v>4</x:v>
      </x:c>
      <x:c r="E968" s="13" t="str">
        <x:v>과학·공학 생성설계</x:v>
      </x:c>
      <x:c r="F968" s="68" t="n">
        <x:v>0.19686663150787354</x:v>
      </x:c>
      <x:c r="G968" s="68" t="n">
        <x:v>0.9202003479003906</x:v>
      </x:c>
      <x:c r="H968" s="13" t="str">
        <x:v>암모니아 | 암모니아 연료전지 | 음극 | 연료전지 음극 | 연료전지 | 기반한직접</x:v>
      </x:c>
      <x:c r="I968" s="13" t="str">
        <x:v>2710101872</x:v>
      </x:c>
      <x:c r="J968" s="64" t="n">
        <x:v>0.16102295726643776</x:v>
      </x:c>
      <x:c r="K968" s="13" t="str">
        <x:v>2710090536</x:v>
      </x:c>
      <x:c r="L968" s="64" t="n">
        <x:v>0.14680580156028392</x:v>
      </x:c>
      <x:c r="M968" s="13" t="str">
        <x:v>2340048093</x:v>
      </x:c>
      <x:c r="N968" s="64" t="n">
        <x:v>0.1277611389727364</x:v>
      </x:c>
      <x:c r="O968" s="13" t="str">
        <x:v>2710081264</x:v>
      </x:c>
      <x:c r="P968" s="64" t="n">
        <x:v>0.1258152292986635</x:v>
      </x:c>
      <x:c r="Q968" s="13" t="str">
        <x:v>2710095647</x:v>
      </x:c>
      <x:c r="R968" s="71" t="n">
        <x:v>0.1219384707634745</x:v>
      </x:c>
    </x:row>
    <x:row r="969">
      <x:c r="A969" s="12" t="str">
        <x:v>2710105702</x:v>
      </x:c>
      <x:c r="B969" s="13" t="str">
        <x:v>월드모델 기반의 고정밀 무선 디지털 트윈 구축 및 6G AI-RAN 핵심 기술 개발</x:v>
      </x:c>
      <x:c r="C969" s="13" t="str">
        <x:v>성균관대학교</x:v>
      </x:c>
      <x:c r="D969" s="13" t="n">
        <x:v>9</x:v>
      </x:c>
      <x:c r="E969" s="13" t="str">
        <x:v>디지털 트윈·시뮬레이션</x:v>
      </x:c>
      <x:c r="F969" s="68" t="n">
        <x:v>0.6938269138336182</x:v>
      </x:c>
      <x:c r="G969" s="68" t="n">
        <x:v>0.37379932403564453</x:v>
      </x:c>
      <x:c r="H969" s="13" t="str">
        <x:v>무선 | ran | 무선 디지털 | 월드모델 고정밀 | 트윈 ran | 고정밀 무선</x:v>
      </x:c>
      <x:c r="I969" s="13" t="str">
        <x:v>2710103536</x:v>
      </x:c>
      <x:c r="J969" s="64" t="n">
        <x:v>0.24375506257582744</x:v>
      </x:c>
      <x:c r="K969" s="13" t="str">
        <x:v>2710085671</x:v>
      </x:c>
      <x:c r="L969" s="64" t="n">
        <x:v>0.2426837782814336</x:v>
      </x:c>
      <x:c r="M969" s="13" t="str">
        <x:v>2610000690</x:v>
      </x:c>
      <x:c r="N969" s="64" t="n">
        <x:v>0.22489677080673295</x:v>
      </x:c>
      <x:c r="O969" s="13" t="str">
        <x:v>2710019138</x:v>
      </x:c>
      <x:c r="P969" s="64" t="n">
        <x:v>0.21879854981182592</x:v>
      </x:c>
      <x:c r="Q969" s="13" t="str">
        <x:v>2710006734</x:v>
      </x:c>
      <x:c r="R969" s="71" t="n">
        <x:v>0.2185439993248792</x:v>
      </x:c>
    </x:row>
    <x:row r="970">
      <x:c r="A970" s="12" t="str">
        <x:v>2710105711</x:v>
      </x:c>
      <x:c r="B970" s="13" t="str">
        <x:v>AI 융합 초개인화 VR 테라피(VRT) 플랫폼 개발: 사용자 내러티브 기반 환경 조절을 통한 스트레스 및 불안 완화 메커니즘의 실증적 규명</x:v>
      </x:c>
      <x:c r="C970" s="13" t="str">
        <x:v>연세대학교</x:v>
      </x:c>
      <x:c r="D970" s="13" t="n">
        <x:v>2</x:v>
      </x:c>
      <x:c r="E970" s="13" t="str">
        <x:v>멀티모달·지능형 플랫폼</x:v>
      </x:c>
      <x:c r="F970" s="68" t="n">
        <x:v>-0.3996395468711853</x:v>
      </x:c>
      <x:c r="G970" s="68" t="n">
        <x:v>0.06287252902984619</x:v>
      </x:c>
      <x:c r="H970" s="13" t="str">
        <x:v>테라피 | 초개인화 vr | vr 테라피 | 사용자 내러티브 | 내러티브 조절을 | 실증적</x:v>
      </x:c>
      <x:c r="I970" s="13" t="str">
        <x:v>2340063518</x:v>
      </x:c>
      <x:c r="J970" s="64" t="n">
        <x:v>0.21528536482804247</x:v>
      </x:c>
      <x:c r="K970" s="13" t="str">
        <x:v>2340060833</x:v>
      </x:c>
      <x:c r="L970" s="64" t="n">
        <x:v>0.21351458046779792</x:v>
      </x:c>
      <x:c r="M970" s="13" t="str">
        <x:v>2710113695</x:v>
      </x:c>
      <x:c r="N970" s="64" t="n">
        <x:v>0.20575386567465215</x:v>
      </x:c>
      <x:c r="O970" s="13" t="str">
        <x:v>2340049143</x:v>
      </x:c>
      <x:c r="P970" s="64" t="n">
        <x:v>0.1872942139865855</x:v>
      </x:c>
      <x:c r="Q970" s="13" t="str">
        <x:v>2710104328</x:v>
      </x:c>
      <x:c r="R970" s="71" t="n">
        <x:v>0.16103859501461343</x:v>
      </x:c>
    </x:row>
    <x:row r="971">
      <x:c r="A971" s="12" t="str">
        <x:v>2710105729</x:v>
      </x:c>
      <x:c r="B971" s="13" t="str">
        <x:v>중환자실 지능형 디지털 트윈: 파운데이션 모델 기반 인과 시뮬레이터와 에이전틱 LLM을 통한 디지털 트윈 지능화</x:v>
      </x:c>
      <x:c r="C971" s="13" t="str">
        <x:v>고려대학교</x:v>
      </x:c>
      <x:c r="D971" s="13" t="n">
        <x:v>9</x:v>
      </x:c>
      <x:c r="E971" s="13" t="str">
        <x:v>디지털 트윈·시뮬레이션</x:v>
      </x:c>
      <x:c r="F971" s="68" t="n">
        <x:v>0.6957101821899414</x:v>
      </x:c>
      <x:c r="G971" s="68" t="n">
        <x:v>0.4210256338119507</x:v>
      </x:c>
      <x:c r="H971" s="13" t="str">
        <x:v>트윈 파운데이션 | 에이전틱 llm | 트윈 지능화 | 인과 시뮬레이터와 | 시뮬레이터와 에이전틱 | 시뮬레이터와</x:v>
      </x:c>
      <x:c r="I971" s="13" t="str">
        <x:v>2710103536</x:v>
      </x:c>
      <x:c r="J971" s="64" t="n">
        <x:v>0.23232446869927628</x:v>
      </x:c>
      <x:c r="K971" s="13" t="str">
        <x:v>2710111987</x:v>
      </x:c>
      <x:c r="L971" s="64" t="n">
        <x:v>0.20999962982283124</x:v>
      </x:c>
      <x:c r="M971" s="13" t="str">
        <x:v>2710006734</x:v>
      </x:c>
      <x:c r="N971" s="64" t="n">
        <x:v>0.20192243136216095</x:v>
      </x:c>
      <x:c r="O971" s="13" t="str">
        <x:v>2710019138</x:v>
      </x:c>
      <x:c r="P971" s="64" t="n">
        <x:v>0.17913136316905548</x:v>
      </x:c>
      <x:c r="Q971" s="13" t="str">
        <x:v>2340012842</x:v>
      </x:c>
      <x:c r="R971" s="71" t="n">
        <x:v>0.17320124023184513</x:v>
      </x:c>
    </x:row>
    <x:row r="972">
      <x:c r="A972" s="12" t="str">
        <x:v>2710105763</x:v>
      </x:c>
      <x:c r="B972" s="13" t="str">
        <x:v>생성형 AI 콜드 데이터의 장기 보존을 위한 재구성 가능한 DNA 토큰 스토리지 원천기술 개발</x:v>
      </x:c>
      <x:c r="C972" s="13" t="str">
        <x:v>인천대학교</x:v>
      </x:c>
      <x:c r="D972" s="13" t="n">
        <x:v>1</x:v>
      </x:c>
      <x:c r="E972" s="13" t="str">
        <x:v>대규모 언어모델 활용·해석</x:v>
      </x:c>
      <x:c r="F972" s="68" t="n">
        <x:v>0.31307053565979004</x:v>
      </x:c>
      <x:c r="G972" s="68" t="n">
        <x:v>-0.16842859983444214</x:v>
      </x:c>
      <x:c r="H972" s="13" t="str">
        <x:v>dna | 스토리지 | 데이터의 장기 | 스토리지 원천기술 | 토큰 스토리지 | 보존을 재구성</x:v>
      </x:c>
      <x:c r="I972" s="13" t="str">
        <x:v>2710085438</x:v>
      </x:c>
      <x:c r="J972" s="64" t="n">
        <x:v>0.15360653066332047</x:v>
      </x:c>
      <x:c r="K972" s="13" t="str">
        <x:v>2710108840</x:v>
      </x:c>
      <x:c r="L972" s="64" t="n">
        <x:v>0.1321801867930686</x:v>
      </x:c>
      <x:c r="M972" s="13" t="str">
        <x:v>2710107835</x:v>
      </x:c>
      <x:c r="N972" s="64" t="n">
        <x:v>0.11631948127912231</x:v>
      </x:c>
      <x:c r="O972" s="13" t="str">
        <x:v>2710103487</x:v>
      </x:c>
      <x:c r="P972" s="64" t="n">
        <x:v>0.11431070922750586</x:v>
      </x:c>
      <x:c r="Q972" s="13" t="str">
        <x:v>2340001651</x:v>
      </x:c>
      <x:c r="R972" s="71" t="n">
        <x:v>0.11257472002704466</x:v>
      </x:c>
    </x:row>
    <x:row r="973">
      <x:c r="A973" s="12" t="str">
        <x:v>2710105789</x:v>
      </x:c>
      <x:c r="B973" s="13" t="str">
        <x:v>신뢰성·설명가능성·고속성을 보장하는 로봇 파운데이션 모델 및 실환경 기반 검증 벤치마크 개발</x:v>
      </x:c>
      <x:c r="C973" s="13" t="str">
        <x:v>포항공과대학교</x:v>
      </x:c>
      <x:c r="D973" s="13" t="n">
        <x:v>12</x:v>
      </x:c>
      <x:c r="E973" s="13" t="str">
        <x:v>파운데이션 모델·범용 학습</x:v>
      </x:c>
      <x:c r="F973" s="68" t="n">
        <x:v>0.6887375116348267</x:v>
      </x:c>
      <x:c r="G973" s="68" t="n">
        <x:v>0.6894097328186035</x:v>
      </x:c>
      <x:c r="H973" s="13" t="str">
        <x:v>보장하는 로봇 | 보장하는 | 설명가능성 고속성을 | 설명가능성 | 고속성을 | 신뢰성 설명가능성</x:v>
      </x:c>
      <x:c r="I973" s="13" t="str">
        <x:v>2710110585</x:v>
      </x:c>
      <x:c r="J973" s="64" t="n">
        <x:v>0.17157670374843798</x:v>
      </x:c>
      <x:c r="K973" s="13" t="str">
        <x:v>2710106597</x:v>
      </x:c>
      <x:c r="L973" s="64" t="n">
        <x:v>0.1628045466827266</x:v>
      </x:c>
      <x:c r="M973" s="13" t="str">
        <x:v>2710019347</x:v>
      </x:c>
      <x:c r="N973" s="64" t="n">
        <x:v>0.15547172936472797</x:v>
      </x:c>
      <x:c r="O973" s="13" t="str">
        <x:v>2710036343</x:v>
      </x:c>
      <x:c r="P973" s="64" t="n">
        <x:v>0.14273188463861647</x:v>
      </x:c>
      <x:c r="Q973" s="13" t="str">
        <x:v>2710104047</x:v>
      </x:c>
      <x:c r="R973" s="71" t="n">
        <x:v>0.13819980531862683</x:v>
      </x:c>
    </x:row>
    <x:row r="974">
      <x:c r="A974" s="12" t="str">
        <x:v>2710105800</x:v>
      </x:c>
      <x:c r="B974" s="13" t="str">
        <x:v>멀티스케일 유전자발현 파운데이션모델기반 정형적/비정형적 유전자 발현 조절기전 제어 및 설계기술 연구</x:v>
      </x:c>
      <x:c r="C974" s="13" t="str">
        <x:v>한양대학교</x:v>
      </x:c>
      <x:c r="D974" s="13" t="n">
        <x:v>12</x:v>
      </x:c>
      <x:c r="E974" s="13" t="str">
        <x:v>파운데이션 모델·범용 학습</x:v>
      </x:c>
      <x:c r="F974" s="68" t="n">
        <x:v>0.5071784257888794</x:v>
      </x:c>
      <x:c r="G974" s="68" t="n">
        <x:v>0.840868353843689</x:v>
      </x:c>
      <x:c r="H974" s="13" t="str">
        <x:v>발현 | 유전자 발현 | 유전자 | 발현 조절기전 | 비정형적 유전자 | 멀티스케일 유전자발현</x:v>
      </x:c>
      <x:c r="I974" s="13" t="str">
        <x:v>2710103167</x:v>
      </x:c>
      <x:c r="J974" s="64" t="n">
        <x:v>0.16761151351369855</x:v>
      </x:c>
      <x:c r="K974" s="13" t="str">
        <x:v>2340048678</x:v>
      </x:c>
      <x:c r="L974" s="64" t="n">
        <x:v>0.16223539786451413</x:v>
      </x:c>
      <x:c r="M974" s="13" t="str">
        <x:v>2340047660</x:v>
      </x:c>
      <x:c r="N974" s="64" t="n">
        <x:v>0.15649055754807117</x:v>
      </x:c>
      <x:c r="O974" s="13" t="str">
        <x:v>2710109671</x:v>
      </x:c>
      <x:c r="P974" s="64" t="n">
        <x:v>0.1375044565794357</x:v>
      </x:c>
      <x:c r="Q974" s="13" t="str">
        <x:v>2710102090</x:v>
      </x:c>
      <x:c r="R974" s="71" t="n">
        <x:v>0.12223131728576825</x:v>
      </x:c>
    </x:row>
    <x:row r="975">
      <x:c r="A975" s="12" t="str">
        <x:v>2710105823</x:v>
      </x:c>
      <x:c r="B975" s="13" t="str">
        <x:v>대규모 언어모델 기반 다양한 마이크 배열에서의 공간 음향 추론 연구</x:v>
      </x:c>
      <x:c r="C975" s="13" t="str">
        <x:v>서강대학교</x:v>
      </x:c>
      <x:c r="D975" s="13" t="n">
        <x:v>1</x:v>
      </x:c>
      <x:c r="E975" s="13" t="str">
        <x:v>대규모 언어모델 활용·해석</x:v>
      </x:c>
      <x:c r="F975" s="68" t="n">
        <x:v>0.2786440849304199</x:v>
      </x:c>
      <x:c r="G975" s="68" t="n">
        <x:v>-0.20496225357055664</x:v>
      </x:c>
      <x:c r="H975" s="13" t="str">
        <x:v>마이크 | 공간 음향 | 음향 추론 | 배열에서의 | 언어모델 마이크 | 배열에서의 공간</x:v>
      </x:c>
      <x:c r="I975" s="13" t="str">
        <x:v>2340047850</x:v>
      </x:c>
      <x:c r="J975" s="64" t="n">
        <x:v>0.1872451499098804</x:v>
      </x:c>
      <x:c r="K975" s="13" t="str">
        <x:v>2710106565</x:v>
      </x:c>
      <x:c r="L975" s="64" t="n">
        <x:v>0.1403845450390568</x:v>
      </x:c>
      <x:c r="M975" s="13" t="str">
        <x:v>2340049654</x:v>
      </x:c>
      <x:c r="N975" s="64" t="n">
        <x:v>0.13389582474856834</x:v>
      </x:c>
      <x:c r="O975" s="13" t="str">
        <x:v>2340047319</x:v>
      </x:c>
      <x:c r="P975" s="64" t="n">
        <x:v>0.13206394243265643</x:v>
      </x:c>
      <x:c r="Q975" s="13" t="str">
        <x:v>2710090052</x:v>
      </x:c>
      <x:c r="R975" s="71" t="n">
        <x:v>0.1299757073948245</x:v>
      </x:c>
    </x:row>
    <x:row r="976">
      <x:c r="A976" s="12" t="str">
        <x:v>2710105834</x:v>
      </x:c>
      <x:c r="B976" s="13" t="str">
        <x:v>Agentic AI와 모빌리티 시뮬레이션을 연계한 교통 시스템 운영 및 평가 연구</x:v>
      </x:c>
      <x:c r="C976" s="13" t="str">
        <x:v>가천대학교</x:v>
      </x:c>
      <x:c r="D976" s="13" t="n">
        <x:v>7</x:v>
      </x:c>
      <x:c r="E976" s="13" t="str">
        <x:v>응용 프레임워크·평가</x:v>
      </x:c>
      <x:c r="F976" s="68" t="n">
        <x:v>0.4948767423629761</x:v>
      </x:c>
      <x:c r="G976" s="68" t="n">
        <x:v>0.05000734329223633</x:v>
      </x:c>
      <x:c r="H976" s="13" t="str">
        <x:v>교통 운영 | 모빌리티 시뮬레이션을 | 연계한 | 연계한 교통 | 시뮬레이션을 연계한 | 운영 agentic</x:v>
      </x:c>
      <x:c r="I976" s="13" t="str">
        <x:v>2340049820</x:v>
      </x:c>
      <x:c r="J976" s="64" t="n">
        <x:v>0.18779258331000692</x:v>
      </x:c>
      <x:c r="K976" s="13" t="str">
        <x:v>2710114185</x:v>
      </x:c>
      <x:c r="L976" s="64" t="n">
        <x:v>0.16836992872513082</x:v>
      </x:c>
      <x:c r="M976" s="13" t="str">
        <x:v>2710003688</x:v>
      </x:c>
      <x:c r="N976" s="64" t="n">
        <x:v>0.16594745027951213</x:v>
      </x:c>
      <x:c r="O976" s="13" t="str">
        <x:v>2710005674</x:v>
      </x:c>
      <x:c r="P976" s="64" t="n">
        <x:v>0.1655956066057437</x:v>
      </x:c>
      <x:c r="Q976" s="13" t="str">
        <x:v>2710090289</x:v>
      </x:c>
      <x:c r="R976" s="71" t="n">
        <x:v>0.1544695269675041</x:v>
      </x:c>
    </x:row>
    <x:row r="977">
      <x:c r="A977" s="12" t="str">
        <x:v>2710105839</x:v>
      </x:c>
      <x:c r="B977" s="13" t="str">
        <x:v>멀티오믹스 지식 그래프와 초거대 AI (LLM+LDM) 융합 기반 자율 추론형 파운데이션 모델 및 플랫폼 개발</x:v>
      </x:c>
      <x:c r="C977" s="13" t="str">
        <x:v>숙명여자대학교</x:v>
      </x:c>
      <x:c r="D977" s="13" t="n">
        <x:v>12</x:v>
      </x:c>
      <x:c r="E977" s="13" t="str">
        <x:v>파운데이션 모델·범용 학습</x:v>
      </x:c>
      <x:c r="F977" s="68" t="n">
        <x:v>0.6194640398025513</x:v>
      </x:c>
      <x:c r="G977" s="68" t="n">
        <x:v>-0.33987611532211304</x:v>
      </x:c>
      <x:c r="H977" s="13" t="str">
        <x:v>멀티오믹스 | 융합 자율 | 그래프와 초거대 | 멀티오믹스 지식 | 지식 그래프와 | 그래프와</x:v>
      </x:c>
      <x:c r="I977" s="13" t="str">
        <x:v>2710113443</x:v>
      </x:c>
      <x:c r="J977" s="64" t="n">
        <x:v>0.2251889361725578</x:v>
      </x:c>
      <x:c r="K977" s="13" t="str">
        <x:v>2340064807</x:v>
      </x:c>
      <x:c r="L977" s="64" t="n">
        <x:v>0.21961988988224876</x:v>
      </x:c>
      <x:c r="M977" s="13" t="str">
        <x:v>2710105849</x:v>
      </x:c>
      <x:c r="N977" s="64" t="n">
        <x:v>0.21555038632873116</x:v>
      </x:c>
      <x:c r="O977" s="13" t="str">
        <x:v>2340065906</x:v>
      </x:c>
      <x:c r="P977" s="64" t="n">
        <x:v>0.2133306660993366</x:v>
      </x:c>
      <x:c r="Q977" s="13" t="str">
        <x:v>2710005288</x:v>
      </x:c>
      <x:c r="R977" s="71" t="n">
        <x:v>0.21129771969908612</x:v>
      </x:c>
    </x:row>
    <x:row r="978">
      <x:c r="A978" s="12" t="str">
        <x:v>2710105849</x:v>
      </x:c>
      <x:c r="B978" s="13" t="str">
        <x:v>영상-법률 지식 그래프와 세계 모델을 융합한 뉴로-심볼릭 AI 기반 교통사고 과실 책임 산정 및 시뮬레이션 검증 기술 개발</x:v>
      </x:c>
      <x:c r="C978" s="13" t="str">
        <x:v>국민대학교</x:v>
      </x:c>
      <x:c r="D978" s="13" t="n">
        <x:v>1</x:v>
      </x:c>
      <x:c r="E978" s="13" t="str">
        <x:v>대규모 언어모델 활용·해석</x:v>
      </x:c>
      <x:c r="F978" s="68" t="n">
        <x:v>0.6349596977233887</x:v>
      </x:c>
      <x:c r="G978" s="68" t="n">
        <x:v>-0.3557838201522827</x:v>
      </x:c>
      <x:c r="H978" s="13" t="str">
        <x:v>법률 지식 | 과실 | 과실 책임 | 법률 | 교통사고 과실 | 영상 법률</x:v>
      </x:c>
      <x:c r="I978" s="13" t="str">
        <x:v>2340011759</x:v>
      </x:c>
      <x:c r="J978" s="64" t="n">
        <x:v>0.29641028815241566</x:v>
      </x:c>
      <x:c r="K978" s="13" t="str">
        <x:v>2710105839</x:v>
      </x:c>
      <x:c r="L978" s="64" t="n">
        <x:v>0.21555038632873116</x:v>
      </x:c>
      <x:c r="M978" s="13" t="str">
        <x:v>2710008252</x:v>
      </x:c>
      <x:c r="N978" s="64" t="n">
        <x:v>0.20173066636065518</x:v>
      </x:c>
      <x:c r="O978" s="13" t="str">
        <x:v>2710113443</x:v>
      </x:c>
      <x:c r="P978" s="64" t="n">
        <x:v>0.188149787526449</x:v>
      </x:c>
      <x:c r="Q978" s="13" t="str">
        <x:v>2710106489</x:v>
      </x:c>
      <x:c r="R978" s="71" t="n">
        <x:v>0.1647156810608229</x:v>
      </x:c>
    </x:row>
    <x:row r="979">
      <x:c r="A979" s="12" t="str">
        <x:v>2710105883</x:v>
      </x:c>
      <x:c r="B979" s="13" t="str">
        <x:v>초소형 인공위성 특화 가상설계/가상센싱 에이전트:입력 프롬프트로 상세설계 및 가상센싱까지</x:v>
      </x:c>
      <x:c r="C979" s="13" t="str">
        <x:v>경희대학교</x:v>
      </x:c>
      <x:c r="D979" s="13" t="n">
        <x:v>5</x:v>
      </x:c>
      <x:c r="E979" s="13" t="str">
        <x:v>AI 에이전트·멀티에이전트</x:v>
      </x:c>
      <x:c r="F979" s="68" t="n">
        <x:v>0.2481449842453003</x:v>
      </x:c>
      <x:c r="G979" s="68" t="n">
        <x:v>-0.714758038520813</x:v>
      </x:c>
      <x:c r="H979" s="13" t="str">
        <x:v>가상설계 가상센싱 | 가상센싱 에이전트 | 가상센싱 | 가상설계 | 상세설계 가상센싱까지 | 인공위성</x:v>
      </x:c>
      <x:c r="I979" s="13" t="str">
        <x:v>2710111770</x:v>
      </x:c>
      <x:c r="J979" s="64" t="n">
        <x:v>0.12115537199402081</x:v>
      </x:c>
      <x:c r="K979" s="13" t="str">
        <x:v>2710112546</x:v>
      </x:c>
      <x:c r="L979" s="64" t="n">
        <x:v>0.1142537224014834</x:v>
      </x:c>
      <x:c r="M979" s="13" t="str">
        <x:v>2710110623</x:v>
      </x:c>
      <x:c r="N979" s="64" t="n">
        <x:v>0.11135599012250519</x:v>
      </x:c>
      <x:c r="O979" s="13" t="str">
        <x:v>2710060443</x:v>
      </x:c>
      <x:c r="P979" s="64" t="n">
        <x:v>0.10804716853102378</x:v>
      </x:c>
      <x:c r="Q979" s="13" t="str">
        <x:v>2710113759</x:v>
      </x:c>
      <x:c r="R979" s="71" t="n">
        <x:v>0.1072442132317842</x:v>
      </x:c>
    </x:row>
    <x:row r="980">
      <x:c r="A980" s="12" t="str">
        <x:v>2710105886</x:v>
      </x:c>
      <x:c r="B980" s="13" t="str">
        <x:v>딥러닝 기반의 멀티모달 디지털 콘텐츠를 위한 저작권 기술 프레임워크</x:v>
      </x:c>
      <x:c r="C980" s="13" t="str">
        <x:v>홍익대학교</x:v>
      </x:c>
      <x:c r="D980" s="13" t="n">
        <x:v>2</x:v>
      </x:c>
      <x:c r="E980" s="13" t="str">
        <x:v>멀티모달·지능형 플랫폼</x:v>
      </x:c>
      <x:c r="F980" s="68" t="n">
        <x:v>-0.29746562242507935</x:v>
      </x:c>
      <x:c r="G980" s="68" t="n">
        <x:v>0.5857373476028442</x:v>
      </x:c>
      <x:c r="H980" s="13" t="str">
        <x:v>디지털 콘텐츠를 | 딥러닝 멀티모달 | 멀티모달 디지털 | 저작권 | 딥러닝 | 멀티모달</x:v>
      </x:c>
      <x:c r="I980" s="13" t="str">
        <x:v>2710005055</x:v>
      </x:c>
      <x:c r="J980" s="64" t="n">
        <x:v>0.4246137183528986</x:v>
      </x:c>
      <x:c r="K980" s="13" t="str">
        <x:v>2370000050</x:v>
      </x:c>
      <x:c r="L980" s="64" t="n">
        <x:v>0.2996230805257211</x:v>
      </x:c>
      <x:c r="M980" s="13" t="str">
        <x:v>2370000468</x:v>
      </x:c>
      <x:c r="N980" s="64" t="n">
        <x:v>0.2862188247961547</x:v>
      </x:c>
      <x:c r="O980" s="13" t="str">
        <x:v>2370000095</x:v>
      </x:c>
      <x:c r="P980" s="64" t="n">
        <x:v>0.26882256347347233</x:v>
      </x:c>
      <x:c r="Q980" s="13" t="str">
        <x:v>2710081174</x:v>
      </x:c>
      <x:c r="R980" s="71" t="n">
        <x:v>0.2643978897516461</x:v>
      </x:c>
    </x:row>
    <x:row r="981">
      <x:c r="A981" s="12" t="str">
        <x:v>2710105936</x:v>
      </x:c>
      <x:c r="B981" s="13" t="str">
        <x:v>재훈련 없는 파운데이션 모델 연결: 희소 오토인코더 기반 단일 의미성 확보 및 범용 개념 공간 정렬 기술</x:v>
      </x:c>
      <x:c r="C981" s="13" t="str">
        <x:v>연세대학교</x:v>
      </x:c>
      <x:c r="D981" s="13" t="n">
        <x:v>12</x:v>
      </x:c>
      <x:c r="E981" s="13" t="str">
        <x:v>파운데이션 모델·범용 학습</x:v>
      </x:c>
      <x:c r="F981" s="68" t="n">
        <x:v>0.6023015975952148</x:v>
      </x:c>
      <x:c r="G981" s="68" t="n">
        <x:v>0.7377926111221313</x:v>
      </x:c>
      <x:c r="H981" s="13" t="str">
        <x:v>오토인코더 | 오토인코더 단일 | 의미성 | 개념 공간 | 단일 의미성 | 범용 개념</x:v>
      </x:c>
      <x:c r="I981" s="13" t="str">
        <x:v>2710106489</x:v>
      </x:c>
      <x:c r="J981" s="64" t="n">
        <x:v>0.1781217067354918</x:v>
      </x:c>
      <x:c r="K981" s="13" t="str">
        <x:v>2710090066</x:v>
      </x:c>
      <x:c r="L981" s="64" t="n">
        <x:v>0.17788439389624464</x:v>
      </x:c>
      <x:c r="M981" s="13" t="str">
        <x:v>2340060904</x:v>
      </x:c>
      <x:c r="N981" s="64" t="n">
        <x:v>0.16792983085933952</x:v>
      </x:c>
      <x:c r="O981" s="13" t="str">
        <x:v>2710088570</x:v>
      </x:c>
      <x:c r="P981" s="64" t="n">
        <x:v>0.16455479960960873</x:v>
      </x:c>
      <x:c r="Q981" s="13" t="str">
        <x:v>2710109671</x:v>
      </x:c>
      <x:c r="R981" s="71" t="n">
        <x:v>0.16052532532055436</x:v>
      </x:c>
    </x:row>
    <x:row r="982">
      <x:c r="A982" s="12" t="str">
        <x:v>2710105954</x:v>
      </x:c>
      <x:c r="B982" s="13" t="str">
        <x:v>멀티모달 플로우 매칭과 AlphaFold3 구조 정보를 활용하는 다중 속성 최적화 나노바디 생성 연구</x:v>
      </x:c>
      <x:c r="C982" s="13" t="str">
        <x:v>강원대학교</x:v>
      </x:c>
      <x:c r="D982" s="13" t="n">
        <x:v>4</x:v>
      </x:c>
      <x:c r="E982" s="13" t="str">
        <x:v>과학·공학 생성설계</x:v>
      </x:c>
      <x:c r="F982" s="68" t="n">
        <x:v>0.27794313430786133</x:v>
      </x:c>
      <x:c r="G982" s="68" t="n">
        <x:v>0.9384503364562988</x:v>
      </x:c>
      <x:c r="H982" s="13" t="str">
        <x:v>속성 최적화 | 나노바디 | 다중 속성 | 매칭과 | 매칭과 alphafold3 | 멀티모달 플로우</x:v>
      </x:c>
      <x:c r="I982" s="13" t="str">
        <x:v>2710102090</x:v>
      </x:c>
      <x:c r="J982" s="64" t="n">
        <x:v>0.2045940258175522</x:v>
      </x:c>
      <x:c r="K982" s="13" t="str">
        <x:v>2340049879</x:v>
      </x:c>
      <x:c r="L982" s="64" t="n">
        <x:v>0.20060251422346617</x:v>
      </x:c>
      <x:c r="M982" s="13" t="str">
        <x:v>2710106977</x:v>
      </x:c>
      <x:c r="N982" s="64" t="n">
        <x:v>0.1988539031795949</x:v>
      </x:c>
      <x:c r="O982" s="13" t="str">
        <x:v>2710103956</x:v>
      </x:c>
      <x:c r="P982" s="64" t="n">
        <x:v>0.19195250027317046</x:v>
      </x:c>
      <x:c r="Q982" s="13" t="str">
        <x:v>2340048605</x:v>
      </x:c>
      <x:c r="R982" s="71" t="n">
        <x:v>0.18969507455072446</x:v>
      </x:c>
    </x:row>
    <x:row r="983">
      <x:c r="A983" s="12" t="str">
        <x:v>2710105959</x:v>
      </x:c>
      <x:c r="B983" s="13" t="str">
        <x:v>외상 간호 예측 모델 및 교육 프로그램 개발: 공공 데이터의 SNOMED CT 기반 표준간호용어 매핑</x:v>
      </x:c>
      <x:c r="C983" s="13" t="str">
        <x:v>대전대학교</x:v>
      </x:c>
      <x:c r="D983" s="13" t="n">
        <x:v>10</x:v>
      </x:c>
      <x:c r="E983" s="13" t="str">
        <x:v>임상·환자 의사결정 지원</x:v>
      </x:c>
      <x:c r="F983" s="68" t="n">
        <x:v>-0.24449622631072998</x:v>
      </x:c>
      <x:c r="G983" s="68" t="n">
        <x:v>-0.230840265750885</x:v>
      </x:c>
      <x:c r="H983" s="13" t="str">
        <x:v>snomed | snomed ct | 표준간호용어 | ct 표준간호용어 | ct | 예측 교육</x:v>
      </x:c>
      <x:c r="I983" s="13" t="str">
        <x:v>2710114740</x:v>
      </x:c>
      <x:c r="J983" s="64" t="n">
        <x:v>0.21771126749305067</x:v>
      </x:c>
      <x:c r="K983" s="13" t="str">
        <x:v>2710004264</x:v>
      </x:c>
      <x:c r="L983" s="64" t="n">
        <x:v>0.19380392391108614</x:v>
      </x:c>
      <x:c r="M983" s="13" t="str">
        <x:v>2710114526</x:v>
      </x:c>
      <x:c r="N983" s="64" t="n">
        <x:v>0.19054201511795704</x:v>
      </x:c>
      <x:c r="O983" s="13" t="str">
        <x:v>2710103487</x:v>
      </x:c>
      <x:c r="P983" s="64" t="n">
        <x:v>0.18725451438943871</x:v>
      </x:c>
      <x:c r="Q983" s="13" t="str">
        <x:v>2710102768</x:v>
      </x:c>
      <x:c r="R983" s="71" t="n">
        <x:v>0.180986979488652</x:v>
      </x:c>
    </x:row>
    <x:row r="984">
      <x:c r="A984" s="12" t="str">
        <x:v>2710105972</x:v>
      </x:c>
      <x:c r="B984" s="13" t="str">
        <x:v>3차원 수직 적층형 강유전체 터널 접합 어레이 기반 초저전력 인메모리 LLM 연산 가속기 개발</x:v>
      </x:c>
      <x:c r="C984" s="13" t="str">
        <x:v>한양대학교</x:v>
      </x:c>
      <x:c r="D984" s="13" t="n">
        <x:v>8</x:v>
      </x:c>
      <x:c r="E984" s="13" t="str">
        <x:v>LLM 추론·메모리·가속</x:v>
      </x:c>
      <x:c r="F984" s="68" t="n">
        <x:v>0.9705418348312378</x:v>
      </x:c>
      <x:c r="G984" s="68" t="n">
        <x:v>-0.0811052918434143</x:v>
      </x:c>
      <x:c r="H984" s="13" t="str">
        <x:v>터널 | 터널 접합 | 강유전체 터널 | 인메모리 | 접합 | 강유전체</x:v>
      </x:c>
      <x:c r="I984" s="13" t="str">
        <x:v>2710107372</x:v>
      </x:c>
      <x:c r="J984" s="64" t="n">
        <x:v>0.3218938586554227</x:v>
      </x:c>
      <x:c r="K984" s="13" t="str">
        <x:v>2710105552</x:v>
      </x:c>
      <x:c r="L984" s="64" t="n">
        <x:v>0.3198888019758324</x:v>
      </x:c>
      <x:c r="M984" s="13" t="str">
        <x:v>2710086356</x:v>
      </x:c>
      <x:c r="N984" s="64" t="n">
        <x:v>0.263742569447722</x:v>
      </x:c>
      <x:c r="O984" s="13" t="str">
        <x:v>2340066581</x:v>
      </x:c>
      <x:c r="P984" s="64" t="n">
        <x:v>0.1653264328075841</x:v>
      </x:c>
      <x:c r="Q984" s="13" t="str">
        <x:v>2340066014</x:v>
      </x:c>
      <x:c r="R984" s="71" t="n">
        <x:v>0.16060743457824528</x:v>
      </x:c>
    </x:row>
    <x:row r="985">
      <x:c r="A985" s="12" t="str">
        <x:v>2710106018</x:v>
      </x:c>
      <x:c r="B985" s="13" t="str">
        <x:v>Physics-Informed AI 기반 PEM 연료전지 물리장 예측·설계·운전 최적화 통합 모델 및 실시간 디지털트윈 구현</x:v>
      </x:c>
      <x:c r="C985" s="13" t="str">
        <x:v>국립공주대학교</x:v>
      </x:c>
      <x:c r="D985" s="13" t="n">
        <x:v>4</x:v>
      </x:c>
      <x:c r="E985" s="13" t="str">
        <x:v>과학·공학 생성설계</x:v>
      </x:c>
      <x:c r="F985" s="68" t="n">
        <x:v>0.44372332096099854</x:v>
      </x:c>
      <x:c r="G985" s="68" t="n">
        <x:v>0.48971855640411377</x:v>
      </x:c>
      <x:c r="H985" s="13" t="str">
        <x:v>물리장 예측 | 물리장 | 운전 최적화 | 실시간 디지털트윈 | 예측 운전 | 연료전지 물리장</x:v>
      </x:c>
      <x:c r="I985" s="13" t="str">
        <x:v>2710107596</x:v>
      </x:c>
      <x:c r="J985" s="64" t="n">
        <x:v>0.23946707125936414</x:v>
      </x:c>
      <x:c r="K985" s="13" t="str">
        <x:v>2340048333</x:v>
      </x:c>
      <x:c r="L985" s="64" t="n">
        <x:v>0.2364062922891978</x:v>
      </x:c>
      <x:c r="M985" s="13" t="str">
        <x:v>2710006734</x:v>
      </x:c>
      <x:c r="N985" s="64" t="n">
        <x:v>0.1971967649332576</x:v>
      </x:c>
      <x:c r="O985" s="13" t="str">
        <x:v>2710090289</x:v>
      </x:c>
      <x:c r="P985" s="64" t="n">
        <x:v>0.19175275824755</x:v>
      </x:c>
      <x:c r="Q985" s="13" t="str">
        <x:v>2340064090</x:v>
      </x:c>
      <x:c r="R985" s="71" t="n">
        <x:v>0.18737118604986716</x:v>
      </x:c>
    </x:row>
    <x:row r="986">
      <x:c r="A986" s="12" t="str">
        <x:v>2710106064</x:v>
      </x:c>
      <x:c r="B986" s="13" t="str">
        <x:v>생성형 AI 시대의 Responsible AI 알고리즘 설계 연구: 인간·AI 상호작용에 기반하여</x:v>
      </x:c>
      <x:c r="C986" s="13" t="str">
        <x:v>성균관대학교</x:v>
      </x:c>
      <x:c r="D986" s="13" t="n">
        <x:v>11</x:v>
      </x:c>
      <x:c r="E986" s="13" t="str">
        <x:v>인간·사회 영향과 거버넌스</x:v>
      </x:c>
      <x:c r="F986" s="68" t="n">
        <x:v>-0.5389951467514038</x:v>
      </x:c>
      <x:c r="G986" s="68" t="n">
        <x:v>-0.5661467909812927</x:v>
      </x:c>
      <x:c r="H986" s="13" t="str">
        <x:v>responsible | 인간 상호작용에 | 상호작용에 기반하여 | 시대의 responsible | 기반하여 | 알고리즘 인간</x:v>
      </x:c>
      <x:c r="I986" s="13" t="str">
        <x:v>2340063633</x:v>
      </x:c>
      <x:c r="J986" s="64" t="n">
        <x:v>0.20318306599057626</x:v>
      </x:c>
      <x:c r="K986" s="13" t="str">
        <x:v>1345374846</x:v>
      </x:c>
      <x:c r="L986" s="64" t="n">
        <x:v>0.16273154104307394</x:v>
      </x:c>
      <x:c r="M986" s="13" t="str">
        <x:v>2710079819</x:v>
      </x:c>
      <x:c r="N986" s="64" t="n">
        <x:v>0.1395380266292706</x:v>
      </x:c>
      <x:c r="O986" s="13" t="str">
        <x:v>2710104312</x:v>
      </x:c>
      <x:c r="P986" s="64" t="n">
        <x:v>0.12405487393032122</x:v>
      </x:c>
      <x:c r="Q986" s="13" t="str">
        <x:v>2340061300</x:v>
      </x:c>
      <x:c r="R986" s="71" t="n">
        <x:v>0.1144592130423353</x:v>
      </x:c>
    </x:row>
    <x:row r="987">
      <x:c r="A987" s="12" t="str">
        <x:v>2710106079</x:v>
      </x:c>
      <x:c r="B987" s="13" t="str">
        <x:v>멀티모달 햅틱 슬리브 기반 실시간 촉각 상호작용을 위한 생성 모델 연구</x:v>
      </x:c>
      <x:c r="C987" s="13" t="str">
        <x:v>광주과학기술원</x:v>
      </x:c>
      <x:c r="D987" s="13" t="n">
        <x:v>2</x:v>
      </x:c>
      <x:c r="E987" s="13" t="str">
        <x:v>멀티모달·지능형 플랫폼</x:v>
      </x:c>
      <x:c r="F987" s="68" t="n">
        <x:v>0.4418684244155884</x:v>
      </x:c>
      <x:c r="G987" s="68" t="n">
        <x:v>0.22968637943267822</x:v>
      </x:c>
      <x:c r="H987" s="13" t="str">
        <x:v>멀티모달 햅틱 | 햅틱 | 실시간 촉각 | 슬리브 실시간 | 슬리브 | 촉각</x:v>
      </x:c>
      <x:c r="I987" s="13" t="str">
        <x:v>2710088950</x:v>
      </x:c>
      <x:c r="J987" s="64" t="n">
        <x:v>0.2709774562402979</x:v>
      </x:c>
      <x:c r="K987" s="13" t="str">
        <x:v>2710104328</x:v>
      </x:c>
      <x:c r="L987" s="64" t="n">
        <x:v>0.2216534128201763</x:v>
      </x:c>
      <x:c r="M987" s="13" t="str">
        <x:v>2710110585</x:v>
      </x:c>
      <x:c r="N987" s="64" t="n">
        <x:v>0.199150529321728</x:v>
      </x:c>
      <x:c r="O987" s="13" t="str">
        <x:v>2710060443</x:v>
      </x:c>
      <x:c r="P987" s="64" t="n">
        <x:v>0.18837241225924956</x:v>
      </x:c>
      <x:c r="Q987" s="13" t="str">
        <x:v>2710018246</x:v>
      </x:c>
      <x:c r="R987" s="71" t="n">
        <x:v>0.1606073110132226</x:v>
      </x:c>
    </x:row>
    <x:row r="988">
      <x:c r="A988" s="12" t="str">
        <x:v>2710106087</x:v>
      </x:c>
      <x:c r="B988" s="13" t="str">
        <x:v>부반응 경로 탐색 및 불순물 예측을 위한 생성형 인공지능 모델 개발</x:v>
      </x:c>
      <x:c r="C988" s="13" t="str">
        <x:v>국민대학교</x:v>
      </x:c>
      <x:c r="D988" s="13" t="n">
        <x:v>4</x:v>
      </x:c>
      <x:c r="E988" s="13" t="str">
        <x:v>과학·공학 생성설계</x:v>
      </x:c>
      <x:c r="F988" s="68" t="n">
        <x:v>0.3117464780807495</x:v>
      </x:c>
      <x:c r="G988" s="68" t="n">
        <x:v>0.41552019119262695</x:v>
      </x:c>
      <x:c r="H988" s="13" t="str">
        <x:v>불순물 | 경로 탐색 | 부반응 | 부반응 경로 | 불순물 예측을 | 경로</x:v>
      </x:c>
      <x:c r="I988" s="13" t="str">
        <x:v>2710106794</x:v>
      </x:c>
      <x:c r="J988" s="64" t="n">
        <x:v>0.16035878431866749</x:v>
      </x:c>
      <x:c r="K988" s="13" t="str">
        <x:v>2710019484</x:v>
      </x:c>
      <x:c r="L988" s="64" t="n">
        <x:v>0.12659498771254485</x:v>
      </x:c>
      <x:c r="M988" s="13" t="str">
        <x:v>2710103275</x:v>
      </x:c>
      <x:c r="N988" s="64" t="n">
        <x:v>0.11801908919476937</x:v>
      </x:c>
      <x:c r="O988" s="13" t="str">
        <x:v>2340061434</x:v>
      </x:c>
      <x:c r="P988" s="64" t="n">
        <x:v>0.11421878846063899</x:v>
      </x:c>
      <x:c r="Q988" s="13" t="str">
        <x:v>2710110885</x:v>
      </x:c>
      <x:c r="R988" s="71" t="n">
        <x:v>0.1130641623618427</x:v>
      </x:c>
    </x:row>
    <x:row r="989">
      <x:c r="A989" s="12" t="str">
        <x:v>2710106150</x:v>
      </x:c>
      <x:c r="B989" s="13" t="str">
        <x:v>이기종 모바일 SoC향 QoS 및 Accuracy 인지 기반 에너지 효율형 LLM 추론 시스템 연구 및 개발</x:v>
      </x:c>
      <x:c r="C989" s="13" t="str">
        <x:v>울산과학기술원</x:v>
      </x:c>
      <x:c r="D989" s="13" t="n">
        <x:v>8</x:v>
      </x:c>
      <x:c r="E989" s="13" t="str">
        <x:v>LLM 추론·메모리·가속</x:v>
      </x:c>
      <x:c r="F989" s="68" t="n">
        <x:v>0.8525998592376709</x:v>
      </x:c>
      <x:c r="G989" s="68" t="n">
        <x:v>-0.1733851432800293</x:v>
      </x:c>
      <x:c r="H989" s="13" t="str">
        <x:v>soc qos | 모바일 soc | qos | 이기종 모바일 | accuracy | 에너지 효율형</x:v>
      </x:c>
      <x:c r="I989" s="13" t="str">
        <x:v>2710102881</x:v>
      </x:c>
      <x:c r="J989" s="64" t="n">
        <x:v>0.2355991013667622</x:v>
      </x:c>
      <x:c r="K989" s="13" t="str">
        <x:v>2710110394</x:v>
      </x:c>
      <x:c r="L989" s="64" t="n">
        <x:v>0.2355977031605887</x:v>
      </x:c>
      <x:c r="M989" s="13" t="str">
        <x:v>2710113072</x:v>
      </x:c>
      <x:c r="N989" s="64" t="n">
        <x:v>0.20682559056714847</x:v>
      </x:c>
      <x:c r="O989" s="13" t="str">
        <x:v>2710091488</x:v>
      </x:c>
      <x:c r="P989" s="64" t="n">
        <x:v>0.2054049480348997</x:v>
      </x:c>
      <x:c r="Q989" s="13" t="str">
        <x:v>2710007292</x:v>
      </x:c>
      <x:c r="R989" s="71" t="n">
        <x:v>0.19212386956930055</x:v>
      </x:c>
    </x:row>
    <x:row r="990">
      <x:c r="A990" s="12" t="str">
        <x:v>2710106153</x:v>
      </x:c>
      <x:c r="B990" s="13" t="str">
        <x:v>생성형 AI를 활용한 랜드마크 기반 임플란트 보철 설계 및 예후 예측용 4D 시뮬레이션</x:v>
      </x:c>
      <x:c r="C990" s="13" t="str">
        <x:v>고려대학교</x:v>
      </x:c>
      <x:c r="D990" s="13" t="n">
        <x:v>4</x:v>
      </x:c>
      <x:c r="E990" s="13" t="str">
        <x:v>과학·공학 생성설계</x:v>
      </x:c>
      <x:c r="F990" s="68" t="n">
        <x:v>0.1810530424118042</x:v>
      </x:c>
      <x:c r="G990" s="68" t="n">
        <x:v>0.29727792739868164</x:v>
      </x:c>
      <x:c r="H990" s="13" t="str">
        <x:v>보철 예후 | 보철 | 예후 예측용 | 예측용 시뮬레이션 | 랜드마크 | 랜드마크 임플란트</x:v>
      </x:c>
      <x:c r="I990" s="13" t="str">
        <x:v>2710104216</x:v>
      </x:c>
      <x:c r="J990" s="64" t="n">
        <x:v>0.19794743210651816</x:v>
      </x:c>
      <x:c r="K990" s="13" t="str">
        <x:v>2710110445</x:v>
      </x:c>
      <x:c r="L990" s="64" t="n">
        <x:v>0.14900579043785123</x:v>
      </x:c>
      <x:c r="M990" s="13" t="str">
        <x:v>2710104987</x:v>
      </x:c>
      <x:c r="N990" s="64" t="n">
        <x:v>0.12236227413690196</x:v>
      </x:c>
      <x:c r="O990" s="13" t="str">
        <x:v>2340047239</x:v>
      </x:c>
      <x:c r="P990" s="64" t="n">
        <x:v>0.1170340125186683</x:v>
      </x:c>
      <x:c r="Q990" s="13" t="str">
        <x:v>2340066440</x:v>
      </x:c>
      <x:c r="R990" s="71" t="n">
        <x:v>0.11059520713070005</x:v>
      </x:c>
    </x:row>
    <x:row r="991">
      <x:c r="A991" s="12" t="str">
        <x:v>2710106164</x:v>
      </x:c>
      <x:c r="B991" s="13" t="str">
        <x:v>신뢰 기반 ESG 자동 보고를 위한 Multi-Agent LLM OrchestrESG 시스템 개발</x:v>
      </x:c>
      <x:c r="C991" s="13" t="str">
        <x:v>동국대학교</x:v>
      </x:c>
      <x:c r="D991" s="13" t="n">
        <x:v>5</x:v>
      </x:c>
      <x:c r="E991" s="13" t="str">
        <x:v>AI 에이전트·멀티에이전트</x:v>
      </x:c>
      <x:c r="F991" s="68" t="n">
        <x:v>0.3206061124801636</x:v>
      </x:c>
      <x:c r="G991" s="68" t="n">
        <x:v>-0.6013761162757874</x:v>
      </x:c>
      <x:c r="H991" s="13" t="str">
        <x:v>esg | 보고를 multi | 신뢰 esg | 보고를 | esg 자동 | agent llm</x:v>
      </x:c>
      <x:c r="I991" s="13" t="str">
        <x:v>2340049122</x:v>
      </x:c>
      <x:c r="J991" s="64" t="n">
        <x:v>0.163801946594855</x:v>
      </x:c>
      <x:c r="K991" s="13" t="str">
        <x:v>2710110623</x:v>
      </x:c>
      <x:c r="L991" s="64" t="n">
        <x:v>0.16095734006991788</x:v>
      </x:c>
      <x:c r="M991" s="13" t="str">
        <x:v>2340064190</x:v>
      </x:c>
      <x:c r="N991" s="64" t="n">
        <x:v>0.16035189119640242</x:v>
      </x:c>
      <x:c r="O991" s="13" t="str">
        <x:v>2340065277</x:v>
      </x:c>
      <x:c r="P991" s="64" t="n">
        <x:v>0.1578646525629058</x:v>
      </x:c>
      <x:c r="Q991" s="13" t="str">
        <x:v>2340061264</x:v>
      </x:c>
      <x:c r="R991" s="71" t="n">
        <x:v>0.15546828138306354</x:v>
      </x:c>
    </x:row>
    <x:row r="992">
      <x:c r="A992" s="12" t="str">
        <x:v>2710106197</x:v>
      </x:c>
      <x:c r="B992" s="13" t="str">
        <x:v>생성형 AI 바이오 파운데이션 모델 기반 청신경종양 제어 타겟 발굴 및 고효율 약물전달시스템 구축</x:v>
      </x:c>
      <x:c r="C992" s="13" t="str">
        <x:v>순천향대학교</x:v>
      </x:c>
      <x:c r="D992" s="13" t="n">
        <x:v>12</x:v>
      </x:c>
      <x:c r="E992" s="13" t="str">
        <x:v>파운데이션 모델·범용 학습</x:v>
      </x:c>
      <x:c r="F992" s="68" t="n">
        <x:v>0.4764183759689331</x:v>
      </x:c>
      <x:c r="G992" s="68" t="n">
        <x:v>0.8704754114151001</x:v>
      </x:c>
      <x:c r="H992" s="13" t="str">
        <x:v>바이오 파운데이션 | 청신경종양 | 제어 타겟 | 발굴 고효율 | 약물전달시스템 | 고효율 약물전달시스템</x:v>
      </x:c>
      <x:c r="I992" s="13" t="str">
        <x:v>2340063895</x:v>
      </x:c>
      <x:c r="J992" s="64" t="n">
        <x:v>0.19770886639647886</x:v>
      </x:c>
      <x:c r="K992" s="13" t="str">
        <x:v>2710105839</x:v>
      </x:c>
      <x:c r="L992" s="64" t="n">
        <x:v>0.1903356099629593</x:v>
      </x:c>
      <x:c r="M992" s="13" t="str">
        <x:v>2710078185</x:v>
      </x:c>
      <x:c r="N992" s="64" t="n">
        <x:v>0.16935621233212078</x:v>
      </x:c>
      <x:c r="O992" s="13" t="str">
        <x:v>2710004650</x:v>
      </x:c>
      <x:c r="P992" s="64" t="n">
        <x:v>0.16295015048832812</x:v>
      </x:c>
      <x:c r="Q992" s="13" t="str">
        <x:v>2710088404</x:v>
      </x:c>
      <x:c r="R992" s="71" t="n">
        <x:v>0.1577734506149478</x:v>
      </x:c>
    </x:row>
    <x:row r="993">
      <x:c r="A993" s="12" t="str">
        <x:v>2710106198</x:v>
      </x:c>
      <x:c r="B993" s="13" t="str">
        <x:v>대규모 생성형 인공지능 자기검증 기술 개발</x:v>
      </x:c>
      <x:c r="C993" s="13" t="str">
        <x:v>국민대학교</x:v>
      </x:c>
      <x:c r="D993" s="13" t="n">
        <x:v>1</x:v>
      </x:c>
      <x:c r="E993" s="13" t="str">
        <x:v>대규모 언어모델 활용·해석</x:v>
      </x:c>
      <x:c r="F993" s="68" t="n">
        <x:v>0.25397300720214844</x:v>
      </x:c>
      <x:c r="G993" s="68" t="n">
        <x:v>-0.23503202199935913</x:v>
      </x:c>
      <x:c r="H993" s="13" t="str">
        <x:v>자기검증 | 대규모 자기검증 | 대규모 | 불확실성 | verification | 신뢰성</x:v>
      </x:c>
      <x:c r="I993" s="13" t="str">
        <x:v>2340065765</x:v>
      </x:c>
      <x:c r="J993" s="64" t="n">
        <x:v>0.17397810347642004</x:v>
      </x:c>
      <x:c r="K993" s="13" t="str">
        <x:v>2340047106</x:v>
      </x:c>
      <x:c r="L993" s="64" t="n">
        <x:v>0.12096364265540911</x:v>
      </x:c>
      <x:c r="M993" s="13" t="str">
        <x:v>2710112244</x:v>
      </x:c>
      <x:c r="N993" s="64" t="n">
        <x:v>0.12071047317093067</x:v>
      </x:c>
      <x:c r="O993" s="13" t="str">
        <x:v>2340050001</x:v>
      </x:c>
      <x:c r="P993" s="64" t="n">
        <x:v>0.11538119932791202</x:v>
      </x:c>
      <x:c r="Q993" s="13" t="str">
        <x:v>2710090505</x:v>
      </x:c>
      <x:c r="R993" s="71" t="n">
        <x:v>0.11083449335710516</x:v>
      </x:c>
    </x:row>
    <x:row r="994">
      <x:c r="A994" s="12" t="str">
        <x:v>2710106206</x:v>
      </x:c>
      <x:c r="B994" s="13" t="str">
        <x:v>LLM기반 지능형 오픈 도메인 다중 테이블 질의응답 시스템 개발</x:v>
      </x:c>
      <x:c r="C994" s="13" t="str">
        <x:v>서울대학교</x:v>
      </x:c>
      <x:c r="D994" s="13" t="n">
        <x:v>6</x:v>
      </x:c>
      <x:c r="E994" s="13" t="str">
        <x:v>RAG·검색증강생성</x:v>
      </x:c>
      <x:c r="F994" s="68" t="n">
        <x:v>0.47931504249572754</x:v>
      </x:c>
      <x:c r="G994" s="68" t="n">
        <x:v>-0.5268417596817017</x:v>
      </x:c>
      <x:c r="H994" s="13" t="str">
        <x:v>테이블 | 오픈 도메인 | 다중 테이블 | 도메인 다중 | 오픈 | 질의응답</x:v>
      </x:c>
      <x:c r="I994" s="13" t="str">
        <x:v>2340064995</x:v>
      </x:c>
      <x:c r="J994" s="64" t="n">
        <x:v>0.3203106094633364</x:v>
      </x:c>
      <x:c r="K994" s="13" t="str">
        <x:v>2340063701</x:v>
      </x:c>
      <x:c r="L994" s="64" t="n">
        <x:v>0.2077445719087976</x:v>
      </x:c>
      <x:c r="M994" s="13" t="str">
        <x:v>2340011909</x:v>
      </x:c>
      <x:c r="N994" s="64" t="n">
        <x:v>0.20209440878539112</x:v>
      </x:c>
      <x:c r="O994" s="13" t="str">
        <x:v>2710005645</x:v>
      </x:c>
      <x:c r="P994" s="64" t="n">
        <x:v>0.18184684177859597</x:v>
      </x:c>
      <x:c r="Q994" s="13" t="str">
        <x:v>2710004392</x:v>
      </x:c>
      <x:c r="R994" s="71" t="n">
        <x:v>0.15298612011373883</x:v>
      </x:c>
    </x:row>
    <x:row r="995">
      <x:c r="A995" s="12" t="str">
        <x:v>2710106208</x:v>
      </x:c>
      <x:c r="B995" s="13" t="str">
        <x:v>생성형 AI 기반 SAF 생산 최적 공정 설계, 평가 및 공급망 모델 구축 자동화 오픈 플랫폼 개발</x:v>
      </x:c>
      <x:c r="C995" s="13" t="str">
        <x:v>포항공과대학교</x:v>
      </x:c>
      <x:c r="D995" s="13" t="n">
        <x:v>4</x:v>
      </x:c>
      <x:c r="E995" s="13" t="str">
        <x:v>과학·공학 생성설계</x:v>
      </x:c>
      <x:c r="F995" s="68" t="n">
        <x:v>0.2771878242492676</x:v>
      </x:c>
      <x:c r="G995" s="68" t="n">
        <x:v>0.5959422588348389</x:v>
      </x:c>
      <x:c r="H995" s="13" t="str">
        <x:v>오픈 플랫폼 | 자동화 오픈 | 오픈 | 공정 공급망 | 공급망 자동화 | 생산 최적</x:v>
      </x:c>
      <x:c r="I995" s="13" t="str">
        <x:v>2340060263</x:v>
      </x:c>
      <x:c r="J995" s="64" t="n">
        <x:v>0.21759000931098163</x:v>
      </x:c>
      <x:c r="K995" s="13" t="str">
        <x:v>2710090544</x:v>
      </x:c>
      <x:c r="L995" s="64" t="n">
        <x:v>0.176750630776138</x:v>
      </x:c>
      <x:c r="M995" s="13" t="str">
        <x:v>2410000687</x:v>
      </x:c>
      <x:c r="N995" s="64" t="n">
        <x:v>0.1736166096530793</x:v>
      </x:c>
      <x:c r="O995" s="13" t="str">
        <x:v>2410019648</x:v>
      </x:c>
      <x:c r="P995" s="64" t="n">
        <x:v>0.16210343986445094</x:v>
      </x:c>
      <x:c r="Q995" s="13" t="str">
        <x:v>2710089928</x:v>
      </x:c>
      <x:c r="R995" s="71" t="n">
        <x:v>0.1470341180122331</x:v>
      </x:c>
    </x:row>
    <x:row r="996">
      <x:c r="A996" s="12" t="str">
        <x:v>2710106245</x:v>
      </x:c>
      <x:c r="B996" s="13" t="str">
        <x:v>메모리 중심 데이터 표현 기반 차세대 LLM 가속 프로세서 설계 연구</x:v>
      </x:c>
      <x:c r="C996" s="13" t="str">
        <x:v>연세대학교</x:v>
      </x:c>
      <x:c r="D996" s="13" t="n">
        <x:v>8</x:v>
      </x:c>
      <x:c r="E996" s="13" t="str">
        <x:v>LLM 추론·메모리·가속</x:v>
      </x:c>
      <x:c r="F996" s="68" t="n">
        <x:v>0.9580971002578735</x:v>
      </x:c>
      <x:c r="G996" s="68" t="n">
        <x:v>-0.03416407108306885</x:v>
      </x:c>
      <x:c r="H996" s="13" t="str">
        <x:v>가속 프로세서 | 메모리 표현 | llm 가속 | 프로세서 | 가속 | 표현</x:v>
      </x:c>
      <x:c r="I996" s="13" t="str">
        <x:v>2710107756</x:v>
      </x:c>
      <x:c r="J996" s="64" t="n">
        <x:v>0.169439131152148</x:v>
      </x:c>
      <x:c r="K996" s="13" t="str">
        <x:v>2710086356</x:v>
      </x:c>
      <x:c r="L996" s="64" t="n">
        <x:v>0.15274811137110558</x:v>
      </x:c>
      <x:c r="M996" s="13" t="str">
        <x:v>2340066014</x:v>
      </x:c>
      <x:c r="N996" s="64" t="n">
        <x:v>0.1515500814143284</x:v>
      </x:c>
      <x:c r="O996" s="13" t="str">
        <x:v>2710005607</x:v>
      </x:c>
      <x:c r="P996" s="64" t="n">
        <x:v>0.140360635381723</x:v>
      </x:c>
      <x:c r="Q996" s="13" t="str">
        <x:v>2710005003</x:v>
      </x:c>
      <x:c r="R996" s="71" t="n">
        <x:v>0.1371745238569899</x:v>
      </x:c>
    </x:row>
    <x:row r="997">
      <x:c r="A997" s="12" t="str">
        <x:v>2710106273</x:v>
      </x:c>
      <x:c r="B997" s="13" t="str">
        <x:v>멀티모달 엣지 인텔리전스와 인간공학 전문가 LLM 기반의 개인화 산업안전 AI 플랫폼 설계 및 개발</x:v>
      </x:c>
      <x:c r="C997" s="13" t="str">
        <x:v>고려대학교</x:v>
      </x:c>
      <x:c r="D997" s="13" t="n">
        <x:v>2</x:v>
      </x:c>
      <x:c r="E997" s="13" t="str">
        <x:v>멀티모달·지능형 플랫폼</x:v>
      </x:c>
      <x:c r="F997" s="68" t="n">
        <x:v>0.4619581699371338</x:v>
      </x:c>
      <x:c r="G997" s="68" t="n">
        <x:v>-0.0006319284439086914</x:v>
      </x:c>
      <x:c r="H997" s="13" t="str">
        <x:v>전문가 llm | 산업안전 | 인간공학 전문가 | 멀티모달 엣지 | 산업안전 플랫폼 | 엣지 인텔리전스와</x:v>
      </x:c>
      <x:c r="I997" s="13" t="str">
        <x:v>2340046859</x:v>
      </x:c>
      <x:c r="J997" s="64" t="n">
        <x:v>0.17021708485328443</x:v>
      </x:c>
      <x:c r="K997" s="13" t="str">
        <x:v>2710103680</x:v>
      </x:c>
      <x:c r="L997" s="64" t="n">
        <x:v>0.1504539774793275</x:v>
      </x:c>
      <x:c r="M997" s="13" t="str">
        <x:v>2710090587</x:v>
      </x:c>
      <x:c r="N997" s="64" t="n">
        <x:v>0.14933898913430524</x:v>
      </x:c>
      <x:c r="O997" s="13" t="str">
        <x:v>2340050222</x:v>
      </x:c>
      <x:c r="P997" s="64" t="n">
        <x:v>0.12612486891443722</x:v>
      </x:c>
      <x:c r="Q997" s="13" t="str">
        <x:v>2710111998</x:v>
      </x:c>
      <x:c r="R997" s="71" t="n">
        <x:v>0.12337449790340922</x:v>
      </x:c>
    </x:row>
    <x:row r="998">
      <x:c r="A998" s="12" t="str">
        <x:v>2710106376</x:v>
      </x:c>
      <x:c r="B998" s="13" t="str">
        <x:v>휴먼 파운데이션 모델 기반의 건설안전관리 에이전트 구축</x:v>
      </x:c>
      <x:c r="C998" s="13" t="str">
        <x:v>부산대학교</x:v>
      </x:c>
      <x:c r="D998" s="13" t="n">
        <x:v>12</x:v>
      </x:c>
      <x:c r="E998" s="13" t="str">
        <x:v>파운데이션 모델·범용 학습</x:v>
      </x:c>
      <x:c r="F998" s="68" t="n">
        <x:v>0.6828930377960205</x:v>
      </x:c>
      <x:c r="G998" s="68" t="n">
        <x:v>0.5446109771728516</x:v>
      </x:c>
      <x:c r="H998" s="13" t="str">
        <x:v>건설안전관리 에이전트 | 파운데이션 건설안전관리 | 건설안전관리 | 휴먼 파운데이션 | 휴먼 | 파운데이션</x:v>
      </x:c>
      <x:c r="I998" s="13" t="str">
        <x:v>2710081023</x:v>
      </x:c>
      <x:c r="J998" s="64" t="n">
        <x:v>0.28737359191267253</x:v>
      </x:c>
      <x:c r="K998" s="13" t="str">
        <x:v>2710105602</x:v>
      </x:c>
      <x:c r="L998" s="64" t="n">
        <x:v>0.25250268185040725</x:v>
      </x:c>
      <x:c r="M998" s="13" t="str">
        <x:v>2710088570</x:v>
      </x:c>
      <x:c r="N998" s="64" t="n">
        <x:v>0.19868177170076987</x:v>
      </x:c>
      <x:c r="O998" s="13" t="str">
        <x:v>2710103418</x:v>
      </x:c>
      <x:c r="P998" s="64" t="n">
        <x:v>0.16589040170446478</x:v>
      </x:c>
      <x:c r="Q998" s="13" t="str">
        <x:v>2340047319</x:v>
      </x:c>
      <x:c r="R998" s="71" t="n">
        <x:v>0.16027203669482434</x:v>
      </x:c>
    </x:row>
    <x:row r="999">
      <x:c r="A999" s="12" t="str">
        <x:v>2710106386</x:v>
      </x:c>
      <x:c r="B999" s="13" t="str">
        <x:v>시설물 보수보강 DB 및 LLM 유지보수 이력 기반 비용예측모델 개발</x:v>
      </x:c>
      <x:c r="C999" s="13" t="str">
        <x:v>영남대학교</x:v>
      </x:c>
      <x:c r="D999" s="13" t="n">
        <x:v>1</x:v>
      </x:c>
      <x:c r="E999" s="13" t="str">
        <x:v>대규모 언어모델 활용·해석</x:v>
      </x:c>
      <x:c r="F999" s="68" t="n">
        <x:v>0.38921427726745605</x:v>
      </x:c>
      <x:c r="G999" s="68" t="n">
        <x:v>-0.08986824750900269</x:v>
      </x:c>
      <x:c r="H999" s="13" t="str">
        <x:v>유지보수 | 유지보수 이력 | 시설물 | 시설물 보수보강 | 이력 비용예측모델 | 이력</x:v>
      </x:c>
      <x:c r="I999" s="13" t="str">
        <x:v>2710106164</x:v>
      </x:c>
      <x:c r="J999" s="64" t="n">
        <x:v>0.14316005568201</x:v>
      </x:c>
      <x:c r="K999" s="13" t="str">
        <x:v>2340037879</x:v>
      </x:c>
      <x:c r="L999" s="64" t="n">
        <x:v>0.13406747871138525</x:v>
      </x:c>
      <x:c r="M999" s="13" t="str">
        <x:v>2710107961</x:v>
      </x:c>
      <x:c r="N999" s="64" t="n">
        <x:v>0.13023811253424253</x:v>
      </x:c>
      <x:c r="O999" s="13" t="str">
        <x:v>2340061106</x:v>
      </x:c>
      <x:c r="P999" s="64" t="n">
        <x:v>0.12093599789846958</x:v>
      </x:c>
      <x:c r="Q999" s="13" t="str">
        <x:v>2710101556</x:v>
      </x:c>
      <x:c r="R999" s="71" t="n">
        <x:v>0.11991245504647892</x:v>
      </x:c>
    </x:row>
    <x:row r="1000">
      <x:c r="A1000" s="12" t="str">
        <x:v>2710106431</x:v>
      </x:c>
      <x:c r="B1000" s="13" t="str">
        <x:v>멀티모달 대형언어모델(LLM)을 활용한 통합 도시안전성 진단: 로드뷰·위성영상 기반 교통사고·범죄의 객관적 위험과 주관적 안전 인식 차이 분석</x:v>
      </x:c>
      <x:c r="C1000" s="13" t="str">
        <x:v>성균관대학교</x:v>
      </x:c>
      <x:c r="D1000" s="13" t="n">
        <x:v>1</x:v>
      </x:c>
      <x:c r="E1000" s="13" t="str">
        <x:v>대규모 언어모델 활용·해석</x:v>
      </x:c>
      <x:c r="F1000" s="68" t="n">
        <x:v>0.4375721216201782</x:v>
      </x:c>
      <x:c r="G1000" s="68" t="n">
        <x:v>-0.03503751754760742</x:v>
      </x:c>
      <x:c r="H1000" s="13" t="str">
        <x:v>도시안전성 진단 | 객관적 | 로드뷰 | 위성영상 교통사고 | 멀티모달 대형언어모델 | 교통사고 범죄의</x:v>
      </x:c>
      <x:c r="I1000" s="13" t="str">
        <x:v>2710102875</x:v>
      </x:c>
      <x:c r="J1000" s="64" t="n">
        <x:v>0.20839203432556283</x:v>
      </x:c>
      <x:c r="K1000" s="13" t="str">
        <x:v>2340047319</x:v>
      </x:c>
      <x:c r="L1000" s="64" t="n">
        <x:v>0.19509993962358782</x:v>
      </x:c>
      <x:c r="M1000" s="13" t="str">
        <x:v>2710090670</x:v>
      </x:c>
      <x:c r="N1000" s="64" t="n">
        <x:v>0.15702533913658728</x:v>
      </x:c>
      <x:c r="O1000" s="13" t="str">
        <x:v>2710090505</x:v>
      </x:c>
      <x:c r="P1000" s="64" t="n">
        <x:v>0.15533493647366187</x:v>
      </x:c>
      <x:c r="Q1000" s="13" t="str">
        <x:v>2340046862</x:v>
      </x:c>
      <x:c r="R1000" s="71" t="n">
        <x:v>0.1529837258667849</x:v>
      </x:c>
    </x:row>
    <x:row r="1001">
      <x:c r="A1001" s="12" t="str">
        <x:v>2710106475</x:v>
      </x:c>
      <x:c r="B1001" s="13" t="str">
        <x:v>물리 정보 신경망과 LLM-강화 융합을 통한 정밀 순 부하 역전 시점 예측</x:v>
      </x:c>
      <x:c r="C1001" s="13" t="str">
        <x:v>제주대학교</x:v>
      </x:c>
      <x:c r="D1001" s="13" t="n">
        <x:v>4</x:v>
      </x:c>
      <x:c r="E1001" s="13" t="str">
        <x:v>과학·공학 생성설계</x:v>
      </x:c>
      <x:c r="F1001" s="68" t="n">
        <x:v>0.4184197187423706</x:v>
      </x:c>
      <x:c r="G1001" s="68" t="n">
        <x:v>0.5126281976699829</x:v>
      </x:c>
      <x:c r="H1001" s="13" t="str">
        <x:v>부하 | 물리 정보 | 역전 | 시점 예측 | 융합을 정밀 | 신경망과 llm</x:v>
      </x:c>
      <x:c r="I1001" s="13" t="str">
        <x:v>2340066464</x:v>
      </x:c>
      <x:c r="J1001" s="64" t="n">
        <x:v>0.35320701550854516</x:v>
      </x:c>
      <x:c r="K1001" s="13" t="str">
        <x:v>2340048333</x:v>
      </x:c>
      <x:c r="L1001" s="64" t="n">
        <x:v>0.27342311072277004</x:v>
      </x:c>
      <x:c r="M1001" s="13" t="str">
        <x:v>2710111880</x:v>
      </x:c>
      <x:c r="N1001" s="64" t="n">
        <x:v>0.22992023614199567</x:v>
      </x:c>
      <x:c r="O1001" s="13" t="str">
        <x:v>2340064090</x:v>
      </x:c>
      <x:c r="P1001" s="64" t="n">
        <x:v>0.22754581423140197</x:v>
      </x:c>
      <x:c r="Q1001" s="13" t="str">
        <x:v>2710101963</x:v>
      </x:c>
      <x:c r="R1001" s="71" t="n">
        <x:v>0.22437125923425044</x:v>
      </x:c>
    </x:row>
    <x:row r="1002">
      <x:c r="A1002" s="12" t="str">
        <x:v>2710106489</x:v>
      </x:c>
      <x:c r="B1002" s="13" t="str">
        <x:v>생성형 파운데이션 모델의 편향 완화 및 안전성 확보를 위한 가드레일 프레임워크 개발 및 응용</x:v>
      </x:c>
      <x:c r="C1002" s="13" t="str">
        <x:v>아주대학교</x:v>
      </x:c>
      <x:c r="D1002" s="13" t="n">
        <x:v>12</x:v>
      </x:c>
      <x:c r="E1002" s="13" t="str">
        <x:v>파운데이션 모델·범용 학습</x:v>
      </x:c>
      <x:c r="F1002" s="68" t="n">
        <x:v>0.5806297063827515</x:v>
      </x:c>
      <x:c r="G1002" s="68" t="n">
        <x:v>0.7112278938293457</x:v>
      </x:c>
      <x:c r="H1002" s="13" t="str">
        <x:v>편향 완화 | 안전성 확보를 | 완화 안전성 | 가드레일 프레임워크 | 완화 | 가드레일</x:v>
      </x:c>
      <x:c r="I1002" s="13" t="str">
        <x:v>2710105936</x:v>
      </x:c>
      <x:c r="J1002" s="64" t="n">
        <x:v>0.1781217067354918</x:v>
      </x:c>
      <x:c r="K1002" s="13" t="str">
        <x:v>2710114941</x:v>
      </x:c>
      <x:c r="L1002" s="64" t="n">
        <x:v>0.17219497812502296</x:v>
      </x:c>
      <x:c r="M1002" s="13" t="str">
        <x:v>2710105849</x:v>
      </x:c>
      <x:c r="N1002" s="64" t="n">
        <x:v>0.1647156810608229</x:v>
      </x:c>
      <x:c r="O1002" s="13" t="str">
        <x:v>2710081414</x:v>
      </x:c>
      <x:c r="P1002" s="64" t="n">
        <x:v>0.15996332832875831</x:v>
      </x:c>
      <x:c r="Q1002" s="13" t="str">
        <x:v>2710115202</x:v>
      </x:c>
      <x:c r="R1002" s="71" t="n">
        <x:v>0.15476739247019605</x:v>
      </x:c>
    </x:row>
    <x:row r="1003">
      <x:c r="A1003" s="12" t="str">
        <x:v>2710106508</x:v>
      </x:c>
      <x:c r="B1003" s="13" t="str">
        <x:v>생성형 인공지능을 위한 계산적 광학 시스템 개발</x:v>
      </x:c>
      <x:c r="C1003" s="13" t="str">
        <x:v>서울대학교</x:v>
      </x:c>
      <x:c r="D1003" s="13" t="n">
        <x:v>2</x:v>
      </x:c>
      <x:c r="E1003" s="13" t="str">
        <x:v>멀티모달·지능형 플랫폼</x:v>
      </x:c>
      <x:c r="F1003" s="68" t="n">
        <x:v>0.07593953609466553</x:v>
      </x:c>
      <x:c r="G1003" s="68" t="n">
        <x:v>0.2759847640991211</x:v>
      </x:c>
      <x:c r="H1003" s="13" t="str">
        <x:v>광학 | 계산적 광학 | 계산적 | 인공지능을 계산적 | 인공지능을 | computing</x:v>
      </x:c>
      <x:c r="I1003" s="13" t="str">
        <x:v>2710106597</x:v>
      </x:c>
      <x:c r="J1003" s="64" t="n">
        <x:v>0.09910572123088725</x:v>
      </x:c>
      <x:c r="K1003" s="13" t="str">
        <x:v>2710004186</x:v>
      </x:c>
      <x:c r="L1003" s="64" t="n">
        <x:v>0.09498282704904283</x:v>
      </x:c>
      <x:c r="M1003" s="13" t="str">
        <x:v>2340066390</x:v>
      </x:c>
      <x:c r="N1003" s="64" t="n">
        <x:v>0.09016877744708882</x:v>
      </x:c>
      <x:c r="O1003" s="13" t="str">
        <x:v>2710108728</x:v>
      </x:c>
      <x:c r="P1003" s="64" t="n">
        <x:v>0.08853046692036068</x:v>
      </x:c>
      <x:c r="Q1003" s="13" t="str">
        <x:v>2340004617</x:v>
      </x:c>
      <x:c r="R1003" s="71" t="n">
        <x:v>0.08671845738374542</x:v>
      </x:c>
    </x:row>
    <x:row r="1004">
      <x:c r="A1004" s="12" t="str">
        <x:v>2710106514</x:v>
      </x:c>
      <x:c r="B1004" s="13" t="str">
        <x:v>멀티모달 생성형 AI의 교차 모달 재등장 차단을 위한 견고한 통합 개념 삭제 프레임워크 개발</x:v>
      </x:c>
      <x:c r="C1004" s="13" t="str">
        <x:v>숭실대학교</x:v>
      </x:c>
      <x:c r="D1004" s="13" t="n">
        <x:v>2</x:v>
      </x:c>
      <x:c r="E1004" s="13" t="str">
        <x:v>멀티모달·지능형 플랫폼</x:v>
      </x:c>
      <x:c r="F1004" s="68" t="n">
        <x:v>0.3861808776855469</x:v>
      </x:c>
      <x:c r="G1004" s="68" t="n">
        <x:v>0.12200510501861572</x:v>
      </x:c>
      <x:c r="H1004" s="13" t="str">
        <x:v>모달 재등장 | 재등장 | 개념 삭제 | 삭제 | 교차 모달 | 견고한</x:v>
      </x:c>
      <x:c r="I1004" s="13" t="str">
        <x:v>2710114325</x:v>
      </x:c>
      <x:c r="J1004" s="64" t="n">
        <x:v>0.2874320657886001</x:v>
      </x:c>
      <x:c r="K1004" s="13" t="str">
        <x:v>2340049655</x:v>
      </x:c>
      <x:c r="L1004" s="64" t="n">
        <x:v>0.24564190268693042</x:v>
      </x:c>
      <x:c r="M1004" s="13" t="str">
        <x:v>2710114175</x:v>
      </x:c>
      <x:c r="N1004" s="64" t="n">
        <x:v>0.23924359531524295</x:v>
      </x:c>
      <x:c r="O1004" s="13" t="str">
        <x:v>2340065219</x:v>
      </x:c>
      <x:c r="P1004" s="64" t="n">
        <x:v>0.179576272902565</x:v>
      </x:c>
      <x:c r="Q1004" s="13" t="str">
        <x:v>2340065424</x:v>
      </x:c>
      <x:c r="R1004" s="71" t="n">
        <x:v>0.1744772398237714</x:v>
      </x:c>
    </x:row>
    <x:row r="1005">
      <x:c r="A1005" s="12" t="str">
        <x:v>2710106521</x:v>
      </x:c>
      <x:c r="B1005" s="13" t="str">
        <x:v>3세대 디지털 PET/CT 리스트 모드 데이터와 생성형 AI를 활용한 Sub-millisievert 초저선량 영상 복원 기술 개발</x:v>
      </x:c>
      <x:c r="C1005" s="13" t="str">
        <x:v>한림대학교</x:v>
      </x:c>
      <x:c r="D1005" s="13" t="n">
        <x:v>9</x:v>
      </x:c>
      <x:c r="E1005" s="13" t="str">
        <x:v>디지털 트윈·시뮬레이션</x:v>
      </x:c>
      <x:c r="F1005" s="68" t="n">
        <x:v>0.10678231716156006</x:v>
      </x:c>
      <x:c r="G1005" s="68" t="n">
        <x:v>0.5212829113006592</x:v>
      </x:c>
      <x:c r="H1005" s="13" t="str">
        <x:v>pet | sub millisievert | 초저선량 | millisievert | sub | 디지털 pet</x:v>
      </x:c>
      <x:c r="I1005" s="13" t="str">
        <x:v>2710112542</x:v>
      </x:c>
      <x:c r="J1005" s="64" t="n">
        <x:v>0.2161264632481972</x:v>
      </x:c>
      <x:c r="K1005" s="13" t="str">
        <x:v>2340047239</x:v>
      </x:c>
      <x:c r="L1005" s="64" t="n">
        <x:v>0.1515885522409671</x:v>
      </x:c>
      <x:c r="M1005" s="13" t="str">
        <x:v>2340066524</x:v>
      </x:c>
      <x:c r="N1005" s="64" t="n">
        <x:v>0.14121506963665365</x:v>
      </x:c>
      <x:c r="O1005" s="13" t="str">
        <x:v>2710081389</x:v>
      </x:c>
      <x:c r="P1005" s="64" t="n">
        <x:v>0.13135761344509428</x:v>
      </x:c>
      <x:c r="Q1005" s="13" t="str">
        <x:v>2710113667</x:v>
      </x:c>
      <x:c r="R1005" s="71" t="n">
        <x:v>0.12626581156723204</x:v>
      </x:c>
    </x:row>
    <x:row r="1006">
      <x:c r="A1006" s="12" t="str">
        <x:v>2710106525</x:v>
      </x:c>
      <x:c r="B1006" s="13" t="str">
        <x:v>Geometric deep learning과 LLM을 이용한 외부유동 특화 aerodynamic foundation model architecture 설계</x:v>
      </x:c>
      <x:c r="C1006" s="13" t="str">
        <x:v>한국생산기술연구원</x:v>
      </x:c>
      <x:c r="D1006" s="13" t="n">
        <x:v>12</x:v>
      </x:c>
      <x:c r="E1006" s="13" t="str">
        <x:v>파운데이션 모델·범용 학습</x:v>
      </x:c>
      <x:c r="F1006" s="68" t="n">
        <x:v>0.13075792789459229</x:v>
      </x:c>
      <x:c r="G1006" s="68" t="n">
        <x:v>-0.02190452814102173</x:v>
      </x:c>
      <x:c r="H1006" s="13" t="str">
        <x:v>외부유동 | geometric deep | geometric | 외부유동 특화 | architecture | learning llm</x:v>
      </x:c>
      <x:c r="I1006" s="13" t="str">
        <x:v>2710107044</x:v>
      </x:c>
      <x:c r="J1006" s="64" t="n">
        <x:v>0.16444785046988564</x:v>
      </x:c>
      <x:c r="K1006" s="13" t="str">
        <x:v>2460004242</x:v>
      </x:c>
      <x:c r="L1006" s="64" t="n">
        <x:v>0.15714546091942933</x:v>
      </x:c>
      <x:c r="M1006" s="13" t="str">
        <x:v>2340050284</x:v>
      </x:c>
      <x:c r="N1006" s="64" t="n">
        <x:v>0.145375171712924</x:v>
      </x:c>
      <x:c r="O1006" s="13" t="str">
        <x:v>2340062681</x:v>
      </x:c>
      <x:c r="P1006" s="64" t="n">
        <x:v>0.1440777189651678</x:v>
      </x:c>
      <x:c r="Q1006" s="13" t="str">
        <x:v>2710106710</x:v>
      </x:c>
      <x:c r="R1006" s="71" t="n">
        <x:v>0.14011235918144546</x:v>
      </x:c>
    </x:row>
    <x:row r="1007">
      <x:c r="A1007" s="12" t="str">
        <x:v>2710106565</x:v>
      </x:c>
      <x:c r="B1007" s="13" t="str">
        <x:v>대규모 언어모델 기반 3D CAD 설계 자동화 개발</x:v>
      </x:c>
      <x:c r="C1007" s="13" t="str">
        <x:v>강원대학교</x:v>
      </x:c>
      <x:c r="D1007" s="13" t="n">
        <x:v>1</x:v>
      </x:c>
      <x:c r="E1007" s="13" t="str">
        <x:v>대규모 언어모델 활용·해석</x:v>
      </x:c>
      <x:c r="F1007" s="68" t="n">
        <x:v>0.28469884395599365</x:v>
      </x:c>
      <x:c r="G1007" s="68" t="n">
        <x:v>-0.12925010919570923</x:v>
      </x:c>
      <x:c r="H1007" s="13" t="str">
        <x:v>cad | 언어모델 cad | 자동화 | 대규모 언어모델 | 언어모델 | 대규모</x:v>
      </x:c>
      <x:c r="I1007" s="13" t="str">
        <x:v>2340065906</x:v>
      </x:c>
      <x:c r="J1007" s="64" t="n">
        <x:v>0.22574783731024242</x:v>
      </x:c>
      <x:c r="K1007" s="13" t="str">
        <x:v>2710104911</x:v>
      </x:c>
      <x:c r="L1007" s="64" t="n">
        <x:v>0.2065821721773357</x:v>
      </x:c>
      <x:c r="M1007" s="13" t="str">
        <x:v>2710104674</x:v>
      </x:c>
      <x:c r="N1007" s="64" t="n">
        <x:v>0.18829597345992566</x:v>
      </x:c>
      <x:c r="O1007" s="13" t="str">
        <x:v>2410000687</x:v>
      </x:c>
      <x:c r="P1007" s="64" t="n">
        <x:v>0.17247049924975844</x:v>
      </x:c>
      <x:c r="Q1007" s="13" t="str">
        <x:v>2710091512</x:v>
      </x:c>
      <x:c r="R1007" s="71" t="n">
        <x:v>0.1659541179207137</x:v>
      </x:c>
    </x:row>
    <x:row r="1008">
      <x:c r="A1008" s="12" t="str">
        <x:v>2710106597</x:v>
      </x:c>
      <x:c r="B1008" s="13" t="str">
        <x:v>언어 모델 생성 로봇 작업 계획 및 제어 실시간 컴퓨팅 기술 개발</x:v>
      </x:c>
      <x:c r="C1008" s="13" t="str">
        <x:v>한양대학교</x:v>
      </x:c>
      <x:c r="D1008" s="13" t="n">
        <x:v>2</x:v>
      </x:c>
      <x:c r="E1008" s="13" t="str">
        <x:v>멀티모달·지능형 플랫폼</x:v>
      </x:c>
      <x:c r="F1008" s="68" t="n">
        <x:v>0.6180561780929565</x:v>
      </x:c>
      <x:c r="G1008" s="68" t="n">
        <x:v>0.1571340560913086</x:v>
      </x:c>
      <x:c r="H1008" s="13" t="str">
        <x:v>로봇 작업 | 계획 제어 | 작업 계획 | 실시간 컴퓨팅 | 작업 | 제어 실시간</x:v>
      </x:c>
      <x:c r="I1008" s="13" t="str">
        <x:v>2710019347</x:v>
      </x:c>
      <x:c r="J1008" s="64" t="n">
        <x:v>0.30715773897488263</x:v>
      </x:c>
      <x:c r="K1008" s="13" t="str">
        <x:v>2710092171</x:v>
      </x:c>
      <x:c r="L1008" s="64" t="n">
        <x:v>0.28400286739106617</x:v>
      </x:c>
      <x:c r="M1008" s="13" t="str">
        <x:v>2410006582</x:v>
      </x:c>
      <x:c r="N1008" s="64" t="n">
        <x:v>0.21746064476739133</x:v>
      </x:c>
      <x:c r="O1008" s="13" t="str">
        <x:v>2710103609</x:v>
      </x:c>
      <x:c r="P1008" s="64" t="n">
        <x:v>0.20994583780390397</x:v>
      </x:c>
      <x:c r="Q1008" s="13" t="str">
        <x:v>2710104943</x:v>
      </x:c>
      <x:c r="R1008" s="71" t="n">
        <x:v>0.19450248402753195</x:v>
      </x:c>
    </x:row>
    <x:row r="1009">
      <x:c r="A1009" s="12" t="str">
        <x:v>2710106671</x:v>
      </x:c>
      <x:c r="B1009" s="13" t="str">
        <x:v>생성형 AI 시대의 과학 교육 평가: AI 저항 문항 생성 시스템(AIGS) 개발 및 활용을 통한 학습자의 인식적 오케스트레이션 역량 함양</x:v>
      </x:c>
      <x:c r="C1009" s="13" t="str">
        <x:v>서울대학교</x:v>
      </x:c>
      <x:c r="D1009" s="13" t="n">
        <x:v>0</x:v>
      </x:c>
      <x:c r="E1009" s="13" t="str">
        <x:v>교육·학습·평가</x:v>
      </x:c>
      <x:c r="F1009" s="68" t="n">
        <x:v>-0.7951382398605347</x:v>
      </x:c>
      <x:c r="G1009" s="68" t="n">
        <x:v>-0.575790524482727</x:v>
      </x:c>
      <x:c r="H1009" s="13" t="str">
        <x:v>저항 문항 | 저항 | 인식적 오케스트레이션 | 문항 | 인식적 | 오케스트레이션 역량</x:v>
      </x:c>
      <x:c r="I1009" s="13" t="str">
        <x:v>2340060593</x:v>
      </x:c>
      <x:c r="J1009" s="64" t="n">
        <x:v>0.16524892481608078</x:v>
      </x:c>
      <x:c r="K1009" s="13" t="str">
        <x:v>2340039840</x:v>
      </x:c>
      <x:c r="L1009" s="64" t="n">
        <x:v>0.15133451452587393</x:v>
      </x:c>
      <x:c r="M1009" s="13" t="str">
        <x:v>2710018948</x:v>
      </x:c>
      <x:c r="N1009" s="64" t="n">
        <x:v>0.13540313642337473</x:v>
      </x:c>
      <x:c r="O1009" s="13" t="str">
        <x:v>2340060795</x:v>
      </x:c>
      <x:c r="P1009" s="64" t="n">
        <x:v>0.1318142045925132</x:v>
      </x:c>
      <x:c r="Q1009" s="13" t="str">
        <x:v>2340061079</x:v>
      </x:c>
      <x:c r="R1009" s="71" t="n">
        <x:v>0.12814403497456955</x:v>
      </x:c>
    </x:row>
    <x:row r="1010">
      <x:c r="A1010" s="12" t="str">
        <x:v>2710106678</x:v>
      </x:c>
      <x:c r="B1010" s="13" t="str">
        <x:v>선형 LM Head 구조 기반 은닉 표현 섭동의 선형 투영을 이용한 학습 불필요 LLM 워터마킹 및 탐지</x:v>
      </x:c>
      <x:c r="C1010" s="13" t="str">
        <x:v>세명대학교</x:v>
      </x:c>
      <x:c r="D1010" s="13" t="n">
        <x:v>3</x:v>
      </x:c>
      <x:c r="E1010" s="13" t="str">
        <x:v>이미지·영상 생성과 탐지</x:v>
      </x:c>
      <x:c r="F1010" s="68" t="n">
        <x:v>-0.023095428943634033</x:v>
      </x:c>
      <x:c r="G1010" s="68" t="n">
        <x:v>0.1976107358932495</x:v>
      </x:c>
      <x:c r="H1010" s="13" t="str">
        <x:v>선형 | lm | 학습 불필요 | 불필요 | lm head | 선형 lm</x:v>
      </x:c>
      <x:c r="I1010" s="13" t="str">
        <x:v>2710115203</x:v>
      </x:c>
      <x:c r="J1010" s="64" t="n">
        <x:v>0.19308093525848197</x:v>
      </x:c>
      <x:c r="K1010" s="13" t="str">
        <x:v>2710112829</x:v>
      </x:c>
      <x:c r="L1010" s="64" t="n">
        <x:v>0.16536647416946634</x:v>
      </x:c>
      <x:c r="M1010" s="13" t="str">
        <x:v>2710103314</x:v>
      </x:c>
      <x:c r="N1010" s="64" t="n">
        <x:v>0.15257137838906717</x:v>
      </x:c>
      <x:c r="O1010" s="13" t="str">
        <x:v>2340064190</x:v>
      </x:c>
      <x:c r="P1010" s="64" t="n">
        <x:v>0.13137199681405592</x:v>
      </x:c>
      <x:c r="Q1010" s="13" t="str">
        <x:v>2710086854</x:v>
      </x:c>
      <x:c r="R1010" s="71" t="n">
        <x:v>0.12544863972728648</x:v>
      </x:c>
    </x:row>
    <x:row r="1011">
      <x:c r="A1011" s="12" t="str">
        <x:v>2710106710</x:v>
      </x:c>
      <x:c r="B1011" s="13" t="str">
        <x:v>근골격계(MSK) 멀티모달 파운데이션 모델 개발 및 생성형  AI  기반 의무기록지 자동 생성 시스템 구축</x:v>
      </x:c>
      <x:c r="C1011" s="13" t="str">
        <x:v>서울대학교병원</x:v>
      </x:c>
      <x:c r="D1011" s="13" t="n">
        <x:v>12</x:v>
      </x:c>
      <x:c r="E1011" s="13" t="str">
        <x:v>파운데이션 모델·범용 학습</x:v>
      </x:c>
      <x:c r="F1011" s="68" t="n">
        <x:v>0.5343366861343384</x:v>
      </x:c>
      <x:c r="G1011" s="68" t="n">
        <x:v>0.6637189388275146</x:v>
      </x:c>
      <x:c r="H1011" s="13" t="str">
        <x:v>의무기록지 | 의무기록지 자동 | 근골격계 | 근골격계 msk | 멀티모달 파운데이션 | 파운데이션</x:v>
      </x:c>
      <x:c r="I1011" s="13" t="str">
        <x:v>2410013890</x:v>
      </x:c>
      <x:c r="J1011" s="64" t="n">
        <x:v>0.25298948272036526</x:v>
      </x:c>
      <x:c r="K1011" s="13" t="str">
        <x:v>2710019371</x:v>
      </x:c>
      <x:c r="L1011" s="64" t="n">
        <x:v>0.21729433717503138</x:v>
      </x:c>
      <x:c r="M1011" s="13" t="str">
        <x:v>2340048126</x:v>
      </x:c>
      <x:c r="N1011" s="64" t="n">
        <x:v>0.2148398389260879</x:v>
      </x:c>
      <x:c r="O1011" s="13" t="str">
        <x:v>2460004386</x:v>
      </x:c>
      <x:c r="P1011" s="64" t="n">
        <x:v>0.19884765066314405</x:v>
      </x:c>
      <x:c r="Q1011" s="13" t="str">
        <x:v>2340065362</x:v>
      </x:c>
      <x:c r="R1011" s="71" t="n">
        <x:v>0.18454967247056514</x:v>
      </x:c>
    </x:row>
    <x:row r="1012">
      <x:c r="A1012" s="12" t="str">
        <x:v>2710106758</x:v>
      </x:c>
      <x:c r="B1012" s="13" t="str">
        <x:v>생성형 AI 사용과 인지적 오프로딩: 인지 통제력 약화와 노력 회피의 신경학적 기전 규명</x:v>
      </x:c>
      <x:c r="C1012" s="13" t="str">
        <x:v>포항공과대학교</x:v>
      </x:c>
      <x:c r="D1012" s="13" t="n">
        <x:v>11</x:v>
      </x:c>
      <x:c r="E1012" s="13" t="str">
        <x:v>인간·사회 영향과 거버넌스</x:v>
      </x:c>
      <x:c r="F1012" s="68" t="n">
        <x:v>-0.9688601493835449</x:v>
      </x:c>
      <x:c r="G1012" s="68" t="n">
        <x:v>-0.5082293152809143</x:v>
      </x:c>
      <x:c r="H1012" s="13" t="str">
        <x:v>인지적 오프로딩 | 오프로딩 | 사용과 | 약화와 노력 | 신경학적 | 신경학적 기전</x:v>
      </x:c>
      <x:c r="I1012" s="13" t="str">
        <x:v>2710112803</x:v>
      </x:c>
      <x:c r="J1012" s="64" t="n">
        <x:v>0.348146036615586</x:v>
      </x:c>
      <x:c r="K1012" s="13" t="str">
        <x:v>2340063070</x:v>
      </x:c>
      <x:c r="L1012" s="64" t="n">
        <x:v>0.274498904715707</x:v>
      </x:c>
      <x:c r="M1012" s="13" t="str">
        <x:v>2340063210</x:v>
      </x:c>
      <x:c r="N1012" s="64" t="n">
        <x:v>0.1867510981173367</x:v>
      </x:c>
      <x:c r="O1012" s="13" t="str">
        <x:v>2340060450</x:v>
      </x:c>
      <x:c r="P1012" s="64" t="n">
        <x:v>0.1526624147095131</x:v>
      </x:c>
      <x:c r="Q1012" s="13" t="str">
        <x:v>2710080569</x:v>
      </x:c>
      <x:c r="R1012" s="71" t="n">
        <x:v>0.1332898911535592</x:v>
      </x:c>
    </x:row>
    <x:row r="1013">
      <x:c r="A1013" s="12" t="str">
        <x:v>2710106794</x:v>
      </x:c>
      <x:c r="B1013" s="13" t="str">
        <x:v>인공지능 융합 기반 건설공사 기간 예측 및 공정계획 생성 모델 개발</x:v>
      </x:c>
      <x:c r="C1013" s="13" t="str">
        <x:v>국립금오공과대학교</x:v>
      </x:c>
      <x:c r="D1013" s="13" t="n">
        <x:v>2</x:v>
      </x:c>
      <x:c r="E1013" s="13" t="str">
        <x:v>멀티모달·지능형 플랫폼</x:v>
      </x:c>
      <x:c r="F1013" s="68" t="n">
        <x:v>0.3284555673599243</x:v>
      </x:c>
      <x:c r="G1013" s="68" t="n">
        <x:v>0.4150710105895996</x:v>
      </x:c>
      <x:c r="H1013" s="13" t="str">
        <x:v>기간 | 융합 건설공사 | 건설공사 | 건설공사 기간 | 기간 예측 | 공정계획</x:v>
      </x:c>
      <x:c r="I1013" s="13" t="str">
        <x:v>2710106087</x:v>
      </x:c>
      <x:c r="J1013" s="64" t="n">
        <x:v>0.16035878431866749</x:v>
      </x:c>
      <x:c r="K1013" s="13" t="str">
        <x:v>2710005023</x:v>
      </x:c>
      <x:c r="L1013" s="64" t="n">
        <x:v>0.14457519952272477</x:v>
      </x:c>
      <x:c r="M1013" s="13" t="str">
        <x:v>2710008221</x:v>
      </x:c>
      <x:c r="N1013" s="64" t="n">
        <x:v>0.1396445206194322</x:v>
      </x:c>
      <x:c r="O1013" s="13" t="str">
        <x:v>2710102090</x:v>
      </x:c>
      <x:c r="P1013" s="64" t="n">
        <x:v>0.13923072975239661</x:v>
      </x:c>
      <x:c r="Q1013" s="13" t="str">
        <x:v>2710004625</x:v>
      </x:c>
      <x:c r="R1013" s="71" t="n">
        <x:v>0.12888908696514315</x:v>
      </x:c>
    </x:row>
    <x:row r="1014">
      <x:c r="A1014" s="12" t="str">
        <x:v>2710106865</x:v>
      </x:c>
      <x:c r="B1014" s="13" t="str">
        <x:v>전기 구동 시스템 스위칭 소음 저감을 위한 AI 기반 가청주파수 대역자기 차폐 물질 최적 설계</x:v>
      </x:c>
      <x:c r="C1014" s="13" t="str">
        <x:v>동의대학교</x:v>
      </x:c>
      <x:c r="D1014" s="13" t="n">
        <x:v>4</x:v>
      </x:c>
      <x:c r="E1014" s="13" t="str">
        <x:v>과학·공학 생성설계</x:v>
      </x:c>
      <x:c r="F1014" s="68" t="n">
        <x:v>0.20628726482391357</x:v>
      </x:c>
      <x:c r="G1014" s="68" t="n">
        <x:v>0.8488975763320923</x:v>
      </x:c>
      <x:c r="H1014" s="13" t="str">
        <x:v>차폐 | 가청주파수 | 스위칭 | 스위칭 소음 | 소음 | 구동 스위칭</x:v>
      </x:c>
      <x:c r="I1014" s="13" t="str">
        <x:v>2710112474</x:v>
      </x:c>
      <x:c r="J1014" s="64" t="n">
        <x:v>0.22445805911386077</x:v>
      </x:c>
      <x:c r="K1014" s="13" t="str">
        <x:v>2340012191</x:v>
      </x:c>
      <x:c r="L1014" s="64" t="n">
        <x:v>0.2121262701897589</x:v>
      </x:c>
      <x:c r="M1014" s="13" t="str">
        <x:v>2340065772</x:v>
      </x:c>
      <x:c r="N1014" s="64" t="n">
        <x:v>0.14385548227793415</x:v>
      </x:c>
      <x:c r="O1014" s="13" t="str">
        <x:v>2340047422</x:v>
      </x:c>
      <x:c r="P1014" s="64" t="n">
        <x:v>0.1431688004820666</x:v>
      </x:c>
      <x:c r="Q1014" s="13" t="str">
        <x:v>2710092182</x:v>
      </x:c>
      <x:c r="R1014" s="71" t="n">
        <x:v>0.12195120350087855</x:v>
      </x:c>
    </x:row>
    <x:row r="1015">
      <x:c r="A1015" s="12" t="str">
        <x:v>2710106903</x:v>
      </x:c>
      <x:c r="B1015" s="13" t="str">
        <x:v>다중 모달 생성형 AI 악용 차단을 위한 실시간 범용 영상 면역화 기술</x:v>
      </x:c>
      <x:c r="C1015" s="13" t="str">
        <x:v>포항공과대학교</x:v>
      </x:c>
      <x:c r="D1015" s="13" t="n">
        <x:v>3</x:v>
      </x:c>
      <x:c r="E1015" s="13" t="str">
        <x:v>이미지·영상 생성과 탐지</x:v>
      </x:c>
      <x:c r="F1015" s="68" t="n">
        <x:v>0.4757246971130371</x:v>
      </x:c>
      <x:c r="G1015" s="68" t="n">
        <x:v>0.17905747890472412</x:v>
      </x:c>
      <x:c r="H1015" s="13" t="str">
        <x:v>영상 면역화 | 면역화 | 범용 영상 | 악용 차단을 | 실시간 범용 | 모달 악용</x:v>
      </x:c>
      <x:c r="I1015" s="13" t="str">
        <x:v>2710005240</x:v>
      </x:c>
      <x:c r="J1015" s="64" t="n">
        <x:v>0.2210007995604856</x:v>
      </x:c>
      <x:c r="K1015" s="13" t="str">
        <x:v>2340047660</x:v>
      </x:c>
      <x:c r="L1015" s="64" t="n">
        <x:v>0.21914152663969963</x:v>
      </x:c>
      <x:c r="M1015" s="13" t="str">
        <x:v>2370000125</x:v>
      </x:c>
      <x:c r="N1015" s="64" t="n">
        <x:v>0.20819941854150242</x:v>
      </x:c>
      <x:c r="O1015" s="13" t="str">
        <x:v>2710090443</x:v>
      </x:c>
      <x:c r="P1015" s="64" t="n">
        <x:v>0.19485669841633613</x:v>
      </x:c>
      <x:c r="Q1015" s="13" t="str">
        <x:v>2710114098</x:v>
      </x:c>
      <x:c r="R1015" s="71" t="n">
        <x:v>0.1714463591584075</x:v>
      </x:c>
    </x:row>
    <x:row r="1016">
      <x:c r="A1016" s="12" t="str">
        <x:v>2710106977</x:v>
      </x:c>
      <x:c r="B1016" s="13" t="str">
        <x:v>리만계량 OT 기반 Flow-Matching 생성형 모델의 손톱모세혈관 영상 및 DVS 이벤트 분석을 통한 비침습 혈당 예측</x:v>
      </x:c>
      <x:c r="C1016" s="13" t="str">
        <x:v>광운대학교</x:v>
      </x:c>
      <x:c r="D1016" s="13" t="n">
        <x:v>3</x:v>
      </x:c>
      <x:c r="E1016" s="13" t="str">
        <x:v>이미지·영상 생성과 탐지</x:v>
      </x:c>
      <x:c r="F1016" s="68" t="n">
        <x:v>0.19071805477142334</x:v>
      </x:c>
      <x:c r="G1016" s="68" t="n">
        <x:v>0.4480355978012085</x:v>
      </x:c>
      <x:c r="H1016" s="13" t="str">
        <x:v>혈당 | 이벤트 비침습 | 손톱모세혈관 영상 | 손톱모세혈관 | 비침습 혈당 | 리만계량 ot</x:v>
      </x:c>
      <x:c r="I1016" s="13" t="str">
        <x:v>2340011740</x:v>
      </x:c>
      <x:c r="J1016" s="64" t="n">
        <x:v>0.3331321307040154</x:v>
      </x:c>
      <x:c r="K1016" s="13" t="str">
        <x:v>2340048605</x:v>
      </x:c>
      <x:c r="L1016" s="64" t="n">
        <x:v>0.2981104250379458</x:v>
      </x:c>
      <x:c r="M1016" s="13" t="str">
        <x:v>2340049879</x:v>
      </x:c>
      <x:c r="N1016" s="64" t="n">
        <x:v>0.2325926475264802</x:v>
      </x:c>
      <x:c r="O1016" s="13" t="str">
        <x:v>2710103956</x:v>
      </x:c>
      <x:c r="P1016" s="64" t="n">
        <x:v>0.22856937032031252</x:v>
      </x:c>
      <x:c r="Q1016" s="13" t="str">
        <x:v>2710105954</x:v>
      </x:c>
      <x:c r="R1016" s="71" t="n">
        <x:v>0.1988539031795949</x:v>
      </x:c>
    </x:row>
    <x:row r="1017">
      <x:c r="A1017" s="12" t="str">
        <x:v>2710106991</x:v>
      </x:c>
      <x:c r="B1017" s="13" t="str">
        <x:v>표적·면역치료 암환자 맞춤형 임상의사결정 지원을 위한 멀티모달 Onco-LLM 기반 디지털 간호서비스 모델 개발 및 임상 검증</x:v>
      </x:c>
      <x:c r="C1017" s="13" t="str">
        <x:v>중앙대학교</x:v>
      </x:c>
      <x:c r="D1017" s="13" t="n">
        <x:v>10</x:v>
      </x:c>
      <x:c r="E1017" s="13" t="str">
        <x:v>임상·환자 의사결정 지원</x:v>
      </x:c>
      <x:c r="F1017" s="68" t="n">
        <x:v>0.45520997047424316</x:v>
      </x:c>
      <x:c r="G1017" s="68" t="n">
        <x:v>-0.2733365297317505</x:v>
      </x:c>
      <x:c r="H1017" s="13" t="str">
        <x:v>간호서비스 | 표적 면역치료 | 임상의사결정 | 디지털 간호서비스 | 면역치료 | 암환자 맞춤형</x:v>
      </x:c>
      <x:c r="I1017" s="13" t="str">
        <x:v>2710092183</x:v>
      </x:c>
      <x:c r="J1017" s="64" t="n">
        <x:v>0.24588805830207666</x:v>
      </x:c>
      <x:c r="K1017" s="13" t="str">
        <x:v>2710115115</x:v>
      </x:c>
      <x:c r="L1017" s="64" t="n">
        <x:v>0.2385923626563704</x:v>
      </x:c>
      <x:c r="M1017" s="13" t="str">
        <x:v>2340048615</x:v>
      </x:c>
      <x:c r="N1017" s="64" t="n">
        <x:v>0.23540768103540685</x:v>
      </x:c>
      <x:c r="O1017" s="13" t="str">
        <x:v>2710103849</x:v>
      </x:c>
      <x:c r="P1017" s="64" t="n">
        <x:v>0.21968672962522637</x:v>
      </x:c>
      <x:c r="Q1017" s="13" t="str">
        <x:v>2710114406</x:v>
      </x:c>
      <x:c r="R1017" s="71" t="n">
        <x:v>0.21466250049766042</x:v>
      </x:c>
    </x:row>
    <x:row r="1018">
      <x:c r="A1018" s="12" t="str">
        <x:v>2710107014</x:v>
      </x:c>
      <x:c r="B1018" s="13" t="str">
        <x:v>서사형 디지털 트윈 기반 암 환자 환자 중심 보고 결과(Patient-Reported Outcome) 체계 개발: Zero Raw-Data 아키텍처를 이용한 대리 인터뷰 플랫폼 구축 및 검증</x:v>
      </x:c>
      <x:c r="C1018" s="13" t="str">
        <x:v>서울대학교병원</x:v>
      </x:c>
      <x:c r="D1018" s="13" t="n">
        <x:v>9</x:v>
      </x:c>
      <x:c r="E1018" s="13" t="str">
        <x:v>디지털 트윈·시뮬레이션</x:v>
      </x:c>
      <x:c r="F1018" s="68" t="n">
        <x:v>0.6742010116577148</x:v>
      </x:c>
      <x:c r="G1018" s="68" t="n">
        <x:v>0.3934919834136963</x:v>
      </x:c>
      <x:c r="H1018" s="13" t="str">
        <x:v>zero raw | raw | 서사형 디지털 | 대리 인터뷰 | reported | patient reported</x:v>
      </x:c>
      <x:c r="I1018" s="13" t="str">
        <x:v>2710019089</x:v>
      </x:c>
      <x:c r="J1018" s="64" t="n">
        <x:v>0.22041957765362433</x:v>
      </x:c>
      <x:c r="K1018" s="13" t="str">
        <x:v>2710019138</x:v>
      </x:c>
      <x:c r="L1018" s="64" t="n">
        <x:v>0.2117205255172278</x:v>
      </x:c>
      <x:c r="M1018" s="13" t="str">
        <x:v>2710006734</x:v>
      </x:c>
      <x:c r="N1018" s="64" t="n">
        <x:v>0.21037170129677166</x:v>
      </x:c>
      <x:c r="O1018" s="13" t="str">
        <x:v>2710103536</x:v>
      </x:c>
      <x:c r="P1018" s="64" t="n">
        <x:v>0.19298906779157315</x:v>
      </x:c>
      <x:c r="Q1018" s="13" t="str">
        <x:v>2710005447</x:v>
      </x:c>
      <x:c r="R1018" s="71" t="n">
        <x:v>0.1888239092929849</x:v>
      </x:c>
    </x:row>
    <x:row r="1019">
      <x:c r="A1019" s="12" t="str">
        <x:v>2710107044</x:v>
      </x:c>
      <x:c r="B1019" s="13" t="str">
        <x:v>설명 가능 추천을 위한 파라메트릭 개인화 대형 언어 모델 연구</x:v>
      </x:c>
      <x:c r="C1019" s="13" t="str">
        <x:v>단국대학교</x:v>
      </x:c>
      <x:c r="D1019" s="13" t="n">
        <x:v>1</x:v>
      </x:c>
      <x:c r="E1019" s="13" t="str">
        <x:v>대규모 언어모델 활용·해석</x:v>
      </x:c>
      <x:c r="F1019" s="68" t="n">
        <x:v>0.22172272205352783</x:v>
      </x:c>
      <x:c r="G1019" s="68" t="n">
        <x:v>-0.6208433508872986</x:v>
      </x:c>
      <x:c r="H1019" s="13" t="str">
        <x:v>설명 추천을 | 개인화 대형 | 파라메트릭 | 추천을 | 개인화 | 대형 언어</x:v>
      </x:c>
      <x:c r="I1019" s="13" t="str">
        <x:v>2340049143</x:v>
      </x:c>
      <x:c r="J1019" s="64" t="n">
        <x:v>0.23465453215699342</x:v>
      </x:c>
      <x:c r="K1019" s="13" t="str">
        <x:v>2570000005</x:v>
      </x:c>
      <x:c r="L1019" s="64" t="n">
        <x:v>0.18904522112383446</x:v>
      </x:c>
      <x:c r="M1019" s="13" t="str">
        <x:v>2340063701</x:v>
      </x:c>
      <x:c r="N1019" s="64" t="n">
        <x:v>0.18821891760506834</x:v>
      </x:c>
      <x:c r="O1019" s="13" t="str">
        <x:v>2340041625</x:v>
      </x:c>
      <x:c r="P1019" s="64" t="n">
        <x:v>0.17983197148233454</x:v>
      </x:c>
      <x:c r="Q1019" s="13" t="str">
        <x:v>2710112546</x:v>
      </x:c>
      <x:c r="R1019" s="71" t="n">
        <x:v>0.16625771363409367</x:v>
      </x:c>
    </x:row>
    <x:row r="1020">
      <x:c r="A1020" s="12" t="str">
        <x:v>2710107359</x:v>
      </x:c>
      <x:c r="B1020" s="13" t="str">
        <x:v>RAG 기반 생성형 AI 탐구 네비게이터를 활용한 개방형 물리 탐구 지원 및 메타인지 증진 방안 연구</x:v>
      </x:c>
      <x:c r="C1020" s="13" t="str">
        <x:v>경북대학교</x:v>
      </x:c>
      <x:c r="D1020" s="13" t="n">
        <x:v>6</x:v>
      </x:c>
      <x:c r="E1020" s="13" t="str">
        <x:v>RAG·검색증강생성</x:v>
      </x:c>
      <x:c r="F1020" s="68" t="n">
        <x:v>0.6261367797851562</x:v>
      </x:c>
      <x:c r="G1020" s="68" t="n">
        <x:v>-0.598900318145752</x:v>
      </x:c>
      <x:c r="H1020" s="13" t="str">
        <x:v>물리 탐구 | 개방형 물리 | 탐구 | 개방형 | 네비게이터를 | 메타인지 증진</x:v>
      </x:c>
      <x:c r="I1020" s="13" t="str">
        <x:v>2340060395</x:v>
      </x:c>
      <x:c r="J1020" s="64" t="n">
        <x:v>0.1753656279765424</x:v>
      </x:c>
      <x:c r="K1020" s="13" t="str">
        <x:v>2340060880</x:v>
      </x:c>
      <x:c r="L1020" s="64" t="n">
        <x:v>0.16769728792051447</x:v>
      </x:c>
      <x:c r="M1020" s="13" t="str">
        <x:v>2340012191</x:v>
      </x:c>
      <x:c r="N1020" s="64" t="n">
        <x:v>0.15900969124947717</x:v>
      </x:c>
      <x:c r="O1020" s="13" t="str">
        <x:v>2340049118</x:v>
      </x:c>
      <x:c r="P1020" s="64" t="n">
        <x:v>0.1547963249150556</x:v>
      </x:c>
      <x:c r="Q1020" s="13" t="str">
        <x:v>2340063501</x:v>
      </x:c>
      <x:c r="R1020" s="71" t="n">
        <x:v>0.15186586420286421</x:v>
      </x:c>
    </x:row>
    <x:row r="1021">
      <x:c r="A1021" s="12" t="str">
        <x:v>2710107372</x:v>
      </x:c>
      <x:c r="B1021" s="13" t="str">
        <x:v>LLM 가속을 위한 터너리 기반 3T IGZO-FeFET PIM 어레이 소자 제작 및 연산 검증</x:v>
      </x:c>
      <x:c r="C1021" s="13" t="str">
        <x:v>동국대학교</x:v>
      </x:c>
      <x:c r="D1021" s="13" t="n">
        <x:v>8</x:v>
      </x:c>
      <x:c r="E1021" s="13" t="str">
        <x:v>LLM 추론·메모리·가속</x:v>
      </x:c>
      <x:c r="F1021" s="68" t="n">
        <x:v>0.9631525278091431</x:v>
      </x:c>
      <x:c r="G1021" s="68" t="n">
        <x:v>-0.07290446758270264</x:v>
      </x:c>
      <x:c r="H1021" s="13" t="str">
        <x:v>소자 | 어레이 소자 | 가속을 터너리 | 소자 제작 | 제작 연산 | igzo</x:v>
      </x:c>
      <x:c r="I1021" s="13" t="str">
        <x:v>2710086356</x:v>
      </x:c>
      <x:c r="J1021" s="64" t="n">
        <x:v>0.40546911682644454</x:v>
      </x:c>
      <x:c r="K1021" s="13" t="str">
        <x:v>2710105972</x:v>
      </x:c>
      <x:c r="L1021" s="64" t="n">
        <x:v>0.3218938586554227</x:v>
      </x:c>
      <x:c r="M1021" s="13" t="str">
        <x:v>2710007292</x:v>
      </x:c>
      <x:c r="N1021" s="64" t="n">
        <x:v>0.28245839870289424</x:v>
      </x:c>
      <x:c r="O1021" s="13" t="str">
        <x:v>2710107756</x:v>
      </x:c>
      <x:c r="P1021" s="64" t="n">
        <x:v>0.21270207547227155</x:v>
      </x:c>
      <x:c r="Q1021" s="13" t="str">
        <x:v>2710090610</x:v>
      </x:c>
      <x:c r="R1021" s="71" t="n">
        <x:v>0.20719423399109235</x:v>
      </x:c>
    </x:row>
    <x:row r="1022">
      <x:c r="A1022" s="12" t="str">
        <x:v>2710107454</x:v>
      </x:c>
      <x:c r="B1022" s="13" t="str">
        <x:v>이기종 디바이스의 개인화 감각 정보 공유와 상호작용 기술 개발</x:v>
      </x:c>
      <x:c r="C1022" s="13" t="str">
        <x:v>한국전자기술연구원</x:v>
      </x:c>
      <x:c r="D1022" s="13" t="n">
        <x:v>2</x:v>
      </x:c>
      <x:c r="E1022" s="13" t="str">
        <x:v>멀티모달·지능형 플랫폼</x:v>
      </x:c>
      <x:c r="F1022" s="68" t="n">
        <x:v>-0.09676837921142578</x:v>
      </x:c>
      <x:c r="G1022" s="68" t="n">
        <x:v>-0.5082834959030151</x:v>
      </x:c>
      <x:c r="H1022" s="13" t="str">
        <x:v>감각 | 공유와 상호작용 | 공유와 | 개인화 감각 | 감각 정보 | 디바이스의</x:v>
      </x:c>
      <x:c r="I1022" s="13" t="str">
        <x:v>2710008300</x:v>
      </x:c>
      <x:c r="J1022" s="64" t="n">
        <x:v>0.1619306896600942</x:v>
      </x:c>
      <x:c r="K1022" s="13" t="str">
        <x:v>2370000433</x:v>
      </x:c>
      <x:c r="L1022" s="64" t="n">
        <x:v>0.1583046974052577</x:v>
      </x:c>
      <x:c r="M1022" s="13" t="str">
        <x:v>2710008221</x:v>
      </x:c>
      <x:c r="N1022" s="64" t="n">
        <x:v>0.13936666702487255</x:v>
      </x:c>
      <x:c r="O1022" s="13" t="str">
        <x:v>2340047044</x:v>
      </x:c>
      <x:c r="P1022" s="64" t="n">
        <x:v>0.1286562116276601</x:v>
      </x:c>
      <x:c r="Q1022" s="13" t="str">
        <x:v>2370000092</x:v>
      </x:c>
      <x:c r="R1022" s="71" t="n">
        <x:v>0.11849386718777502</x:v>
      </x:c>
    </x:row>
    <x:row r="1023">
      <x:c r="A1023" s="12" t="str">
        <x:v>2710107456</x:v>
      </x:c>
      <x:c r="B1023" s="13" t="str">
        <x:v>저가시-비가시 환경에 대한 3D 공간 구성과 시각화 기술 개발</x:v>
      </x:c>
      <x:c r="C1023" s="13" t="str">
        <x:v>한국전자기술연구원</x:v>
      </x:c>
      <x:c r="D1023" s="13" t="n">
        <x:v>2</x:v>
      </x:c>
      <x:c r="E1023" s="13" t="str">
        <x:v>멀티모달·지능형 플랫폼</x:v>
      </x:c>
      <x:c r="F1023" s="68" t="n">
        <x:v>-0.3211292624473572</x:v>
      </x:c>
      <x:c r="G1023" s="68" t="n">
        <x:v>0.26543736457824707</x:v>
      </x:c>
      <x:c r="H1023" s="13" t="str">
        <x:v>저가시 | 비가시 | 저가시 비가시 | 구성과 시각화 | 비가시 환경에 | 시각화 저가시</x:v>
      </x:c>
      <x:c r="I1023" s="13" t="str">
        <x:v>2370000433</x:v>
      </x:c>
      <x:c r="J1023" s="64" t="n">
        <x:v>0.22011029969059878</x:v>
      </x:c>
      <x:c r="K1023" s="13" t="str">
        <x:v>2710103786</x:v>
      </x:c>
      <x:c r="L1023" s="64" t="n">
        <x:v>0.16462510055131277</x:v>
      </x:c>
      <x:c r="M1023" s="13" t="str">
        <x:v>2710003688</x:v>
      </x:c>
      <x:c r="N1023" s="64" t="n">
        <x:v>0.16136751679816502</x:v>
      </x:c>
      <x:c r="O1023" s="13" t="str">
        <x:v>2340049654</x:v>
      </x:c>
      <x:c r="P1023" s="64" t="n">
        <x:v>0.15941142851440043</x:v>
      </x:c>
      <x:c r="Q1023" s="13" t="str">
        <x:v>2710079820</x:v>
      </x:c>
      <x:c r="R1023" s="71" t="n">
        <x:v>0.14364463396042695</x:v>
      </x:c>
    </x:row>
    <x:row r="1024">
      <x:c r="A1024" s="12" t="str">
        <x:v>2710107596</x:v>
      </x:c>
      <x:c r="B1024" s="13" t="str">
        <x:v>AI 기반 차세대 이차전지 소재-전극-셀 통합 설계 및 안정성 예측 플랫폼 개발</x:v>
      </x:c>
      <x:c r="C1024" s="13" t="str">
        <x:v>연세대학교</x:v>
      </x:c>
      <x:c r="D1024" s="13" t="n">
        <x:v>4</x:v>
      </x:c>
      <x:c r="E1024" s="13" t="str">
        <x:v>과학·공학 생성설계</x:v>
      </x:c>
      <x:c r="F1024" s="68" t="n">
        <x:v>0.24675536155700684</x:v>
      </x:c>
      <x:c r="G1024" s="68" t="n">
        <x:v>0.6772016286849976</x:v>
      </x:c>
      <x:c r="H1024" s="13" t="str">
        <x:v>이차전지 | 소재 전극 | 이차전지 소재 | 안정성 예측 | 전극 | 예측 플랫폼</x:v>
      </x:c>
      <x:c r="I1024" s="13" t="str">
        <x:v>2710007808</x:v>
      </x:c>
      <x:c r="J1024" s="64" t="n">
        <x:v>0.2553956829858797</x:v>
      </x:c>
      <x:c r="K1024" s="13" t="str">
        <x:v>2710106018</x:v>
      </x:c>
      <x:c r="L1024" s="64" t="n">
        <x:v>0.23946707125936414</x:v>
      </x:c>
      <x:c r="M1024" s="13" t="str">
        <x:v>2710104674</x:v>
      </x:c>
      <x:c r="N1024" s="64" t="n">
        <x:v>0.21207658301204133</x:v>
      </x:c>
      <x:c r="O1024" s="13" t="str">
        <x:v>2710089928</x:v>
      </x:c>
      <x:c r="P1024" s="64" t="n">
        <x:v>0.16616468641020796</x:v>
      </x:c>
      <x:c r="Q1024" s="13" t="str">
        <x:v>2340048093</x:v>
      </x:c>
      <x:c r="R1024" s="71" t="n">
        <x:v>0.16226541316697657</x:v>
      </x:c>
    </x:row>
    <x:row r="1025">
      <x:c r="A1025" s="12" t="str">
        <x:v>2710107704</x:v>
      </x:c>
      <x:c r="B1025" s="13" t="str">
        <x:v>능동적 문제 해결을 위한 거대 행동 모델 기반 디지털트윈 자율 운용 기술 개발</x:v>
      </x:c>
      <x:c r="C1025" s="13" t="str">
        <x:v>한국전자기술연구원</x:v>
      </x:c>
      <x:c r="D1025" s="13" t="n">
        <x:v>9</x:v>
      </x:c>
      <x:c r="E1025" s="13" t="str">
        <x:v>디지털 트윈·시뮬레이션</x:v>
      </x:c>
      <x:c r="F1025" s="68" t="n">
        <x:v>0.656487226486206</x:v>
      </x:c>
      <x:c r="G1025" s="68" t="n">
        <x:v>0.3190464973449707</x:v>
      </x:c>
      <x:c r="H1025" s="13" t="str">
        <x:v>거대 행동 | 디지털트윈 자율 | 능동적 문제 | 능동적 | 해결을 | 문제 해결을</x:v>
      </x:c>
      <x:c r="I1025" s="13" t="str">
        <x:v>2710019138</x:v>
      </x:c>
      <x:c r="J1025" s="64" t="n">
        <x:v>0.24774609941026418</x:v>
      </x:c>
      <x:c r="K1025" s="13" t="str">
        <x:v>2710110333</x:v>
      </x:c>
      <x:c r="L1025" s="64" t="n">
        <x:v>0.2093346003396552</x:v>
      </x:c>
      <x:c r="M1025" s="13" t="str">
        <x:v>2710019089</x:v>
      </x:c>
      <x:c r="N1025" s="64" t="n">
        <x:v>0.20792804695586173</x:v>
      </x:c>
      <x:c r="O1025" s="13" t="str">
        <x:v>2710105702</x:v>
      </x:c>
      <x:c r="P1025" s="64" t="n">
        <x:v>0.2021715324235452</x:v>
      </x:c>
      <x:c r="Q1025" s="13" t="str">
        <x:v>2410019597</x:v>
      </x:c>
      <x:c r="R1025" s="71" t="n">
        <x:v>0.19980122984028226</x:v>
      </x:c>
    </x:row>
    <x:row r="1026">
      <x:c r="A1026" s="12" t="str">
        <x:v>2710107756</x:v>
      </x:c>
      <x:c r="B1026" s="13" t="str">
        <x:v>온디바이스 LLM 데이터 플로우에 최적화된 차세대 LPDDR PIM 구조 및 반도체 개발</x:v>
      </x:c>
      <x:c r="C1026" s="13" t="str">
        <x:v>한양대학교</x:v>
      </x:c>
      <x:c r="D1026" s="13" t="n">
        <x:v>8</x:v>
      </x:c>
      <x:c r="E1026" s="13" t="str">
        <x:v>LLM 추론·메모리·가속</x:v>
      </x:c>
      <x:c r="F1026" s="68" t="n">
        <x:v>0.8052293062210083</x:v>
      </x:c>
      <x:c r="G1026" s="68" t="n">
        <x:v>-0.16802841424942017</x:v>
      </x:c>
      <x:c r="H1026" s="13" t="str">
        <x:v>lpddr | 구조 반도체 | lpddr pim | pim | 온디바이스 llm | 온디바이스</x:v>
      </x:c>
      <x:c r="I1026" s="13" t="str">
        <x:v>2710105041</x:v>
      </x:c>
      <x:c r="J1026" s="64" t="n">
        <x:v>0.318412419490394</x:v>
      </x:c>
      <x:c r="K1026" s="13" t="str">
        <x:v>2710081282</x:v>
      </x:c>
      <x:c r="L1026" s="64" t="n">
        <x:v>0.24741747490871294</x:v>
      </x:c>
      <x:c r="M1026" s="13" t="str">
        <x:v>2710007292</x:v>
      </x:c>
      <x:c r="N1026" s="64" t="n">
        <x:v>0.2356645944460455</x:v>
      </x:c>
      <x:c r="O1026" s="13" t="str">
        <x:v>2710079821</x:v>
      </x:c>
      <x:c r="P1026" s="64" t="n">
        <x:v>0.214731509165108</x:v>
      </x:c>
      <x:c r="Q1026" s="13" t="str">
        <x:v>2710107372</x:v>
      </x:c>
      <x:c r="R1026" s="71" t="n">
        <x:v>0.21270207547227155</x:v>
      </x:c>
    </x:row>
    <x:row r="1027">
      <x:c r="A1027" s="12" t="str">
        <x:v>2710107774</x:v>
      </x:c>
      <x:c r="B1027" s="13" t="str">
        <x:v>공존형 인간-로봇 상호작용을 위한 사용자 맥락 인지 멀티모달 피지컬 AI 프레임워크 연구</x:v>
      </x:c>
      <x:c r="C1027" s="13" t="str">
        <x:v>한국과학기술원</x:v>
      </x:c>
      <x:c r="D1027" s="13" t="n">
        <x:v>7</x:v>
      </x:c>
      <x:c r="E1027" s="13" t="str">
        <x:v>응용 프레임워크·평가</x:v>
      </x:c>
      <x:c r="F1027" s="68" t="n">
        <x:v>-0.07903915643692017</x:v>
      </x:c>
      <x:c r="G1027" s="68" t="n">
        <x:v>-0.6121068000793457</x:v>
      </x:c>
      <x:c r="H1027" s="13" t="str">
        <x:v>멀티모달 피지컬 | 맥락 인지 | 공존형 인간 | 인지 멀티모달 | 로봇 상호작용을 | 공존형</x:v>
      </x:c>
      <x:c r="I1027" s="13" t="str">
        <x:v>2340047044</x:v>
      </x:c>
      <x:c r="J1027" s="64" t="n">
        <x:v>0.25504502160713816</x:v>
      </x:c>
      <x:c r="K1027" s="13" t="str">
        <x:v>2410008133</x:v>
      </x:c>
      <x:c r="L1027" s="64" t="n">
        <x:v>0.22391803291612275</x:v>
      </x:c>
      <x:c r="M1027" s="13" t="str">
        <x:v>2710036343</x:v>
      </x:c>
      <x:c r="N1027" s="64" t="n">
        <x:v>0.21080460784752694</x:v>
      </x:c>
      <x:c r="O1027" s="13" t="str">
        <x:v>2710088560</x:v>
      </x:c>
      <x:c r="P1027" s="64" t="n">
        <x:v>0.20325052970545993</x:v>
      </x:c>
      <x:c r="Q1027" s="13" t="str">
        <x:v>2340060352</x:v>
      </x:c>
      <x:c r="R1027" s="71" t="n">
        <x:v>0.18961086260140766</x:v>
      </x:c>
    </x:row>
    <x:row r="1028">
      <x:c r="A1028" s="12" t="str">
        <x:v>2710107835</x:v>
      </x:c>
      <x:c r="B1028" s="13" t="str">
        <x:v>DNA 결합 단백질의 확산 동역학에서 IDR의 역할 규명: 물리 기반 시뮬레이션과 인공지능 기반 모델링</x:v>
      </x:c>
      <x:c r="C1028" s="13" t="str">
        <x:v>고등과학원</x:v>
      </x:c>
      <x:c r="D1028" s="13" t="n">
        <x:v>4</x:v>
      </x:c>
      <x:c r="E1028" s="13" t="str">
        <x:v>과학·공학 생성설계</x:v>
      </x:c>
      <x:c r="F1028" s="68" t="n">
        <x:v>0.32710564136505127</x:v>
      </x:c>
      <x:c r="G1028" s="68" t="n">
        <x:v>0.8456511497497559</x:v>
      </x:c>
      <x:c r="H1028" s="13" t="str">
        <x:v>dna 결합 | dna | 역할 규명 | 물리 시뮬레이션과 | 모델링 dna | 동역학에서</x:v>
      </x:c>
      <x:c r="I1028" s="13" t="str">
        <x:v>2710105283</x:v>
      </x:c>
      <x:c r="J1028" s="64" t="n">
        <x:v>0.17353300882526213</x:v>
      </x:c>
      <x:c r="K1028" s="13" t="str">
        <x:v>2710092756</x:v>
      </x:c>
      <x:c r="L1028" s="64" t="n">
        <x:v>0.16286877402867428</x:v>
      </x:c>
      <x:c r="M1028" s="13" t="str">
        <x:v>2710090544</x:v>
      </x:c>
      <x:c r="N1028" s="64" t="n">
        <x:v>0.15047722413563117</x:v>
      </x:c>
      <x:c r="O1028" s="13" t="str">
        <x:v>2710105763</x:v>
      </x:c>
      <x:c r="P1028" s="64" t="n">
        <x:v>0.11631948127912231</x:v>
      </x:c>
      <x:c r="Q1028" s="13" t="str">
        <x:v>2710102090</x:v>
      </x:c>
      <x:c r="R1028" s="71" t="n">
        <x:v>0.11502002997513948</x:v>
      </x:c>
    </x:row>
    <x:row r="1029">
      <x:c r="A1029" s="12" t="str">
        <x:v>2710107912</x:v>
      </x:c>
      <x:c r="B1029" s="13" t="str">
        <x:v>생성형 AI 주도 극저온향 소듐 전해질용 De Novo 설계 기술 개발</x:v>
      </x:c>
      <x:c r="C1029" s="13" t="str">
        <x:v>경희대학교</x:v>
      </x:c>
      <x:c r="D1029" s="13" t="n">
        <x:v>4</x:v>
      </x:c>
      <x:c r="E1029" s="13" t="str">
        <x:v>과학·공학 생성설계</x:v>
      </x:c>
      <x:c r="F1029" s="68" t="n">
        <x:v>0.23406612873077393</x:v>
      </x:c>
      <x:c r="G1029" s="68" t="n">
        <x:v>0.7865196466445923</x:v>
      </x:c>
      <x:c r="H1029" s="13" t="str">
        <x:v>novo | 소듐 | 극저온향 | 극저온향 소듐 | 주도 | 주도 극저온향</x:v>
      </x:c>
      <x:c r="I1029" s="13" t="str">
        <x:v>2340048093</x:v>
      </x:c>
      <x:c r="J1029" s="64" t="n">
        <x:v>0.20832324873416627</x:v>
      </x:c>
      <x:c r="K1029" s="13" t="str">
        <x:v>2710107995</x:v>
      </x:c>
      <x:c r="L1029" s="64" t="n">
        <x:v>0.17089006223957642</x:v>
      </x:c>
      <x:c r="M1029" s="13" t="str">
        <x:v>2710114531</x:v>
      </x:c>
      <x:c r="N1029" s="64" t="n">
        <x:v>0.12475589243037154</x:v>
      </x:c>
      <x:c r="O1029" s="13" t="str">
        <x:v>2710088404</x:v>
      </x:c>
      <x:c r="P1029" s="64" t="n">
        <x:v>0.10795525227714231</x:v>
      </x:c>
      <x:c r="Q1029" s="13" t="str">
        <x:v>2340064673</x:v>
      </x:c>
      <x:c r="R1029" s="71" t="n">
        <x:v>0.10698499183075641</x:v>
      </x:c>
    </x:row>
    <x:row r="1030">
      <x:c r="A1030" s="12" t="str">
        <x:v>2710107923</x:v>
      </x:c>
      <x:c r="B1030" s="13" t="str">
        <x:v>관상동맥조영술의 방사선 선량 저감 및 진단 정확도 향상을 위한 생성형 AI(VFI) 솔루션 개발 및 실시간 영상 처리 Standalone시스템 구현</x:v>
      </x:c>
      <x:c r="C1030" s="13" t="str">
        <x:v>분당서울대학교병원</x:v>
      </x:c>
      <x:c r="D1030" s="13" t="n">
        <x:v>3</x:v>
      </x:c>
      <x:c r="E1030" s="13" t="str">
        <x:v>이미지·영상 생성과 탐지</x:v>
      </x:c>
      <x:c r="F1030" s="68" t="n">
        <x:v>0.5036379098892212</x:v>
      </x:c>
      <x:c r="G1030" s="68" t="n">
        <x:v>0.22302043437957764</x:v>
      </x:c>
      <x:c r="H1030" s="13" t="str">
        <x:v>standalone | 방사선 | 솔루션 실시간 | 선량 저감 | 선량 | 실시간 영상</x:v>
      </x:c>
      <x:c r="I1030" s="13" t="str">
        <x:v>2340037879</x:v>
      </x:c>
      <x:c r="J1030" s="64" t="n">
        <x:v>0.167535554198634</x:v>
      </x:c>
      <x:c r="K1030" s="13" t="str">
        <x:v>2710114098</x:v>
      </x:c>
      <x:c r="L1030" s="64" t="n">
        <x:v>0.16199340435849288</x:v>
      </x:c>
      <x:c r="M1030" s="13" t="str">
        <x:v>2710018232</x:v>
      </x:c>
      <x:c r="N1030" s="64" t="n">
        <x:v>0.14895484958706467</x:v>
      </x:c>
      <x:c r="O1030" s="13" t="str">
        <x:v>2340048410</x:v>
      </x:c>
      <x:c r="P1030" s="64" t="n">
        <x:v>0.14816036530222762</x:v>
      </x:c>
      <x:c r="Q1030" s="13" t="str">
        <x:v>2710006734</x:v>
      </x:c>
      <x:c r="R1030" s="71" t="n">
        <x:v>0.14212275915673617</x:v>
      </x:c>
    </x:row>
    <x:row r="1031">
      <x:c r="A1031" s="12" t="str">
        <x:v>2710107961</x:v>
      </x:c>
      <x:c r="B1031" s="13" t="str">
        <x:v>LLM 기반 질의형 임상 데이터베이스와 동적 예측 모델 및 비전 EMR 인터페이스를 통합한 임상 모니터링 플랫폼 개발을 위한 장비 구축</x:v>
      </x:c>
      <x:c r="C1031" s="13" t="str">
        <x:v>울산대학교</x:v>
      </x:c>
      <x:c r="D1031" s="13" t="n">
        <x:v>10</x:v>
      </x:c>
      <x:c r="E1031" s="13" t="str">
        <x:v>임상·환자 의사결정 지원</x:v>
      </x:c>
      <x:c r="F1031" s="68" t="n">
        <x:v>0.4322214126586914</x:v>
      </x:c>
      <x:c r="G1031" s="68" t="n">
        <x:v>-0.3591526746749878</x:v>
      </x:c>
      <x:c r="H1031" s="13" t="str">
        <x:v>통합한 | 인터페이스를 통합한 | 비전 emr | 통합한 임상 | 데이터베이스와 | 동적 예측</x:v>
      </x:c>
      <x:c r="I1031" s="13" t="str">
        <x:v>2710104987</x:v>
      </x:c>
      <x:c r="J1031" s="64" t="n">
        <x:v>0.2602269444574464</x:v>
      </x:c>
      <x:c r="K1031" s="13" t="str">
        <x:v>2340048615</x:v>
      </x:c>
      <x:c r="L1031" s="64" t="n">
        <x:v>0.18885754791156673</x:v>
      </x:c>
      <x:c r="M1031" s="13" t="str">
        <x:v>1465037299</x:v>
      </x:c>
      <x:c r="N1031" s="64" t="n">
        <x:v>0.17190860136084032</x:v>
      </x:c>
      <x:c r="O1031" s="13" t="str">
        <x:v>2710102750</x:v>
      </x:c>
      <x:c r="P1031" s="64" t="n">
        <x:v>0.17060042837651304</x:v>
      </x:c>
      <x:c r="Q1031" s="13" t="str">
        <x:v>2710115027</x:v>
      </x:c>
      <x:c r="R1031" s="71" t="n">
        <x:v>0.16478141222395595</x:v>
      </x:c>
    </x:row>
    <x:row r="1032">
      <x:c r="A1032" s="12" t="str">
        <x:v>2710107982</x:v>
      </x:c>
      <x:c r="B1032" s="13" t="str">
        <x:v>완성형 콘텐츠에 감정-감성을 투영하는 XR 콘텐츠 자율변형 프레임워크 기술 개발</x:v>
      </x:c>
      <x:c r="C1032" s="13" t="str">
        <x:v>한국전자기술연구원</x:v>
      </x:c>
      <x:c r="D1032" s="13" t="n">
        <x:v>7</x:v>
      </x:c>
      <x:c r="E1032" s="13" t="str">
        <x:v>응용 프레임워크·평가</x:v>
      </x:c>
      <x:c r="F1032" s="68" t="n">
        <x:v>-0.20284390449523926</x:v>
      </x:c>
      <x:c r="G1032" s="68" t="n">
        <x:v>0.2438443899154663</x:v>
      </x:c>
      <x:c r="H1032" s="13" t="str">
        <x:v>완성형 | 감정 감성을 | 감성을 투영하는 | 감성을 | 완성형 콘텐츠에 | 투영하는 xr</x:v>
      </x:c>
      <x:c r="I1032" s="13" t="str">
        <x:v>2370000092</x:v>
      </x:c>
      <x:c r="J1032" s="64" t="n">
        <x:v>0.19491114399794526</x:v>
      </x:c>
      <x:c r="K1032" s="13" t="str">
        <x:v>2710008221</x:v>
      </x:c>
      <x:c r="L1032" s="64" t="n">
        <x:v>0.1734373419583836</x:v>
      </x:c>
      <x:c r="M1032" s="13" t="str">
        <x:v>2370000433</x:v>
      </x:c>
      <x:c r="N1032" s="64" t="n">
        <x:v>0.1686313341983936</x:v>
      </x:c>
      <x:c r="O1032" s="13" t="str">
        <x:v>2370000053</x:v>
      </x:c>
      <x:c r="P1032" s="64" t="n">
        <x:v>0.16390138507279275</x:v>
      </x:c>
      <x:c r="Q1032" s="13" t="str">
        <x:v>2320000351</x:v>
      </x:c>
      <x:c r="R1032" s="71" t="n">
        <x:v>0.13856000897855283</x:v>
      </x:c>
    </x:row>
    <x:row r="1033">
      <x:c r="A1033" s="12" t="str">
        <x:v>2710107995</x:v>
      </x:c>
      <x:c r="B1033" s="13" t="str">
        <x:v>생성형 AI 기반 구조 역설계 및 혁신공정 기반 고엔트로피 제어형 초고이온전도 고체전해질 개발</x:v>
      </x:c>
      <x:c r="C1033" s="13" t="str">
        <x:v>한국과학기술연구원</x:v>
      </x:c>
      <x:c r="D1033" s="13" t="n">
        <x:v>4</x:v>
      </x:c>
      <x:c r="E1033" s="13" t="str">
        <x:v>과학·공학 생성설계</x:v>
      </x:c>
      <x:c r="F1033" s="68" t="n">
        <x:v>0.22029638290405273</x:v>
      </x:c>
      <x:c r="G1033" s="68" t="n">
        <x:v>0.7612186670303345</x:v>
      </x:c>
      <x:c r="H1033" s="13" t="str">
        <x:v>고체전해질 | 고엔트로피 | 제어형 | 역설계 혁신공정 | 고엔트로피 제어형 | 제어형 초고이온전도</x:v>
      </x:c>
      <x:c r="I1033" s="13" t="str">
        <x:v>2710019484</x:v>
      </x:c>
      <x:c r="J1033" s="64" t="n">
        <x:v>0.2956136959061453</x:v>
      </x:c>
      <x:c r="K1033" s="13" t="str">
        <x:v>2710101872</x:v>
      </x:c>
      <x:c r="L1033" s="64" t="n">
        <x:v>0.2576044256717961</x:v>
      </x:c>
      <x:c r="M1033" s="13" t="str">
        <x:v>2710104091</x:v>
      </x:c>
      <x:c r="N1033" s="64" t="n">
        <x:v>0.25684114974893046</x:v>
      </x:c>
      <x:c r="O1033" s="13" t="str">
        <x:v>2710112448</x:v>
      </x:c>
      <x:c r="P1033" s="64" t="n">
        <x:v>0.25656986775765755</x:v>
      </x:c>
      <x:c r="Q1033" s="13" t="str">
        <x:v>2710007808</x:v>
      </x:c>
      <x:c r="R1033" s="71" t="n">
        <x:v>0.23646706643091273</x:v>
      </x:c>
    </x:row>
    <x:row r="1034">
      <x:c r="A1034" s="12" t="str">
        <x:v>2710108026</x:v>
      </x:c>
      <x:c r="B1034" s="13" t="str">
        <x:v>LLM 에이전트 기반의 공간 인지(Geo-aware) 능동 학습과 정책 증류를 이용한 고해상도 건물 변화탐지</x:v>
      </x:c>
      <x:c r="C1034" s="13" t="str">
        <x:v>조선대학교</x:v>
      </x:c>
      <x:c r="D1034" s="13" t="n">
        <x:v>5</x:v>
      </x:c>
      <x:c r="E1034" s="13" t="str">
        <x:v>AI 에이전트·멀티에이전트</x:v>
      </x:c>
      <x:c r="F1034" s="68" t="n">
        <x:v>0.321907639503479</x:v>
      </x:c>
      <x:c r="G1034" s="68" t="n">
        <x:v>-0.773841142654419</x:v>
      </x:c>
      <x:c r="H1034" s="13" t="str">
        <x:v>변화탐지 | 능동 학습과 | 건물 변화탐지 | 공간 인지 | 고해상도 건물 | 인지 geo</x:v>
      </x:c>
      <x:c r="I1034" s="13" t="str">
        <x:v>2710090252</x:v>
      </x:c>
      <x:c r="J1034" s="64" t="n">
        <x:v>0.16675138155543784</x:v>
      </x:c>
      <x:c r="K1034" s="13" t="str">
        <x:v>2710019484</x:v>
      </x:c>
      <x:c r="L1034" s="64" t="n">
        <x:v>0.1639866253205804</x:v>
      </x:c>
      <x:c r="M1034" s="13" t="str">
        <x:v>2710111987</x:v>
      </x:c>
      <x:c r="N1034" s="64" t="n">
        <x:v>0.14978702570641778</x:v>
      </x:c>
      <x:c r="O1034" s="13" t="str">
        <x:v>2340063854</x:v>
      </x:c>
      <x:c r="P1034" s="64" t="n">
        <x:v>0.1426850714414768</x:v>
      </x:c>
      <x:c r="Q1034" s="13" t="str">
        <x:v>2340047586</x:v>
      </x:c>
      <x:c r="R1034" s="71" t="n">
        <x:v>0.14101373943777828</x:v>
      </x:c>
    </x:row>
    <x:row r="1035">
      <x:c r="A1035" s="12" t="str">
        <x:v>2710108027</x:v>
      </x:c>
      <x:c r="B1035" s="13" t="str">
        <x:v>전천후 지구 관측을 위한 생성형 AI 기반고해상도 SAR 영상 시각화 및 분석 기술 연구</x:v>
      </x:c>
      <x:c r="C1035" s="13" t="str">
        <x:v>한국과학기술원</x:v>
      </x:c>
      <x:c r="D1035" s="13" t="n">
        <x:v>3</x:v>
      </x:c>
      <x:c r="E1035" s="13" t="str">
        <x:v>이미지·영상 생성과 탐지</x:v>
      </x:c>
      <x:c r="F1035" s="68" t="n">
        <x:v>0.05634760856628418</x:v>
      </x:c>
      <x:c r="G1035" s="68" t="n">
        <x:v>0.4951523542404175</x:v>
      </x:c>
      <x:c r="H1035" s="13" t="str">
        <x:v>지구 | 기반고해상도 sar | 영상 시각화 | 기반고해상도 | 관측을 기반고해상도 | 관측을</x:v>
      </x:c>
      <x:c r="I1035" s="13" t="str">
        <x:v>2340047586</x:v>
      </x:c>
      <x:c r="J1035" s="64" t="n">
        <x:v>0.2669950982780366</x:v>
      </x:c>
      <x:c r="K1035" s="13" t="str">
        <x:v>2710103478</x:v>
      </x:c>
      <x:c r="L1035" s="64" t="n">
        <x:v>0.18282637365112095</x:v>
      </x:c>
      <x:c r="M1035" s="13" t="str">
        <x:v>2710090775</x:v>
      </x:c>
      <x:c r="N1035" s="64" t="n">
        <x:v>0.1727413410403573</x:v>
      </x:c>
      <x:c r="O1035" s="13" t="str">
        <x:v>2340066524</x:v>
      </x:c>
      <x:c r="P1035" s="64" t="n">
        <x:v>0.166770543471651</x:v>
      </x:c>
      <x:c r="Q1035" s="13" t="str">
        <x:v>2710103956</x:v>
      </x:c>
      <x:c r="R1035" s="71" t="n">
        <x:v>0.15556383393604986</x:v>
      </x:c>
    </x:row>
    <x:row r="1036">
      <x:c r="A1036" s="12" t="str">
        <x:v>2710108067</x:v>
      </x:c>
      <x:c r="B1036" s="13" t="str">
        <x:v>복합 생성형 딥페이크 대응을 위한 능동 탐지·심층 분석 솔루션 개발</x:v>
      </x:c>
      <x:c r="C1036" s="13" t="str">
        <x:v>한국전자기술연구원</x:v>
      </x:c>
      <x:c r="D1036" s="13" t="n">
        <x:v>2</x:v>
      </x:c>
      <x:c r="E1036" s="13" t="str">
        <x:v>멀티모달·지능형 플랫폼</x:v>
      </x:c>
      <x:c r="F1036" s="68" t="n">
        <x:v>-0.06882673501968384</x:v>
      </x:c>
      <x:c r="G1036" s="68" t="n">
        <x:v>0.2803385257720947</x:v>
      </x:c>
      <x:c r="H1036" s="13" t="str">
        <x:v>탐지 심층 | 능동 탐지 | 딥페이크 대응을 | 대응을 능동 | 복합 딥페이크 | 복합</x:v>
      </x:c>
      <x:c r="I1036" s="13" t="str">
        <x:v>2710018251</x:v>
      </x:c>
      <x:c r="J1036" s="64" t="n">
        <x:v>0.31933130389089176</x:v>
      </x:c>
      <x:c r="K1036" s="13" t="str">
        <x:v>2710090443</x:v>
      </x:c>
      <x:c r="L1036" s="64" t="n">
        <x:v>0.3129998709621354</x:v>
      </x:c>
      <x:c r="M1036" s="13" t="str">
        <x:v>2710101501</x:v>
      </x:c>
      <x:c r="N1036" s="64" t="n">
        <x:v>0.174636518666475</x:v>
      </x:c>
      <x:c r="O1036" s="13" t="str">
        <x:v>2320000351</x:v>
      </x:c>
      <x:c r="P1036" s="64" t="n">
        <x:v>0.17412082326120334</x:v>
      </x:c>
      <x:c r="Q1036" s="13" t="str">
        <x:v>2710005684</x:v>
      </x:c>
      <x:c r="R1036" s="71" t="n">
        <x:v>0.16942320121342722</x:v>
      </x:c>
    </x:row>
    <x:row r="1037">
      <x:c r="A1037" s="12" t="str">
        <x:v>2710108728</x:v>
      </x:c>
      <x:c r="B1037" s="13" t="str">
        <x:v>바이오 멀티모달 파운데이션 모델 개발을 위한 초고차원 비선형 생체 복잡계 데이터 동화 기법 연구용 고성능 컴퓨팅 서버 구축</x:v>
      </x:c>
      <x:c r="C1037" s="13" t="str">
        <x:v>한국과학기술원</x:v>
      </x:c>
      <x:c r="D1037" s="13" t="n">
        <x:v>12</x:v>
      </x:c>
      <x:c r="E1037" s="13" t="str">
        <x:v>파운데이션 모델·범용 학습</x:v>
      </x:c>
      <x:c r="F1037" s="68" t="n">
        <x:v>0.5363943576812744</x:v>
      </x:c>
      <x:c r="G1037" s="68" t="n">
        <x:v>0.7107727527618408</x:v>
      </x:c>
      <x:c r="H1037" s="13" t="str">
        <x:v>생체 | 동화 | 비선형 | 기법 연구용 | 연구용 | 복잡계 동화</x:v>
      </x:c>
      <x:c r="I1037" s="13" t="str">
        <x:v>2710094612</x:v>
      </x:c>
      <x:c r="J1037" s="64" t="n">
        <x:v>0.21489185027133637</x:v>
      </x:c>
      <x:c r="K1037" s="13" t="str">
        <x:v>2710106710</x:v>
      </x:c>
      <x:c r="L1037" s="64" t="n">
        <x:v>0.17313560958472068</x:v>
      </x:c>
      <x:c r="M1037" s="13" t="str">
        <x:v>2710106197</x:v>
      </x:c>
      <x:c r="N1037" s="64" t="n">
        <x:v>0.15767593190550072</x:v>
      </x:c>
      <x:c r="O1037" s="13" t="str">
        <x:v>2710109171</x:v>
      </x:c>
      <x:c r="P1037" s="64" t="n">
        <x:v>0.15167511473108916</x:v>
      </x:c>
      <x:c r="Q1037" s="13" t="str">
        <x:v>2710103478</x:v>
      </x:c>
      <x:c r="R1037" s="71" t="n">
        <x:v>0.1472515413274132</x:v>
      </x:c>
    </x:row>
    <x:row r="1038">
      <x:c r="A1038" s="12" t="str">
        <x:v>2710108758</x:v>
      </x:c>
      <x:c r="B1038" s="13" t="str">
        <x:v>SENTINEL (Semantic ENcoded Traffic INtelligence for Evasive Links): 산업별 네트워크 트래픽 특성의 의미적 일탈을 학습하는 합성 데이터 기반 생성형 AI의 자율 위협 탐지·대응 요소기술 개발</x:v>
      </x:c>
      <x:c r="C1038" s="13" t="str">
        <x:v>차의과학대학교</x:v>
      </x:c>
      <x:c r="D1038" s="13" t="n">
        <x:v>3</x:v>
      </x:c>
      <x:c r="E1038" s="13" t="str">
        <x:v>이미지·영상 생성과 탐지</x:v>
      </x:c>
      <x:c r="F1038" s="68" t="n">
        <x:v>-0.03018498420715332</x:v>
      </x:c>
      <x:c r="G1038" s="68" t="n">
        <x:v>0.2666900157928467</x:v>
      </x:c>
      <x:c r="H1038" s="13" t="str">
        <x:v>요소기술 | 산업별 | 산업별 네트워크 | 자율 위협 | 네트워크 트래픽 | 탐지 대응</x:v>
      </x:c>
      <x:c r="I1038" s="13" t="str">
        <x:v>2710091563</x:v>
      </x:c>
      <x:c r="J1038" s="64" t="n">
        <x:v>0.25668311069521255</x:v>
      </x:c>
      <x:c r="K1038" s="13" t="str">
        <x:v>2710090292</x:v>
      </x:c>
      <x:c r="L1038" s="64" t="n">
        <x:v>0.21585375722395753</x:v>
      </x:c>
      <x:c r="M1038" s="13" t="str">
        <x:v>2710008252</x:v>
      </x:c>
      <x:c r="N1038" s="64" t="n">
        <x:v>0.16479185404369207</x:v>
      </x:c>
      <x:c r="O1038" s="13" t="str">
        <x:v>2710114185</x:v>
      </x:c>
      <x:c r="P1038" s="64" t="n">
        <x:v>0.15906800650181527</x:v>
      </x:c>
      <x:c r="Q1038" s="13" t="str">
        <x:v>2340049401</x:v>
      </x:c>
      <x:c r="R1038" s="71" t="n">
        <x:v>0.15811595803221723</x:v>
      </x:c>
    </x:row>
    <x:row r="1039">
      <x:c r="A1039" s="12" t="str">
        <x:v>2710108840</x:v>
      </x:c>
      <x:c r="B1039" s="13" t="str">
        <x:v>생성형 AI 악용 Long-term 사이버 스캠 대응을 위한 이미지?대화?워터마크 통합 분석 기술 개발을 위한 GPU 장비 구축</x:v>
      </x:c>
      <x:c r="C1039" s="13" t="str">
        <x:v>충남대학교</x:v>
      </x:c>
      <x:c r="D1039" s="13" t="n">
        <x:v>3</x:v>
      </x:c>
      <x:c r="E1039" s="13" t="str">
        <x:v>이미지·영상 생성과 탐지</x:v>
      </x:c>
      <x:c r="F1039" s="68" t="n">
        <x:v>-0.08149111270904541</x:v>
      </x:c>
      <x:c r="G1039" s="68" t="n">
        <x:v>0.2510991096496582</x:v>
      </x:c>
      <x:c r="H1039" s="13" t="str">
        <x:v>사이버 스캠 | 스캠 | 악용 | 사이버 | 대화 워터마크 | 이미지 대화</x:v>
      </x:c>
      <x:c r="I1039" s="13" t="str">
        <x:v>2340038667</x:v>
      </x:c>
      <x:c r="J1039" s="64" t="n">
        <x:v>0.16139300239354426</x:v>
      </x:c>
      <x:c r="K1039" s="13" t="str">
        <x:v>2710080190</x:v>
      </x:c>
      <x:c r="L1039" s="64" t="n">
        <x:v>0.15963070050344294</x:v>
      </x:c>
      <x:c r="M1039" s="13" t="str">
        <x:v>2710103487</x:v>
      </x:c>
      <x:c r="N1039" s="64" t="n">
        <x:v>0.15623734891867244</x:v>
      </x:c>
      <x:c r="O1039" s="13" t="str">
        <x:v>2710107961</x:v>
      </x:c>
      <x:c r="P1039" s="64" t="n">
        <x:v>0.14313746156679133</x:v>
      </x:c>
      <x:c r="Q1039" s="13" t="str">
        <x:v>2340047821</x:v>
      </x:c>
      <x:c r="R1039" s="71" t="n">
        <x:v>0.1340949863581033</x:v>
      </x:c>
    </x:row>
    <x:row r="1040">
      <x:c r="A1040" s="12" t="str">
        <x:v>2710109046</x:v>
      </x:c>
      <x:c r="B1040" s="13" t="str">
        <x:v>AI 기반 당뇨병성 신장질환(DKD) 바이오마커 발굴을 통한 진단제 및 항체치료제 기술 개발</x:v>
      </x:c>
      <x:c r="C1040" s="13" t="str">
        <x:v>(재)스크립스코리아항체연구원</x:v>
      </x:c>
      <x:c r="D1040" s="13" t="n">
        <x:v>4</x:v>
      </x:c>
      <x:c r="E1040" s="13" t="str">
        <x:v>과학·공학 생성설계</x:v>
      </x:c>
      <x:c r="F1040" s="68" t="n">
        <x:v>0.3792111873626709</x:v>
      </x:c>
      <x:c r="G1040" s="68" t="n">
        <x:v>0.9271386861801147</x:v>
      </x:c>
      <x:c r="H1040" s="13" t="str">
        <x:v>당뇨병성 | dkd | 당뇨병성 신장질환 | 신장질환 | 신장질환 dkd | 발굴을 진단제</x:v>
      </x:c>
      <x:c r="I1040" s="13" t="str">
        <x:v>2710104175</x:v>
      </x:c>
      <x:c r="J1040" s="64" t="n">
        <x:v>0.24505870891458478</x:v>
      </x:c>
      <x:c r="K1040" s="13" t="str">
        <x:v>2340063895</x:v>
      </x:c>
      <x:c r="L1040" s="64" t="n">
        <x:v>0.23434616211457376</x:v>
      </x:c>
      <x:c r="M1040" s="13" t="str">
        <x:v>2710079743</x:v>
      </x:c>
      <x:c r="N1040" s="64" t="n">
        <x:v>0.20244015099782686</x:v>
      </x:c>
      <x:c r="O1040" s="13" t="str">
        <x:v>2710109286</x:v>
      </x:c>
      <x:c r="P1040" s="64" t="n">
        <x:v>0.19090899434409647</x:v>
      </x:c>
      <x:c r="Q1040" s="13" t="str">
        <x:v>2710080569</x:v>
      </x:c>
      <x:c r="R1040" s="71" t="n">
        <x:v>0.16724987116869658</x:v>
      </x:c>
    </x:row>
    <x:row r="1041">
      <x:c r="A1041" s="12" t="str">
        <x:v>2710109168</x:v>
      </x:c>
      <x:c r="B1041" s="13" t="str">
        <x:v>멀티모달 데이터 기반 자율 추론 및 의사결정 지원형 바이오소재 통합 검색/분석 플랫폼 개발</x:v>
      </x:c>
      <x:c r="C1041" s="13" t="str">
        <x:v>한국화학융합시험연구원</x:v>
      </x:c>
      <x:c r="D1041" s="13" t="n">
        <x:v>2</x:v>
      </x:c>
      <x:c r="E1041" s="13" t="str">
        <x:v>멀티모달·지능형 플랫폼</x:v>
      </x:c>
      <x:c r="F1041" s="68" t="n">
        <x:v>0.37153518199920654</x:v>
      </x:c>
      <x:c r="G1041" s="68" t="n">
        <x:v>-0.3398512601852417</x:v>
      </x:c>
      <x:c r="H1041" s="13" t="str">
        <x:v>의사결정 지원형 | 바이오소재 | 지원형 | 멀티모달 자율 | 바이오소재 검색 | 플랫폼 멀티모달</x:v>
      </x:c>
      <x:c r="I1041" s="13" t="str">
        <x:v>2710112519</x:v>
      </x:c>
      <x:c r="J1041" s="64" t="n">
        <x:v>0.19645548166125754</x:v>
      </x:c>
      <x:c r="K1041" s="13" t="str">
        <x:v>2710102750</x:v>
      </x:c>
      <x:c r="L1041" s="64" t="n">
        <x:v>0.18089159487789142</x:v>
      </x:c>
      <x:c r="M1041" s="13" t="str">
        <x:v>2710092183</x:v>
      </x:c>
      <x:c r="N1041" s="64" t="n">
        <x:v>0.1712298656423764</x:v>
      </x:c>
      <x:c r="O1041" s="13" t="str">
        <x:v>2710114692</x:v>
      </x:c>
      <x:c r="P1041" s="64" t="n">
        <x:v>0.15912698386950097</x:v>
      </x:c>
      <x:c r="Q1041" s="13" t="str">
        <x:v>2710091831</x:v>
      </x:c>
      <x:c r="R1041" s="71" t="n">
        <x:v>0.15226919472553568</x:v>
      </x:c>
    </x:row>
    <x:row r="1042">
      <x:c r="A1042" s="12" t="str">
        <x:v>2710109171</x:v>
      </x:c>
      <x:c r="B1042" s="13" t="str">
        <x:v>VITAL-AI: 멀티모달 세포 데이터 기반 가상세포 파운데이션 AI 모델 구축</x:v>
      </x:c>
      <x:c r="C1042" s="13" t="str">
        <x:v>동국대학교</x:v>
      </x:c>
      <x:c r="D1042" s="13" t="n">
        <x:v>12</x:v>
      </x:c>
      <x:c r="E1042" s="13" t="str">
        <x:v>파운데이션 모델·범용 학습</x:v>
      </x:c>
      <x:c r="F1042" s="68" t="n">
        <x:v>0.5607247352600098</x:v>
      </x:c>
      <x:c r="G1042" s="68" t="n">
        <x:v>0.7143040895462036</x:v>
      </x:c>
      <x:c r="H1042" s="13" t="str">
        <x:v>가상세포 | vital 멀티모달 | 세포 가상세포 | 가상세포 파운데이션 | 멀티모달 세포 | vital</x:v>
      </x:c>
      <x:c r="I1042" s="13" t="str">
        <x:v>2710105839</x:v>
      </x:c>
      <x:c r="J1042" s="64" t="n">
        <x:v>0.2086778002986474</x:v>
      </x:c>
      <x:c r="K1042" s="13" t="str">
        <x:v>2340048678</x:v>
      </x:c>
      <x:c r="L1042" s="64" t="n">
        <x:v>0.1612887031631692</x:v>
      </x:c>
      <x:c r="M1042" s="13" t="str">
        <x:v>2710106197</x:v>
      </x:c>
      <x:c r="N1042" s="64" t="n">
        <x:v>0.15715916266915161</x:v>
      </x:c>
      <x:c r="O1042" s="13" t="str">
        <x:v>2460004386</x:v>
      </x:c>
      <x:c r="P1042" s="64" t="n">
        <x:v>0.15631674488636035</x:v>
      </x:c>
      <x:c r="Q1042" s="13" t="str">
        <x:v>2710109671</x:v>
      </x:c>
      <x:c r="R1042" s="71" t="n">
        <x:v>0.156200887023486</x:v>
      </x:c>
    </x:row>
    <x:row r="1043">
      <x:c r="A1043" s="12" t="str">
        <x:v>2710109252</x:v>
      </x:c>
      <x:c r="B1043" s="13" t="str">
        <x:v>K-Sleep Foundation Model (K-SleepFM): 기초-임상 수면 표현형 융합을 통한 인공지능 기반 한국형 다중모달 신경퇴행성 질환 예측 모델</x:v>
      </x:c>
      <x:c r="C1043" s="13" t="str">
        <x:v>광주과학기술원</x:v>
      </x:c>
      <x:c r="D1043" s="13" t="n">
        <x:v>12</x:v>
      </x:c>
      <x:c r="E1043" s="13" t="str">
        <x:v>파운데이션 모델·범용 학습</x:v>
      </x:c>
      <x:c r="F1043" s="68" t="n">
        <x:v>0.34165751934051514</x:v>
      </x:c>
      <x:c r="G1043" s="68" t="n">
        <x:v>0.29527831077575684</x:v>
      </x:c>
      <x:c r="H1043" s="13" t="str">
        <x:v>sleep foundation | sleepfm 기초 | 다중모달 신경퇴행성 | sleepfm | 수면 표현형 | 융합을 한국형</x:v>
      </x:c>
      <x:c r="I1043" s="13" t="str">
        <x:v>1711197129</x:v>
      </x:c>
      <x:c r="J1043" s="64" t="n">
        <x:v>0.2886556885885564</x:v>
      </x:c>
      <x:c r="K1043" s="13" t="str">
        <x:v>2710018893</x:v>
      </x:c>
      <x:c r="L1043" s="64" t="n">
        <x:v>0.2407674350328688</x:v>
      </x:c>
      <x:c r="M1043" s="13" t="str">
        <x:v>2710101717</x:v>
      </x:c>
      <x:c r="N1043" s="64" t="n">
        <x:v>0.22249765576380096</x:v>
      </x:c>
      <x:c r="O1043" s="13" t="str">
        <x:v>2340065219</x:v>
      </x:c>
      <x:c r="P1043" s="64" t="n">
        <x:v>0.20829777606733543</x:v>
      </x:c>
      <x:c r="Q1043" s="13" t="str">
        <x:v>2710104216</x:v>
      </x:c>
      <x:c r="R1043" s="71" t="n">
        <x:v>0.19399942839432485</x:v>
      </x:c>
    </x:row>
    <x:row r="1044">
      <x:c r="A1044" s="12" t="str">
        <x:v>2710109286</x:v>
      </x:c>
      <x:c r="B1044" s="13" t="str">
        <x:v>고품질 RNA 2차 구조 데이터 생산을 통한 고정밀 RNA 2차 구조 예측·설계 플랫폼 개발 및 치료용 구조 RNA 신약 유효물질 발굴</x:v>
      </x:c>
      <x:c r="C1044" s="13" t="str">
        <x:v>한양대학교</x:v>
      </x:c>
      <x:c r="D1044" s="13" t="n">
        <x:v>4</x:v>
      </x:c>
      <x:c r="E1044" s="13" t="str">
        <x:v>과학·공학 생성설계</x:v>
      </x:c>
      <x:c r="F1044" s="68" t="n">
        <x:v>0.33902037143707275</x:v>
      </x:c>
      <x:c r="G1044" s="68" t="n">
        <x:v>0.9360654354095459</x:v>
      </x:c>
      <x:c r="H1044" s="13" t="str">
        <x:v>rna | rna 구조 | 고품질 | 유효물질 발굴 | 구조 생산을 | 고정밀 rna</x:v>
      </x:c>
      <x:c r="I1044" s="13" t="str">
        <x:v>2710105394</x:v>
      </x:c>
      <x:c r="J1044" s="64" t="n">
        <x:v>0.24208161857067295</x:v>
      </x:c>
      <x:c r="K1044" s="13" t="str">
        <x:v>2710102090</x:v>
      </x:c>
      <x:c r="L1044" s="64" t="n">
        <x:v>0.2375032581568261</x:v>
      </x:c>
      <x:c r="M1044" s="13" t="str">
        <x:v>2710090544</x:v>
      </x:c>
      <x:c r="N1044" s="64" t="n">
        <x:v>0.19419862937146054</x:v>
      </x:c>
      <x:c r="O1044" s="13" t="str">
        <x:v>2710109046</x:v>
      </x:c>
      <x:c r="P1044" s="64" t="n">
        <x:v>0.19090899434409647</x:v>
      </x:c>
      <x:c r="Q1044" s="13" t="str">
        <x:v>2770000712</x:v>
      </x:c>
      <x:c r="R1044" s="71" t="n">
        <x:v>0.17086333660334724</x:v>
      </x:c>
    </x:row>
    <x:row r="1045">
      <x:c r="A1045" s="12" t="str">
        <x:v>2710109512</x:v>
      </x:c>
      <x:c r="B1045" s="13" t="str">
        <x:v>대규모 생성형 AI 병렬컴퓨팅 기술개발</x:v>
      </x:c>
      <x:c r="C1045" s="13" t="str">
        <x:v>한국전자통신연구원</x:v>
      </x:c>
      <x:c r="D1045" s="13" t="n">
        <x:v>8</x:v>
      </x:c>
      <x:c r="E1045" s="13" t="str">
        <x:v>LLM 추론·메모리·가속</x:v>
      </x:c>
      <x:c r="F1045" s="68" t="n">
        <x:v>0.948684811592102</x:v>
      </x:c>
      <x:c r="G1045" s="68" t="n">
        <x:v>-0.13476216793060303</x:v>
      </x:c>
      <x:c r="H1045" s="13" t="str">
        <x:v>병렬컴퓨팅 기술개발 | 병렬컴퓨팅 | 대규모 병렬컴퓨팅 | 기술개발 | 대규모 | semiconductor</x:v>
      </x:c>
      <x:c r="I1045" s="13" t="str">
        <x:v>2710085438</x:v>
      </x:c>
      <x:c r="J1045" s="64" t="n">
        <x:v>0.2659015911742319</x:v>
      </x:c>
      <x:c r="K1045" s="13" t="str">
        <x:v>2710113072</x:v>
      </x:c>
      <x:c r="L1045" s="64" t="n">
        <x:v>0.17680790134783236</x:v>
      </x:c>
      <x:c r="M1045" s="13" t="str">
        <x:v>2710085298</x:v>
      </x:c>
      <x:c r="N1045" s="64" t="n">
        <x:v>0.14585957604363162</x:v>
      </x:c>
      <x:c r="O1045" s="13" t="str">
        <x:v>2710104943</x:v>
      </x:c>
      <x:c r="P1045" s="64" t="n">
        <x:v>0.14552454223108327</x:v>
      </x:c>
      <x:c r="Q1045" s="13" t="str">
        <x:v>2710103956</x:v>
      </x:c>
      <x:c r="R1045" s="71" t="n">
        <x:v>0.13864861732335923</x:v>
      </x:c>
    </x:row>
    <x:row r="1046">
      <x:c r="A1046" s="12" t="str">
        <x:v>2710109671</x:v>
      </x:c>
      <x:c r="B1046" s="13" t="str">
        <x:v>"NeuroX" 다중 스케일(fMRI-iEEG) 뇌 데이터와 행동·언어·환경의 정렬 기반 생성형 뇌 파운데이션 모델: 전 생애주기 종/횡단 데이터 기반 생성형 뇌 에뮬레이터</x:v>
      </x:c>
      <x:c r="C1046" s="13" t="str">
        <x:v>서울대학교</x:v>
      </x:c>
      <x:c r="D1046" s="13" t="n">
        <x:v>12</x:v>
      </x:c>
      <x:c r="E1046" s="13" t="str">
        <x:v>파운데이션 모델·범용 학습</x:v>
      </x:c>
      <x:c r="F1046" s="68" t="n">
        <x:v>0.6175519227981567</x:v>
      </x:c>
      <x:c r="G1046" s="68" t="n">
        <x:v>0.729823112487793</x:v>
      </x:c>
      <x:c r="H1046" s="13" t="str">
        <x:v>에뮬레이터 | 다중 스케일 | 스케일 | 데이터와 행동 | 언어 환경의 | 생애주기 횡단</x:v>
      </x:c>
      <x:c r="I1046" s="13" t="str">
        <x:v>2710110785</x:v>
      </x:c>
      <x:c r="J1046" s="64" t="n">
        <x:v>0.21772637523211857</x:v>
      </x:c>
      <x:c r="K1046" s="13" t="str">
        <x:v>2340049016</x:v>
      </x:c>
      <x:c r="L1046" s="64" t="n">
        <x:v>0.17889814654956893</x:v>
      </x:c>
      <x:c r="M1046" s="13" t="str">
        <x:v>2710105936</x:v>
      </x:c>
      <x:c r="N1046" s="64" t="n">
        <x:v>0.16052532532055436</x:v>
      </x:c>
      <x:c r="O1046" s="13" t="str">
        <x:v>2710109171</x:v>
      </x:c>
      <x:c r="P1046" s="64" t="n">
        <x:v>0.156200887023486</x:v>
      </x:c>
      <x:c r="Q1046" s="13" t="str">
        <x:v>2340048126</x:v>
      </x:c>
      <x:c r="R1046" s="71" t="n">
        <x:v>0.1542332136904816</x:v>
      </x:c>
    </x:row>
    <x:row r="1047">
      <x:c r="A1047" s="12" t="str">
        <x:v>2710110014</x:v>
      </x:c>
      <x:c r="B1047" s="13" t="str">
        <x:v>엣지 AI 기반 에이전트 LLM 협력 학습 및 추론 연구</x:v>
      </x:c>
      <x:c r="C1047" s="13" t="str">
        <x:v>서울대학교</x:v>
      </x:c>
      <x:c r="D1047" s="13" t="n">
        <x:v>5</x:v>
      </x:c>
      <x:c r="E1047" s="13" t="str">
        <x:v>AI 에이전트·멀티에이전트</x:v>
      </x:c>
      <x:c r="F1047" s="68" t="n">
        <x:v>0.7254084348678589</x:v>
      </x:c>
      <x:c r="G1047" s="68" t="n">
        <x:v>-0.2116681933403015</x:v>
      </x:c>
      <x:c r="H1047" s="13" t="str">
        <x:v>엣지 에이전트 | 협력 학습 | 엣지 | 협력 | 에이전트 llm | 추론</x:v>
      </x:c>
      <x:c r="I1047" s="13" t="str">
        <x:v>2340046986</x:v>
      </x:c>
      <x:c r="J1047" s="64" t="n">
        <x:v>0.31577174867096075</x:v>
      </x:c>
      <x:c r="K1047" s="13" t="str">
        <x:v>2710113932</x:v>
      </x:c>
      <x:c r="L1047" s="64" t="n">
        <x:v>0.25316165033903965</x:v>
      </x:c>
      <x:c r="M1047" s="13" t="str">
        <x:v>2340050043</x:v>
      </x:c>
      <x:c r="N1047" s="64" t="n">
        <x:v>0.22932154498659246</x:v>
      </x:c>
      <x:c r="O1047" s="13" t="str">
        <x:v>2340066390</x:v>
      </x:c>
      <x:c r="P1047" s="64" t="n">
        <x:v>0.22131567989827816</x:v>
      </x:c>
      <x:c r="Q1047" s="13" t="str">
        <x:v>2710112145</x:v>
      </x:c>
      <x:c r="R1047" s="71" t="n">
        <x:v>0.20913337450378444</x:v>
      </x:c>
    </x:row>
    <x:row r="1048">
      <x:c r="A1048" s="12" t="str">
        <x:v>2710110333</x:v>
      </x:c>
      <x:c r="B1048" s="13" t="str">
        <x:v>다개체 제조환경에서의 조작 숙련성 개선을 위한 고정밀 디지털트윈 기술 개발</x:v>
      </x:c>
      <x:c r="C1048" s="13" t="str">
        <x:v>국립금오공과대학교</x:v>
      </x:c>
      <x:c r="D1048" s="13" t="n">
        <x:v>9</x:v>
      </x:c>
      <x:c r="E1048" s="13" t="str">
        <x:v>디지털 트윈·시뮬레이션</x:v>
      </x:c>
      <x:c r="F1048" s="68" t="n">
        <x:v>0.6419792175292969</x:v>
      </x:c>
      <x:c r="G1048" s="68" t="n">
        <x:v>0.3692399263381958</x:v>
      </x:c>
      <x:c r="H1048" s="13" t="str">
        <x:v>조작 숙련성 | 숙련성 | 제조환경에서의 조작 | 고정밀 디지털트윈 | 개선을 고정밀 | 다개체</x:v>
      </x:c>
      <x:c r="I1048" s="13" t="str">
        <x:v>2710005447</x:v>
      </x:c>
      <x:c r="J1048" s="64" t="n">
        <x:v>0.25952593636283533</x:v>
      </x:c>
      <x:c r="K1048" s="13" t="str">
        <x:v>2710019138</x:v>
      </x:c>
      <x:c r="L1048" s="64" t="n">
        <x:v>0.21693663555634649</x:v>
      </x:c>
      <x:c r="M1048" s="13" t="str">
        <x:v>2710107704</x:v>
      </x:c>
      <x:c r="N1048" s="64" t="n">
        <x:v>0.2093346003396552</x:v>
      </x:c>
      <x:c r="O1048" s="13" t="str">
        <x:v>2710085671</x:v>
      </x:c>
      <x:c r="P1048" s="64" t="n">
        <x:v>0.20391772274567938</x:v>
      </x:c>
      <x:c r="Q1048" s="13" t="str">
        <x:v>2710008300</x:v>
      </x:c>
      <x:c r="R1048" s="71" t="n">
        <x:v>0.19625721891142486</x:v>
      </x:c>
    </x:row>
    <x:row r="1049">
      <x:c r="A1049" s="12" t="str">
        <x:v>2710110394</x:v>
      </x:c>
      <x:c r="B1049" s="13" t="str">
        <x:v>스케일 아웃 컨텍스트 메모리 기반 고효율 초거대 LLM 추론 시스템</x:v>
      </x:c>
      <x:c r="C1049" s="13" t="str">
        <x:v>아주대학교</x:v>
      </x:c>
      <x:c r="D1049" s="13" t="n">
        <x:v>8</x:v>
      </x:c>
      <x:c r="E1049" s="13" t="str">
        <x:v>LLM 추론·메모리·가속</x:v>
      </x:c>
      <x:c r="F1049" s="68" t="n">
        <x:v>0.874619722366333</x:v>
      </x:c>
      <x:c r="G1049" s="68" t="n">
        <x:v>-0.1462186574935913</x:v>
      </x:c>
      <x:c r="H1049" s="13" t="str">
        <x:v>고효율 초거대 | 아웃 | 아웃 컨텍스트 | 스케일 아웃 | 메모리 고효율 | 스케일</x:v>
      </x:c>
      <x:c r="I1049" s="13" t="str">
        <x:v>2710114173</x:v>
      </x:c>
      <x:c r="J1049" s="64" t="n">
        <x:v>0.2838545944631927</x:v>
      </x:c>
      <x:c r="K1049" s="13" t="str">
        <x:v>2340047620</x:v>
      </x:c>
      <x:c r="L1049" s="64" t="n">
        <x:v>0.24294386125867787</x:v>
      </x:c>
      <x:c r="M1049" s="13" t="str">
        <x:v>2710106150</x:v>
      </x:c>
      <x:c r="N1049" s="64" t="n">
        <x:v>0.2355977031605887</x:v>
      </x:c>
      <x:c r="O1049" s="13" t="str">
        <x:v>2710007292</x:v>
      </x:c>
      <x:c r="P1049" s="64" t="n">
        <x:v>0.22015238276718488</x:v>
      </x:c>
      <x:c r="Q1049" s="13" t="str">
        <x:v>2710091488</x:v>
      </x:c>
      <x:c r="R1049" s="71" t="n">
        <x:v>0.20809104702136758</x:v>
      </x:c>
    </x:row>
    <x:row r="1050">
      <x:c r="A1050" s="12" t="str">
        <x:v>2710110445</x:v>
      </x:c>
      <x:c r="B1050" s="13" t="str">
        <x:v>인공지능 기반 연속체 로봇을 활용한 뇌혈관 내비게이션 및 중재 시술 자동화 시스템 개발</x:v>
      </x:c>
      <x:c r="C1050" s="13" t="str">
        <x:v>경희대학교</x:v>
      </x:c>
      <x:c r="D1050" s="13" t="n">
        <x:v>2</x:v>
      </x:c>
      <x:c r="E1050" s="13" t="str">
        <x:v>멀티모달·지능형 플랫폼</x:v>
      </x:c>
      <x:c r="F1050" s="68" t="n">
        <x:v>0.6042085886001587</x:v>
      </x:c>
      <x:c r="G1050" s="68" t="n">
        <x:v>0.07461404800415039</x:v>
      </x:c>
      <x:c r="H1050" s="13" t="str">
        <x:v>뇌혈관 내비게이션 | 연속체 로봇을 | 내비게이션 | 시술 자동화 | 로봇을 | 로봇을 뇌혈관</x:v>
      </x:c>
      <x:c r="I1050" s="13" t="str">
        <x:v>2410006582</x:v>
      </x:c>
      <x:c r="J1050" s="64" t="n">
        <x:v>0.20816275940570172</x:v>
      </x:c>
      <x:c r="K1050" s="13" t="str">
        <x:v>2710115077</x:v>
      </x:c>
      <x:c r="L1050" s="64" t="n">
        <x:v>0.1728345399810591</x:v>
      </x:c>
      <x:c r="M1050" s="13" t="str">
        <x:v>2710033629</x:v>
      </x:c>
      <x:c r="N1050" s="64" t="n">
        <x:v>0.15800514821194517</x:v>
      </x:c>
      <x:c r="O1050" s="13" t="str">
        <x:v>2710092171</x:v>
      </x:c>
      <x:c r="P1050" s="64" t="n">
        <x:v>0.15536681449284967</x:v>
      </x:c>
      <x:c r="Q1050" s="13" t="str">
        <x:v>2710090817</x:v>
      </x:c>
      <x:c r="R1050" s="71" t="n">
        <x:v>0.1509441657848894</x:v>
      </x:c>
    </x:row>
    <x:row r="1051">
      <x:c r="A1051" s="12" t="str">
        <x:v>2710110535</x:v>
      </x:c>
      <x:c r="B1051" s="13" t="str">
        <x:v>연산자 합성 관점의 심층 신경망 이론 분석:Transformer(LLM 핵심 구조) 중심</x:v>
      </x:c>
      <x:c r="C1051" s="13" t="str">
        <x:v>경북대학교</x:v>
      </x:c>
      <x:c r="D1051" s="13" t="n">
        <x:v>4</x:v>
      </x:c>
      <x:c r="E1051" s="13" t="str">
        <x:v>과학·공학 생성설계</x:v>
      </x:c>
      <x:c r="F1051" s="68" t="n">
        <x:v>0.3701157569885254</x:v>
      </x:c>
      <x:c r="G1051" s="68" t="n">
        <x:v>0.6443231105804443</x:v>
      </x:c>
      <x:c r="H1051" s="13" t="str">
        <x:v>연산자 | transformer llm | 관점의 심층 | 신경망 이론 | 연산자 합성 | 심층 신경망</x:v>
      </x:c>
      <x:c r="I1051" s="13" t="str">
        <x:v>1711200118</x:v>
      </x:c>
      <x:c r="J1051" s="64" t="n">
        <x:v>0.19446088374663667</x:v>
      </x:c>
      <x:c r="K1051" s="13" t="str">
        <x:v>2710106475</x:v>
      </x:c>
      <x:c r="L1051" s="64" t="n">
        <x:v>0.15276538716377794</x:v>
      </x:c>
      <x:c r="M1051" s="13" t="str">
        <x:v>2340066464</x:v>
      </x:c>
      <x:c r="N1051" s="64" t="n">
        <x:v>0.14528446944386733</x:v>
      </x:c>
      <x:c r="O1051" s="13" t="str">
        <x:v>2710101872</x:v>
      </x:c>
      <x:c r="P1051" s="64" t="n">
        <x:v>0.13248737737120528</x:v>
      </x:c>
      <x:c r="Q1051" s="13" t="str">
        <x:v>2710094612</x:v>
      </x:c>
      <x:c r="R1051" s="71" t="n">
        <x:v>0.12103803266816102</x:v>
      </x:c>
    </x:row>
    <x:row r="1052">
      <x:c r="A1052" s="12" t="str">
        <x:v>2710110585</x:v>
      </x:c>
      <x:c r="B1052" s="13" t="str">
        <x:v>로봇 촉각 파운데이션 모델 기초연구실</x:v>
      </x:c>
      <x:c r="C1052" s="13" t="str">
        <x:v>고려대학교</x:v>
      </x:c>
      <x:c r="D1052" s="13" t="n">
        <x:v>12</x:v>
      </x:c>
      <x:c r="E1052" s="13" t="str">
        <x:v>파운데이션 모델·범용 학습</x:v>
      </x:c>
      <x:c r="F1052" s="68" t="n">
        <x:v>0.6853611469268799</x:v>
      </x:c>
      <x:c r="G1052" s="68" t="n">
        <x:v>0.7016481161117554</x:v>
      </x:c>
      <x:c r="H1052" s="13" t="str">
        <x:v>촉각 파운데이션 | 기초연구실 | 로봇 촉각 | 촉각 | 로봇 | 파운데이션</x:v>
      </x:c>
      <x:c r="I1052" s="13" t="str">
        <x:v>2710088950</x:v>
      </x:c>
      <x:c r="J1052" s="64" t="n">
        <x:v>0.30886138053180656</x:v>
      </x:c>
      <x:c r="K1052" s="13" t="str">
        <x:v>2710019347</x:v>
      </x:c>
      <x:c r="L1052" s="64" t="n">
        <x:v>0.2350886008306399</x:v>
      </x:c>
      <x:c r="M1052" s="13" t="str">
        <x:v>2710092171</x:v>
      </x:c>
      <x:c r="N1052" s="64" t="n">
        <x:v>0.203536599324399</x:v>
      </x:c>
      <x:c r="O1052" s="13" t="str">
        <x:v>2340062549</x:v>
      </x:c>
      <x:c r="P1052" s="64" t="n">
        <x:v>0.20292911341628778</x:v>
      </x:c>
      <x:c r="Q1052" s="13" t="str">
        <x:v>2710106079</x:v>
      </x:c>
      <x:c r="R1052" s="71" t="n">
        <x:v>0.199150529321728</x:v>
      </x:c>
    </x:row>
    <x:row r="1053">
      <x:c r="A1053" s="12" t="str">
        <x:v>2710110623</x:v>
      </x:c>
      <x:c r="B1053" s="13" t="str">
        <x:v>LLM 기반 디지털 덴티스트리 멀티-AI 에이전트 플랫폼</x:v>
      </x:c>
      <x:c r="C1053" s="13" t="str">
        <x:v>서울대학교</x:v>
      </x:c>
      <x:c r="D1053" s="13" t="n">
        <x:v>5</x:v>
      </x:c>
      <x:c r="E1053" s="13" t="str">
        <x:v>AI 에이전트·멀티에이전트</x:v>
      </x:c>
      <x:c r="F1053" s="68" t="n">
        <x:v>0.32846057415008545</x:v>
      </x:c>
      <x:c r="G1053" s="68" t="n">
        <x:v>-0.6365313529968262</x:v>
      </x:c>
      <x:c r="H1053" s="13" t="str">
        <x:v>덴티스트리 | 디지털 덴티스트리 | 덴티스트리 멀티 | 에이전트 플랫폼 | llm 디지털 | 멀티 에이전트</x:v>
      </x:c>
      <x:c r="I1053" s="13" t="str">
        <x:v>2710092183</x:v>
      </x:c>
      <x:c r="J1053" s="64" t="n">
        <x:v>0.28557081693432745</x:v>
      </x:c>
      <x:c r="K1053" s="13" t="str">
        <x:v>2340065277</x:v>
      </x:c>
      <x:c r="L1053" s="64" t="n">
        <x:v>0.2676843015103909</x:v>
      </x:c>
      <x:c r="M1053" s="13" t="str">
        <x:v>2710102750</x:v>
      </x:c>
      <x:c r="N1053" s="64" t="n">
        <x:v>0.24134529120617654</x:v>
      </x:c>
      <x:c r="O1053" s="13" t="str">
        <x:v>2340060912</x:v>
      </x:c>
      <x:c r="P1053" s="64" t="n">
        <x:v>0.21737467186658138</x:v>
      </x:c>
      <x:c r="Q1053" s="13" t="str">
        <x:v>2340042659</x:v>
      </x:c>
      <x:c r="R1053" s="71" t="n">
        <x:v>0.2134643342636315</x:v>
      </x:c>
    </x:row>
    <x:row r="1054">
      <x:c r="A1054" s="12" t="str">
        <x:v>2710110640</x:v>
      </x:c>
      <x:c r="B1054" s="13" t="str">
        <x:v>노화 지표 실시간 검출 및 AI 노화 예측을 위한 오가노이드칩 연구실</x:v>
      </x:c>
      <x:c r="C1054" s="13" t="str">
        <x:v>서강대학교</x:v>
      </x:c>
      <x:c r="D1054" s="13" t="n">
        <x:v>2</x:v>
      </x:c>
      <x:c r="E1054" s="13" t="str">
        <x:v>멀티모달·지능형 플랫폼</x:v>
      </x:c>
      <x:c r="F1054" s="68" t="n">
        <x:v>0.5262660980224609</x:v>
      </x:c>
      <x:c r="G1054" s="68" t="n">
        <x:v>0.1961216926574707</x:v>
      </x:c>
      <x:c r="H1054" s="13" t="str">
        <x:v>노화 | 실시간 검출 | 검출 노화 | 오가노이드칩 | 노화 예측을 | 노화 지표</x:v>
      </x:c>
      <x:c r="I1054" s="13" t="str">
        <x:v>2710004097</x:v>
      </x:c>
      <x:c r="J1054" s="64" t="n">
        <x:v>0.21024282647898232</x:v>
      </x:c>
      <x:c r="K1054" s="13" t="str">
        <x:v>2710088530</x:v>
      </x:c>
      <x:c r="L1054" s="64" t="n">
        <x:v>0.17272697541179186</x:v>
      </x:c>
      <x:c r="M1054" s="13" t="str">
        <x:v>2710006734</x:v>
      </x:c>
      <x:c r="N1054" s="64" t="n">
        <x:v>0.14451972699376123</x:v>
      </x:c>
      <x:c r="O1054" s="13" t="str">
        <x:v>2710104943</x:v>
      </x:c>
      <x:c r="P1054" s="64" t="n">
        <x:v>0.13872904892874255</x:v>
      </x:c>
      <x:c r="Q1054" s="13" t="str">
        <x:v>2710005447</x:v>
      </x:c>
      <x:c r="R1054" s="71" t="n">
        <x:v>0.13804260599000093</x:v>
      </x:c>
    </x:row>
    <x:row r="1055">
      <x:c r="A1055" s="12" t="str">
        <x:v>2710110785</x:v>
      </x:c>
      <x:c r="B1055" s="13" t="str">
        <x:v>뉴럴 파운데이션 모델 기반 에이전트 중심 Brain-To-Speech 기술 개발</x:v>
      </x:c>
      <x:c r="C1055" s="13" t="str">
        <x:v>고려대학교</x:v>
      </x:c>
      <x:c r="D1055" s="13" t="n">
        <x:v>12</x:v>
      </x:c>
      <x:c r="E1055" s="13" t="str">
        <x:v>파운데이션 모델·범용 학습</x:v>
      </x:c>
      <x:c r="F1055" s="68" t="n">
        <x:v>0.6194515228271484</x:v>
      </x:c>
      <x:c r="G1055" s="68" t="n">
        <x:v>0.6386204957962036</x:v>
      </x:c>
      <x:c r="H1055" s="13" t="str">
        <x:v>에이전트 brain | 뉴럴 파운데이션 | 뉴럴 | brain | speech | 파운데이션</x:v>
      </x:c>
      <x:c r="I1055" s="13" t="str">
        <x:v>2710091564</x:v>
      </x:c>
      <x:c r="J1055" s="64" t="n">
        <x:v>0.29244364141760953</x:v>
      </x:c>
      <x:c r="K1055" s="13" t="str">
        <x:v>2710091479</x:v>
      </x:c>
      <x:c r="L1055" s="64" t="n">
        <x:v>0.25617582015459894</x:v>
      </x:c>
      <x:c r="M1055" s="13" t="str">
        <x:v>2710109671</x:v>
      </x:c>
      <x:c r="N1055" s="64" t="n">
        <x:v>0.21772637523211857</x:v>
      </x:c>
      <x:c r="O1055" s="13" t="str">
        <x:v>2340049016</x:v>
      </x:c>
      <x:c r="P1055" s="64" t="n">
        <x:v>0.21304007077292555</x:v>
      </x:c>
      <x:c r="Q1055" s="13" t="str">
        <x:v>2710091548</x:v>
      </x:c>
      <x:c r="R1055" s="71" t="n">
        <x:v>0.17229562275786062</x:v>
      </x:c>
    </x:row>
    <x:row r="1056">
      <x:c r="A1056" s="12" t="str">
        <x:v>2710110830</x:v>
      </x:c>
      <x:c r="B1056" s="13" t="str">
        <x:v>위성-UAV-6G 융합 네트워크에서의 비디오 전송을 위한 확률 모델링 및 생성형 AI 기반 에너지-체감품질 결합 최적화</x:v>
      </x:c>
      <x:c r="C1056" s="13" t="str">
        <x:v>명지대학교</x:v>
      </x:c>
      <x:c r="D1056" s="13" t="n">
        <x:v>4</x:v>
      </x:c>
      <x:c r="E1056" s="13" t="str">
        <x:v>과학·공학 생성설계</x:v>
      </x:c>
      <x:c r="F1056" s="68" t="n">
        <x:v>0.13262057304382324</x:v>
      </x:c>
      <x:c r="G1056" s="68" t="n">
        <x:v>0.9734649658203125</x:v>
      </x:c>
      <x:c r="H1056" s="13" t="str">
        <x:v>uav | uav 융합 | 에너지 체감품질 | 결합 최적화 | 위성 uav | 체감품질 결합</x:v>
      </x:c>
      <x:c r="I1056" s="13" t="str">
        <x:v>2710081168</x:v>
      </x:c>
      <x:c r="J1056" s="64" t="n">
        <x:v>0.17331210921722628</x:v>
      </x:c>
      <x:c r="K1056" s="13" t="str">
        <x:v>2710080627</x:v>
      </x:c>
      <x:c r="L1056" s="64" t="n">
        <x:v>0.12754636110575568</x:v>
      </x:c>
      <x:c r="M1056" s="13" t="str">
        <x:v>2340066390</x:v>
      </x:c>
      <x:c r="N1056" s="64" t="n">
        <x:v>0.12470688226988604</x:v>
      </x:c>
      <x:c r="O1056" s="13" t="str">
        <x:v>2710090544</x:v>
      </x:c>
      <x:c r="P1056" s="64" t="n">
        <x:v>0.12314326495417009</x:v>
      </x:c>
      <x:c r="Q1056" s="13" t="str">
        <x:v>1711199630</x:v>
      </x:c>
      <x:c r="R1056" s="71" t="n">
        <x:v>0.11808735989086143</x:v>
      </x:c>
    </x:row>
    <x:row r="1057">
      <x:c r="A1057" s="12" t="str">
        <x:v>2710110885</x:v>
      </x:c>
      <x:c r="B1057" s="13" t="str">
        <x:v>AI와 양자역학 첨단 테크놀로지를 활용한 약물설계 및 작용 메커니즘 연구</x:v>
      </x:c>
      <x:c r="C1057" s="13" t="str">
        <x:v>이화여자대학교</x:v>
      </x:c>
      <x:c r="D1057" s="13" t="n">
        <x:v>4</x:v>
      </x:c>
      <x:c r="E1057" s="13" t="str">
        <x:v>과학·공학 생성설계</x:v>
      </x:c>
      <x:c r="F1057" s="68" t="n">
        <x:v>0.2876758575439453</x:v>
      </x:c>
      <x:c r="G1057" s="68" t="n">
        <x:v>0.8400955200195312</x:v>
      </x:c>
      <x:c r="H1057" s="13" t="str">
        <x:v>양자역학 | 약물설계 | 약물설계 작용 | 메커니즘 양자역학 | 양자역학 첨단 | 작용</x:v>
      </x:c>
      <x:c r="I1057" s="13" t="str">
        <x:v>2710105283</x:v>
      </x:c>
      <x:c r="J1057" s="64" t="n">
        <x:v>0.2325859676931433</x:v>
      </x:c>
      <x:c r="K1057" s="13" t="str">
        <x:v>2710090544</x:v>
      </x:c>
      <x:c r="L1057" s="64" t="n">
        <x:v>0.18480501321151718</x:v>
      </x:c>
      <x:c r="M1057" s="13" t="str">
        <x:v>2710060452</x:v>
      </x:c>
      <x:c r="N1057" s="64" t="n">
        <x:v>0.12784558264643783</x:v>
      </x:c>
      <x:c r="O1057" s="13" t="str">
        <x:v>2710109046</x:v>
      </x:c>
      <x:c r="P1057" s="64" t="n">
        <x:v>0.12474342300882994</x:v>
      </x:c>
      <x:c r="Q1057" s="13" t="str">
        <x:v>2710081264</x:v>
      </x:c>
      <x:c r="R1057" s="71" t="n">
        <x:v>0.12008464798089007</x:v>
      </x:c>
    </x:row>
    <x:row r="1058">
      <x:c r="A1058" s="12" t="str">
        <x:v>2710110895</x:v>
      </x:c>
      <x:c r="B1058" s="13" t="str">
        <x:v>수학적 원리 기반 차세대 AI 구조·학습 알고리즘의 전주기 설계·검증 프레임워크 개발</x:v>
      </x:c>
      <x:c r="C1058" s="13" t="str">
        <x:v>한국과학기술원</x:v>
      </x:c>
      <x:c r="D1058" s="13" t="n">
        <x:v>7</x:v>
      </x:c>
      <x:c r="E1058" s="13" t="str">
        <x:v>응용 프레임워크·평가</x:v>
      </x:c>
      <x:c r="F1058" s="68" t="n">
        <x:v>-0.01688927412033081</x:v>
      </x:c>
      <x:c r="G1058" s="68" t="n">
        <x:v>0.4453631639480591</x:v>
      </x:c>
      <x:c r="H1058" s="13" t="str">
        <x:v>차세대 구조 | 구조 학습 | 알고리즘의 전주기 | 원리 차세대 | 수학적 원리 | 알고리즘의</x:v>
      </x:c>
      <x:c r="I1058" s="13" t="str">
        <x:v>2710090624</x:v>
      </x:c>
      <x:c r="J1058" s="64" t="n">
        <x:v>0.1538082356207836</x:v>
      </x:c>
      <x:c r="K1058" s="13" t="str">
        <x:v>2340049176</x:v>
      </x:c>
      <x:c r="L1058" s="64" t="n">
        <x:v>0.15371366770152903</x:v>
      </x:c>
      <x:c r="M1058" s="13" t="str">
        <x:v>2710114236</x:v>
      </x:c>
      <x:c r="N1058" s="64" t="n">
        <x:v>0.14344177035407946</x:v>
      </x:c>
      <x:c r="O1058" s="13" t="str">
        <x:v>2340065906</x:v>
      </x:c>
      <x:c r="P1058" s="64" t="n">
        <x:v>0.14335091471958925</x:v>
      </x:c>
      <x:c r="Q1058" s="13" t="str">
        <x:v>2470000079</x:v>
      </x:c>
      <x:c r="R1058" s="71" t="n">
        <x:v>0.13765619396675044</x:v>
      </x:c>
    </x:row>
    <x:row r="1059">
      <x:c r="A1059" s="12" t="str">
        <x:v>2710111570</x:v>
      </x:c>
      <x:c r="B1059" s="13" t="str">
        <x:v>전이학습 및 LLM 통합 AI 기반 지속가능 콘크리트 배합설계 모델 개발</x:v>
      </x:c>
      <x:c r="C1059" s="13" t="str">
        <x:v>한양대학교</x:v>
      </x:c>
      <x:c r="D1059" s="13" t="n">
        <x:v>1</x:v>
      </x:c>
      <x:c r="E1059" s="13" t="str">
        <x:v>대규모 언어모델 활용·해석</x:v>
      </x:c>
      <x:c r="F1059" s="68" t="n">
        <x:v>0.2360755205154419</x:v>
      </x:c>
      <x:c r="G1059" s="68" t="n">
        <x:v>0.5999230146408081</x:v>
      </x:c>
      <x:c r="H1059" s="13" t="str">
        <x:v>배합설계 | 지속가능 콘크리트 | 콘크리트 | 지속가능 | 전이학습 | 배합설계 전이학습</x:v>
      </x:c>
      <x:c r="I1059" s="13" t="str">
        <x:v>2710080975</x:v>
      </x:c>
      <x:c r="J1059" s="64" t="n">
        <x:v>0.18900677664054805</x:v>
      </x:c>
      <x:c r="K1059" s="13" t="str">
        <x:v>2340049438</x:v>
      </x:c>
      <x:c r="L1059" s="64" t="n">
        <x:v>0.16474749795332372</x:v>
      </x:c>
      <x:c r="M1059" s="13" t="str">
        <x:v>2710079477</x:v>
      </x:c>
      <x:c r="N1059" s="64" t="n">
        <x:v>0.15416800188336863</x:v>
      </x:c>
      <x:c r="O1059" s="13" t="str">
        <x:v>2710018197</x:v>
      </x:c>
      <x:c r="P1059" s="64" t="n">
        <x:v>0.1518559245428276</x:v>
      </x:c>
      <x:c r="Q1059" s="13" t="str">
        <x:v>2340064989</x:v>
      </x:c>
      <x:c r="R1059" s="71" t="n">
        <x:v>0.14132321430167621</x:v>
      </x:c>
    </x:row>
    <x:row r="1060">
      <x:c r="A1060" s="12" t="str">
        <x:v>2710111701</x:v>
      </x:c>
      <x:c r="B1060" s="13" t="str">
        <x:v>생성형 AI로부터 이미지를 보호하기 위한 모델과 창작자의 협력적 정렬 원천 기술 개발</x:v>
      </x:c>
      <x:c r="C1060" s="13" t="str">
        <x:v>인하대학교</x:v>
      </x:c>
      <x:c r="D1060" s="13" t="n">
        <x:v>3</x:v>
      </x:c>
      <x:c r="E1060" s="13" t="str">
        <x:v>이미지·영상 생성과 탐지</x:v>
      </x:c>
      <x:c r="F1060" s="68" t="n">
        <x:v>-0.2556235194206238</x:v>
      </x:c>
      <x:c r="G1060" s="68" t="n">
        <x:v>0.6125617027282715</x:v>
      </x:c>
      <x:c r="H1060" s="13" t="str">
        <x:v>원천 | 모델과 창작자의 | 이미지를 보호하기 | 이미지를 | 보호하기 | 보호하기 모델과</x:v>
      </x:c>
      <x:c r="I1060" s="13" t="str">
        <x:v>2710005055</x:v>
      </x:c>
      <x:c r="J1060" s="64" t="n">
        <x:v>0.17306578387777766</x:v>
      </x:c>
      <x:c r="K1060" s="13" t="str">
        <x:v>2370000468</x:v>
      </x:c>
      <x:c r="L1060" s="64" t="n">
        <x:v>0.17150259233969928</x:v>
      </x:c>
      <x:c r="M1060" s="13" t="str">
        <x:v>2370000057</x:v>
      </x:c>
      <x:c r="N1060" s="64" t="n">
        <x:v>0.16357911626787203</x:v>
      </x:c>
      <x:c r="O1060" s="13" t="str">
        <x:v>2710081174</x:v>
      </x:c>
      <x:c r="P1060" s="64" t="n">
        <x:v>0.14778590361529315</x:v>
      </x:c>
      <x:c r="Q1060" s="13" t="str">
        <x:v>2780000023</x:v>
      </x:c>
      <x:c r="R1060" s="71" t="n">
        <x:v>0.1460558478363497</x:v>
      </x:c>
    </x:row>
    <x:row r="1061">
      <x:c r="A1061" s="12" t="str">
        <x:v>2710111712</x:v>
      </x:c>
      <x:c r="B1061" s="13" t="str">
        <x:v>LLM 에이전트를 통해 C-러스트 포인터 번역의 올바름을 정형 검증하는 베리코딩 기술 개발</x:v>
      </x:c>
      <x:c r="C1061" s="13" t="str">
        <x:v>울산과학기술원</x:v>
      </x:c>
      <x:c r="D1061" s="13" t="n">
        <x:v>5</x:v>
      </x:c>
      <x:c r="E1061" s="13" t="str">
        <x:v>AI 에이전트·멀티에이전트</x:v>
      </x:c>
      <x:c r="F1061" s="68" t="n">
        <x:v>0.28119611740112305</x:v>
      </x:c>
      <x:c r="G1061" s="68" t="n">
        <x:v>-0.7490997314453125</x:v>
      </x:c>
      <x:c r="H1061" s="13" t="str">
        <x:v>포인터 | 베리코딩 | 정형 | 검증하는 베리코딩 | 베리코딩 llm | 올바름을 정형</x:v>
      </x:c>
      <x:c r="I1061" s="13" t="str">
        <x:v>2710103604</x:v>
      </x:c>
      <x:c r="J1061" s="64" t="n">
        <x:v>0.21409215596148645</x:v>
      </x:c>
      <x:c r="K1061" s="13" t="str">
        <x:v>2340012514</x:v>
      </x:c>
      <x:c r="L1061" s="64" t="n">
        <x:v>0.19042935347597414</x:v>
      </x:c>
      <x:c r="M1061" s="13" t="str">
        <x:v>2710113759</x:v>
      </x:c>
      <x:c r="N1061" s="64" t="n">
        <x:v>0.1775222440368597</x:v>
      </x:c>
      <x:c r="O1061" s="13" t="str">
        <x:v>2340043027</x:v>
      </x:c>
      <x:c r="P1061" s="64" t="n">
        <x:v>0.17052396409274231</x:v>
      </x:c>
      <x:c r="Q1061" s="13" t="str">
        <x:v>2710081143</x:v>
      </x:c>
      <x:c r="R1061" s="71" t="n">
        <x:v>0.15652695747833825</x:v>
      </x:c>
    </x:row>
    <x:row r="1062">
      <x:c r="A1062" s="12" t="str">
        <x:v>2710111739</x:v>
      </x:c>
      <x:c r="B1062" s="13" t="str">
        <x:v>물리데이터 품질관리 기술 개발</x:v>
      </x:c>
      <x:c r="C1062" s="13" t="str">
        <x:v>한국전자통신연구원</x:v>
      </x:c>
      <x:c r="D1062" s="13" t="n">
        <x:v>2</x:v>
      </x:c>
      <x:c r="E1062" s="13" t="str">
        <x:v>멀티모달·지능형 플랫폼</x:v>
      </x:c>
      <x:c r="F1062" s="68" t="n">
        <x:v>0.3957395553588867</x:v>
      </x:c>
      <x:c r="G1062" s="68" t="n">
        <x:v>0.4368029832839966</x:v>
      </x:c>
      <x:c r="H1062" s="13" t="str">
        <x:v>품질관리 | 물리데이터 | 물리데이터 품질관리 | quality | 보정 | 학습데이터</x:v>
      </x:c>
      <x:c r="I1062" s="13" t="str">
        <x:v>2410019648</x:v>
      </x:c>
      <x:c r="J1062" s="64" t="n">
        <x:v>0.20097235148093898</x:v>
      </x:c>
      <x:c r="K1062" s="13" t="str">
        <x:v>2780000038</x:v>
      </x:c>
      <x:c r="L1062" s="64" t="n">
        <x:v>0.16715618349910935</x:v>
      </x:c>
      <x:c r="M1062" s="13" t="str">
        <x:v>2710106018</x:v>
      </x:c>
      <x:c r="N1062" s="64" t="n">
        <x:v>0.12554833888120404</x:v>
      </x:c>
      <x:c r="O1062" s="13" t="str">
        <x:v>2710103157</x:v>
      </x:c>
      <x:c r="P1062" s="64" t="n">
        <x:v>0.1182698812202412</x:v>
      </x:c>
      <x:c r="Q1062" s="13" t="str">
        <x:v>2340047728</x:v>
      </x:c>
      <x:c r="R1062" s="71" t="n">
        <x:v>0.11374882348668978</x:v>
      </x:c>
    </x:row>
    <x:row r="1063">
      <x:c r="A1063" s="12" t="str">
        <x:v>2710111770</x:v>
      </x:c>
      <x:c r="B1063" s="13" t="str">
        <x:v>무인공장 운용-피지컬AI SDF 특화 기반모델 연구개발</x:v>
      </x:c>
      <x:c r="C1063" s="13" t="str">
        <x:v>전북대학교</x:v>
      </x:c>
      <x:c r="D1063" s="13" t="n">
        <x:v>12</x:v>
      </x:c>
      <x:c r="E1063" s="13" t="str">
        <x:v>파운데이션 모델·범용 학습</x:v>
      </x:c>
      <x:c r="F1063" s="68" t="n">
        <x:v>0.6469883918762207</x:v>
      </x:c>
      <x:c r="G1063" s="68" t="n">
        <x:v>0.6737550497055054</x:v>
      </x:c>
      <x:c r="H1063" s="13" t="str">
        <x:v>무인공장 운용 | 무인공장 | 연구개발 | 운용 피지컬 | 기반모델 연구개발 | sdf</x:v>
      </x:c>
      <x:c r="I1063" s="13" t="str">
        <x:v>2710103547</x:v>
      </x:c>
      <x:c r="J1063" s="64" t="n">
        <x:v>0.15982356245783075</x:v>
      </x:c>
      <x:c r="K1063" s="13" t="str">
        <x:v>2710107704</x:v>
      </x:c>
      <x:c r="L1063" s="64" t="n">
        <x:v>0.1595107263323581</x:v>
      </x:c>
      <x:c r="M1063" s="13" t="str">
        <x:v>2410006531</x:v>
      </x:c>
      <x:c r="N1063" s="64" t="n">
        <x:v>0.14242920402588216</x:v>
      </x:c>
      <x:c r="O1063" s="13" t="str">
        <x:v>2710008300</x:v>
      </x:c>
      <x:c r="P1063" s="64" t="n">
        <x:v>0.1394505713191015</x:v>
      </x:c>
      <x:c r="Q1063" s="13" t="str">
        <x:v>2410006582</x:v>
      </x:c>
      <x:c r="R1063" s="71" t="n">
        <x:v>0.13919171326427746</x:v>
      </x:c>
    </x:row>
    <x:row r="1064">
      <x:c r="A1064" s="12" t="str">
        <x:v>2710111821</x:v>
      </x:c>
      <x:c r="B1064" s="13" t="str">
        <x:v>능동형 피지컬 AI를 위한 신뢰도 보증 기반 센서 독립형 범용 인지 프레임워크 개발 및 반도체 나노 계측 실증</x:v>
      </x:c>
      <x:c r="C1064" s="13" t="str">
        <x:v>숙명여자대학교</x:v>
      </x:c>
      <x:c r="D1064" s="13" t="n">
        <x:v>7</x:v>
      </x:c>
      <x:c r="E1064" s="13" t="str">
        <x:v>응용 프레임워크·평가</x:v>
      </x:c>
      <x:c r="F1064" s="68" t="n">
        <x:v>0.04740548133850098</x:v>
      </x:c>
      <x:c r="G1064" s="68" t="n">
        <x:v>0.03256368637084961</x:v>
      </x:c>
      <x:c r="H1064" s="13" t="str">
        <x:v>센서 독립형 | 계측 | 인지 프레임워크 | 반도체 나노 | 독립형 범용 | 보증 센서</x:v>
      </x:c>
      <x:c r="I1064" s="13" t="str">
        <x:v>2710089928</x:v>
      </x:c>
      <x:c r="J1064" s="64" t="n">
        <x:v>0.1522093605543497</x:v>
      </x:c>
      <x:c r="K1064" s="13" t="str">
        <x:v>2340060352</x:v>
      </x:c>
      <x:c r="L1064" s="64" t="n">
        <x:v>0.14049631535611073</x:v>
      </x:c>
      <x:c r="M1064" s="13" t="str">
        <x:v>2340066077</x:v>
      </x:c>
      <x:c r="N1064" s="64" t="n">
        <x:v>0.1392919066441855</x:v>
      </x:c>
      <x:c r="O1064" s="13" t="str">
        <x:v>2710107774</x:v>
      </x:c>
      <x:c r="P1064" s="64" t="n">
        <x:v>0.13063894404909068</x:v>
      </x:c>
      <x:c r="Q1064" s="13" t="str">
        <x:v>2710088570</x:v>
      </x:c>
      <x:c r="R1064" s="71" t="n">
        <x:v>0.12953826110962216</x:v>
      </x:c>
    </x:row>
    <x:row r="1065">
      <x:c r="A1065" s="12" t="str">
        <x:v>2710111880</x:v>
      </x:c>
      <x:c r="B1065" s="13" t="str">
        <x:v>예측에서 발견으로: AI 공동과학자·의미론적 도시 지능 LLM·물리정보 그래프 신경망의 수렴 프레임워크를 통한 도시열섬 과학의 패러다임 전환</x:v>
      </x:c>
      <x:c r="C1065" s="13" t="str">
        <x:v>경희대학교</x:v>
      </x:c>
      <x:c r="D1065" s="13" t="n">
        <x:v>4</x:v>
      </x:c>
      <x:c r="E1065" s="13" t="str">
        <x:v>과학·공학 생성설계</x:v>
      </x:c>
      <x:c r="F1065" s="68" t="n">
        <x:v>0.4329921007156372</x:v>
      </x:c>
      <x:c r="G1065" s="68" t="n">
        <x:v>0.5360540151596069</x:v>
      </x:c>
      <x:c r="H1065" s="13" t="str">
        <x:v>물리정보 그래프 | 도시열섬 | 공동과학자 | 공동과학자 의미론적 | 도시열섬 과학의 | 수렴</x:v>
      </x:c>
      <x:c r="I1065" s="13" t="str">
        <x:v>2710090289</x:v>
      </x:c>
      <x:c r="J1065" s="64" t="n">
        <x:v>0.2335021684994902</x:v>
      </x:c>
      <x:c r="K1065" s="13" t="str">
        <x:v>2710106475</x:v>
      </x:c>
      <x:c r="L1065" s="64" t="n">
        <x:v>0.22992023614199567</x:v>
      </x:c>
      <x:c r="M1065" s="13" t="str">
        <x:v>2340066464</x:v>
      </x:c>
      <x:c r="N1065" s="64" t="n">
        <x:v>0.19340702462446846</x:v>
      </x:c>
      <x:c r="O1065" s="13" t="str">
        <x:v>2710090432</x:v>
      </x:c>
      <x:c r="P1065" s="64" t="n">
        <x:v>0.18163512871608212</x:v>
      </x:c>
      <x:c r="Q1065" s="13" t="str">
        <x:v>2710101963</x:v>
      </x:c>
      <x:c r="R1065" s="71" t="n">
        <x:v>0.17971913576068285</x:v>
      </x:c>
    </x:row>
    <x:row r="1066">
      <x:c r="A1066" s="12" t="str">
        <x:v>2710111948</x:v>
      </x:c>
      <x:c r="B1066" s="13" t="str">
        <x:v>생성형 인공지능의 효율적 추론을 위한 입력 인지형 동적 모델 압축 기법 연구</x:v>
      </x:c>
      <x:c r="C1066" s="13" t="str">
        <x:v>한국과학기술원</x:v>
      </x:c>
      <x:c r="D1066" s="13" t="n">
        <x:v>8</x:v>
      </x:c>
      <x:c r="E1066" s="13" t="str">
        <x:v>LLM 추론·메모리·가속</x:v>
      </x:c>
      <x:c r="F1066" s="68" t="n">
        <x:v>0.8499985933303833</x:v>
      </x:c>
      <x:c r="G1066" s="68" t="n">
        <x:v>-0.13472318649291992</x:v>
      </x:c>
      <x:c r="H1066" s="13" t="str">
        <x:v>압축 기법 | 인지형 동적 | 동적 압축 | 압축 | 추론을 입력 | 인지형</x:v>
      </x:c>
      <x:c r="I1066" s="13" t="str">
        <x:v>2340048557</x:v>
      </x:c>
      <x:c r="J1066" s="64" t="n">
        <x:v>0.2002756042419796</x:v>
      </x:c>
      <x:c r="K1066" s="13" t="str">
        <x:v>2710102881</x:v>
      </x:c>
      <x:c r="L1066" s="64" t="n">
        <x:v>0.1976504132987819</x:v>
      </x:c>
      <x:c r="M1066" s="13" t="str">
        <x:v>2710113932</x:v>
      </x:c>
      <x:c r="N1066" s="64" t="n">
        <x:v>0.19730468471658386</x:v>
      </x:c>
      <x:c r="O1066" s="13" t="str">
        <x:v>2340066014</x:v>
      </x:c>
      <x:c r="P1066" s="64" t="n">
        <x:v>0.19718214680220056</x:v>
      </x:c>
      <x:c r="Q1066" s="13" t="str">
        <x:v>2710101982</x:v>
      </x:c>
      <x:c r="R1066" s="71" t="n">
        <x:v>0.19345632234565674</x:v>
      </x:c>
    </x:row>
    <x:row r="1067">
      <x:c r="A1067" s="12" t="str">
        <x:v>2710111987</x:v>
      </x:c>
      <x:c r="B1067" s="13" t="str">
        <x:v>발전소 블랙아웃·SMR 중대사고 예방을 위한 디지털 트윈 기반 이상탐지 및 LLM 에이전트 추론 프레임워크</x:v>
      </x:c>
      <x:c r="C1067" s="13" t="str">
        <x:v>연세대학교</x:v>
      </x:c>
      <x:c r="D1067" s="13" t="n">
        <x:v>9</x:v>
      </x:c>
      <x:c r="E1067" s="13" t="str">
        <x:v>디지털 트윈·시뮬레이션</x:v>
      </x:c>
      <x:c r="F1067" s="68" t="n">
        <x:v>0.6938164234161377</x:v>
      </x:c>
      <x:c r="G1067" s="68" t="n">
        <x:v>0.28269243240356445</x:v>
      </x:c>
      <x:c r="H1067" s="13" t="str">
        <x:v>트윈 이상탐지 | 에이전트 추론 | 발전소 블랙아웃 | 블랙아웃 smr | 블랙아웃 | 이상탐지 llm</x:v>
      </x:c>
      <x:c r="I1067" s="13" t="str">
        <x:v>2710113638</x:v>
      </x:c>
      <x:c r="J1067" s="64" t="n">
        <x:v>0.26465313479987734</x:v>
      </x:c>
      <x:c r="K1067" s="13" t="str">
        <x:v>2710092613</x:v>
      </x:c>
      <x:c r="L1067" s="64" t="n">
        <x:v>0.22316596231331132</x:v>
      </x:c>
      <x:c r="M1067" s="13" t="str">
        <x:v>2710105729</x:v>
      </x:c>
      <x:c r="N1067" s="64" t="n">
        <x:v>0.20999962982283124</x:v>
      </x:c>
      <x:c r="O1067" s="13" t="str">
        <x:v>2710006734</x:v>
      </x:c>
      <x:c r="P1067" s="64" t="n">
        <x:v>0.20005096948575155</x:v>
      </x:c>
      <x:c r="Q1067" s="13" t="str">
        <x:v>2710019138</x:v>
      </x:c>
      <x:c r="R1067" s="71" t="n">
        <x:v>0.19458964877529175</x:v>
      </x:c>
    </x:row>
    <x:row r="1068">
      <x:c r="A1068" s="12" t="str">
        <x:v>2710111998</x:v>
      </x:c>
      <x:c r="B1068" s="13" t="str">
        <x:v>통합 센서-메시지 융합, 엣지 중심 연합학습, 그리고 LLM 강화 의사결정을 통한 온-비히클 AI 기반 완전자율주행</x:v>
      </x:c>
      <x:c r="C1068" s="13" t="str">
        <x:v>인하대학교</x:v>
      </x:c>
      <x:c r="D1068" s="13" t="n">
        <x:v>2</x:v>
      </x:c>
      <x:c r="E1068" s="13" t="str">
        <x:v>멀티모달·지능형 플랫폼</x:v>
      </x:c>
      <x:c r="F1068" s="68" t="n">
        <x:v>0.5901832580566406</x:v>
      </x:c>
      <x:c r="G1068" s="68" t="n">
        <x:v>-0.028085768222808838</x:v>
      </x:c>
      <x:c r="H1068" s="13" t="str">
        <x:v>센서 메시지 | 비히클 | 메시지 융합 | 메시지 | 연합학습 그리고 | 의사결정을 비히클</x:v>
      </x:c>
      <x:c r="I1068" s="13" t="str">
        <x:v>2710090505</x:v>
      </x:c>
      <x:c r="J1068" s="64" t="n">
        <x:v>0.2200650836098194</x:v>
      </x:c>
      <x:c r="K1068" s="13" t="str">
        <x:v>2610000662</x:v>
      </x:c>
      <x:c r="L1068" s="64" t="n">
        <x:v>0.20440702760017038</x:v>
      </x:c>
      <x:c r="M1068" s="13" t="str">
        <x:v>2710103680</x:v>
      </x:c>
      <x:c r="N1068" s="64" t="n">
        <x:v>0.1584430062601424</x:v>
      </x:c>
      <x:c r="O1068" s="13" t="str">
        <x:v>2710033629</x:v>
      </x:c>
      <x:c r="P1068" s="64" t="n">
        <x:v>0.1553724435703569</x:v>
      </x:c>
      <x:c r="Q1068" s="13" t="str">
        <x:v>2460004386</x:v>
      </x:c>
      <x:c r="R1068" s="71" t="n">
        <x:v>0.1528284939729663</x:v>
      </x:c>
    </x:row>
    <x:row r="1069">
      <x:c r="A1069" s="12" t="str">
        <x:v>2710112133</x:v>
      </x:c>
      <x:c r="B1069" s="13" t="str">
        <x:v>패치 단위 표현을 활용한 시공간 분석 기반 AI 생성 동영상 탐지 프레임워크</x:v>
      </x:c>
      <x:c r="C1069" s="13" t="str">
        <x:v>성균관대학교</x:v>
      </x:c>
      <x:c r="D1069" s="13" t="n">
        <x:v>3</x:v>
      </x:c>
      <x:c r="E1069" s="13" t="str">
        <x:v>이미지·영상 생성과 탐지</x:v>
      </x:c>
      <x:c r="F1069" s="68" t="n">
        <x:v>-0.063090980052948</x:v>
      </x:c>
      <x:c r="G1069" s="68" t="n">
        <x:v>0.2713278532028198</x:v>
      </x:c>
      <x:c r="H1069" s="13" t="str">
        <x:v>동영상 탐지 | 단위 표현을 | 표현을 | 시공간 | 단위 | 동영상</x:v>
      </x:c>
      <x:c r="I1069" s="13" t="str">
        <x:v>2710019120</x:v>
      </x:c>
      <x:c r="J1069" s="64" t="n">
        <x:v>0.18471244081819427</x:v>
      </x:c>
      <x:c r="K1069" s="13" t="str">
        <x:v>2710090443</x:v>
      </x:c>
      <x:c r="L1069" s="64" t="n">
        <x:v>0.1614420277642183</x:v>
      </x:c>
      <x:c r="M1069" s="13" t="str">
        <x:v>2710005684</x:v>
      </x:c>
      <x:c r="N1069" s="64" t="n">
        <x:v>0.15345670251841312</x:v>
      </x:c>
      <x:c r="O1069" s="13" t="str">
        <x:v>2710108067</x:v>
      </x:c>
      <x:c r="P1069" s="64" t="n">
        <x:v>0.14824985469930146</x:v>
      </x:c>
      <x:c r="Q1069" s="13" t="str">
        <x:v>2340049401</x:v>
      </x:c>
      <x:c r="R1069" s="71" t="n">
        <x:v>0.145973258050499</x:v>
      </x:c>
    </x:row>
    <x:row r="1070">
      <x:c r="A1070" s="12" t="str">
        <x:v>2710112145</x:v>
      </x:c>
      <x:c r="B1070" s="13" t="str">
        <x:v>온디바이스 LLM을 위한 공유 잠재 서브스페이스 기반 Nested LLM 및 동적 추론 프레임워크 개발</x:v>
      </x:c>
      <x:c r="C1070" s="13" t="str">
        <x:v>대구경북과학기술원</x:v>
      </x:c>
      <x:c r="D1070" s="13" t="n">
        <x:v>8</x:v>
      </x:c>
      <x:c r="E1070" s="13" t="str">
        <x:v>LLM 추론·메모리·가속</x:v>
      </x:c>
      <x:c r="F1070" s="68" t="n">
        <x:v>0.816839337348938</x:v>
      </x:c>
      <x:c r="G1070" s="68" t="n">
        <x:v>-0.23148483037948608</x:v>
      </x:c>
      <x:c r="H1070" s="13" t="str">
        <x:v>nested | 동적 추론 | 공유 잠재 | 서브스페이스 nested | nested llm | 서브스페이스</x:v>
      </x:c>
      <x:c r="I1070" s="13" t="str">
        <x:v>2710091488</x:v>
      </x:c>
      <x:c r="J1070" s="64" t="n">
        <x:v>0.26974688381004486</x:v>
      </x:c>
      <x:c r="K1070" s="13" t="str">
        <x:v>2340001731</x:v>
      </x:c>
      <x:c r="L1070" s="64" t="n">
        <x:v>0.24561392144868677</x:v>
      </x:c>
      <x:c r="M1070" s="13" t="str">
        <x:v>2340064701</x:v>
      </x:c>
      <x:c r="N1070" s="64" t="n">
        <x:v>0.21596868923130383</x:v>
      </x:c>
      <x:c r="O1070" s="13" t="str">
        <x:v>2710110014</x:v>
      </x:c>
      <x:c r="P1070" s="64" t="n">
        <x:v>0.20913337450378444</x:v>
      </x:c>
      <x:c r="Q1070" s="13" t="str">
        <x:v>2710114511</x:v>
      </x:c>
      <x:c r="R1070" s="71" t="n">
        <x:v>0.19956509886482277</x:v>
      </x:c>
    </x:row>
    <x:row r="1071">
      <x:c r="A1071" s="12" t="str">
        <x:v>2710112157</x:v>
      </x:c>
      <x:c r="B1071" s="13" t="str">
        <x:v>현대 홉필드 동역학 기반 어텐션 방향성 분석을 통한 안정적·범용 생성형 인공지능 가이드 프레임워크 개발</x:v>
      </x:c>
      <x:c r="C1071" s="13" t="str">
        <x:v>광주과학기술원</x:v>
      </x:c>
      <x:c r="D1071" s="13" t="n">
        <x:v>3</x:v>
      </x:c>
      <x:c r="E1071" s="13" t="str">
        <x:v>이미지·영상 생성과 탐지</x:v>
      </x:c>
      <x:c r="F1071" s="68" t="n">
        <x:v>-0.048671066761016846</x:v>
      </x:c>
      <x:c r="G1071" s="68" t="n">
        <x:v>0.5123398303985596</x:v>
      </x:c>
      <x:c r="H1071" s="13" t="str">
        <x:v>홉필드 동역학 | 홉필드 | 어텐션 | 동역학 | 안정적 범용 | 범용 가이드</x:v>
      </x:c>
      <x:c r="I1071" s="13" t="str">
        <x:v>2710106903</x:v>
      </x:c>
      <x:c r="J1071" s="64" t="n">
        <x:v>0.1380675783096735</x:v>
      </x:c>
      <x:c r="K1071" s="13" t="str">
        <x:v>2710111821</x:v>
      </x:c>
      <x:c r="L1071" s="64" t="n">
        <x:v>0.11838895639488878</x:v>
      </x:c>
      <x:c r="M1071" s="13" t="str">
        <x:v>2340066365</x:v>
      </x:c>
      <x:c r="N1071" s="64" t="n">
        <x:v>0.11600509729262491</x:v>
      </x:c>
      <x:c r="O1071" s="13" t="str">
        <x:v>1711200140</x:v>
      </x:c>
      <x:c r="P1071" s="64" t="n">
        <x:v>0.10812601750719938</x:v>
      </x:c>
      <x:c r="Q1071" s="13" t="str">
        <x:v>2710110535</x:v>
      </x:c>
      <x:c r="R1071" s="71" t="n">
        <x:v>0.10436280038991567</x:v>
      </x:c>
    </x:row>
    <x:row r="1072">
      <x:c r="A1072" s="12" t="str">
        <x:v>2710112201</x:v>
      </x:c>
      <x:c r="B1072" s="13" t="str">
        <x:v>침 근거 합성 연구에서 spin 감소를 위한 전문가 합의 기반 프레임워크(SPIN-Acu) 및 LLM 기반 자동 탐지 도구 개발과 확산</x:v>
      </x:c>
      <x:c r="C1072" s="13" t="str">
        <x:v>경희대학교</x:v>
      </x:c>
      <x:c r="D1072" s="13" t="n">
        <x:v>7</x:v>
      </x:c>
      <x:c r="E1072" s="13" t="str">
        <x:v>응용 프레임워크·평가</x:v>
      </x:c>
      <x:c r="F1072" s="68" t="n">
        <x:v>0.12148451805114746</x:v>
      </x:c>
      <x:c r="G1072" s="68" t="n">
        <x:v>-0.1368541717529297</x:v>
      </x:c>
      <x:c r="H1072" s="13" t="str">
        <x:v>spin | 전문가 합의 | 합의 | spin 감소를 | 근거 합성 | 감소를</x:v>
      </x:c>
      <x:c r="I1072" s="13" t="str">
        <x:v>2710103046</x:v>
      </x:c>
      <x:c r="J1072" s="64" t="n">
        <x:v>0.16662358527119597</x:v>
      </x:c>
      <x:c r="K1072" s="13" t="str">
        <x:v>2710091563</x:v>
      </x:c>
      <x:c r="L1072" s="64" t="n">
        <x:v>0.16118360782859562</x:v>
      </x:c>
      <x:c r="M1072" s="13" t="str">
        <x:v>2340064552</x:v>
      </x:c>
      <x:c r="N1072" s="64" t="n">
        <x:v>0.15443673933489535</x:v>
      </x:c>
      <x:c r="O1072" s="13" t="str">
        <x:v>2710112244</x:v>
      </x:c>
      <x:c r="P1072" s="64" t="n">
        <x:v>0.15270972400265145</x:v>
      </x:c>
      <x:c r="Q1072" s="13" t="str">
        <x:v>2340060795</x:v>
      </x:c>
      <x:c r="R1072" s="71" t="n">
        <x:v>0.1491433452160312</x:v>
      </x:c>
    </x:row>
    <x:row r="1073">
      <x:c r="A1073" s="12" t="str">
        <x:v>2710112244</x:v>
      </x:c>
      <x:c r="B1073" s="13" t="str">
        <x:v>경량 형식검증 기반 신뢰 가능한 LLM 기반 자동 프로그램 수정 연구</x:v>
      </x:c>
      <x:c r="C1073" s="13" t="str">
        <x:v>강원대학교</x:v>
      </x:c>
      <x:c r="D1073" s="13" t="n">
        <x:v>1</x:v>
      </x:c>
      <x:c r="E1073" s="13" t="str">
        <x:v>대규모 언어모델 활용·해석</x:v>
      </x:c>
      <x:c r="F1073" s="68" t="n">
        <x:v>0.1454143524169922</x:v>
      </x:c>
      <x:c r="G1073" s="68" t="n">
        <x:v>-0.1568993330001831</x:v>
      </x:c>
      <x:c r="H1073" s="13" t="str">
        <x:v>프로그램 수정 | 수정 | 자동 프로그램 | 경량 형식검증 | llm 자동 | 경량</x:v>
      </x:c>
      <x:c r="I1073" s="13" t="str">
        <x:v>2340039254</x:v>
      </x:c>
      <x:c r="J1073" s="64" t="n">
        <x:v>0.20155516051177808</x:v>
      </x:c>
      <x:c r="K1073" s="13" t="str">
        <x:v>2710103844</x:v>
      </x:c>
      <x:c r="L1073" s="64" t="n">
        <x:v>0.15810438434405918</x:v>
      </x:c>
      <x:c r="M1073" s="13" t="str">
        <x:v>2710112201</x:v>
      </x:c>
      <x:c r="N1073" s="64" t="n">
        <x:v>0.15270972400265145</x:v>
      </x:c>
      <x:c r="O1073" s="13" t="str">
        <x:v>2340066342</x:v>
      </x:c>
      <x:c r="P1073" s="64" t="n">
        <x:v>0.15007579664783546</x:v>
      </x:c>
      <x:c r="Q1073" s="13" t="str">
        <x:v>2710091187</x:v>
      </x:c>
      <x:c r="R1073" s="71" t="n">
        <x:v>0.14412466804251392</x:v>
      </x:c>
    </x:row>
    <x:row r="1074">
      <x:c r="A1074" s="12" t="str">
        <x:v>2710112412</x:v>
      </x:c>
      <x:c r="B1074" s="13" t="str">
        <x:v>자율주행차 LLM 에이전트의 XAI 설명 차원과 멀티모달 정보 양식이 사용자 신뢰에 미치는 영향</x:v>
      </x:c>
      <x:c r="C1074" s="13" t="str">
        <x:v>광운대학교</x:v>
      </x:c>
      <x:c r="D1074" s="13" t="n">
        <x:v>6</x:v>
      </x:c>
      <x:c r="E1074" s="13" t="str">
        <x:v>RAG·검색증강생성</x:v>
      </x:c>
      <x:c r="F1074" s="68" t="n">
        <x:v>-0.28002065420150757</x:v>
      </x:c>
      <x:c r="G1074" s="68" t="n">
        <x:v>-0.7659389972686768</x:v>
      </x:c>
      <x:c r="H1074" s="13" t="str">
        <x:v>자율주행차 | 양식이 | 양식이 사용자 | 영향 자율주행차 | 에이전트의 xai | 사용자 신뢰에</x:v>
      </x:c>
      <x:c r="I1074" s="13" t="str">
        <x:v>2340063623</x:v>
      </x:c>
      <x:c r="J1074" s="64" t="n">
        <x:v>0.27741976715121447</x:v>
      </x:c>
      <x:c r="K1074" s="13" t="str">
        <x:v>2340063522</x:v>
      </x:c>
      <x:c r="L1074" s="64" t="n">
        <x:v>0.26093289122263913</x:v>
      </x:c>
      <x:c r="M1074" s="13" t="str">
        <x:v>2710112546</x:v>
      </x:c>
      <x:c r="N1074" s="64" t="n">
        <x:v>0.17910211404141388</x:v>
      </x:c>
      <x:c r="O1074" s="13" t="str">
        <x:v>2340066545</x:v>
      </x:c>
      <x:c r="P1074" s="64" t="n">
        <x:v>0.17752688680122786</x:v>
      </x:c>
      <x:c r="Q1074" s="13" t="str">
        <x:v>2610000203</x:v>
      </x:c>
      <x:c r="R1074" s="71" t="n">
        <x:v>0.17384847455286925</x:v>
      </x:c>
    </x:row>
    <x:row r="1075">
      <x:c r="A1075" s="12" t="str">
        <x:v>2710112434</x:v>
      </x:c>
      <x:c r="B1075" s="13" t="str">
        <x:v>K-MedAlign: 다국어 의료 LLM 정합성 향상을 위한 표현 공간 조정 방법 및 프레임워크 개발</x:v>
      </x:c>
      <x:c r="C1075" s="13" t="str">
        <x:v>한국외국어대학교</x:v>
      </x:c>
      <x:c r="D1075" s="13" t="n">
        <x:v>7</x:v>
      </x:c>
      <x:c r="E1075" s="13" t="str">
        <x:v>응용 프레임워크·평가</x:v>
      </x:c>
      <x:c r="F1075" s="68" t="n">
        <x:v>0.23453021049499512</x:v>
      </x:c>
      <x:c r="G1075" s="68" t="n">
        <x:v>0.13937807083129883</x:v>
      </x:c>
      <x:c r="H1075" s="13" t="str">
        <x:v>다국어 의료 | 공간 조정 | 다국어 | llm 정합성 | 의료 llm | 표현 공간</x:v>
      </x:c>
      <x:c r="I1075" s="13" t="str">
        <x:v>2710114555</x:v>
      </x:c>
      <x:c r="J1075" s="64" t="n">
        <x:v>0.15538848038312525</x:v>
      </x:c>
      <x:c r="K1075" s="13" t="str">
        <x:v>2710102750</x:v>
      </x:c>
      <x:c r="L1075" s="64" t="n">
        <x:v>0.1485748838798626</x:v>
      </x:c>
      <x:c r="M1075" s="13" t="str">
        <x:v>2710112145</x:v>
      </x:c>
      <x:c r="N1075" s="64" t="n">
        <x:v>0.14805108295453526</x:v>
      </x:c>
      <x:c r="O1075" s="13" t="str">
        <x:v>2340063289</x:v>
      </x:c>
      <x:c r="P1075" s="64" t="n">
        <x:v>0.1431374824204926</x:v>
      </x:c>
      <x:c r="Q1075" s="13" t="str">
        <x:v>2340060241</x:v>
      </x:c>
      <x:c r="R1075" s="71" t="n">
        <x:v>0.13659706262811452</x:v>
      </x:c>
    </x:row>
    <x:row r="1076">
      <x:c r="A1076" s="12" t="str">
        <x:v>2710112448</x:v>
      </x:c>
      <x:c r="B1076" s="13" t="str">
        <x:v>결정소성-딥러닝 통합 기반 다상강 미세조직-물성 역설계 기술 개발</x:v>
      </x:c>
      <x:c r="C1076" s="13" t="str">
        <x:v>성균관대학교</x:v>
      </x:c>
      <x:c r="D1076" s="13" t="n">
        <x:v>4</x:v>
      </x:c>
      <x:c r="E1076" s="13" t="str">
        <x:v>과학·공학 생성설계</x:v>
      </x:c>
      <x:c r="F1076" s="68" t="n">
        <x:v>0.17535364627838135</x:v>
      </x:c>
      <x:c r="G1076" s="68" t="n">
        <x:v>0.7089360952377319</x:v>
      </x:c>
      <x:c r="H1076" s="13" t="str">
        <x:v>미세조직 | 다상강 | 결정소성 | 결정소성 딥러닝 | 물성 | 다상강 미세조직</x:v>
      </x:c>
      <x:c r="I1076" s="13" t="str">
        <x:v>2710107995</x:v>
      </x:c>
      <x:c r="J1076" s="64" t="n">
        <x:v>0.25656986775765755</x:v>
      </x:c>
      <x:c r="K1076" s="13" t="str">
        <x:v>2710114531</x:v>
      </x:c>
      <x:c r="L1076" s="64" t="n">
        <x:v>0.2142102513653267</x:v>
      </x:c>
      <x:c r="M1076" s="13" t="str">
        <x:v>2340012191</x:v>
      </x:c>
      <x:c r="N1076" s="64" t="n">
        <x:v>0.20771325209345493</x:v>
      </x:c>
      <x:c r="O1076" s="13" t="str">
        <x:v>2710081264</x:v>
      </x:c>
      <x:c r="P1076" s="64" t="n">
        <x:v>0.18038564165780516</x:v>
      </x:c>
      <x:c r="Q1076" s="13" t="str">
        <x:v>2710104091</x:v>
      </x:c>
      <x:c r="R1076" s="71" t="n">
        <x:v>0.1800734603301419</x:v>
      </x:c>
    </x:row>
    <x:row r="1077">
      <x:c r="A1077" s="12" t="str">
        <x:v>2710112474</x:v>
      </x:c>
      <x:c r="B1077" s="13" t="str">
        <x:v>생성형 AI를 활용한 메타 서페이스 구조의 방음벽 흡음 소재 연구</x:v>
      </x:c>
      <x:c r="C1077" s="13" t="str">
        <x:v>한양대학교</x:v>
      </x:c>
      <x:c r="D1077" s="13" t="n">
        <x:v>4</x:v>
      </x:c>
      <x:c r="E1077" s="13" t="str">
        <x:v>과학·공학 생성설계</x:v>
      </x:c>
      <x:c r="F1077" s="68" t="n">
        <x:v>0.24011480808258057</x:v>
      </x:c>
      <x:c r="G1077" s="68" t="n">
        <x:v>0.8131849765777588</x:v>
      </x:c>
      <x:c r="H1077" s="13" t="str">
        <x:v>흡음 소재 | 흡음 | 방음벽 | 구조의 방음벽 | 방음벽 흡음 | 서페이스</x:v>
      </x:c>
      <x:c r="I1077" s="13" t="str">
        <x:v>2710106865</x:v>
      </x:c>
      <x:c r="J1077" s="64" t="n">
        <x:v>0.22445805911386077</x:v>
      </x:c>
      <x:c r="K1077" s="13" t="str">
        <x:v>2710094612</x:v>
      </x:c>
      <x:c r="L1077" s="64" t="n">
        <x:v>0.1488829737876181</x:v>
      </x:c>
      <x:c r="M1077" s="13" t="str">
        <x:v>2340012191</x:v>
      </x:c>
      <x:c r="N1077" s="64" t="n">
        <x:v>0.12904095548481684</x:v>
      </x:c>
      <x:c r="O1077" s="13" t="str">
        <x:v>2340065772</x:v>
      </x:c>
      <x:c r="P1077" s="64" t="n">
        <x:v>0.12581801565432282</x:v>
      </x:c>
      <x:c r="Q1077" s="13" t="str">
        <x:v>2340011821</x:v>
      </x:c>
      <x:c r="R1077" s="71" t="n">
        <x:v>0.12201349669006283</x:v>
      </x:c>
    </x:row>
    <x:row r="1078">
      <x:c r="A1078" s="12" t="str">
        <x:v>2710112519</x:v>
      </x:c>
      <x:c r="B1078" s="13" t="str">
        <x:v>하이브리드 모델링·생성형 AI 기반 도로교통 미시적 배출량 산정 및 LLM 의사결정 지원 플랫폼 개발</x:v>
      </x:c>
      <x:c r="C1078" s="13" t="str">
        <x:v>인하대학교</x:v>
      </x:c>
      <x:c r="D1078" s="13" t="n">
        <x:v>10</x:v>
      </x:c>
      <x:c r="E1078" s="13" t="str">
        <x:v>임상·환자 의사결정 지원</x:v>
      </x:c>
      <x:c r="F1078" s="68" t="n">
        <x:v>0.37062036991119385</x:v>
      </x:c>
      <x:c r="G1078" s="68" t="n">
        <x:v>-0.32102423906326294</x:v>
      </x:c>
      <x:c r="H1078" s="13" t="str">
        <x:v>미시적 배출량 | 도로교통 | llm 의사결정 | 미시적 | 하이브리드 모델링 | 배출량 산정</x:v>
      </x:c>
      <x:c r="I1078" s="13" t="str">
        <x:v>2710114692</x:v>
      </x:c>
      <x:c r="J1078" s="64" t="n">
        <x:v>0.2539492880662034</x:v>
      </x:c>
      <x:c r="K1078" s="13" t="str">
        <x:v>2710109168</x:v>
      </x:c>
      <x:c r="L1078" s="64" t="n">
        <x:v>0.19645548166125754</x:v>
      </x:c>
      <x:c r="M1078" s="13" t="str">
        <x:v>2710092248</x:v>
      </x:c>
      <x:c r="N1078" s="64" t="n">
        <x:v>0.17439855977484872</x:v>
      </x:c>
      <x:c r="O1078" s="13" t="str">
        <x:v>2340048957</x:v>
      </x:c>
      <x:c r="P1078" s="64" t="n">
        <x:v>0.1562255599421709</x:v>
      </x:c>
      <x:c r="Q1078" s="13" t="str">
        <x:v>2710092183</x:v>
      </x:c>
      <x:c r="R1078" s="71" t="n">
        <x:v>0.15045885422800706</x:v>
      </x:c>
    </x:row>
    <x:row r="1079">
      <x:c r="A1079" s="12" t="str">
        <x:v>2710112529</x:v>
      </x:c>
      <x:c r="B1079" s="13" t="str">
        <x:v>간호학생의 심혈관 간호 임상판단 역량 강화를 위한 NCSBN 임상판단측정모델 기반 검색증강생성(RAG) AI 튜터링 시스템 개발 및 효과평가</x:v>
      </x:c>
      <x:c r="C1079" s="13" t="str">
        <x:v>조선대학교</x:v>
      </x:c>
      <x:c r="D1079" s="13" t="n">
        <x:v>6</x:v>
      </x:c>
      <x:c r="E1079" s="13" t="str">
        <x:v>RAG·검색증강생성</x:v>
      </x:c>
      <x:c r="F1079" s="68" t="n">
        <x:v>0.5764520168304443</x:v>
      </x:c>
      <x:c r="G1079" s="68" t="n">
        <x:v>-0.6551030874252319</x:v>
      </x:c>
      <x:c r="H1079" s="13" t="str">
        <x:v>임상판단 | 심혈관 간호 | ncsbn | 튜터링 효과평가 | 튜터링 | 간호 임상판단</x:v>
      </x:c>
      <x:c r="I1079" s="13" t="str">
        <x:v>2710114763</x:v>
      </x:c>
      <x:c r="J1079" s="64" t="n">
        <x:v>0.36615329084072634</x:v>
      </x:c>
      <x:c r="K1079" s="13" t="str">
        <x:v>2710113615</x:v>
      </x:c>
      <x:c r="L1079" s="64" t="n">
        <x:v>0.3006994270675468</x:v>
      </x:c>
      <x:c r="M1079" s="13" t="str">
        <x:v>2710105581</x:v>
      </x:c>
      <x:c r="N1079" s="64" t="n">
        <x:v>0.2364023004912023</x:v>
      </x:c>
      <x:c r="O1079" s="13" t="str">
        <x:v>2340039376</x:v>
      </x:c>
      <x:c r="P1079" s="64" t="n">
        <x:v>0.22178136311489285</x:v>
      </x:c>
      <x:c r="Q1079" s="13" t="str">
        <x:v>2340042914</x:v>
      </x:c>
      <x:c r="R1079" s="71" t="n">
        <x:v>0.21294622507895833</x:v>
      </x:c>
    </x:row>
    <x:row r="1080">
      <x:c r="A1080" s="12" t="str">
        <x:v>2710112542</x:v>
      </x:c>
      <x:c r="B1080" s="13" t="str">
        <x:v>2D X-ray의 3D 진화: 양안시차 원리와 생성형 인공지능을 융합한 3D 삼차원 영상 과 CT 재구성 플랫폼 개발</x:v>
      </x:c>
      <x:c r="C1080" s="13" t="str">
        <x:v>서울의료원</x:v>
      </x:c>
      <x:c r="D1080" s="13" t="n">
        <x:v>3</x:v>
      </x:c>
      <x:c r="E1080" s="13" t="str">
        <x:v>이미지·영상 생성과 탐지</x:v>
      </x:c>
      <x:c r="F1080" s="68" t="n">
        <x:v>0.10524415969848633</x:v>
      </x:c>
      <x:c r="G1080" s="68" t="n">
        <x:v>0.5113980770111084</x:v>
      </x:c>
      <x:c r="H1080" s="13" t="str">
        <x:v>ray | 인공지능을 융합한 | 원리와 인공지능을 | 원리와 | 영상 ct | 양안시차</x:v>
      </x:c>
      <x:c r="I1080" s="13" t="str">
        <x:v>2710106521</x:v>
      </x:c>
      <x:c r="J1080" s="64" t="n">
        <x:v>0.2161264632481972</x:v>
      </x:c>
      <x:c r="K1080" s="13" t="str">
        <x:v>2710081389</x:v>
      </x:c>
      <x:c r="L1080" s="64" t="n">
        <x:v>0.16557712328102572</x:v>
      </x:c>
      <x:c r="M1080" s="13" t="str">
        <x:v>2710108027</x:v>
      </x:c>
      <x:c r="N1080" s="64" t="n">
        <x:v>0.15104913705744372</x:v>
      </x:c>
      <x:c r="O1080" s="13" t="str">
        <x:v>2710106710</x:v>
      </x:c>
      <x:c r="P1080" s="64" t="n">
        <x:v>0.15036384318792098</x:v>
      </x:c>
      <x:c r="Q1080" s="13" t="str">
        <x:v>2340066524</x:v>
      </x:c>
      <x:c r="R1080" s="71" t="n">
        <x:v>0.14927314415114726</x:v>
      </x:c>
    </x:row>
    <x:row r="1081">
      <x:c r="A1081" s="12" t="str">
        <x:v>2710112546</x:v>
      </x:c>
      <x:c r="B1081" s="13" t="str">
        <x:v>희소한 사용자 입력으로부터의 인지 상태 추론과 지식 궤적 최적화를 위한 개인화 LLM 에이전트 연구</x:v>
      </x:c>
      <x:c r="C1081" s="13" t="str">
        <x:v>경상국립대학교</x:v>
      </x:c>
      <x:c r="D1081" s="13" t="n">
        <x:v>5</x:v>
      </x:c>
      <x:c r="E1081" s="13" t="str">
        <x:v>AI 에이전트·멀티에이전트</x:v>
      </x:c>
      <x:c r="F1081" s="68" t="n">
        <x:v>0.22471463680267334</x:v>
      </x:c>
      <x:c r="G1081" s="68" t="n">
        <x:v>-0.6516228318214417</x:v>
      </x:c>
      <x:c r="H1081" s="13" t="str">
        <x:v>인지 상태 | 사용자 입력으로부터의 | 궤적 최적화를 | 상태 추론과 | 개인화 llm | 상태</x:v>
      </x:c>
      <x:c r="I1081" s="13" t="str">
        <x:v>2710113638</x:v>
      </x:c>
      <x:c r="J1081" s="64" t="n">
        <x:v>0.18836657305496526</x:v>
      </x:c>
      <x:c r="K1081" s="13" t="str">
        <x:v>2710112412</x:v>
      </x:c>
      <x:c r="L1081" s="64" t="n">
        <x:v>0.17910211404141388</x:v>
      </x:c>
      <x:c r="M1081" s="13" t="str">
        <x:v>2340047044</x:v>
      </x:c>
      <x:c r="N1081" s="64" t="n">
        <x:v>0.16858378292624057</x:v>
      </x:c>
      <x:c r="O1081" s="13" t="str">
        <x:v>2710107044</x:v>
      </x:c>
      <x:c r="P1081" s="64" t="n">
        <x:v>0.16625771363409367</x:v>
      </x:c>
      <x:c r="Q1081" s="13" t="str">
        <x:v>2340063623</x:v>
      </x:c>
      <x:c r="R1081" s="71" t="n">
        <x:v>0.16034752082982184</x:v>
      </x:c>
    </x:row>
    <x:row r="1082">
      <x:c r="A1082" s="12" t="str">
        <x:v>2710112728</x:v>
      </x:c>
      <x:c r="B1082" s="13" t="str">
        <x:v>시간 변화에 따른 LLM 평가 벤치마크의 유효성 관리 기법 개발</x:v>
      </x:c>
      <x:c r="C1082" s="13" t="str">
        <x:v>전남대학교</x:v>
      </x:c>
      <x:c r="D1082" s="13" t="n">
        <x:v>1</x:v>
      </x:c>
      <x:c r="E1082" s="13" t="str">
        <x:v>대규모 언어모델 활용·해석</x:v>
      </x:c>
      <x:c r="F1082" s="68" t="n">
        <x:v>0.13127362728118896</x:v>
      </x:c>
      <x:c r="G1082" s="68" t="n">
        <x:v>-0.4299589991569519</x:v>
      </x:c>
      <x:c r="H1082" s="13" t="str">
        <x:v>벤치마크의 유효성 | 관리 기법 | 변화에 따른 | 유효성 관리 | 따른 llm | 시간 변화에</x:v>
      </x:c>
      <x:c r="I1082" s="13" t="str">
        <x:v>1711198593</x:v>
      </x:c>
      <x:c r="J1082" s="64" t="n">
        <x:v>0.16179945635110068</x:v>
      </x:c>
      <x:c r="K1082" s="13" t="str">
        <x:v>2340041691</x:v>
      </x:c>
      <x:c r="L1082" s="64" t="n">
        <x:v>0.15678158863580888</x:v>
      </x:c>
      <x:c r="M1082" s="13" t="str">
        <x:v>2710090316</x:v>
      </x:c>
      <x:c r="N1082" s="64" t="n">
        <x:v>0.1514348766839458</x:v>
      </x:c>
      <x:c r="O1082" s="13" t="str">
        <x:v>2710115202</x:v>
      </x:c>
      <x:c r="P1082" s="64" t="n">
        <x:v>0.1358704510265032</x:v>
      </x:c>
      <x:c r="Q1082" s="13" t="str">
        <x:v>2340046675</x:v>
      </x:c>
      <x:c r="R1082" s="71" t="n">
        <x:v>0.134653658151556</x:v>
      </x:c>
    </x:row>
    <x:row r="1083">
      <x:c r="A1083" s="12" t="str">
        <x:v>2710112803</x:v>
      </x:c>
      <x:c r="B1083" s="13" t="str">
        <x:v>청소년의 과학 탐구력 향상을 위한 인지적 오프로딩 최적화 기반 Brain-AI Agent 개발</x:v>
      </x:c>
      <x:c r="C1083" s="13" t="str">
        <x:v>한국교원대학교</x:v>
      </x:c>
      <x:c r="D1083" s="13" t="n">
        <x:v>5</x:v>
      </x:c>
      <x:c r="E1083" s="13" t="str">
        <x:v>AI 에이전트·멀티에이전트</x:v>
      </x:c>
      <x:c r="F1083" s="68" t="n">
        <x:v>-0.9626942276954651</x:v>
      </x:c>
      <x:c r="G1083" s="68" t="n">
        <x:v>-0.5303184390068054</x:v>
      </x:c>
      <x:c r="H1083" s="13" t="str">
        <x:v>탐구력 | 과학 탐구력 | 오프로딩 | 인지적 오프로딩 | 오프로딩 최적화 | 탐구력 향상을</x:v>
      </x:c>
      <x:c r="I1083" s="13" t="str">
        <x:v>2710106758</x:v>
      </x:c>
      <x:c r="J1083" s="64" t="n">
        <x:v>0.348146036615586</x:v>
      </x:c>
      <x:c r="K1083" s="13" t="str">
        <x:v>2340063070</x:v>
      </x:c>
      <x:c r="L1083" s="64" t="n">
        <x:v>0.30953093665303444</x:v>
      </x:c>
      <x:c r="M1083" s="13" t="str">
        <x:v>2340061140</x:v>
      </x:c>
      <x:c r="N1083" s="64" t="n">
        <x:v>0.23375294365375948</x:v>
      </x:c>
      <x:c r="O1083" s="13" t="str">
        <x:v>2340060162</x:v>
      </x:c>
      <x:c r="P1083" s="64" t="n">
        <x:v>0.2284602272331723</x:v>
      </x:c>
      <x:c r="Q1083" s="13" t="str">
        <x:v>2340041226</x:v>
      </x:c>
      <x:c r="R1083" s="71" t="n">
        <x:v>0.2233471008606135</x:v>
      </x:c>
    </x:row>
    <x:row r="1084">
      <x:c r="A1084" s="12" t="str">
        <x:v>2710112829</x:v>
      </x:c>
      <x:c r="B1084" s="13" t="str">
        <x:v>시맨틱 워터마크의 위조·제거 취약성 분석 기반 신뢰 가능한 이미지 워터마킹 설계 원리 연구</x:v>
      </x:c>
      <x:c r="C1084" s="13" t="str">
        <x:v>가천대학교</x:v>
      </x:c>
      <x:c r="D1084" s="13" t="n">
        <x:v>3</x:v>
      </x:c>
      <x:c r="E1084" s="13" t="str">
        <x:v>이미지·영상 생성과 탐지</x:v>
      </x:c>
      <x:c r="F1084" s="68" t="n">
        <x:v>-0.06989085674285889</x:v>
      </x:c>
      <x:c r="G1084" s="68" t="n">
        <x:v>0.45887506008148193</x:v>
      </x:c>
      <x:c r="H1084" s="13" t="str">
        <x:v>시맨틱 워터마크의 | 이미지 워터마킹 | 위조 제거 | 워터마크의 | 워터마크의 위조 | 워터마킹 원리</x:v>
      </x:c>
      <x:c r="I1084" s="13" t="str">
        <x:v>2710106678</x:v>
      </x:c>
      <x:c r="J1084" s="64" t="n">
        <x:v>0.16536647416946634</x:v>
      </x:c>
      <x:c r="K1084" s="13" t="str">
        <x:v>2710017819</x:v>
      </x:c>
      <x:c r="L1084" s="64" t="n">
        <x:v>0.1640669067371755</x:v>
      </x:c>
      <x:c r="M1084" s="13" t="str">
        <x:v>2710102999</x:v>
      </x:c>
      <x:c r="N1084" s="64" t="n">
        <x:v>0.16219429613016642</x:v>
      </x:c>
      <x:c r="O1084" s="13" t="str">
        <x:v>2710103314</x:v>
      </x:c>
      <x:c r="P1084" s="64" t="n">
        <x:v>0.1596173388430437</x:v>
      </x:c>
      <x:c r="Q1084" s="13" t="str">
        <x:v>2710115203</x:v>
      </x:c>
      <x:c r="R1084" s="71" t="n">
        <x:v>0.13812640688124336</x:v>
      </x:c>
    </x:row>
    <x:row r="1085">
      <x:c r="A1085" s="12" t="str">
        <x:v>2710113013</x:v>
      </x:c>
      <x:c r="B1085" s="13" t="str">
        <x:v>AX 시대의 디지털 지식생태계 및 지식노동시장 구조 변화 분석과 파급도 통합지표 개발</x:v>
      </x:c>
      <x:c r="C1085" s="13" t="str">
        <x:v>한양대학교</x:v>
      </x:c>
      <x:c r="D1085" s="13" t="n">
        <x:v>9</x:v>
      </x:c>
      <x:c r="E1085" s="13" t="str">
        <x:v>디지털 트윈·시뮬레이션</x:v>
      </x:c>
      <x:c r="F1085" s="68" t="n">
        <x:v>-0.3469802141189575</x:v>
      </x:c>
      <x:c r="G1085" s="68" t="n">
        <x:v>-0.5881652235984802</x:v>
      </x:c>
      <x:c r="H1085" s="13" t="str">
        <x:v>파급도 통합지표 | 지식생태계 지식노동시장 | 파급도 | 통합지표 | 지식노동시장 | 디지털 지식생태계</x:v>
      </x:c>
      <x:c r="I1085" s="13" t="str">
        <x:v>2340042539</x:v>
      </x:c>
      <x:c r="J1085" s="64" t="n">
        <x:v>0.1744284503593709</x:v>
      </x:c>
      <x:c r="K1085" s="13" t="str">
        <x:v>2340064449</x:v>
      </x:c>
      <x:c r="L1085" s="64" t="n">
        <x:v>0.15147036234632538</x:v>
      </x:c>
      <x:c r="M1085" s="13" t="str">
        <x:v>2340065906</x:v>
      </x:c>
      <x:c r="N1085" s="64" t="n">
        <x:v>0.14696531471433</x:v>
      </x:c>
      <x:c r="O1085" s="13" t="str">
        <x:v>2710085671</x:v>
      </x:c>
      <x:c r="P1085" s="64" t="n">
        <x:v>0.14685244798851743</x:v>
      </x:c>
      <x:c r="Q1085" s="13" t="str">
        <x:v>2340011205</x:v>
      </x:c>
      <x:c r="R1085" s="71" t="n">
        <x:v>0.1432772328920637</x:v>
      </x:c>
    </x:row>
    <x:row r="1086">
      <x:c r="A1086" s="12" t="str">
        <x:v>2710113072</x:v>
      </x:c>
      <x:c r="B1086" s="13" t="str">
        <x:v>모바일 NPU 환경 온디바이스 LLM 가속을 위한 하드웨어 친화적 Speculative Decoding 연구</x:v>
      </x:c>
      <x:c r="C1086" s="13" t="str">
        <x:v>인하대학교</x:v>
      </x:c>
      <x:c r="D1086" s="13" t="n">
        <x:v>8</x:v>
      </x:c>
      <x:c r="E1086" s="13" t="str">
        <x:v>LLM 추론·메모리·가속</x:v>
      </x:c>
      <x:c r="F1086" s="68" t="n">
        <x:v>0.8109700679779053</x:v>
      </x:c>
      <x:c r="G1086" s="68" t="n">
        <x:v>-0.20190179347991943</x:v>
      </x:c>
      <x:c r="H1086" s="13" t="str">
        <x:v>모바일 npu | speculative decoding | npu | speculative | 가속을 하드웨어 | decoding</x:v>
      </x:c>
      <x:c r="I1086" s="13" t="str">
        <x:v>2340001731</x:v>
      </x:c>
      <x:c r="J1086" s="64" t="n">
        <x:v>0.28468704139858336</x:v>
      </x:c>
      <x:c r="K1086" s="13" t="str">
        <x:v>2710102981</x:v>
      </x:c>
      <x:c r="L1086" s="64" t="n">
        <x:v>0.26331844793644926</x:v>
      </x:c>
      <x:c r="M1086" s="13" t="str">
        <x:v>2710106150</x:v>
      </x:c>
      <x:c r="N1086" s="64" t="n">
        <x:v>0.20682559056714847</x:v>
      </x:c>
      <x:c r="O1086" s="13" t="str">
        <x:v>2710105041</x:v>
      </x:c>
      <x:c r="P1086" s="64" t="n">
        <x:v>0.20366849580871188</x:v>
      </x:c>
      <x:c r="Q1086" s="13" t="str">
        <x:v>2710107756</x:v>
      </x:c>
      <x:c r="R1086" s="71" t="n">
        <x:v>0.19816184354930189</x:v>
      </x:c>
    </x:row>
    <x:row r="1087">
      <x:c r="A1087" s="12" t="str">
        <x:v>2710113400</x:v>
      </x:c>
      <x:c r="B1087" s="13" t="str">
        <x:v>유니버셜 시맨틱 통신을 위한 파운데이션 모델 기반 시맨틱 송수신 및 생성형 복원 기술 개발</x:v>
      </x:c>
      <x:c r="C1087" s="13" t="str">
        <x:v>세종대학교</x:v>
      </x:c>
      <x:c r="D1087" s="13" t="n">
        <x:v>12</x:v>
      </x:c>
      <x:c r="E1087" s="13" t="str">
        <x:v>파운데이션 모델·범용 학습</x:v>
      </x:c>
      <x:c r="F1087" s="68" t="n">
        <x:v>0.6020668745040894</x:v>
      </x:c>
      <x:c r="G1087" s="68" t="n">
        <x:v>0.7848727703094482</x:v>
      </x:c>
      <x:c r="H1087" s="13" t="str">
        <x:v>시맨틱 | 통신을 파운데이션 | 시맨틱 통신을 | 유니버셜 시맨틱 | 유니버셜 | 송수신</x:v>
      </x:c>
      <x:c r="I1087" s="13" t="str">
        <x:v>2710017819</x:v>
      </x:c>
      <x:c r="J1087" s="64" t="n">
        <x:v>0.21425653501702258</x:v>
      </x:c>
      <x:c r="K1087" s="13" t="str">
        <x:v>2710088570</x:v>
      </x:c>
      <x:c r="L1087" s="64" t="n">
        <x:v>0.14795533606180417</x:v>
      </x:c>
      <x:c r="M1087" s="13" t="str">
        <x:v>2710105936</x:v>
      </x:c>
      <x:c r="N1087" s="64" t="n">
        <x:v>0.14662646886174352</x:v>
      </x:c>
      <x:c r="O1087" s="13" t="str">
        <x:v>2710090066</x:v>
      </x:c>
      <x:c r="P1087" s="64" t="n">
        <x:v>0.13981738230025925</x:v>
      </x:c>
      <x:c r="Q1087" s="13" t="str">
        <x:v>2710106903</x:v>
      </x:c>
      <x:c r="R1087" s="71" t="n">
        <x:v>0.13918425038945728</x:v>
      </x:c>
    </x:row>
    <x:row r="1088">
      <x:c r="A1088" s="12" t="str">
        <x:v>2710113425</x:v>
      </x:c>
      <x:c r="B1088" s="13" t="str">
        <x:v>VRP(Vehicle Routing Problem)를 위한 온톨로지-LLM 연계 지식 유도형 강화학습 기술 연구</x:v>
      </x:c>
      <x:c r="C1088" s="13" t="str">
        <x:v>이화여자대학교</x:v>
      </x:c>
      <x:c r="D1088" s="13" t="n">
        <x:v>1</x:v>
      </x:c>
      <x:c r="E1088" s="13" t="str">
        <x:v>대규모 언어모델 활용·해석</x:v>
      </x:c>
      <x:c r="F1088" s="68" t="n">
        <x:v>0.7307738065719604</x:v>
      </x:c>
      <x:c r="G1088" s="68" t="n">
        <x:v>0.12219560146331787</x:v>
      </x:c>
      <x:c r="H1088" s="13" t="str">
        <x:v>vrp | 연계 지식 | 유도형 강화학습 | vehicle routing | 유도형 | vrp vehicle</x:v>
      </x:c>
      <x:c r="I1088" s="13" t="str">
        <x:v>2710090817</x:v>
      </x:c>
      <x:c r="J1088" s="64" t="n">
        <x:v>0.2072591018537307</x:v>
      </x:c>
      <x:c r="K1088" s="13" t="str">
        <x:v>2710090550</x:v>
      </x:c>
      <x:c r="L1088" s="64" t="n">
        <x:v>0.20635137807402604</x:v>
      </x:c>
      <x:c r="M1088" s="13" t="str">
        <x:v>2710018280</x:v>
      </x:c>
      <x:c r="N1088" s="64" t="n">
        <x:v>0.19725087240181988</x:v>
      </x:c>
      <x:c r="O1088" s="13" t="str">
        <x:v>2410013965</x:v>
      </x:c>
      <x:c r="P1088" s="64" t="n">
        <x:v>0.19027112896003054</x:v>
      </x:c>
      <x:c r="Q1088" s="13" t="str">
        <x:v>2410019597</x:v>
      </x:c>
      <x:c r="R1088" s="71" t="n">
        <x:v>0.16136489575551002</x:v>
      </x:c>
    </x:row>
    <x:row r="1089">
      <x:c r="A1089" s="12" t="str">
        <x:v>2710113443</x:v>
      </x:c>
      <x:c r="B1089" s="13" t="str">
        <x:v>질병-식이 지식 그래프와 체계적 문헌 검토 자동화를 통한 의료  식이 의사결정 LLM 신뢰도 검증 및 영양·요리 도메인 응용</x:v>
      </x:c>
      <x:c r="C1089" s="13" t="str">
        <x:v>부산대학교</x:v>
      </x:c>
      <x:c r="D1089" s="13" t="n">
        <x:v>10</x:v>
      </x:c>
      <x:c r="E1089" s="13" t="str">
        <x:v>임상·환자 의사결정 지원</x:v>
      </x:c>
      <x:c r="F1089" s="68" t="n">
        <x:v>0.6188348531723022</x:v>
      </x:c>
      <x:c r="G1089" s="68" t="n">
        <x:v>-0.3794069290161133</x:v>
      </x:c>
      <x:c r="H1089" s="13" t="str">
        <x:v>식이 | 영양 | 문헌 검토 | 식이 의사결정 | 영양 요리 | 의료 식이</x:v>
      </x:c>
      <x:c r="I1089" s="13" t="str">
        <x:v>2710105839</x:v>
      </x:c>
      <x:c r="J1089" s="64" t="n">
        <x:v>0.2251889361725578</x:v>
      </x:c>
      <x:c r="K1089" s="13" t="str">
        <x:v>2710105849</x:v>
      </x:c>
      <x:c r="L1089" s="64" t="n">
        <x:v>0.188149787526449</x:v>
      </x:c>
      <x:c r="M1089" s="13" t="str">
        <x:v>2340047607</x:v>
      </x:c>
      <x:c r="N1089" s="64" t="n">
        <x:v>0.17984565859571341</x:v>
      </x:c>
      <x:c r="O1089" s="13" t="str">
        <x:v>2710018945</x:v>
      </x:c>
      <x:c r="P1089" s="64" t="n">
        <x:v>0.14845386476838693</x:v>
      </x:c>
      <x:c r="Q1089" s="13" t="str">
        <x:v>2710113638</x:v>
      </x:c>
      <x:c r="R1089" s="71" t="n">
        <x:v>0.145015536550338</x:v>
      </x:c>
    </x:row>
    <x:row r="1090">
      <x:c r="A1090" s="12" t="str">
        <x:v>2710113448</x:v>
      </x:c>
      <x:c r="B1090" s="13" t="str">
        <x:v>청소년 마약류·약물 오남용 조기 예방을 위한드럭-프리 세이프틴(Drug-Free SafeTeen) AI프로그램 개발 및 효과검증</x:v>
      </x:c>
      <x:c r="C1090" s="13" t="str">
        <x:v>중부대학교</x:v>
      </x:c>
      <x:c r="D1090" s="13" t="n">
        <x:v>9</x:v>
      </x:c>
      <x:c r="E1090" s="13" t="str">
        <x:v>디지털 트윈·시뮬레이션</x:v>
      </x:c>
      <x:c r="F1090" s="68" t="n">
        <x:v>-0.29984384775161743</x:v>
      </x:c>
      <x:c r="G1090" s="68" t="n">
        <x:v>-0.35383933782577515</x:v>
      </x:c>
      <x:c r="H1090" s="13" t="str">
        <x:v>청소년 마약류 | 마약류 | 청소년 | 위한드럭 프리 | 마약류 약물 | 위한드럭</x:v>
      </x:c>
      <x:c r="I1090" s="13" t="str">
        <x:v>2340060551</x:v>
      </x:c>
      <x:c r="J1090" s="64" t="n">
        <x:v>0.22246977019368588</x:v>
      </x:c>
      <x:c r="K1090" s="13" t="str">
        <x:v>2710080216</x:v>
      </x:c>
      <x:c r="L1090" s="64" t="n">
        <x:v>0.17708218581839721</x:v>
      </x:c>
      <x:c r="M1090" s="13" t="str">
        <x:v>2710005528</x:v>
      </x:c>
      <x:c r="N1090" s="64" t="n">
        <x:v>0.16698615061823124</x:v>
      </x:c>
      <x:c r="O1090" s="13" t="str">
        <x:v>2340042624</x:v>
      </x:c>
      <x:c r="P1090" s="64" t="n">
        <x:v>0.13375372875119043</x:v>
      </x:c>
      <x:c r="Q1090" s="13" t="str">
        <x:v>2340047256</x:v>
      </x:c>
      <x:c r="R1090" s="71" t="n">
        <x:v>0.12848726569886487</x:v>
      </x:c>
    </x:row>
    <x:row r="1091">
      <x:c r="A1091" s="12" t="str">
        <x:v>2710113453</x:v>
      </x:c>
      <x:c r="B1091" s="13" t="str">
        <x:v>인공지능의 정치적 편향 진단 · 완화 · 검증을 위한 통합 연구</x:v>
      </x:c>
      <x:c r="C1091" s="13" t="str">
        <x:v>한국과학기술원</x:v>
      </x:c>
      <x:c r="D1091" s="13" t="n">
        <x:v>11</x:v>
      </x:c>
      <x:c r="E1091" s="13" t="str">
        <x:v>인간·사회 영향과 거버넌스</x:v>
      </x:c>
      <x:c r="F1091" s="68" t="n">
        <x:v>-0.3578917980194092</x:v>
      </x:c>
      <x:c r="G1091" s="68" t="n">
        <x:v>-0.6551806926727295</x:v>
      </x:c>
      <x:c r="H1091" s="13" t="str">
        <x:v>정치적 | 완화 검증을 | 진단 완화 | 검증을 | 완화 | 편향</x:v>
      </x:c>
      <x:c r="I1091" s="13" t="str">
        <x:v>2340047289</x:v>
      </x:c>
      <x:c r="J1091" s="64" t="n">
        <x:v>0.1476755351237104</x:v>
      </x:c>
      <x:c r="K1091" s="13" t="str">
        <x:v>2710106489</x:v>
      </x:c>
      <x:c r="L1091" s="64" t="n">
        <x:v>0.13470180175922494</x:v>
      </x:c>
      <x:c r="M1091" s="13" t="str">
        <x:v>2340041229</x:v>
      </x:c>
      <x:c r="N1091" s="64" t="n">
        <x:v>0.1297800550085082</x:v>
      </x:c>
      <x:c r="O1091" s="13" t="str">
        <x:v>2710115202</x:v>
      </x:c>
      <x:c r="P1091" s="64" t="n">
        <x:v>0.12847448662332267</x:v>
      </x:c>
      <x:c r="Q1091" s="13" t="str">
        <x:v>2710104312</x:v>
      </x:c>
      <x:c r="R1091" s="71" t="n">
        <x:v>0.12823423142599896</x:v>
      </x:c>
    </x:row>
    <x:row r="1092">
      <x:c r="A1092" s="12" t="str">
        <x:v>2710113457</x:v>
      </x:c>
      <x:c r="B1092" s="13" t="str">
        <x:v>임상 증후(症候) 중심 변증-질환 통합 교육모듈 개발 및 적용</x:v>
      </x:c>
      <x:c r="C1092" s="13" t="str">
        <x:v>원광대학교</x:v>
      </x:c>
      <x:c r="D1092" s="13" t="n">
        <x:v>10</x:v>
      </x:c>
      <x:c r="E1092" s="13" t="str">
        <x:v>임상·환자 의사결정 지원</x:v>
      </x:c>
      <x:c r="F1092" s="68" t="n">
        <x:v>-0.3315236568450928</x:v>
      </x:c>
      <x:c r="G1092" s="68" t="n">
        <x:v>-0.15211999416351318</x:v>
      </x:c>
      <x:c r="H1092" s="13" t="str">
        <x:v>임상 증후 | 증후 | 변증 질환 | 변증 | 교육모듈 | 질환</x:v>
      </x:c>
      <x:c r="I1092" s="13" t="str">
        <x:v>2710109252</x:v>
      </x:c>
      <x:c r="J1092" s="64" t="n">
        <x:v>0.16622106033162604</x:v>
      </x:c>
      <x:c r="K1092" s="13" t="str">
        <x:v>2710113615</x:v>
      </x:c>
      <x:c r="L1092" s="64" t="n">
        <x:v>0.16401071097356487</x:v>
      </x:c>
      <x:c r="M1092" s="13" t="str">
        <x:v>2710114039</x:v>
      </x:c>
      <x:c r="N1092" s="64" t="n">
        <x:v>0.14971747963829865</x:v>
      </x:c>
      <x:c r="O1092" s="13" t="str">
        <x:v>2710103408</x:v>
      </x:c>
      <x:c r="P1092" s="64" t="n">
        <x:v>0.1477378937126475</x:v>
      </x:c>
      <x:c r="Q1092" s="13" t="str">
        <x:v>2710004625</x:v>
      </x:c>
      <x:c r="R1092" s="71" t="n">
        <x:v>0.14295572667491183</x:v>
      </x:c>
    </x:row>
    <x:row r="1093">
      <x:c r="A1093" s="12" t="str">
        <x:v>2710113477</x:v>
      </x:c>
      <x:c r="B1093" s="13" t="str">
        <x:v>인공지능을 활용한 가로 환경의 정밀 유형화 및 맞춤형 설계·시각화 대시보드 및 RAG 데이터베이스 개발: 가로 고유 특성과 지역 맥락적 특성의 상호작용 규명을 중심으로</x:v>
      </x:c>
      <x:c r="C1093" s="13" t="str">
        <x:v>연세대학교</x:v>
      </x:c>
      <x:c r="D1093" s="13" t="n">
        <x:v>6</x:v>
      </x:c>
      <x:c r="E1093" s="13" t="str">
        <x:v>RAG·검색증강생성</x:v>
      </x:c>
      <x:c r="F1093" s="68" t="n">
        <x:v>0.6036043167114258</x:v>
      </x:c>
      <x:c r="G1093" s="68" t="n">
        <x:v>-0.6321835517883301</x:v>
      </x:c>
      <x:c r="H1093" s="13" t="str">
        <x:v>가로 | 데이터베이스 가로 | 상호작용 규명을 | 특성과 지역 | 시각화 대시보드 | 특성의 상호작용</x:v>
      </x:c>
      <x:c r="I1093" s="13" t="str">
        <x:v>2340042914</x:v>
      </x:c>
      <x:c r="J1093" s="64" t="n">
        <x:v>0.16947168105910415</x:v>
      </x:c>
      <x:c r="K1093" s="13" t="str">
        <x:v>2710091218</x:v>
      </x:c>
      <x:c r="L1093" s="64" t="n">
        <x:v>0.1358219825645098</x:v>
      </x:c>
      <x:c r="M1093" s="13" t="str">
        <x:v>2340039376</x:v>
      </x:c>
      <x:c r="N1093" s="64" t="n">
        <x:v>0.1355506504126444</x:v>
      </x:c>
      <x:c r="O1093" s="13" t="str">
        <x:v>2340061106</x:v>
      </x:c>
      <x:c r="P1093" s="64" t="n">
        <x:v>0.12099696029681452</x:v>
      </x:c>
      <x:c r="Q1093" s="13" t="str">
        <x:v>2710081165</x:v>
      </x:c>
      <x:c r="R1093" s="71" t="n">
        <x:v>0.11945523791318406</x:v>
      </x:c>
    </x:row>
    <x:row r="1094">
      <x:c r="A1094" s="12" t="str">
        <x:v>2710113499</x:v>
      </x:c>
      <x:c r="B1094" s="13" t="str">
        <x:v>지역사회 노인의 만성질환 자기관리를 위한 안전한 근거기반 RAG-LLM 챗봇 개발 및 예비 임상검증</x:v>
      </x:c>
      <x:c r="C1094" s="13" t="str">
        <x:v>계명대학교</x:v>
      </x:c>
      <x:c r="D1094" s="13" t="n">
        <x:v>6</x:v>
      </x:c>
      <x:c r="E1094" s="13" t="str">
        <x:v>RAG·검색증강생성</x:v>
      </x:c>
      <x:c r="F1094" s="68" t="n">
        <x:v>0.5420539379119873</x:v>
      </x:c>
      <x:c r="G1094" s="68" t="n">
        <x:v>-0.6810152530670166</x:v>
      </x:c>
      <x:c r="H1094" s="13" t="str">
        <x:v>지역사회 | 만성질환 | 안전한 근거기반 | 만성질환 자기관리를 | 근거기반 rag | 근거기반</x:v>
      </x:c>
      <x:c r="I1094" s="13" t="str">
        <x:v>2710088530</x:v>
      </x:c>
      <x:c r="J1094" s="64" t="n">
        <x:v>0.24718977160208738</x:v>
      </x:c>
      <x:c r="K1094" s="13" t="str">
        <x:v>2710080190</x:v>
      </x:c>
      <x:c r="L1094" s="64" t="n">
        <x:v>0.23406916978672557</x:v>
      </x:c>
      <x:c r="M1094" s="13" t="str">
        <x:v>2340038311</x:v>
      </x:c>
      <x:c r="N1094" s="64" t="n">
        <x:v>0.2112543659731165</x:v>
      </x:c>
      <x:c r="O1094" s="13" t="str">
        <x:v>2340060464</x:v>
      </x:c>
      <x:c r="P1094" s="64" t="n">
        <x:v>0.20037963701587563</x:v>
      </x:c>
      <x:c r="Q1094" s="13" t="str">
        <x:v>2710003768</x:v>
      </x:c>
      <x:c r="R1094" s="71" t="n">
        <x:v>0.19526985207142855</x:v>
      </x:c>
    </x:row>
    <x:row r="1095">
      <x:c r="A1095" s="12" t="str">
        <x:v>2710113615</x:v>
      </x:c>
      <x:c r="B1095" s="13" t="str">
        <x:v>RAG-XR 기반 통합 건강사정 및 임상 추론 교육프로그램 개발 및 평가</x:v>
      </x:c>
      <x:c r="C1095" s="13" t="str">
        <x:v>동명대학교</x:v>
      </x:c>
      <x:c r="D1095" s="13" t="n">
        <x:v>6</x:v>
      </x:c>
      <x:c r="E1095" s="13" t="str">
        <x:v>RAG·검색증강생성</x:v>
      </x:c>
      <x:c r="F1095" s="68" t="n">
        <x:v>0.5744444131851196</x:v>
      </x:c>
      <x:c r="G1095" s="68" t="n">
        <x:v>-0.662797212600708</x:v>
      </x:c>
      <x:c r="H1095" s="13" t="str">
        <x:v>건강사정 | 건강사정 임상 | xr 건강사정 | xr | 교육프로그램 | rag</x:v>
      </x:c>
      <x:c r="I1095" s="13" t="str">
        <x:v>2710112529</x:v>
      </x:c>
      <x:c r="J1095" s="64" t="n">
        <x:v>0.3006994270675468</x:v>
      </x:c>
      <x:c r="K1095" s="13" t="str">
        <x:v>2710091218</x:v>
      </x:c>
      <x:c r="L1095" s="64" t="n">
        <x:v>0.2795002043689864</x:v>
      </x:c>
      <x:c r="M1095" s="13" t="str">
        <x:v>2460003089</x:v>
      </x:c>
      <x:c r="N1095" s="64" t="n">
        <x:v>0.23810962624643398</x:v>
      </x:c>
      <x:c r="O1095" s="13" t="str">
        <x:v>2340039376</x:v>
      </x:c>
      <x:c r="P1095" s="64" t="n">
        <x:v>0.19800989721374526</x:v>
      </x:c>
      <x:c r="Q1095" s="13" t="str">
        <x:v>2710114526</x:v>
      </x:c>
      <x:c r="R1095" s="71" t="n">
        <x:v>0.19063824015522224</x:v>
      </x:c>
    </x:row>
    <x:row r="1096">
      <x:c r="A1096" s="12" t="str">
        <x:v>2710113617</x:v>
      </x:c>
      <x:c r="B1096" s="13" t="str">
        <x:v>초장문 LLM 추론 가속을 위한 Semantic-Aware In-Situ KV 캐시 선별 및 재계산 기술 개발</x:v>
      </x:c>
      <x:c r="C1096" s="13" t="str">
        <x:v>한양대학교</x:v>
      </x:c>
      <x:c r="D1096" s="13" t="n">
        <x:v>8</x:v>
      </x:c>
      <x:c r="E1096" s="13" t="str">
        <x:v>LLM 추론·메모리·가속</x:v>
      </x:c>
      <x:c r="F1096" s="68" t="n">
        <x:v>0.8989179134368896</x:v>
      </x:c>
      <x:c r="G1096" s="68" t="n">
        <x:v>-0.15120387077331543</x:v>
      </x:c>
      <x:c r="H1096" s="13" t="str">
        <x:v>초장문 | 선별 | kv | kv 캐시 | situ | 선별 재계산</x:v>
      </x:c>
      <x:c r="I1096" s="13" t="str">
        <x:v>2340065905</x:v>
      </x:c>
      <x:c r="J1096" s="64" t="n">
        <x:v>0.3924353352732985</x:v>
      </x:c>
      <x:c r="K1096" s="13" t="str">
        <x:v>2710114173</x:v>
      </x:c>
      <x:c r="L1096" s="64" t="n">
        <x:v>0.36829728386299726</x:v>
      </x:c>
      <x:c r="M1096" s="13" t="str">
        <x:v>2340047486</x:v>
      </x:c>
      <x:c r="N1096" s="64" t="n">
        <x:v>0.24664651817944147</x:v>
      </x:c>
      <x:c r="O1096" s="13" t="str">
        <x:v>2410000802</x:v>
      </x:c>
      <x:c r="P1096" s="64" t="n">
        <x:v>0.19353407646677206</x:v>
      </x:c>
      <x:c r="Q1096" s="13" t="str">
        <x:v>2710102881</x:v>
      </x:c>
      <x:c r="R1096" s="71" t="n">
        <x:v>0.18354043981502713</x:v>
      </x:c>
    </x:row>
    <x:row r="1097">
      <x:c r="A1097" s="12" t="str">
        <x:v>2710113629</x:v>
      </x:c>
      <x:c r="B1097" s="13" t="str">
        <x:v>LLM 기반 계층적 단백질 기능 분류 AI 모델 개발 및 경량화 연구</x:v>
      </x:c>
      <x:c r="C1097" s="13" t="str">
        <x:v>한국외국어대학교</x:v>
      </x:c>
      <x:c r="D1097" s="13" t="n">
        <x:v>1</x:v>
      </x:c>
      <x:c r="E1097" s="13" t="str">
        <x:v>대규모 언어모델 활용·해석</x:v>
      </x:c>
      <x:c r="F1097" s="68" t="n">
        <x:v>0.05780982971191406</x:v>
      </x:c>
      <x:c r="G1097" s="68" t="n">
        <x:v>-0.1712355613708496</x:v>
      </x:c>
      <x:c r="H1097" s="13" t="str">
        <x:v>기능 | 단백질 기능 | 계층적 단백질 | 기능 분류 | 분류 경량화 | 계층적</x:v>
      </x:c>
      <x:c r="I1097" s="13" t="str">
        <x:v>2340047259</x:v>
      </x:c>
      <x:c r="J1097" s="64" t="n">
        <x:v>0.3824546990773796</x:v>
      </x:c>
      <x:c r="K1097" s="13" t="str">
        <x:v>2710102874</x:v>
      </x:c>
      <x:c r="L1097" s="64" t="n">
        <x:v>0.29172588272334804</x:v>
      </x:c>
      <x:c r="M1097" s="13" t="str">
        <x:v>2710091831</x:v>
      </x:c>
      <x:c r="N1097" s="64" t="n">
        <x:v>0.17954956284396947</x:v>
      </x:c>
      <x:c r="O1097" s="13" t="str">
        <x:v>2710092756</x:v>
      </x:c>
      <x:c r="P1097" s="64" t="n">
        <x:v>0.17420133089484263</x:v>
      </x:c>
      <x:c r="Q1097" s="13" t="str">
        <x:v>2340047492</x:v>
      </x:c>
      <x:c r="R1097" s="71" t="n">
        <x:v>0.15499646974610953</x:v>
      </x:c>
    </x:row>
    <x:row r="1098">
      <x:c r="A1098" s="12" t="str">
        <x:v>2710113634</x:v>
      </x:c>
      <x:c r="B1098" s="13" t="str">
        <x:v>RAG-LLM 행위자 기반 모형을 활용한 청년층 지역 이동 시뮬레이션 및 정책 효과 평가 모형 개발</x:v>
      </x:c>
      <x:c r="C1098" s="13" t="str">
        <x:v>충북대학교</x:v>
      </x:c>
      <x:c r="D1098" s="13" t="n">
        <x:v>6</x:v>
      </x:c>
      <x:c r="E1098" s="13" t="str">
        <x:v>RAG·검색증강생성</x:v>
      </x:c>
      <x:c r="F1098" s="68" t="n">
        <x:v>0.5334200859069824</x:v>
      </x:c>
      <x:c r="G1098" s="68" t="n">
        <x:v>-0.6328117251396179</x:v>
      </x:c>
      <x:c r="H1098" s="13" t="str">
        <x:v>모형을 청년층 | 이동 | 시뮬레이션 정책 | 이동 시뮬레이션 | 모형을 | 지역</x:v>
      </x:c>
      <x:c r="I1098" s="13" t="str">
        <x:v>2340042914</x:v>
      </x:c>
      <x:c r="J1098" s="64" t="n">
        <x:v>0.2114016249675735</x:v>
      </x:c>
      <x:c r="K1098" s="13" t="str">
        <x:v>2340038311</x:v>
      </x:c>
      <x:c r="L1098" s="64" t="n">
        <x:v>0.2018413649589246</x:v>
      </x:c>
      <x:c r="M1098" s="13" t="str">
        <x:v>2710091218</x:v>
      </x:c>
      <x:c r="N1098" s="64" t="n">
        <x:v>0.194193637122316</x:v>
      </x:c>
      <x:c r="O1098" s="13" t="str">
        <x:v>2340039376</x:v>
      </x:c>
      <x:c r="P1098" s="64" t="n">
        <x:v>0.18754345599444525</x:v>
      </x:c>
      <x:c r="Q1098" s="13" t="str">
        <x:v>2340046859</x:v>
      </x:c>
      <x:c r="R1098" s="71" t="n">
        <x:v>0.18034751960673281</x:v>
      </x:c>
    </x:row>
    <x:row r="1099">
      <x:c r="A1099" s="12" t="str">
        <x:v>2710113638</x:v>
      </x:c>
      <x:c r="B1099" s="13" t="str">
        <x:v>차세대 지식 관리 및 다중 홉 추론을 위한 그래프 증강 LLM 에이전트 프레임워크</x:v>
      </x:c>
      <x:c r="C1099" s="13" t="str">
        <x:v>한국외국어대학교</x:v>
      </x:c>
      <x:c r="D1099" s="13" t="n">
        <x:v>5</x:v>
      </x:c>
      <x:c r="E1099" s="13" t="str">
        <x:v>AI 에이전트·멀티에이전트</x:v>
      </x:c>
      <x:c r="F1099" s="68" t="n">
        <x:v>0.5831127166748047</x:v>
      </x:c>
      <x:c r="G1099" s="68" t="n">
        <x:v>-0.41620326042175293</x:v>
      </x:c>
      <x:c r="H1099" s="13" t="str">
        <x:v>관리 다중 | 그래프 증강 | 다중 추론을 | 에이전트 프레임워크 | 추론을 | 그래프</x:v>
      </x:c>
      <x:c r="I1099" s="13" t="str">
        <x:v>2710111987</x:v>
      </x:c>
      <x:c r="J1099" s="64" t="n">
        <x:v>0.26465313479987734</x:v>
      </x:c>
      <x:c r="K1099" s="13" t="str">
        <x:v>2340048891</x:v>
      </x:c>
      <x:c r="L1099" s="64" t="n">
        <x:v>0.20665295551933535</x:v>
      </x:c>
      <x:c r="M1099" s="13" t="str">
        <x:v>2340061263</x:v>
      </x:c>
      <x:c r="N1099" s="64" t="n">
        <x:v>0.20299750995041654</x:v>
      </x:c>
      <x:c r="O1099" s="13" t="str">
        <x:v>2710103849</x:v>
      </x:c>
      <x:c r="P1099" s="64" t="n">
        <x:v>0.19324634877765257</x:v>
      </x:c>
      <x:c r="Q1099" s="13" t="str">
        <x:v>2340065906</x:v>
      </x:c>
      <x:c r="R1099" s="71" t="n">
        <x:v>0.18962763712362501</x:v>
      </x:c>
    </x:row>
    <x:row r="1100">
      <x:c r="A1100" s="12" t="str">
        <x:v>2710113657</x:v>
      </x:c>
      <x:c r="B1100" s="13" t="str">
        <x:v>병리 데이터 이질성 및 임상환경 변화에 강건한 병리진단 Foundation Model 고도화 및 Agentic AI 구현 연구</x:v>
      </x:c>
      <x:c r="C1100" s="13" t="str">
        <x:v>광운대학교</x:v>
      </x:c>
      <x:c r="D1100" s="13" t="n">
        <x:v>12</x:v>
      </x:c>
      <x:c r="E1100" s="13" t="str">
        <x:v>파운데이션 모델·범용 학습</x:v>
      </x:c>
      <x:c r="F1100" s="68" t="n">
        <x:v>0.6014330387115479</x:v>
      </x:c>
      <x:c r="G1100" s="68" t="n">
        <x:v>0.685854434967041</x:v>
      </x:c>
      <x:c r="H1100" s="13" t="str">
        <x:v>병리 | 이질성 | 고도화 agentic | 병리진단 foundation | 병리진단 | 병리 이질성</x:v>
      </x:c>
      <x:c r="I1100" s="13" t="str">
        <x:v>2710081414</x:v>
      </x:c>
      <x:c r="J1100" s="64" t="n">
        <x:v>0.18809776416961757</x:v>
      </x:c>
      <x:c r="K1100" s="13" t="str">
        <x:v>2710103547</x:v>
      </x:c>
      <x:c r="L1100" s="64" t="n">
        <x:v>0.18559132225822025</x:v>
      </x:c>
      <x:c r="M1100" s="13" t="str">
        <x:v>2710103401</x:v>
      </x:c>
      <x:c r="N1100" s="64" t="n">
        <x:v>0.17410968009702738</x:v>
      </x:c>
      <x:c r="O1100" s="13" t="str">
        <x:v>2710081335</x:v>
      </x:c>
      <x:c r="P1100" s="64" t="n">
        <x:v>0.14016120818018502</x:v>
      </x:c>
      <x:c r="Q1100" s="13" t="str">
        <x:v>2710103843</x:v>
      </x:c>
      <x:c r="R1100" s="71" t="n">
        <x:v>0.13814347421901377</x:v>
      </x:c>
    </x:row>
    <x:row r="1101">
      <x:c r="A1101" s="12" t="str">
        <x:v>2710113667</x:v>
      </x:c>
      <x:c r="B1101" s="13" t="str">
        <x:v>허혈성 뇌졸중 CT 영상 기반 병변 재현성 중심 조건부 합성 DWI 생성 모델 개발 및 멀티모달 병변 분할 검증 연구</x:v>
      </x:c>
      <x:c r="C1101" s="13" t="str">
        <x:v>가천대 길병원</x:v>
      </x:c>
      <x:c r="D1101" s="13" t="n">
        <x:v>3</x:v>
      </x:c>
      <x:c r="E1101" s="13" t="str">
        <x:v>이미지·영상 생성과 탐지</x:v>
      </x:c>
      <x:c r="F1101" s="68" t="n">
        <x:v>0.05967271327972412</x:v>
      </x:c>
      <x:c r="G1101" s="68" t="n">
        <x:v>0.39974188804626465</x:v>
      </x:c>
      <x:c r="H1101" s="13" t="str">
        <x:v>병변 | 뇌졸중 | 병변 재현성 | 허혈성 뇌졸중 | 허혈성 | 재현성</x:v>
      </x:c>
      <x:c r="I1101" s="13" t="str">
        <x:v>2340047390</x:v>
      </x:c>
      <x:c r="J1101" s="64" t="n">
        <x:v>0.2740765641857755</x:v>
      </x:c>
      <x:c r="K1101" s="13" t="str">
        <x:v>2710115028</x:v>
      </x:c>
      <x:c r="L1101" s="64" t="n">
        <x:v>0.2112800623230349</x:v>
      </x:c>
      <x:c r="M1101" s="13" t="str">
        <x:v>2710081389</x:v>
      </x:c>
      <x:c r="N1101" s="64" t="n">
        <x:v>0.18958475250527992</x:v>
      </x:c>
      <x:c r="O1101" s="13" t="str">
        <x:v>2710005113</x:v>
      </x:c>
      <x:c r="P1101" s="64" t="n">
        <x:v>0.1849428112394239</x:v>
      </x:c>
      <x:c r="Q1101" s="13" t="str">
        <x:v>2340049308</x:v>
      </x:c>
      <x:c r="R1101" s="71" t="n">
        <x:v>0.17458237338269827</x:v>
      </x:c>
    </x:row>
    <x:row r="1102">
      <x:c r="A1102" s="12" t="str">
        <x:v>2710113668</x:v>
      </x:c>
      <x:c r="B1102" s="13" t="str">
        <x:v>사고 능력 향상을 위한 효율적인 LLM 시스템 연구</x:v>
      </x:c>
      <x:c r="C1102" s="13" t="str">
        <x:v>고려대학교</x:v>
      </x:c>
      <x:c r="D1102" s="13" t="n">
        <x:v>8</x:v>
      </x:c>
      <x:c r="E1102" s="13" t="str">
        <x:v>LLM 추론·메모리·가속</x:v>
      </x:c>
      <x:c r="F1102" s="68" t="n">
        <x:v>0.8616985082626343</x:v>
      </x:c>
      <x:c r="G1102" s="68" t="n">
        <x:v>-0.1258116364479065</x:v>
      </x:c>
      <x:c r="H1102" s="13" t="str">
        <x:v>능력 향상을 | 사고 능력 | 사고 | 효율적인 | 능력 | 향상을</x:v>
      </x:c>
      <x:c r="I1102" s="13" t="str">
        <x:v>2340048351</x:v>
      </x:c>
      <x:c r="J1102" s="64" t="n">
        <x:v>0.18355933678640826</x:v>
      </x:c>
      <x:c r="K1102" s="13" t="str">
        <x:v>2340047485</x:v>
      </x:c>
      <x:c r="L1102" s="64" t="n">
        <x:v>0.1515719786137582</x:v>
      </x:c>
      <x:c r="M1102" s="13" t="str">
        <x:v>2340050001</x:v>
      </x:c>
      <x:c r="N1102" s="64" t="n">
        <x:v>0.1483028783934856</x:v>
      </x:c>
      <x:c r="O1102" s="13" t="str">
        <x:v>2710110394</x:v>
      </x:c>
      <x:c r="P1102" s="64" t="n">
        <x:v>0.14821380218987437</x:v>
      </x:c>
      <x:c r="Q1102" s="13" t="str">
        <x:v>2710090524</x:v>
      </x:c>
      <x:c r="R1102" s="71" t="n">
        <x:v>0.14581096961440418</x:v>
      </x:c>
    </x:row>
    <x:row r="1103">
      <x:c r="A1103" s="12" t="str">
        <x:v>2710113695</x:v>
      </x:c>
      <x:c r="B1103" s="13" t="str">
        <x:v>혈액투석실 신규 간호사를 위한 생성형 AI·VR 융합 교육 플랫폼 개발 및 효과 검증</x:v>
      </x:c>
      <x:c r="C1103" s="13" t="str">
        <x:v>백석대학교</x:v>
      </x:c>
      <x:c r="D1103" s="13" t="n">
        <x:v>10</x:v>
      </x:c>
      <x:c r="E1103" s="13" t="str">
        <x:v>임상·환자 의사결정 지원</x:v>
      </x:c>
      <x:c r="F1103" s="68" t="n">
        <x:v>-0.2570282816886902</x:v>
      </x:c>
      <x:c r="G1103" s="68" t="n">
        <x:v>-0.14164096117019653</x:v>
      </x:c>
      <x:c r="H1103" s="13" t="str">
        <x:v>간호사를 vr | 간호사를 | 신규 간호사를 | vr 융합 | 교육 플랫폼 | 융합 교육</x:v>
      </x:c>
      <x:c r="I1103" s="13" t="str">
        <x:v>2710102768</x:v>
      </x:c>
      <x:c r="J1103" s="64" t="n">
        <x:v>0.2771020134998942</x:v>
      </x:c>
      <x:c r="K1103" s="13" t="str">
        <x:v>2710114526</x:v>
      </x:c>
      <x:c r="L1103" s="64" t="n">
        <x:v>0.2740672739610216</x:v>
      </x:c>
      <x:c r="M1103" s="13" t="str">
        <x:v>2340048172</x:v>
      </x:c>
      <x:c r="N1103" s="64" t="n">
        <x:v>0.2070996005264743</x:v>
      </x:c>
      <x:c r="O1103" s="13" t="str">
        <x:v>2710105711</x:v>
      </x:c>
      <x:c r="P1103" s="64" t="n">
        <x:v>0.20575386567465215</x:v>
      </x:c>
      <x:c r="Q1103" s="13" t="str">
        <x:v>2710003688</x:v>
      </x:c>
      <x:c r="R1103" s="71" t="n">
        <x:v>0.19048542346189176</x:v>
      </x:c>
    </x:row>
    <x:row r="1104">
      <x:c r="A1104" s="12" t="str">
        <x:v>2710113759</x:v>
      </x:c>
      <x:c r="B1104" s="13" t="str">
        <x:v>지리공간 코드 생성을 위한 강화학습 기반 도메인 특화 LLM 에이전트 개발</x:v>
      </x:c>
      <x:c r="C1104" s="13" t="str">
        <x:v>서울시립대학교</x:v>
      </x:c>
      <x:c r="D1104" s="13" t="n">
        <x:v>5</x:v>
      </x:c>
      <x:c r="E1104" s="13" t="str">
        <x:v>AI 에이전트·멀티에이전트</x:v>
      </x:c>
      <x:c r="F1104" s="68" t="n">
        <x:v>0.2960851192474365</x:v>
      </x:c>
      <x:c r="G1104" s="68" t="n">
        <x:v>-0.7232917547225952</x:v>
      </x:c>
      <x:c r="H1104" s="13" t="str">
        <x:v>지리공간 코드 | 지리공간 | 강화학습 도메인 | 에이전트 지리공간 | 생성을 강화학습 | 특화 llm</x:v>
      </x:c>
      <x:c r="I1104" s="13" t="str">
        <x:v>2710114350</x:v>
      </x:c>
      <x:c r="J1104" s="64" t="n">
        <x:v>0.2426105943022107</x:v>
      </x:c>
      <x:c r="K1104" s="13" t="str">
        <x:v>2710019120</x:v>
      </x:c>
      <x:c r="L1104" s="64" t="n">
        <x:v>0.22233600995960462</x:v>
      </x:c>
      <x:c r="M1104" s="13" t="str">
        <x:v>2340048875</x:v>
      </x:c>
      <x:c r="N1104" s="64" t="n">
        <x:v>0.21820835503773262</x:v>
      </x:c>
      <x:c r="O1104" s="13" t="str">
        <x:v>2710101519</x:v>
      </x:c>
      <x:c r="P1104" s="64" t="n">
        <x:v>0.19324380451037876</x:v>
      </x:c>
      <x:c r="Q1104" s="13" t="str">
        <x:v>2340042914</x:v>
      </x:c>
      <x:c r="R1104" s="71" t="n">
        <x:v>0.1841592640743516</x:v>
      </x:c>
    </x:row>
    <x:row r="1105">
      <x:c r="A1105" s="12" t="str">
        <x:v>2710113775</x:v>
      </x:c>
      <x:c r="B1105" s="13" t="str">
        <x:v>생성형 AI 조정 벡터를 활용한 유해 콘텐츠 사전 감지·대응 모델 개발</x:v>
      </x:c>
      <x:c r="C1105" s="13" t="str">
        <x:v>성균관대학교</x:v>
      </x:c>
      <x:c r="D1105" s="13" t="n">
        <x:v>3</x:v>
      </x:c>
      <x:c r="E1105" s="13" t="str">
        <x:v>이미지·영상 생성과 탐지</x:v>
      </x:c>
      <x:c r="F1105" s="68" t="n">
        <x:v>-0.15341788530349731</x:v>
      </x:c>
      <x:c r="G1105" s="68" t="n">
        <x:v>0.3234896659851074</x:v>
      </x:c>
      <x:c r="H1105" s="13" t="str">
        <x:v>유해 콘텐츠 | 유해 | 감지 | 벡터를 | 사전 감지 | 감지 대응</x:v>
      </x:c>
      <x:c r="I1105" s="13" t="str">
        <x:v>2710114236</x:v>
      </x:c>
      <x:c r="J1105" s="64" t="n">
        <x:v>0.2313407561632174</x:v>
      </x:c>
      <x:c r="K1105" s="13" t="str">
        <x:v>2710091500</x:v>
      </x:c>
      <x:c r="L1105" s="64" t="n">
        <x:v>0.15835463981064113</x:v>
      </x:c>
      <x:c r="M1105" s="13" t="str">
        <x:v>2340042659</x:v>
      </x:c>
      <x:c r="N1105" s="64" t="n">
        <x:v>0.15077615071439548</x:v>
      </x:c>
      <x:c r="O1105" s="13" t="str">
        <x:v>2710005684</x:v>
      </x:c>
      <x:c r="P1105" s="64" t="n">
        <x:v>0.14745793001632618</x:v>
      </x:c>
      <x:c r="Q1105" s="13" t="str">
        <x:v>2710079819</x:v>
      </x:c>
      <x:c r="R1105" s="71" t="n">
        <x:v>0.145638213139354</x:v>
      </x:c>
    </x:row>
    <x:row r="1106">
      <x:c r="A1106" s="12" t="str">
        <x:v>2710113783</x:v>
      </x:c>
      <x:c r="B1106" s="13" t="str">
        <x:v>거대언어모델 능력의 다면적·효율적 진단 방법 연구</x:v>
      </x:c>
      <x:c r="C1106" s="13" t="str">
        <x:v>한국외국어대학교</x:v>
      </x:c>
      <x:c r="D1106" s="13" t="n">
        <x:v>1</x:v>
      </x:c>
      <x:c r="E1106" s="13" t="str">
        <x:v>대규모 언어모델 활용·해석</x:v>
      </x:c>
      <x:c r="F1106" s="68" t="n">
        <x:v>0.26615583896636963</x:v>
      </x:c>
      <x:c r="G1106" s="68" t="n">
        <x:v>-0.4095606207847595</x:v>
      </x:c>
      <x:c r="H1106" s="13" t="str">
        <x:v>거대언어모델 능력의 | 능력의 | 능력의 다면적 | 다면적 효율적 | 진단 거대언어모델 | 다면적</x:v>
      </x:c>
      <x:c r="I1106" s="13" t="str">
        <x:v>2710103474</x:v>
      </x:c>
      <x:c r="J1106" s="64" t="n">
        <x:v>0.1965493199766375</x:v>
      </x:c>
      <x:c r="K1106" s="13" t="str">
        <x:v>2710114761</x:v>
      </x:c>
      <x:c r="L1106" s="64" t="n">
        <x:v>0.19574597183223616</x:v>
      </x:c>
      <x:c r="M1106" s="13" t="str">
        <x:v>2710114511</x:v>
      </x:c>
      <x:c r="N1106" s="64" t="n">
        <x:v>0.16441927434100945</x:v>
      </x:c>
      <x:c r="O1106" s="13" t="str">
        <x:v>2710088560</x:v>
      </x:c>
      <x:c r="P1106" s="64" t="n">
        <x:v>0.1576268965790478</x:v>
      </x:c>
      <x:c r="Q1106" s="13" t="str">
        <x:v>2340060593</x:v>
      </x:c>
      <x:c r="R1106" s="71" t="n">
        <x:v>0.1563323543978432</x:v>
      </x:c>
    </x:row>
    <x:row r="1107">
      <x:c r="A1107" s="12" t="str">
        <x:v>2710113894</x:v>
      </x:c>
      <x:c r="B1107" s="13" t="str">
        <x:v>노년층 인지 능력 저하 탐지를 위한 거대 언어 모델(LLM) 프롬프트 자동 최적화 기술 개발</x:v>
      </x:c>
      <x:c r="C1107" s="13" t="str">
        <x:v>고려대학교</x:v>
      </x:c>
      <x:c r="D1107" s="13" t="n">
        <x:v>1</x:v>
      </x:c>
      <x:c r="E1107" s="13" t="str">
        <x:v>대규모 언어모델 활용·해석</x:v>
      </x:c>
      <x:c r="F1107" s="68" t="n">
        <x:v>0.19421088695526123</x:v>
      </x:c>
      <x:c r="G1107" s="68" t="n">
        <x:v>-0.18283593654632568</x:v>
      </x:c>
      <x:c r="H1107" s="13" t="str">
        <x:v>인지 능력 | 자동 최적화 | 프롬프트 자동 | 능력 저하 | 저하 | llm 프롬프트</x:v>
      </x:c>
      <x:c r="I1107" s="13" t="str">
        <x:v>2460004242</x:v>
      </x:c>
      <x:c r="J1107" s="64" t="n">
        <x:v>0.20754643861969793</x:v>
      </x:c>
      <x:c r="K1107" s="13" t="str">
        <x:v>2340047850</x:v>
      </x:c>
      <x:c r="L1107" s="64" t="n">
        <x:v>0.19860189142486814</x:v>
      </x:c>
      <x:c r="M1107" s="13" t="str">
        <x:v>2340042541</x:v>
      </x:c>
      <x:c r="N1107" s="64" t="n">
        <x:v>0.189557754399885</x:v>
      </x:c>
      <x:c r="O1107" s="13" t="str">
        <x:v>2340060795</x:v>
      </x:c>
      <x:c r="P1107" s="64" t="n">
        <x:v>0.18526296440639084</x:v>
      </x:c>
      <x:c r="Q1107" s="13" t="str">
        <x:v>2710103366</x:v>
      </x:c>
      <x:c r="R1107" s="71" t="n">
        <x:v>0.18186967222603762</x:v>
      </x:c>
    </x:row>
    <x:row r="1108">
      <x:c r="A1108" s="12" t="str">
        <x:v>2710113932</x:v>
      </x:c>
      <x:c r="B1108" s="13" t="str">
        <x:v>생성형 AI 추론 서비스의 효율적 확장을 위한 엣지-서버 다계층 협력 시스템</x:v>
      </x:c>
      <x:c r="C1108" s="13" t="str">
        <x:v>아주대학교</x:v>
      </x:c>
      <x:c r="D1108" s="13" t="n">
        <x:v>8</x:v>
      </x:c>
      <x:c r="E1108" s="13" t="str">
        <x:v>LLM 추론·메모리·가속</x:v>
      </x:c>
      <x:c r="F1108" s="68" t="n">
        <x:v>0.8473663330078125</x:v>
      </x:c>
      <x:c r="G1108" s="68" t="n">
        <x:v>-0.1461154818534851</x:v>
      </x:c>
      <x:c r="H1108" s="13" t="str">
        <x:v>엣지 서버 | 다계층 협력 | 서비스의 효율적 | 서버 다계층 | 서버 | 다계층</x:v>
      </x:c>
      <x:c r="I1108" s="13" t="str">
        <x:v>2710110014</x:v>
      </x:c>
      <x:c r="J1108" s="64" t="n">
        <x:v>0.25316165033903965</x:v>
      </x:c>
      <x:c r="K1108" s="13" t="str">
        <x:v>2710111948</x:v>
      </x:c>
      <x:c r="L1108" s="64" t="n">
        <x:v>0.19730468471658386</x:v>
      </x:c>
      <x:c r="M1108" s="13" t="str">
        <x:v>2710114173</x:v>
      </x:c>
      <x:c r="N1108" s="64" t="n">
        <x:v>0.17730696470928914</x:v>
      </x:c>
      <x:c r="O1108" s="13" t="str">
        <x:v>2340047620</x:v>
      </x:c>
      <x:c r="P1108" s="64" t="n">
        <x:v>0.1646957315946048</x:v>
      </x:c>
      <x:c r="Q1108" s="13" t="str">
        <x:v>2710007292</x:v>
      </x:c>
      <x:c r="R1108" s="71" t="n">
        <x:v>0.16466326958198782</x:v>
      </x:c>
    </x:row>
    <x:row r="1109">
      <x:c r="A1109" s="12" t="str">
        <x:v>2710114039</x:v>
      </x:c>
      <x:c r="B1109" s="13" t="str">
        <x:v>간호학생의 임상추론 향상을 위한 생성형 AI기반 통합 사례 · 문항 자동설계 알고리즘 개발 및 타당화</x:v>
      </x:c>
      <x:c r="C1109" s="13" t="str">
        <x:v>한양대학교</x:v>
      </x:c>
      <x:c r="D1109" s="13" t="n">
        <x:v>10</x:v>
      </x:c>
      <x:c r="E1109" s="13" t="str">
        <x:v>임상·환자 의사결정 지원</x:v>
      </x:c>
      <x:c r="F1109" s="68" t="n">
        <x:v>-0.3193663954734802</x:v>
      </x:c>
      <x:c r="G1109" s="68" t="n">
        <x:v>-0.16703754663467407</x:v>
      </x:c>
      <x:c r="H1109" s="13" t="str">
        <x:v>자동설계 | 자동설계 알고리즘 | 임상추론 | 사례 문항 | 간호학생의 임상추론 | 문항 자동설계</x:v>
      </x:c>
      <x:c r="I1109" s="13" t="str">
        <x:v>2710114763</x:v>
      </x:c>
      <x:c r="J1109" s="64" t="n">
        <x:v>0.2791122792979552</x:v>
      </x:c>
      <x:c r="K1109" s="13" t="str">
        <x:v>2710114740</x:v>
      </x:c>
      <x:c r="L1109" s="64" t="n">
        <x:v>0.26309645013448146</x:v>
      </x:c>
      <x:c r="M1109" s="13" t="str">
        <x:v>2710113615</x:v>
      </x:c>
      <x:c r="N1109" s="64" t="n">
        <x:v>0.17543730692740356</x:v>
      </x:c>
      <x:c r="O1109" s="13" t="str">
        <x:v>2710105581</x:v>
      </x:c>
      <x:c r="P1109" s="64" t="n">
        <x:v>0.174985833342565</x:v>
      </x:c>
      <x:c r="Q1109" s="13" t="str">
        <x:v>2710112529</x:v>
      </x:c>
      <x:c r="R1109" s="71" t="n">
        <x:v>0.1577621428560035</x:v>
      </x:c>
    </x:row>
    <x:row r="1110">
      <x:c r="A1110" s="12" t="str">
        <x:v>2710114098</x:v>
      </x:c>
      <x:c r="B1110" s="13" t="str">
        <x:v>실시간 고화질 생성 영상 스트리밍을 위한 압축성 개선 경량 확산 모델 개발</x:v>
      </x:c>
      <x:c r="C1110" s="13" t="str">
        <x:v>성신여자대학교</x:v>
      </x:c>
      <x:c r="D1110" s="13" t="n">
        <x:v>3</x:v>
      </x:c>
      <x:c r="E1110" s="13" t="str">
        <x:v>이미지·영상 생성과 탐지</x:v>
      </x:c>
      <x:c r="F1110" s="68" t="n">
        <x:v>0.5021413564682007</x:v>
      </x:c>
      <x:c r="G1110" s="68" t="n">
        <x:v>0.20478153228759766</x:v>
      </x:c>
      <x:c r="H1110" s="13" t="str">
        <x:v>스트리밍을 압축성 | 고화질 | 압축성 개선 | 실시간 고화질 | 영상 스트리밍을 | 경량 확산</x:v>
      </x:c>
      <x:c r="I1110" s="13" t="str">
        <x:v>2710106903</x:v>
      </x:c>
      <x:c r="J1110" s="64" t="n">
        <x:v>0.1714463591584075</x:v>
      </x:c>
      <x:c r="K1110" s="13" t="str">
        <x:v>2340050101</x:v>
      </x:c>
      <x:c r="L1110" s="64" t="n">
        <x:v>0.16604734257439563</x:v>
      </x:c>
      <x:c r="M1110" s="13" t="str">
        <x:v>2710006734</x:v>
      </x:c>
      <x:c r="N1110" s="64" t="n">
        <x:v>0.1623956585409866</x:v>
      </x:c>
      <x:c r="O1110" s="13" t="str">
        <x:v>2710107923</x:v>
      </x:c>
      <x:c r="P1110" s="64" t="n">
        <x:v>0.16199340435849288</x:v>
      </x:c>
      <x:c r="Q1110" s="13" t="str">
        <x:v>2710101982</x:v>
      </x:c>
      <x:c r="R1110" s="71" t="n">
        <x:v>0.15825392508083097</x:v>
      </x:c>
    </x:row>
    <x:row r="1111">
      <x:c r="A1111" s="12" t="str">
        <x:v>2710114101</x:v>
      </x:c>
      <x:c r="B1111" s="13" t="str">
        <x:v>다기관 데이터 통합을 위한 개인정보 보호형 가상 의료데이터 생성 기술 개발</x:v>
      </x:c>
      <x:c r="C1111" s="13" t="str">
        <x:v>강원대학교</x:v>
      </x:c>
      <x:c r="D1111" s="13" t="n">
        <x:v>3</x:v>
      </x:c>
      <x:c r="E1111" s="13" t="str">
        <x:v>이미지·영상 생성과 탐지</x:v>
      </x:c>
      <x:c r="F1111" s="68" t="n">
        <x:v>0.1384265422821045</x:v>
      </x:c>
      <x:c r="G1111" s="68" t="n">
        <x:v>0.1773604154586792</x:v>
      </x:c>
      <x:c r="H1111" s="13" t="str">
        <x:v>통합을 개인정보 | 가상 의료데이터 | 통합을 | 보호형 가상 | 보호형 | 개인정보 보호형</x:v>
      </x:c>
      <x:c r="I1111" s="13" t="str">
        <x:v>2710092053</x:v>
      </x:c>
      <x:c r="J1111" s="64" t="n">
        <x:v>0.2625166280617869</x:v>
      </x:c>
      <x:c r="K1111" s="13" t="str">
        <x:v>2410013848</x:v>
      </x:c>
      <x:c r="L1111" s="64" t="n">
        <x:v>0.2036040606283382</x:v>
      </x:c>
      <x:c r="M1111" s="13" t="str">
        <x:v>2340047390</x:v>
      </x:c>
      <x:c r="N1111" s="64" t="n">
        <x:v>0.18279382440291683</x:v>
      </x:c>
      <x:c r="O1111" s="13" t="str">
        <x:v>2710113667</x:v>
      </x:c>
      <x:c r="P1111" s="64" t="n">
        <x:v>0.1709344304333828</x:v>
      </x:c>
      <x:c r="Q1111" s="13" t="str">
        <x:v>2710079703</x:v>
      </x:c>
      <x:c r="R1111" s="71" t="n">
        <x:v>0.16323086833497566</x:v>
      </x:c>
    </x:row>
    <x:row r="1112">
      <x:c r="A1112" s="12" t="str">
        <x:v>2710114173</x:v>
      </x:c>
      <x:c r="B1112" s="13" t="str">
        <x:v>적응형 KV 복원을 통한 장문 LLM 추론 메모리 절감 연구</x:v>
      </x:c>
      <x:c r="C1112" s="13" t="str">
        <x:v>숙명여자대학교</x:v>
      </x:c>
      <x:c r="D1112" s="13" t="n">
        <x:v>8</x:v>
      </x:c>
      <x:c r="E1112" s="13" t="str">
        <x:v>LLM 추론·메모리·가속</x:v>
      </x:c>
      <x:c r="F1112" s="68" t="n">
        <x:v>0.8914852142333984</x:v>
      </x:c>
      <x:c r="G1112" s="68" t="n">
        <x:v>-0.16641807556152344</x:v>
      </x:c>
      <x:c r="H1112" s="13" t="str">
        <x:v>kv | 장문 | 절감 | 추론 메모리 | 복원을 장문 | 메모리 절감</x:v>
      </x:c>
      <x:c r="I1112" s="13" t="str">
        <x:v>2710113617</x:v>
      </x:c>
      <x:c r="J1112" s="64" t="n">
        <x:v>0.36829728386299726</x:v>
      </x:c>
      <x:c r="K1112" s="13" t="str">
        <x:v>2340065905</x:v>
      </x:c>
      <x:c r="L1112" s="64" t="n">
        <x:v>0.34231313954306253</x:v>
      </x:c>
      <x:c r="M1112" s="13" t="str">
        <x:v>2710110394</x:v>
      </x:c>
      <x:c r="N1112" s="64" t="n">
        <x:v>0.2838545944631927</x:v>
      </x:c>
      <x:c r="O1112" s="13" t="str">
        <x:v>2340047486</x:v>
      </x:c>
      <x:c r="P1112" s="64" t="n">
        <x:v>0.2516626910370574</x:v>
      </x:c>
      <x:c r="Q1112" s="13" t="str">
        <x:v>2710102881</x:v>
      </x:c>
      <x:c r="R1112" s="71" t="n">
        <x:v>0.24322732670278213</x:v>
      </x:c>
    </x:row>
    <x:row r="1113">
      <x:c r="A1113" s="12" t="str">
        <x:v>2710114175</x:v>
      </x:c>
      <x:c r="B1113" s="13" t="str">
        <x:v>동물의 시각적 형질 예측을 위한 유전체-영상 교차 모달 생성형 AI 기술 개발</x:v>
      </x:c>
      <x:c r="C1113" s="13" t="str">
        <x:v>강원대학교</x:v>
      </x:c>
      <x:c r="D1113" s="13" t="n">
        <x:v>3</x:v>
      </x:c>
      <x:c r="E1113" s="13" t="str">
        <x:v>이미지·영상 생성과 탐지</x:v>
      </x:c>
      <x:c r="F1113" s="68" t="n">
        <x:v>0.034014105796813965</x:v>
      </x:c>
      <x:c r="G1113" s="68" t="n">
        <x:v>0.4890180826187134</x:v>
      </x:c>
      <x:c r="H1113" s="13" t="str">
        <x:v>유전체 | 유전체 영상 | 교차 모달 | 동물의 시각적 | 예측을 유전체 | 동물의</x:v>
      </x:c>
      <x:c r="I1113" s="13" t="str">
        <x:v>2710106514</x:v>
      </x:c>
      <x:c r="J1113" s="64" t="n">
        <x:v>0.23924359531524295</x:v>
      </x:c>
      <x:c r="K1113" s="13" t="str">
        <x:v>2340065219</x:v>
      </x:c>
      <x:c r="L1113" s="64" t="n">
        <x:v>0.17227652261665574</x:v>
      </x:c>
      <x:c r="M1113" s="13" t="str">
        <x:v>2340047239</x:v>
      </x:c>
      <x:c r="N1113" s="64" t="n">
        <x:v>0.15386586844427919</x:v>
      </x:c>
      <x:c r="O1113" s="13" t="str">
        <x:v>2710106903</x:v>
      </x:c>
      <x:c r="P1113" s="64" t="n">
        <x:v>0.14265895081640126</x:v>
      </x:c>
      <x:c r="Q1113" s="13" t="str">
        <x:v>2710108027</x:v>
      </x:c>
      <x:c r="R1113" s="71" t="n">
        <x:v>0.12809739583275784</x:v>
      </x:c>
    </x:row>
    <x:row r="1114">
      <x:c r="A1114" s="12" t="str">
        <x:v>2710114185</x:v>
      </x:c>
      <x:c r="B1114" s="13" t="str">
        <x:v>자율주행 혼합 교통 환경에서 AI Agent 기반 멀티모달 생성형 AI를 활용한 교통 맥락 해석 및 최적 교통 제어 프레임워크 연구</x:v>
      </x:c>
      <x:c r="C1114" s="13" t="str">
        <x:v>명지대학교</x:v>
      </x:c>
      <x:c r="D1114" s="13" t="n">
        <x:v>7</x:v>
      </x:c>
      <x:c r="E1114" s="13" t="str">
        <x:v>응용 프레임워크·평가</x:v>
      </x:c>
      <x:c r="F1114" s="68" t="n">
        <x:v>0.5499624013900757</x:v>
      </x:c>
      <x:c r="G1114" s="68" t="n">
        <x:v>0.054534077644348145</x:v>
      </x:c>
      <x:c r="H1114" s="13" t="str">
        <x:v>교통 | 자율주행 혼합 | 교통 제어 | 맥락 해석 | 교통 맥락 | 교통 환경에서</x:v>
      </x:c>
      <x:c r="I1114" s="13" t="str">
        <x:v>2340049820</x:v>
      </x:c>
      <x:c r="J1114" s="64" t="n">
        <x:v>0.2888723976832408</x:v>
      </x:c>
      <x:c r="K1114" s="13" t="str">
        <x:v>2610000203</x:v>
      </x:c>
      <x:c r="L1114" s="64" t="n">
        <x:v>0.19259151548467454</x:v>
      </x:c>
      <x:c r="M1114" s="13" t="str">
        <x:v>2710105834</x:v>
      </x:c>
      <x:c r="N1114" s="64" t="n">
        <x:v>0.16836992872513082</x:v>
      </x:c>
      <x:c r="O1114" s="13" t="str">
        <x:v>2710107774</x:v>
      </x:c>
      <x:c r="P1114" s="64" t="n">
        <x:v>0.1672177089517901</x:v>
      </x:c>
      <x:c r="Q1114" s="13" t="str">
        <x:v>2710090505</x:v>
      </x:c>
      <x:c r="R1114" s="71" t="n">
        <x:v>0.16670265151706753</x:v>
      </x:c>
    </x:row>
    <x:row r="1115">
      <x:c r="A1115" s="12" t="str">
        <x:v>2710114234</x:v>
      </x:c>
      <x:c r="B1115" s="13" t="str">
        <x:v>고주파 센서 데이터의 도메인 일반화 표현과 이종지식 온톨로지를 활용한 멀티 LLM 에이전트 시스템 개발 및 근거강화 추론 방법 연구</x:v>
      </x:c>
      <x:c r="C1115" s="13" t="str">
        <x:v>서울시립대학교</x:v>
      </x:c>
      <x:c r="D1115" s="13" t="n">
        <x:v>5</x:v>
      </x:c>
      <x:c r="E1115" s="13" t="str">
        <x:v>AI 에이전트·멀티에이전트</x:v>
      </x:c>
      <x:c r="F1115" s="68" t="n">
        <x:v>0.30700933933258057</x:v>
      </x:c>
      <x:c r="G1115" s="68" t="n">
        <x:v>-0.6828755140304565</x:v>
      </x:c>
      <x:c r="H1115" s="13" t="str">
        <x:v>고주파 | 근거강화 | 센서 데이터의 | 근거강화 추론 | 일반화 표현과 | 고주파 센서</x:v>
      </x:c>
      <x:c r="I1115" s="13" t="str">
        <x:v>2710110623</x:v>
      </x:c>
      <x:c r="J1115" s="64" t="n">
        <x:v>0.2130501568336818</x:v>
      </x:c>
      <x:c r="K1115" s="13" t="str">
        <x:v>2710114568</x:v>
      </x:c>
      <x:c r="L1115" s="64" t="n">
        <x:v>0.2035639567102657</x:v>
      </x:c>
      <x:c r="M1115" s="13" t="str">
        <x:v>2710102750</x:v>
      </x:c>
      <x:c r="N1115" s="64" t="n">
        <x:v>0.1830565765682264</x:v>
      </x:c>
      <x:c r="O1115" s="13" t="str">
        <x:v>2340062329</x:v>
      </x:c>
      <x:c r="P1115" s="64" t="n">
        <x:v>0.1678295856313183</x:v>
      </x:c>
      <x:c r="Q1115" s="13" t="str">
        <x:v>2710111987</x:v>
      </x:c>
      <x:c r="R1115" s="71" t="n">
        <x:v>0.15917910030179977</x:v>
      </x:c>
    </x:row>
    <x:row r="1116">
      <x:c r="A1116" s="12" t="str">
        <x:v>2710114236</x:v>
      </x:c>
      <x:c r="B1116" s="13" t="str">
        <x:v>생성 모델의 유해·불법 콘텐츠 생성 차단을 위한 설명 가능한 머신 언러닝 기법 연구</x:v>
      </x:c>
      <x:c r="C1116" s="13" t="str">
        <x:v>덕성여자대학교</x:v>
      </x:c>
      <x:c r="D1116" s="13" t="n">
        <x:v>3</x:v>
      </x:c>
      <x:c r="E1116" s="13" t="str">
        <x:v>이미지·영상 생성과 탐지</x:v>
      </x:c>
      <x:c r="F1116" s="68" t="n">
        <x:v>-0.14625900983810425</x:v>
      </x:c>
      <x:c r="G1116" s="68" t="n">
        <x:v>0.3539106845855713</x:v>
      </x:c>
      <x:c r="H1116" s="13" t="str">
        <x:v>머신 언러닝 | 언러닝 기법 | 유해 불법 | 머신 | 불법 콘텐츠 | 불법</x:v>
      </x:c>
      <x:c r="I1116" s="13" t="str">
        <x:v>2710079719</x:v>
      </x:c>
      <x:c r="J1116" s="64" t="n">
        <x:v>0.32955080155090216</x:v>
      </x:c>
      <x:c r="K1116" s="13" t="str">
        <x:v>2710005684</x:v>
      </x:c>
      <x:c r="L1116" s="64" t="n">
        <x:v>0.27954381538104073</x:v>
      </x:c>
      <x:c r="M1116" s="13" t="str">
        <x:v>2710113775</x:v>
      </x:c>
      <x:c r="N1116" s="64" t="n">
        <x:v>0.2313407561632174</x:v>
      </x:c>
      <x:c r="O1116" s="13" t="str">
        <x:v>2710114325</x:v>
      </x:c>
      <x:c r="P1116" s="64" t="n">
        <x:v>0.2018813837854119</x:v>
      </x:c>
      <x:c r="Q1116" s="13" t="str">
        <x:v>2340042659</x:v>
      </x:c>
      <x:c r="R1116" s="71" t="n">
        <x:v>0.16264965203873247</x:v>
      </x:c>
    </x:row>
    <x:row r="1117">
      <x:c r="A1117" s="12" t="str">
        <x:v>2710114240</x:v>
      </x:c>
      <x:c r="B1117" s="13" t="str">
        <x:v>지리적 분산 환경에서 Agentic LLM의 도구 호출 실행 위치 최적화를 위한 네트워크 인지 서버리스 시스템</x:v>
      </x:c>
      <x:c r="C1117" s="13" t="str">
        <x:v>동국대학교</x:v>
      </x:c>
      <x:c r="D1117" s="13" t="n">
        <x:v>8</x:v>
      </x:c>
      <x:c r="E1117" s="13" t="str">
        <x:v>LLM 추론·메모리·가속</x:v>
      </x:c>
      <x:c r="F1117" s="68" t="n">
        <x:v>0.7491505146026611</x:v>
      </x:c>
      <x:c r="G1117" s="68" t="n">
        <x:v>-0.15835469961166382</x:v>
      </x:c>
      <x:c r="H1117" s="13" t="str">
        <x:v>서버리스 | 네트워크 인지 | 지리적 분산 | 지리적 | 도구 호출 | 호출</x:v>
      </x:c>
      <x:c r="I1117" s="13" t="str">
        <x:v>2340066390</x:v>
      </x:c>
      <x:c r="J1117" s="64" t="n">
        <x:v>0.19925348602289442</x:v>
      </x:c>
      <x:c r="K1117" s="13" t="str">
        <x:v>2710103461</x:v>
      </x:c>
      <x:c r="L1117" s="64" t="n">
        <x:v>0.16551035795183694</x:v>
      </x:c>
      <x:c r="M1117" s="13" t="str">
        <x:v>2710105648</x:v>
      </x:c>
      <x:c r="N1117" s="64" t="n">
        <x:v>0.1567132163131096</x:v>
      </x:c>
      <x:c r="O1117" s="13" t="str">
        <x:v>2710091488</x:v>
      </x:c>
      <x:c r="P1117" s="64" t="n">
        <x:v>0.1446344779823998</x:v>
      </x:c>
      <x:c r="Q1117" s="13" t="str">
        <x:v>2340047485</x:v>
      </x:c>
      <x:c r="R1117" s="71" t="n">
        <x:v>0.1404927944763269</x:v>
      </x:c>
    </x:row>
    <x:row r="1118">
      <x:c r="A1118" s="12" t="str">
        <x:v>2710114249</x:v>
      </x:c>
      <x:c r="B1118" s="13" t="str">
        <x:v>구조 재편 중심 LLM 기반 HLS 설계 프레임워크</x:v>
      </x:c>
      <x:c r="C1118" s="13" t="str">
        <x:v>인하대학교</x:v>
      </x:c>
      <x:c r="D1118" s="13" t="n">
        <x:v>7</x:v>
      </x:c>
      <x:c r="E1118" s="13" t="str">
        <x:v>응용 프레임워크·평가</x:v>
      </x:c>
      <x:c r="F1118" s="68" t="n">
        <x:v>0.10254132747650146</x:v>
      </x:c>
      <x:c r="G1118" s="68" t="n">
        <x:v>0.06598019599914551</x:v>
      </x:c>
      <x:c r="H1118" s="13" t="str">
        <x:v>구조 재편 | 재편 | 구조 | 프레임워크 | exploration | level</x:v>
      </x:c>
      <x:c r="I1118" s="13" t="str">
        <x:v>2710091512</x:v>
      </x:c>
      <x:c r="J1118" s="64" t="n">
        <x:v>0.2191605023190566</x:v>
      </x:c>
      <x:c r="K1118" s="13" t="str">
        <x:v>2710090292</x:v>
      </x:c>
      <x:c r="L1118" s="64" t="n">
        <x:v>0.20232854375201678</x:v>
      </x:c>
      <x:c r="M1118" s="13" t="str">
        <x:v>2340049118</x:v>
      </x:c>
      <x:c r="N1118" s="64" t="n">
        <x:v>0.18306176009647132</x:v>
      </x:c>
      <x:c r="O1118" s="13" t="str">
        <x:v>2340065302</x:v>
      </x:c>
      <x:c r="P1118" s="64" t="n">
        <x:v>0.13543662925860897</x:v>
      </x:c>
      <x:c r="Q1118" s="13" t="str">
        <x:v>2710005645</x:v>
      </x:c>
      <x:c r="R1118" s="71" t="n">
        <x:v>0.12980519278328612</x:v>
      </x:c>
    </x:row>
    <x:row r="1119">
      <x:c r="A1119" s="12" t="str">
        <x:v>2710114250</x:v>
      </x:c>
      <x:c r="B1119" s="13" t="str">
        <x:v>생성형 AI 기반 여론 조작 신호의 조기 탐지 조건 규명과 LLM 에이전트 시뮬레이션의 설명 가능 범위 분석</x:v>
      </x:c>
      <x:c r="C1119" s="13" t="str">
        <x:v>청주대학교</x:v>
      </x:c>
      <x:c r="D1119" s="13" t="n">
        <x:v>5</x:v>
      </x:c>
      <x:c r="E1119" s="13" t="str">
        <x:v>AI 에이전트·멀티에이전트</x:v>
      </x:c>
      <x:c r="F1119" s="68" t="n">
        <x:v>0.3284043073654175</x:v>
      </x:c>
      <x:c r="G1119" s="68" t="n">
        <x:v>-0.755062460899353</x:v>
      </x:c>
      <x:c r="H1119" s="13" t="str">
        <x:v>여론 조작 | 여론 | 조기 탐지 | 조건 | 조작 신호의 | 설명 범위</x:v>
      </x:c>
      <x:c r="I1119" s="13" t="str">
        <x:v>2710091563</x:v>
      </x:c>
      <x:c r="J1119" s="64" t="n">
        <x:v>0.1870061227464379</x:v>
      </x:c>
      <x:c r="K1119" s="13" t="str">
        <x:v>2710005528</x:v>
      </x:c>
      <x:c r="L1119" s="64" t="n">
        <x:v>0.17914318195955628</x:v>
      </x:c>
      <x:c r="M1119" s="13" t="str">
        <x:v>2710111987</x:v>
      </x:c>
      <x:c r="N1119" s="64" t="n">
        <x:v>0.16011738940778902</x:v>
      </x:c>
      <x:c r="O1119" s="13" t="str">
        <x:v>2340048410</x:v>
      </x:c>
      <x:c r="P1119" s="64" t="n">
        <x:v>0.1520850204629187</x:v>
      </x:c>
      <x:c r="Q1119" s="13" t="str">
        <x:v>2340049143</x:v>
      </x:c>
      <x:c r="R1119" s="71" t="n">
        <x:v>0.13902812371476506</x:v>
      </x:c>
    </x:row>
    <x:row r="1120">
      <x:c r="A1120" s="12" t="str">
        <x:v>2710114266</x:v>
      </x:c>
      <x:c r="B1120" s="13" t="str">
        <x:v>전기화학 기반 생성형 AI 모델을 활용한 배터리 데이터 증강 및 배터리 팩 상태 진단 알고리즘 개발</x:v>
      </x:c>
      <x:c r="C1120" s="13" t="str">
        <x:v>포항공과대학교</x:v>
      </x:c>
      <x:c r="D1120" s="13" t="n">
        <x:v>3</x:v>
      </x:c>
      <x:c r="E1120" s="13" t="str">
        <x:v>이미지·영상 생성과 탐지</x:v>
      </x:c>
      <x:c r="F1120" s="68" t="n">
        <x:v>0.12681567668914795</x:v>
      </x:c>
      <x:c r="G1120" s="68" t="n">
        <x:v>0.25319433212280273</x:v>
      </x:c>
      <x:c r="H1120" s="13" t="str">
        <x:v>배터리 | 배터리 증강 | 배터리 상태 | 상태 진단 | 전기화학 | 상태</x:v>
      </x:c>
      <x:c r="I1120" s="13" t="str">
        <x:v>2340049867</x:v>
      </x:c>
      <x:c r="J1120" s="64" t="n">
        <x:v>0.15830172924608688</x:v>
      </x:c>
      <x:c r="K1120" s="13" t="str">
        <x:v>2340001672</x:v>
      </x:c>
      <x:c r="L1120" s="64" t="n">
        <x:v>0.1564451115548202</x:v>
      </x:c>
      <x:c r="M1120" s="13" t="str">
        <x:v>2710090252</x:v>
      </x:c>
      <x:c r="N1120" s="64" t="n">
        <x:v>0.1502690572853112</x:v>
      </x:c>
      <x:c r="O1120" s="13" t="str">
        <x:v>2710104674</x:v>
      </x:c>
      <x:c r="P1120" s="64" t="n">
        <x:v>0.14825502335598914</x:v>
      </x:c>
      <x:c r="Q1120" s="13" t="str">
        <x:v>2340047259</x:v>
      </x:c>
      <x:c r="R1120" s="71" t="n">
        <x:v>0.1452113513965609</x:v>
      </x:c>
    </x:row>
    <x:row r="1121">
      <x:c r="A1121" s="12" t="str">
        <x:v>2710114325</x:v>
      </x:c>
      <x:c r="B1121" s="13" t="str">
        <x:v>최신 흐름·변환기 생성모델을 위한 문장조건 기반 광범위·다중 개념 삭제 기술 개발</x:v>
      </x:c>
      <x:c r="C1121" s="13" t="str">
        <x:v>연세대학교</x:v>
      </x:c>
      <x:c r="D1121" s="13" t="n">
        <x:v>3</x:v>
      </x:c>
      <x:c r="E1121" s="13" t="str">
        <x:v>이미지·영상 생성과 탐지</x:v>
      </x:c>
      <x:c r="F1121" s="68" t="n">
        <x:v>-0.12857681512832642</x:v>
      </x:c>
      <x:c r="G1121" s="68" t="n">
        <x:v>0.49592721462249756</x:v>
      </x:c>
      <x:c r="H1121" s="13" t="str">
        <x:v>변환기 | 흐름 변환기 | 광범위 | 개념 삭제 | 흐름 | 삭제</x:v>
      </x:c>
      <x:c r="I1121" s="13" t="str">
        <x:v>2710106514</x:v>
      </x:c>
      <x:c r="J1121" s="64" t="n">
        <x:v>0.2874320657886001</x:v>
      </x:c>
      <x:c r="K1121" s="13" t="str">
        <x:v>2710079719</x:v>
      </x:c>
      <x:c r="L1121" s="64" t="n">
        <x:v>0.22711816515250954</x:v>
      </x:c>
      <x:c r="M1121" s="13" t="str">
        <x:v>2340049176</x:v>
      </x:c>
      <x:c r="N1121" s="64" t="n">
        <x:v>0.22388550665874274</x:v>
      </x:c>
      <x:c r="O1121" s="13" t="str">
        <x:v>2340049655</x:v>
      </x:c>
      <x:c r="P1121" s="64" t="n">
        <x:v>0.2186527842143765</x:v>
      </x:c>
      <x:c r="Q1121" s="13" t="str">
        <x:v>2710114236</x:v>
      </x:c>
      <x:c r="R1121" s="71" t="n">
        <x:v>0.2018813837854119</x:v>
      </x:c>
    </x:row>
    <x:row r="1122">
      <x:c r="A1122" s="12" t="str">
        <x:v>2710114350</x:v>
      </x:c>
      <x:c r="B1122" s="13" t="str">
        <x:v>LLM 기반 code-generation MAS의 멀티 스텝 공격 분석·검증 및 보안성 평가체계 연구</x:v>
      </x:c>
      <x:c r="C1122" s="13" t="str">
        <x:v>동국대학교</x:v>
      </x:c>
      <x:c r="D1122" s="13" t="n">
        <x:v>5</x:v>
      </x:c>
      <x:c r="E1122" s="13" t="str">
        <x:v>AI 에이전트·멀티에이전트</x:v>
      </x:c>
      <x:c r="F1122" s="68" t="n">
        <x:v>0.2921900749206543</x:v>
      </x:c>
      <x:c r="G1122" s="68" t="n">
        <x:v>-0.6289879083633423</x:v>
      </x:c>
      <x:c r="H1122" s="13" t="str">
        <x:v>스텝 공격 | generation mas | 멀티 스텝 | mas | 보안성 평가체계 | 스텝</x:v>
      </x:c>
      <x:c r="I1122" s="13" t="str">
        <x:v>2710019120</x:v>
      </x:c>
      <x:c r="J1122" s="64" t="n">
        <x:v>0.32118565723811754</x:v>
      </x:c>
      <x:c r="K1122" s="13" t="str">
        <x:v>2710113759</x:v>
      </x:c>
      <x:c r="L1122" s="64" t="n">
        <x:v>0.2426105943022107</x:v>
      </x:c>
      <x:c r="M1122" s="13" t="str">
        <x:v>2710091563</x:v>
      </x:c>
      <x:c r="N1122" s="64" t="n">
        <x:v>0.15466192062530373</x:v>
      </x:c>
      <x:c r="O1122" s="13" t="str">
        <x:v>2710090541</x:v>
      </x:c>
      <x:c r="P1122" s="64" t="n">
        <x:v>0.1441703987236803</x:v>
      </x:c>
      <x:c r="Q1122" s="13" t="str">
        <x:v>2710103314</x:v>
      </x:c>
      <x:c r="R1122" s="71" t="n">
        <x:v>0.1378837088929612</x:v>
      </x:c>
    </x:row>
    <x:row r="1123">
      <x:c r="A1123" s="12" t="str">
        <x:v>2710114377</x:v>
      </x:c>
      <x:c r="B1123" s="13" t="str">
        <x:v>외국인 환자를 돌보는 간호사의 문화간 의사소통 역량 강화를 위한 거대언어모델 기반 다중에이전트 가상환자 시뮬레이션 (ICARE-Sim) 프로그램 개발 및 평가</x:v>
      </x:c>
      <x:c r="C1123" s="13" t="str">
        <x:v>가천대학교</x:v>
      </x:c>
      <x:c r="D1123" s="13" t="n">
        <x:v>10</x:v>
      </x:c>
      <x:c r="E1123" s="13" t="str">
        <x:v>임상·환자 의사결정 지원</x:v>
      </x:c>
      <x:c r="F1123" s="68" t="n">
        <x:v>-0.24592983722686768</x:v>
      </x:c>
      <x:c r="G1123" s="68" t="n">
        <x:v>-0.18564695119857788</x:v>
      </x:c>
      <x:c r="H1123" s="13" t="str">
        <x:v>다중에이전트 가상환자 | 거대언어모델 다중에이전트 | 다중에이전트 | 의사소통 역량 | 가상환자 시뮬레이션 | 외국인</x:v>
      </x:c>
      <x:c r="I1123" s="13" t="str">
        <x:v>2710102768</x:v>
      </x:c>
      <x:c r="J1123" s="64" t="n">
        <x:v>0.2921951208793141</x:v>
      </x:c>
      <x:c r="K1123" s="13" t="str">
        <x:v>2710114740</x:v>
      </x:c>
      <x:c r="L1123" s="64" t="n">
        <x:v>0.26662497667272234</x:v>
      </x:c>
      <x:c r="M1123" s="13" t="str">
        <x:v>2460002323</x:v>
      </x:c>
      <x:c r="N1123" s="64" t="n">
        <x:v>0.24854023624004276</x:v>
      </x:c>
      <x:c r="O1123" s="13" t="str">
        <x:v>2340060966</x:v>
      </x:c>
      <x:c r="P1123" s="64" t="n">
        <x:v>0.24274458137016033</x:v>
      </x:c>
      <x:c r="Q1123" s="13" t="str">
        <x:v>2710004264</x:v>
      </x:c>
      <x:c r="R1123" s="71" t="n">
        <x:v>0.19791070033704178</x:v>
      </x:c>
    </x:row>
    <x:row r="1124">
      <x:c r="A1124" s="12" t="str">
        <x:v>2710114406</x:v>
      </x:c>
      <x:c r="B1124" s="13" t="str">
        <x:v>구강암 진단 및 병기결정 보조를 위한 설명가능 대규모 언어모델(LLM) 기반 임상 의사결정 지원 시스템 개발</x:v>
      </x:c>
      <x:c r="C1124" s="13" t="str">
        <x:v>서울대학교</x:v>
      </x:c>
      <x:c r="D1124" s="13" t="n">
        <x:v>10</x:v>
      </x:c>
      <x:c r="E1124" s="13" t="str">
        <x:v>임상·환자 의사결정 지원</x:v>
      </x:c>
      <x:c r="F1124" s="68" t="n">
        <x:v>0.41122519969940186</x:v>
      </x:c>
      <x:c r="G1124" s="68" t="n">
        <x:v>-0.276256263256073</x:v>
      </x:c>
      <x:c r="H1124" s="13" t="str">
        <x:v>구강암 | 병기결정 | 구강암 진단 | 보조를 설명가능 | 병기결정 보조를 | 설명가능 대규모</x:v>
      </x:c>
      <x:c r="I1124" s="13" t="str">
        <x:v>2710114963</x:v>
      </x:c>
      <x:c r="J1124" s="64" t="n">
        <x:v>0.462947592815754</x:v>
      </x:c>
      <x:c r="K1124" s="13" t="str">
        <x:v>2710092183</x:v>
      </x:c>
      <x:c r="L1124" s="64" t="n">
        <x:v>0.372281456134484</x:v>
      </x:c>
      <x:c r="M1124" s="13" t="str">
        <x:v>2340048615</x:v>
      </x:c>
      <x:c r="N1124" s="64" t="n">
        <x:v>0.2935464766156909</x:v>
      </x:c>
      <x:c r="O1124" s="13" t="str">
        <x:v>2710103849</x:v>
      </x:c>
      <x:c r="P1124" s="64" t="n">
        <x:v>0.28496629399185824</x:v>
      </x:c>
      <x:c r="Q1124" s="13" t="str">
        <x:v>2710103843</x:v>
      </x:c>
      <x:c r="R1124" s="71" t="n">
        <x:v>0.27817889995613443</x:v>
      </x:c>
    </x:row>
    <x:row r="1125">
      <x:c r="A1125" s="12" t="str">
        <x:v>2710114511</x:v>
      </x:c>
      <x:c r="B1125" s="13" t="str">
        <x:v>고효율 온디바이스 검색 증강 생성을 위한 벡터 DB-LLM 통합 자원 관리 및 적응형 실행 시스템 연구</x:v>
      </x:c>
      <x:c r="C1125" s="13" t="str">
        <x:v>경북대학교</x:v>
      </x:c>
      <x:c r="D1125" s="13" t="n">
        <x:v>6</x:v>
      </x:c>
      <x:c r="E1125" s="13" t="str">
        <x:v>RAG·검색증강생성</x:v>
      </x:c>
      <x:c r="F1125" s="68" t="n">
        <x:v>0.7818844318389893</x:v>
      </x:c>
      <x:c r="G1125" s="68" t="n">
        <x:v>-0.28930145502090454</x:v>
      </x:c>
      <x:c r="H1125" s="13" t="str">
        <x:v>관리 적응형 | 적응형 실행 | 자원 관리 | 온디바이스 검색 | 고효율 온디바이스 | 벡터 db</x:v>
      </x:c>
      <x:c r="I1125" s="13" t="str">
        <x:v>2340064701</x:v>
      </x:c>
      <x:c r="J1125" s="64" t="n">
        <x:v>0.5493187090170628</x:v>
      </x:c>
      <x:c r="K1125" s="13" t="str">
        <x:v>2710091488</x:v>
      </x:c>
      <x:c r="L1125" s="64" t="n">
        <x:v>0.4581339095613125</x:v>
      </x:c>
      <x:c r="M1125" s="13" t="str">
        <x:v>1711198593</x:v>
      </x:c>
      <x:c r="N1125" s="64" t="n">
        <x:v>0.2396284339953162</x:v>
      </x:c>
      <x:c r="O1125" s="13" t="str">
        <x:v>2340049118</x:v>
      </x:c>
      <x:c r="P1125" s="64" t="n">
        <x:v>0.23786802991304593</x:v>
      </x:c>
      <x:c r="Q1125" s="13" t="str">
        <x:v>2710005645</x:v>
      </x:c>
      <x:c r="R1125" s="71" t="n">
        <x:v>0.22177322476791236</x:v>
      </x:c>
    </x:row>
    <x:row r="1126">
      <x:c r="A1126" s="12" t="str">
        <x:v>2710114526</x:v>
      </x:c>
      <x:c r="B1126" s="13" t="str">
        <x:v>ACT-Core 기반 간호 DX 역량모델 개발 및 생성형 AI 간호기록 교육프로그램 효과 검증</x:v>
      </x:c>
      <x:c r="C1126" s="13" t="str">
        <x:v>부산여자대학교</x:v>
      </x:c>
      <x:c r="D1126" s="13" t="n">
        <x:v>10</x:v>
      </x:c>
      <x:c r="E1126" s="13" t="str">
        <x:v>임상·환자 의사결정 지원</x:v>
      </x:c>
      <x:c r="F1126" s="68" t="n">
        <x:v>-0.27343523502349854</x:v>
      </x:c>
      <x:c r="G1126" s="68" t="n">
        <x:v>-0.22179168462753296</x:v>
      </x:c>
      <x:c r="H1126" s="13" t="str">
        <x:v>dx | 간호 dx | 간호기록 | 역량모델 간호기록 | 역량모델 | 간호기록 교육프로그램</x:v>
      </x:c>
      <x:c r="I1126" s="13" t="str">
        <x:v>2710113695</x:v>
      </x:c>
      <x:c r="J1126" s="64" t="n">
        <x:v>0.2740672739610216</x:v>
      </x:c>
      <x:c r="K1126" s="13" t="str">
        <x:v>2710113615</x:v>
      </x:c>
      <x:c r="L1126" s="64" t="n">
        <x:v>0.19063824015522224</x:v>
      </x:c>
      <x:c r="M1126" s="13" t="str">
        <x:v>2710105959</x:v>
      </x:c>
      <x:c r="N1126" s="64" t="n">
        <x:v>0.19054201511795704</x:v>
      </x:c>
      <x:c r="O1126" s="13" t="str">
        <x:v>2340046427</x:v>
      </x:c>
      <x:c r="P1126" s="64" t="n">
        <x:v>0.17982106674152284</x:v>
      </x:c>
      <x:c r="Q1126" s="13" t="str">
        <x:v>2340048172</x:v>
      </x:c>
      <x:c r="R1126" s="71" t="n">
        <x:v>0.1662203259164997</x:v>
      </x:c>
    </x:row>
    <x:row r="1127">
      <x:c r="A1127" s="12" t="str">
        <x:v>2710114531</x:v>
      </x:c>
      <x:c r="B1127" s="13" t="str">
        <x:v>생성형 AI 기반 차원 확장을 통한 재료 미세구조 재구성·역설계 파운데이션 모델</x:v>
      </x:c>
      <x:c r="C1127" s="13" t="str">
        <x:v>숭실대학교</x:v>
      </x:c>
      <x:c r="D1127" s="13" t="n">
        <x:v>12</x:v>
      </x:c>
      <x:c r="E1127" s="13" t="str">
        <x:v>파운데이션 모델·범용 학습</x:v>
      </x:c>
      <x:c r="F1127" s="68" t="n">
        <x:v>0.5563977956771851</x:v>
      </x:c>
      <x:c r="G1127" s="68" t="n">
        <x:v>0.7955448627471924</x:v>
      </x:c>
      <x:c r="H1127" s="13" t="str">
        <x:v>미세구조 | 미세구조 재구성 | 역설계 파운데이션 | 재료 | 확장을 | 차원</x:v>
      </x:c>
      <x:c r="I1127" s="13" t="str">
        <x:v>2710090066</x:v>
      </x:c>
      <x:c r="J1127" s="64" t="n">
        <x:v>0.23099643565480807</x:v>
      </x:c>
      <x:c r="K1127" s="13" t="str">
        <x:v>2710112448</x:v>
      </x:c>
      <x:c r="L1127" s="64" t="n">
        <x:v>0.2142102513653267</x:v>
      </x:c>
      <x:c r="M1127" s="13" t="str">
        <x:v>2710107995</x:v>
      </x:c>
      <x:c r="N1127" s="64" t="n">
        <x:v>0.1978045258958636</x:v>
      </x:c>
      <x:c r="O1127" s="13" t="str">
        <x:v>2710104674</x:v>
      </x:c>
      <x:c r="P1127" s="64" t="n">
        <x:v>0.19695761160778255</x:v>
      </x:c>
      <x:c r="Q1127" s="13" t="str">
        <x:v>2340011821</x:v>
      </x:c>
      <x:c r="R1127" s="71" t="n">
        <x:v>0.16957756689406892</x:v>
      </x:c>
    </x:row>
    <x:row r="1128">
      <x:c r="A1128" s="12" t="str">
        <x:v>2710114552</x:v>
      </x:c>
      <x:c r="B1128" s="13" t="str">
        <x:v>생성형 AI를 활용한 프로그래밍 과정에서 요구되는 컴퓨팅 사고력(CT)의 재구조화와 수행형 기반 CT 측정 도구 개발</x:v>
      </x:c>
      <x:c r="C1128" s="13" t="str">
        <x:v>고려사이버대학교</x:v>
      </x:c>
      <x:c r="D1128" s="13" t="n">
        <x:v>0</x:v>
      </x:c>
      <x:c r="E1128" s="13" t="str">
        <x:v>교육·학습·평가</x:v>
      </x:c>
      <x:c r="F1128" s="68" t="n">
        <x:v>-0.7375438213348389</x:v>
      </x:c>
      <x:c r="G1128" s="68" t="n">
        <x:v>-0.5395190715789795</x:v>
      </x:c>
      <x:c r="H1128" s="13" t="str">
        <x:v>ct | 사고력 ct | 측정 도구 | ct 측정 | 사고력 | 컴퓨팅 사고력</x:v>
      </x:c>
      <x:c r="I1128" s="13" t="str">
        <x:v>2340011106</x:v>
      </x:c>
      <x:c r="J1128" s="64" t="n">
        <x:v>0.2614651992079435</x:v>
      </x:c>
      <x:c r="K1128" s="13" t="str">
        <x:v>2340061331</x:v>
      </x:c>
      <x:c r="L1128" s="64" t="n">
        <x:v>0.18395518109596898</x:v>
      </x:c>
      <x:c r="M1128" s="13" t="str">
        <x:v>2340043552</x:v>
      </x:c>
      <x:c r="N1128" s="64" t="n">
        <x:v>0.1670450572501121</x:v>
      </x:c>
      <x:c r="O1128" s="13" t="str">
        <x:v>2340060901</x:v>
      </x:c>
      <x:c r="P1128" s="64" t="n">
        <x:v>0.16185557643051598</x:v>
      </x:c>
      <x:c r="Q1128" s="13" t="str">
        <x:v>1345368945</x:v>
      </x:c>
      <x:c r="R1128" s="71" t="n">
        <x:v>0.13306385621180675</x:v>
      </x:c>
    </x:row>
    <x:row r="1129">
      <x:c r="A1129" s="12" t="str">
        <x:v>2710114555</x:v>
      </x:c>
      <x:c r="B1129" s="13" t="str">
        <x:v>거대언어모델(LLM) 기반 의미론적 뇌 신경 표현을 활용한 신경정신질환 정밀 진단 모델 개발</x:v>
      </x:c>
      <x:c r="C1129" s="13" t="str">
        <x:v>강원대학교</x:v>
      </x:c>
      <x:c r="D1129" s="13" t="n">
        <x:v>1</x:v>
      </x:c>
      <x:c r="E1129" s="13" t="str">
        <x:v>대규모 언어모델 활용·해석</x:v>
      </x:c>
      <x:c r="F1129" s="68" t="n">
        <x:v>0.2419642210006714</x:v>
      </x:c>
      <x:c r="G1129" s="68" t="n">
        <x:v>0.15312635898590088</x:v>
      </x:c>
      <x:c r="H1129" s="13" t="str">
        <x:v>의미론적 신경 | 신경정신질환 정밀 | 신경정신질환 | 정밀 진단 | 신경 표현을 | 신경</x:v>
      </x:c>
      <x:c r="I1129" s="13" t="str">
        <x:v>2710104216</x:v>
      </x:c>
      <x:c r="J1129" s="64" t="n">
        <x:v>0.20274472008509034</x:v>
      </x:c>
      <x:c r="K1129" s="13" t="str">
        <x:v>2340060919</x:v>
      </x:c>
      <x:c r="L1129" s="64" t="n">
        <x:v>0.16554529759081502</x:v>
      </x:c>
      <x:c r="M1129" s="13" t="str">
        <x:v>2710112434</x:v>
      </x:c>
      <x:c r="N1129" s="64" t="n">
        <x:v>0.15538848038312525</x:v>
      </x:c>
      <x:c r="O1129" s="13" t="str">
        <x:v>2460004785</x:v>
      </x:c>
      <x:c r="P1129" s="64" t="n">
        <x:v>0.1444375936640243</x:v>
      </x:c>
      <x:c r="Q1129" s="13" t="str">
        <x:v>2710018074</x:v>
      </x:c>
      <x:c r="R1129" s="71" t="n">
        <x:v>0.13776873550992033</x:v>
      </x:c>
    </x:row>
    <x:row r="1130">
      <x:c r="A1130" s="12" t="str">
        <x:v>2710114568</x:v>
      </x:c>
      <x:c r="B1130" s="13" t="str">
        <x:v>국방 보급운영 도메인 특화형 거대언어모델 기반 온톨로지 구축 프레임워크</x:v>
      </x:c>
      <x:c r="C1130" s="13" t="str">
        <x:v>한국외국어대학교</x:v>
      </x:c>
      <x:c r="D1130" s="13" t="n">
        <x:v>7</x:v>
      </x:c>
      <x:c r="E1130" s="13" t="str">
        <x:v>응용 프레임워크·평가</x:v>
      </x:c>
      <x:c r="F1130" s="68" t="n">
        <x:v>0.2959902286529541</x:v>
      </x:c>
      <x:c r="G1130" s="68" t="n">
        <x:v>-0.44186532497406006</x:v>
      </x:c>
      <x:c r="H1130" s="13" t="str">
        <x:v>국방 | 거대언어모델 온톨로지 | 도메인 특화형 | 국방 보급운영 | 보급운영 도메인 | 보급운영</x:v>
      </x:c>
      <x:c r="I1130" s="13" t="str">
        <x:v>2340062329</x:v>
      </x:c>
      <x:c r="J1130" s="64" t="n">
        <x:v>0.21608983814773403</x:v>
      </x:c>
      <x:c r="K1130" s="13" t="str">
        <x:v>2710114234</x:v>
      </x:c>
      <x:c r="L1130" s="64" t="n">
        <x:v>0.2035639567102657</x:v>
      </x:c>
      <x:c r="M1130" s="13" t="str">
        <x:v>2710089929</x:v>
      </x:c>
      <x:c r="N1130" s="64" t="n">
        <x:v>0.19767653779519498</x:v>
      </x:c>
      <x:c r="O1130" s="13" t="str">
        <x:v>2710104356</x:v>
      </x:c>
      <x:c r="P1130" s="64" t="n">
        <x:v>0.16866965791434257</x:v>
      </x:c>
      <x:c r="Q1130" s="13" t="str">
        <x:v>2710113425</x:v>
      </x:c>
      <x:c r="R1130" s="71" t="n">
        <x:v>0.16050545865337387</x:v>
      </x:c>
    </x:row>
    <x:row r="1131">
      <x:c r="A1131" s="12" t="str">
        <x:v>2710114692</x:v>
      </x:c>
      <x:c r="B1131" s="13" t="str">
        <x:v>노후 공동주택 재정비 사업성 비교 분석을 위한 LLM+룰 기반 하이브리드 의사결정 지원 플랫폼 개발 및 실증</x:v>
      </x:c>
      <x:c r="C1131" s="13" t="str">
        <x:v>아주대학교</x:v>
      </x:c>
      <x:c r="D1131" s="13" t="n">
        <x:v>10</x:v>
      </x:c>
      <x:c r="E1131" s="13" t="str">
        <x:v>임상·환자 의사결정 지원</x:v>
      </x:c>
      <x:c r="F1131" s="68" t="n">
        <x:v>-0.11725866794586182</x:v>
      </x:c>
      <x:c r="G1131" s="68" t="n">
        <x:v>-0.024501502513885498</x:v>
      </x:c>
      <x:c r="H1131" s="13" t="str">
        <x:v>노후 공동주택 | 공동주택 | 재정비 사업성 | 재정비 | llm+ 하이브리드 | llm+</x:v>
      </x:c>
      <x:c r="I1131" s="13" t="str">
        <x:v>2710112519</x:v>
      </x:c>
      <x:c r="J1131" s="64" t="n">
        <x:v>0.2539492880662034</x:v>
      </x:c>
      <x:c r="K1131" s="13" t="str">
        <x:v>2710109168</x:v>
      </x:c>
      <x:c r="L1131" s="64" t="n">
        <x:v>0.15912698386950097</x:v>
      </x:c>
      <x:c r="M1131" s="13" t="str">
        <x:v>2340048957</x:v>
      </x:c>
      <x:c r="N1131" s="64" t="n">
        <x:v>0.15615302111292526</x:v>
      </x:c>
      <x:c r="O1131" s="13" t="str">
        <x:v>2710103276</x:v>
      </x:c>
      <x:c r="P1131" s="64" t="n">
        <x:v>0.14169263366888887</x:v>
      </x:c>
      <x:c r="Q1131" s="13" t="str">
        <x:v>2710106208</x:v>
      </x:c>
      <x:c r="R1131" s="71" t="n">
        <x:v>0.14162072157998215</x:v>
      </x:c>
    </x:row>
    <x:row r="1132">
      <x:c r="A1132" s="12" t="str">
        <x:v>2710114705</x:v>
      </x:c>
      <x:c r="B1132" s="13" t="str">
        <x:v>유전성 유방암·난소암 고위험군의 가족 유전정보 공유 커뮤니케이션 평가도구 개발: 생성형 AI 기반 소셜미디어 텍스트 분석을 활용한 혼합연구</x:v>
      </x:c>
      <x:c r="C1132" s="13" t="str">
        <x:v>고신대학교</x:v>
      </x:c>
      <x:c r="D1132" s="13" t="n">
        <x:v>11</x:v>
      </x:c>
      <x:c r="E1132" s="13" t="str">
        <x:v>인간·사회 영향과 거버넌스</x:v>
      </x:c>
      <x:c r="F1132" s="68" t="n">
        <x:v>-0.3526609539985657</x:v>
      </x:c>
      <x:c r="G1132" s="68" t="n">
        <x:v>-0.979075014591217</x:v>
      </x:c>
      <x:c r="H1132" s="13" t="str">
        <x:v>유전성 유방암 | 유전성 | 가족 | 유방암 난소암 | 난소암 | 유방암</x:v>
      </x:c>
      <x:c r="I1132" s="13" t="str">
        <x:v>2340064530</x:v>
      </x:c>
      <x:c r="J1132" s="64" t="n">
        <x:v>0.14497867233455047</x:v>
      </x:c>
      <x:c r="K1132" s="13" t="str">
        <x:v>2460002725</x:v>
      </x:c>
      <x:c r="L1132" s="64" t="n">
        <x:v>0.14354981836111</x:v>
      </x:c>
      <x:c r="M1132" s="13" t="str">
        <x:v>1345375185</x:v>
      </x:c>
      <x:c r="N1132" s="64" t="n">
        <x:v>0.14043637087792127</x:v>
      </x:c>
      <x:c r="O1132" s="13" t="str">
        <x:v>2710018960</x:v>
      </x:c>
      <x:c r="P1132" s="64" t="n">
        <x:v>0.115491803216116</x:v>
      </x:c>
      <x:c r="Q1132" s="13" t="str">
        <x:v>2340061331</x:v>
      </x:c>
      <x:c r="R1132" s="71" t="n">
        <x:v>0.11127709353950702</x:v>
      </x:c>
    </x:row>
    <x:row r="1133">
      <x:c r="A1133" s="12" t="str">
        <x:v>2710114721</x:v>
      </x:c>
      <x:c r="B1133" s="13" t="str">
        <x:v>생성형 AI 건축 이미지의 설계 소통 신뢰성 향상을 위한 의도-수신 격차 측정·영향·개입 체계 개발</x:v>
      </x:c>
      <x:c r="C1133" s="13" t="str">
        <x:v>청운대학교</x:v>
      </x:c>
      <x:c r="D1133" s="13" t="n">
        <x:v>13</x:v>
      </x:c>
      <x:c r="E1133" s="13" t="str">
        <x:v>디자인·창작·사용자 경험</x:v>
      </x:c>
      <x:c r="F1133" s="68" t="n">
        <x:v>-0.28138184547424316</x:v>
      </x:c>
      <x:c r="G1133" s="68" t="n">
        <x:v>-0.5501459240913391</x:v>
      </x:c>
      <x:c r="H1133" s="13" t="str">
        <x:v>의도 수신 | 수신 | 수신 격차 | 격차 | 소통 | 개입 체계</x:v>
      </x:c>
      <x:c r="I1133" s="13" t="str">
        <x:v>2340063658</x:v>
      </x:c>
      <x:c r="J1133" s="64" t="n">
        <x:v>0.17123746223217148</x:v>
      </x:c>
      <x:c r="K1133" s="13" t="str">
        <x:v>2340049974</x:v>
      </x:c>
      <x:c r="L1133" s="64" t="n">
        <x:v>0.13743968353355537</x:v>
      </x:c>
      <x:c r="M1133" s="13" t="str">
        <x:v>2340063147</x:v>
      </x:c>
      <x:c r="N1133" s="64" t="n">
        <x:v>0.13656081823799024</x:v>
      </x:c>
      <x:c r="O1133" s="13" t="str">
        <x:v>2340066384</x:v>
      </x:c>
      <x:c r="P1133" s="64" t="n">
        <x:v>0.13291213389680526</x:v>
      </x:c>
      <x:c r="Q1133" s="13" t="str">
        <x:v>2340066545</x:v>
      </x:c>
      <x:c r="R1133" s="71" t="n">
        <x:v>0.119213968973204</x:v>
      </x:c>
    </x:row>
    <x:row r="1134">
      <x:c r="A1134" s="12" t="str">
        <x:v>2710114731</x:v>
      </x:c>
      <x:c r="B1134" s="13" t="str">
        <x:v>자폐스펙트럼장애 아동 부모를 위한 LLM 기반 의사소통 코칭 시스템 개발 및 효과 검증</x:v>
      </x:c>
      <x:c r="C1134" s="13" t="str">
        <x:v>성균관대학교</x:v>
      </x:c>
      <x:c r="D1134" s="13" t="n">
        <x:v>10</x:v>
      </x:c>
      <x:c r="E1134" s="13" t="str">
        <x:v>임상·환자 의사결정 지원</x:v>
      </x:c>
      <x:c r="F1134" s="68" t="n">
        <x:v>0.004061698913574219</x:v>
      </x:c>
      <x:c r="G1134" s="68" t="n">
        <x:v>-0.7029552459716797</x:v>
      </x:c>
      <x:c r="H1134" s="13" t="str">
        <x:v>자폐스펙트럼장애 | 부모를 llm | 아동 부모를 | 부모를 | 의사소통 코칭 | 코칭</x:v>
      </x:c>
      <x:c r="I1134" s="13" t="str">
        <x:v>2710018960</x:v>
      </x:c>
      <x:c r="J1134" s="64" t="n">
        <x:v>0.38249761546316013</x:v>
      </x:c>
      <x:c r="K1134" s="13" t="str">
        <x:v>2710104650</x:v>
      </x:c>
      <x:c r="L1134" s="64" t="n">
        <x:v>0.24484086929354532</x:v>
      </x:c>
      <x:c r="M1134" s="13" t="str">
        <x:v>2340041921</x:v>
      </x:c>
      <x:c r="N1134" s="64" t="n">
        <x:v>0.22212150155823865</x:v>
      </x:c>
      <x:c r="O1134" s="13" t="str">
        <x:v>2710005150</x:v>
      </x:c>
      <x:c r="P1134" s="64" t="n">
        <x:v>0.1785366111347325</x:v>
      </x:c>
      <x:c r="Q1134" s="13" t="str">
        <x:v>2710090308</x:v>
      </x:c>
      <x:c r="R1134" s="71" t="n">
        <x:v>0.11363428698988595</x:v>
      </x:c>
    </x:row>
    <x:row r="1135">
      <x:c r="A1135" s="12" t="str">
        <x:v>2710114740</x:v>
      </x:c>
      <x:c r="B1135" s="13" t="str">
        <x:v>간호대학생의 환자안전 수행역량 향상을 위한 생성형 AI 기반 시뮬레이션 교육 프로그램 개발 및 효과 검증</x:v>
      </x:c>
      <x:c r="C1135" s="13" t="str">
        <x:v>인천가톨릭대학교</x:v>
      </x:c>
      <x:c r="D1135" s="13" t="n">
        <x:v>10</x:v>
      </x:c>
      <x:c r="E1135" s="13" t="str">
        <x:v>임상·환자 의사결정 지원</x:v>
      </x:c>
      <x:c r="F1135" s="68" t="n">
        <x:v>-0.26157450675964355</x:v>
      </x:c>
      <x:c r="G1135" s="68" t="n">
        <x:v>-0.1998356580734253</x:v>
      </x:c>
      <x:c r="H1135" s="13" t="str">
        <x:v>수행역량 | 환자안전 수행역량 | 환자안전 | 간호대학생의 환자안전 | 수행역량 향상을 | 시뮬레이션 교육</x:v>
      </x:c>
      <x:c r="I1135" s="13" t="str">
        <x:v>2710103487</x:v>
      </x:c>
      <x:c r="J1135" s="64" t="n">
        <x:v>0.38522333681673004</x:v>
      </x:c>
      <x:c r="K1135" s="13" t="str">
        <x:v>2710004264</x:v>
      </x:c>
      <x:c r="L1135" s="64" t="n">
        <x:v>0.3161036770320033</x:v>
      </x:c>
      <x:c r="M1135" s="13" t="str">
        <x:v>2710114763</x:v>
      </x:c>
      <x:c r="N1135" s="64" t="n">
        <x:v>0.2974419592747976</x:v>
      </x:c>
      <x:c r="O1135" s="13" t="str">
        <x:v>2710114377</x:v>
      </x:c>
      <x:c r="P1135" s="64" t="n">
        <x:v>0.26662497667272234</x:v>
      </x:c>
      <x:c r="Q1135" s="13" t="str">
        <x:v>2710114039</x:v>
      </x:c>
      <x:c r="R1135" s="71" t="n">
        <x:v>0.26309645013448146</x:v>
      </x:c>
    </x:row>
    <x:row r="1136">
      <x:c r="A1136" s="12" t="str">
        <x:v>2710114761</x:v>
      </x:c>
      <x:c r="B1136" s="13" t="str">
        <x:v>다중자원 상호작용 기반 생성형 AI 학습과정 상태진단 및 적응형 지원 시스템 개발</x:v>
      </x:c>
      <x:c r="C1136" s="13" t="str">
        <x:v>중앙대학교</x:v>
      </x:c>
      <x:c r="D1136" s="13" t="n">
        <x:v>2</x:v>
      </x:c>
      <x:c r="E1136" s="13" t="str">
        <x:v>멀티모달·지능형 플랫폼</x:v>
      </x:c>
      <x:c r="F1136" s="68" t="n">
        <x:v>-0.01774883270263672</x:v>
      </x:c>
      <x:c r="G1136" s="68" t="n">
        <x:v>-0.6198114156723022</x:v>
      </x:c>
      <x:c r="H1136" s="13" t="str">
        <x:v>학습과정 상태진단 | 상호작용 학습과정 | 다중자원 상호작용 | 학습과정 | 다중자원 | 상태진단</x:v>
      </x:c>
      <x:c r="I1136" s="13" t="str">
        <x:v>2710113783</x:v>
      </x:c>
      <x:c r="J1136" s="64" t="n">
        <x:v>0.19574597183223616</x:v>
      </x:c>
      <x:c r="K1136" s="13" t="str">
        <x:v>2340060162</x:v>
      </x:c>
      <x:c r="L1136" s="64" t="n">
        <x:v>0.16950882329680106</x:v>
      </x:c>
      <x:c r="M1136" s="13" t="str">
        <x:v>2710104650</x:v>
      </x:c>
      <x:c r="N1136" s="64" t="n">
        <x:v>0.15641376273342583</x:v>
      </x:c>
      <x:c r="O1136" s="13" t="str">
        <x:v>2340049512</x:v>
      </x:c>
      <x:c r="P1136" s="64" t="n">
        <x:v>0.14864980164321578</x:v>
      </x:c>
      <x:c r="Q1136" s="13" t="str">
        <x:v>2340061353</x:v>
      </x:c>
      <x:c r="R1136" s="71" t="n">
        <x:v>0.1471500392159824</x:v>
      </x:c>
    </x:row>
    <x:row r="1137">
      <x:c r="A1137" s="12" t="str">
        <x:v>2710114763</x:v>
      </x:c>
      <x:c r="B1137" s="13" t="str">
        <x:v>간호대학생의 임상판단 향상을 위한 생성형 AI 기반 멀티모달 환자사례 학습·평가모델 개발</x:v>
      </x:c>
      <x:c r="C1137" s="13" t="str">
        <x:v>동남보건대학교</x:v>
      </x:c>
      <x:c r="D1137" s="13" t="n">
        <x:v>10</x:v>
      </x:c>
      <x:c r="E1137" s="13" t="str">
        <x:v>임상·환자 의사결정 지원</x:v>
      </x:c>
      <x:c r="F1137" s="68" t="n">
        <x:v>-0.3093265891075134</x:v>
      </x:c>
      <x:c r="G1137" s="68" t="n">
        <x:v>-0.18429893255233765</x:v>
      </x:c>
      <x:c r="H1137" s="13" t="str">
        <x:v>임상판단 | 멀티모달 환자사례 | 간호대학생의 임상판단 | 간호대학생의 | 향상을 멀티모달 | 향상을</x:v>
      </x:c>
      <x:c r="I1137" s="13" t="str">
        <x:v>2710105581</x:v>
      </x:c>
      <x:c r="J1137" s="64" t="n">
        <x:v>0.4074905053538169</x:v>
      </x:c>
      <x:c r="K1137" s="13" t="str">
        <x:v>2710112529</x:v>
      </x:c>
      <x:c r="L1137" s="64" t="n">
        <x:v>0.36615329084072634</x:v>
      </x:c>
      <x:c r="M1137" s="13" t="str">
        <x:v>2710114740</x:v>
      </x:c>
      <x:c r="N1137" s="64" t="n">
        <x:v>0.2974419592747976</x:v>
      </x:c>
      <x:c r="O1137" s="13" t="str">
        <x:v>2710114039</x:v>
      </x:c>
      <x:c r="P1137" s="64" t="n">
        <x:v>0.2791122792979552</x:v>
      </x:c>
      <x:c r="Q1137" s="13" t="str">
        <x:v>2340048172</x:v>
      </x:c>
      <x:c r="R1137" s="71" t="n">
        <x:v>0.1658372510600029</x:v>
      </x:c>
    </x:row>
    <x:row r="1138">
      <x:c r="A1138" s="12" t="str">
        <x:v>2710114941</x:v>
      </x:c>
      <x:c r="B1138" s="13" t="str">
        <x:v>건설 입찰문서의 LLM기반 반복학습 시 도메인 편향 문제 보정 연구</x:v>
      </x:c>
      <x:c r="C1138" s="13" t="str">
        <x:v>서울시립대학교</x:v>
      </x:c>
      <x:c r="D1138" s="13" t="n">
        <x:v>1</x:v>
      </x:c>
      <x:c r="E1138" s="13" t="str">
        <x:v>대규모 언어모델 활용·해석</x:v>
      </x:c>
      <x:c r="F1138" s="68" t="n">
        <x:v>0.24687635898590088</x:v>
      </x:c>
      <x:c r="G1138" s="68" t="n">
        <x:v>-0.1619257926940918</x:v>
      </x:c>
      <x:c r="H1138" s="13" t="str">
        <x:v>반복학습 | 도메인 편향 | 보정 | 건설 입찰문서의 | 반복학습 도메인 | 문제 보정</x:v>
      </x:c>
      <x:c r="I1138" s="13" t="str">
        <x:v>2710104312</x:v>
      </x:c>
      <x:c r="J1138" s="64" t="n">
        <x:v>0.18900188360023534</x:v>
      </x:c>
      <x:c r="K1138" s="13" t="str">
        <x:v>2710106489</x:v>
      </x:c>
      <x:c r="L1138" s="64" t="n">
        <x:v>0.17219497812502296</x:v>
      </x:c>
      <x:c r="M1138" s="13" t="str">
        <x:v>2710081143</x:v>
      </x:c>
      <x:c r="N1138" s="64" t="n">
        <x:v>0.16484292573804413</x:v>
      </x:c>
      <x:c r="O1138" s="13" t="str">
        <x:v>2710005023</x:v>
      </x:c>
      <x:c r="P1138" s="64" t="n">
        <x:v>0.15165562716355396</x:v>
      </x:c>
      <x:c r="Q1138" s="13" t="str">
        <x:v>2340001651</x:v>
      </x:c>
      <x:c r="R1138" s="71" t="n">
        <x:v>0.15065148522612334</x:v>
      </x:c>
    </x:row>
    <x:row r="1139">
      <x:c r="A1139" s="12" t="str">
        <x:v>2710114963</x:v>
      </x:c>
      <x:c r="B1139" s="13" t="str">
        <x:v>임상 의사결정 보조를 위한폐암 TNM 병기 분류 Explainable AI 모델 개발: 전문의·머신러닝·대규모 언어모델 비교</x:v>
      </x:c>
      <x:c r="C1139" s="13" t="str">
        <x:v>동아대학교의료원</x:v>
      </x:c>
      <x:c r="D1139" s="13" t="n">
        <x:v>10</x:v>
      </x:c>
      <x:c r="E1139" s="13" t="str">
        <x:v>임상·환자 의사결정 지원</x:v>
      </x:c>
      <x:c r="F1139" s="68" t="n">
        <x:v>0.4071143865585327</x:v>
      </x:c>
      <x:c r="G1139" s="68" t="n">
        <x:v>-0.25938135385513306</x:v>
      </x:c>
      <x:c r="H1139" s="13" t="str">
        <x:v>tnm | 머신러닝 대규모 | 병기 | tnm 병기 | 보조를 위한폐암 | 언어모델 비교</x:v>
      </x:c>
      <x:c r="I1139" s="13" t="str">
        <x:v>2710114406</x:v>
      </x:c>
      <x:c r="J1139" s="64" t="n">
        <x:v>0.462947592815754</x:v>
      </x:c>
      <x:c r="K1139" s="13" t="str">
        <x:v>2710092183</x:v>
      </x:c>
      <x:c r="L1139" s="64" t="n">
        <x:v>0.2762966887603122</x:v>
      </x:c>
      <x:c r="M1139" s="13" t="str">
        <x:v>2710103843</x:v>
      </x:c>
      <x:c r="N1139" s="64" t="n">
        <x:v>0.2633048911286932</x:v>
      </x:c>
      <x:c r="O1139" s="13" t="str">
        <x:v>2340063783</x:v>
      </x:c>
      <x:c r="P1139" s="64" t="n">
        <x:v>0.24355528373278393</x:v>
      </x:c>
      <x:c r="Q1139" s="13" t="str">
        <x:v>2710103276</x:v>
      </x:c>
      <x:c r="R1139" s="71" t="n">
        <x:v>0.23506391106703406</x:v>
      </x:c>
    </x:row>
    <x:row r="1140">
      <x:c r="A1140" s="12" t="str">
        <x:v>2710115026</x:v>
      </x:c>
      <x:c r="B1140" s="13" t="str">
        <x:v>정보이론 기반 변수 상관관계 모사를 통한 고신뢰성 태뷸러 데이터 생성 모델 연구</x:v>
      </x:c>
      <x:c r="C1140" s="13" t="str">
        <x:v>인하대학교</x:v>
      </x:c>
      <x:c r="D1140" s="13" t="n">
        <x:v>3</x:v>
      </x:c>
      <x:c r="E1140" s="13" t="str">
        <x:v>이미지·영상 생성과 탐지</x:v>
      </x:c>
      <x:c r="F1140" s="68" t="n">
        <x:v>0.0875786542892456</x:v>
      </x:c>
      <x:c r="G1140" s="68" t="n">
        <x:v>0.17435717582702637</x:v>
      </x:c>
      <x:c r="H1140" s="13" t="str">
        <x:v>정보이론 | 상관관계 모사를 | 상관관계 | 변수 상관관계 | 모사를 고신뢰성 | 모사를</x:v>
      </x:c>
      <x:c r="I1140" s="13" t="str">
        <x:v>2710103418</x:v>
      </x:c>
      <x:c r="J1140" s="64" t="n">
        <x:v>0.18640958768630875</x:v>
      </x:c>
      <x:c r="K1140" s="13" t="str">
        <x:v>2710102090</x:v>
      </x:c>
      <x:c r="L1140" s="64" t="n">
        <x:v>0.14512260760456447</x:v>
      </x:c>
      <x:c r="M1140" s="13" t="str">
        <x:v>2710105552</x:v>
      </x:c>
      <x:c r="N1140" s="64" t="n">
        <x:v>0.11968577703472343</x:v>
      </x:c>
      <x:c r="O1140" s="13" t="str">
        <x:v>2710113667</x:v>
      </x:c>
      <x:c r="P1140" s="64" t="n">
        <x:v>0.11406104782629119</x:v>
      </x:c>
      <x:c r="Q1140" s="13" t="str">
        <x:v>2340047390</x:v>
      </x:c>
      <x:c r="R1140" s="71" t="n">
        <x:v>0.1136657875160739</x:v>
      </x:c>
    </x:row>
    <x:row r="1141">
      <x:c r="A1141" s="12" t="str">
        <x:v>2710115027</x:v>
      </x:c>
      <x:c r="B1141" s="13" t="str">
        <x:v>EMR 연계형 LLM 기반 환자 치료여정 맞춤형 메시지 생성 시스템 개발 및 검증</x:v>
      </x:c>
      <x:c r="C1141" s="13" t="str">
        <x:v>가천대학교</x:v>
      </x:c>
      <x:c r="D1141" s="13" t="n">
        <x:v>10</x:v>
      </x:c>
      <x:c r="E1141" s="13" t="str">
        <x:v>임상·환자 의사결정 지원</x:v>
      </x:c>
      <x:c r="F1141" s="68" t="n">
        <x:v>0.267431378364563</x:v>
      </x:c>
      <x:c r="G1141" s="68" t="n">
        <x:v>-0.02455770969390869</x:v>
      </x:c>
      <x:c r="H1141" s="13" t="str">
        <x:v>메시지 | 맞춤형 메시지 | 연계형 llm | 연계형 | emr | 환자</x:v>
      </x:c>
      <x:c r="I1141" s="13" t="str">
        <x:v>1465037299</x:v>
      </x:c>
      <x:c r="J1141" s="64" t="n">
        <x:v>0.21027363055373186</x:v>
      </x:c>
      <x:c r="K1141" s="13" t="str">
        <x:v>2340066498</x:v>
      </x:c>
      <x:c r="L1141" s="64" t="n">
        <x:v>0.19178233110271378</x:v>
      </x:c>
      <x:c r="M1141" s="13" t="str">
        <x:v>2460004470</x:v>
      </x:c>
      <x:c r="N1141" s="64" t="n">
        <x:v>0.1889635179085527</x:v>
      </x:c>
      <x:c r="O1141" s="13" t="str">
        <x:v>2710106991</x:v>
      </x:c>
      <x:c r="P1141" s="64" t="n">
        <x:v>0.1757375649488881</x:v>
      </x:c>
      <x:c r="Q1141" s="13" t="str">
        <x:v>2710103408</x:v>
      </x:c>
      <x:c r="R1141" s="71" t="n">
        <x:v>0.16841071030965998</x:v>
      </x:c>
    </x:row>
    <x:row r="1142">
      <x:c r="A1142" s="12" t="str">
        <x:v>2710115028</x:v>
      </x:c>
      <x:c r="B1142" s="13" t="str">
        <x:v>진단 자연어 조건부 Anatomy-Informed 생성형 AI를 이용한 환자맞춤형 초음파 치료과정 설명 이미지 생성 기술 개발</x:v>
      </x:c>
      <x:c r="C1142" s="13" t="str">
        <x:v>한국기술교육대학교</x:v>
      </x:c>
      <x:c r="D1142" s="13" t="n">
        <x:v>3</x:v>
      </x:c>
      <x:c r="E1142" s="13" t="str">
        <x:v>이미지·영상 생성과 탐지</x:v>
      </x:c>
      <x:c r="F1142" s="68" t="n">
        <x:v>0.057251811027526855</x:v>
      </x:c>
      <x:c r="G1142" s="68" t="n">
        <x:v>0.3659898042678833</x:v>
      </x:c>
      <x:c r="H1142" s="13" t="str">
        <x:v>진단 자연어 | anatomy informed | anatomy | 환자맞춤형 | 자연어 조건부 | 조건부 anatomy</x:v>
      </x:c>
      <x:c r="I1142" s="13" t="str">
        <x:v>2340001672</x:v>
      </x:c>
      <x:c r="J1142" s="64" t="n">
        <x:v>0.2594697226547103</x:v>
      </x:c>
      <x:c r="K1142" s="13" t="str">
        <x:v>2340049308</x:v>
      </x:c>
      <x:c r="L1142" s="64" t="n">
        <x:v>0.22487612996357367</x:v>
      </x:c>
      <x:c r="M1142" s="13" t="str">
        <x:v>2710113667</x:v>
      </x:c>
      <x:c r="N1142" s="64" t="n">
        <x:v>0.2112800623230349</x:v>
      </x:c>
      <x:c r="O1142" s="13" t="str">
        <x:v>2340047390</x:v>
      </x:c>
      <x:c r="P1142" s="64" t="n">
        <x:v>0.19028929864420577</x:v>
      </x:c>
      <x:c r="Q1142" s="13" t="str">
        <x:v>2340065362</x:v>
      </x:c>
      <x:c r="R1142" s="71" t="n">
        <x:v>0.1827407042251952</x:v>
      </x:c>
    </x:row>
    <x:row r="1143">
      <x:c r="A1143" s="12" t="str">
        <x:v>2710115077</x:v>
      </x:c>
      <x:c r="B1143" s="13" t="str">
        <x:v>AI기반 멀티모달 생체신호 융합-합성 및 강화학습 매칭을 활용한 만성통증 표현형 정밀 중재 시스템(BPS-PPIS) 알고리즘 개발</x:v>
      </x:c>
      <x:c r="C1143" s="13" t="str">
        <x:v>광주보건대학교</x:v>
      </x:c>
      <x:c r="D1143" s="13" t="n">
        <x:v>3</x:v>
      </x:c>
      <x:c r="E1143" s="13" t="str">
        <x:v>이미지·영상 생성과 탐지</x:v>
      </x:c>
      <x:c r="F1143" s="68" t="n">
        <x:v>0.2319573163986206</x:v>
      </x:c>
      <x:c r="G1143" s="68" t="n">
        <x:v>0.43633174896240234</x:v>
      </x:c>
      <x:c r="H1143" s="13" t="str">
        <x:v>생체신호 융합 | 합성 강화학습 | 융합 합성 | 멀티모달 생체신호 | 매칭을 | 강화학습 매칭을</x:v>
      </x:c>
      <x:c r="I1143" s="13" t="str">
        <x:v>2340063070</x:v>
      </x:c>
      <x:c r="J1143" s="64" t="n">
        <x:v>0.2186906173396758</x:v>
      </x:c>
      <x:c r="K1143" s="13" t="str">
        <x:v>2710103154</x:v>
      </x:c>
      <x:c r="L1143" s="64" t="n">
        <x:v>0.2102327467498907</x:v>
      </x:c>
      <x:c r="M1143" s="13" t="str">
        <x:v>2710110445</x:v>
      </x:c>
      <x:c r="N1143" s="64" t="n">
        <x:v>0.1728345399810591</x:v>
      </x:c>
      <x:c r="O1143" s="13" t="str">
        <x:v>2710018280</x:v>
      </x:c>
      <x:c r="P1143" s="64" t="n">
        <x:v>0.1611181091971629</x:v>
      </x:c>
      <x:c r="Q1143" s="13" t="str">
        <x:v>2340048449</x:v>
      </x:c>
      <x:c r="R1143" s="71" t="n">
        <x:v>0.15922278904132084</x:v>
      </x:c>
    </x:row>
    <x:row r="1144">
      <x:c r="A1144" s="12" t="str">
        <x:v>2710115115</x:v>
      </x:c>
      <x:c r="B1144" s="13" t="str">
        <x:v>생성형 AI 기반 자기참조 연하 동작관찰 및 운동모방 이중훈련 디지털 재활 프로그램 개발과 멀티모달 기반 신경반응 및 삼킴기능 회복에 대한 임상적 검증</x:v>
      </x:c>
      <x:c r="C1144" s="13" t="str">
        <x:v>인제대학교</x:v>
      </x:c>
      <x:c r="D1144" s="13" t="n">
        <x:v>9</x:v>
      </x:c>
      <x:c r="E1144" s="13" t="str">
        <x:v>디지털 트윈·시뮬레이션</x:v>
      </x:c>
      <x:c r="F1144" s="68" t="n">
        <x:v>-0.31594955921173096</x:v>
      </x:c>
      <x:c r="G1144" s="68" t="n">
        <x:v>-0.3277813196182251</x:v>
      </x:c>
      <x:c r="H1144" s="13" t="str">
        <x:v>동작관찰 운동모방 | 연하 동작관찰 | 연하 | 운동모방 | 동작관찰 | 삼킴기능 회복에</x:v>
      </x:c>
      <x:c r="I1144" s="13" t="str">
        <x:v>2710106991</x:v>
      </x:c>
      <x:c r="J1144" s="64" t="n">
        <x:v>0.2385923626563704</x:v>
      </x:c>
      <x:c r="K1144" s="13" t="str">
        <x:v>2340042624</x:v>
      </x:c>
      <x:c r="L1144" s="64" t="n">
        <x:v>0.18266879749641363</x:v>
      </x:c>
      <x:c r="M1144" s="13" t="str">
        <x:v>2340002582</x:v>
      </x:c>
      <x:c r="N1144" s="64" t="n">
        <x:v>0.1483731037087761</x:v>
      </x:c>
      <x:c r="O1144" s="13" t="str">
        <x:v>2340005105</x:v>
      </x:c>
      <x:c r="P1144" s="64" t="n">
        <x:v>0.14695053461658678</x:v>
      </x:c>
      <x:c r="Q1144" s="13" t="str">
        <x:v>2710105648</x:v>
      </x:c>
      <x:c r="R1144" s="71" t="n">
        <x:v>0.14199055642350059</x:v>
      </x:c>
    </x:row>
    <x:row r="1145">
      <x:c r="A1145" s="12" t="str">
        <x:v>2710115152</x:v>
      </x:c>
      <x:c r="B1145" s="13" t="str">
        <x:v>물리 모의 연계 대리 모델과 강화학습 기반 복합 홍수 리스크 평가: LLM 에이전트 기반 자동화 프레임워크 구축</x:v>
      </x:c>
      <x:c r="C1145" s="13" t="str">
        <x:v>고려대학교</x:v>
      </x:c>
      <x:c r="D1145" s="13" t="n">
        <x:v>5</x:v>
      </x:c>
      <x:c r="E1145" s="13" t="str">
        <x:v>AI 에이전트·멀티에이전트</x:v>
      </x:c>
      <x:c r="F1145" s="68" t="n">
        <x:v>0.31228625774383545</x:v>
      </x:c>
      <x:c r="G1145" s="68" t="n">
        <x:v>-0.8006114363670349</x:v>
      </x:c>
      <x:c r="H1145" s="13" t="str">
        <x:v>홍수 | 연계 대리 | 대리 | 에이전트 자동화 | 모의 연계 | 모델과 강화학습</x:v>
      </x:c>
      <x:c r="I1145" s="13" t="str">
        <x:v>2710113759</x:v>
      </x:c>
      <x:c r="J1145" s="64" t="n">
        <x:v>0.18240981861642705</x:v>
      </x:c>
      <x:c r="K1145" s="13" t="str">
        <x:v>2340046480</x:v>
      </x:c>
      <x:c r="L1145" s="64" t="n">
        <x:v>0.16651963055678565</x:v>
      </x:c>
      <x:c r="M1145" s="13" t="str">
        <x:v>2610000690</x:v>
      </x:c>
      <x:c r="N1145" s="64" t="n">
        <x:v>0.16315207201177992</x:v>
      </x:c>
      <x:c r="O1145" s="13" t="str">
        <x:v>2710018280</x:v>
      </x:c>
      <x:c r="P1145" s="64" t="n">
        <x:v>0.15574108954930005</x:v>
      </x:c>
      <x:c r="Q1145" s="13" t="str">
        <x:v>2710090817</x:v>
      </x:c>
      <x:c r="R1145" s="71" t="n">
        <x:v>0.15342936431188375</x:v>
      </x:c>
    </x:row>
    <x:row r="1146">
      <x:c r="A1146" s="12" t="str">
        <x:v>2710115195</x:v>
      </x:c>
      <x:c r="B1146" s="13" t="str">
        <x:v>식품 영양표시 자동화·검증 시스템 개발 및 실효성 검증: LLM과 반사실적 설명 활용을 중심으로</x:v>
      </x:c>
      <x:c r="C1146" s="13" t="str">
        <x:v>호남대학교</x:v>
      </x:c>
      <x:c r="D1146" s="13" t="n">
        <x:v>1</x:v>
      </x:c>
      <x:c r="E1146" s="13" t="str">
        <x:v>대규모 언어모델 활용·해석</x:v>
      </x:c>
      <x:c r="F1146" s="68" t="n">
        <x:v>0.1525496244430542</x:v>
      </x:c>
      <x:c r="G1146" s="68" t="n">
        <x:v>-0.16722238063812256</x:v>
      </x:c>
      <x:c r="H1146" s="13" t="str">
        <x:v>반사실적 설명 | 반사실적 | 실효성 llm | 설명 활용을 | 영양표시 | 영양표시 자동화</x:v>
      </x:c>
      <x:c r="I1146" s="13" t="str">
        <x:v>2340066028</x:v>
      </x:c>
      <x:c r="J1146" s="64" t="n">
        <x:v>0.15850307331706145</x:v>
      </x:c>
      <x:c r="K1146" s="13" t="str">
        <x:v>2710113443</x:v>
      </x:c>
      <x:c r="L1146" s="64" t="n">
        <x:v>0.14052474239038604</x:v>
      </x:c>
      <x:c r="M1146" s="13" t="str">
        <x:v>2710091148</x:v>
      </x:c>
      <x:c r="N1146" s="64" t="n">
        <x:v>0.13287574283240086</x:v>
      </x:c>
      <x:c r="O1146" s="13" t="str">
        <x:v>2710103276</x:v>
      </x:c>
      <x:c r="P1146" s="64" t="n">
        <x:v>0.13149521228563646</x:v>
      </x:c>
      <x:c r="Q1146" s="13" t="str">
        <x:v>2710101717</x:v>
      </x:c>
      <x:c r="R1146" s="71" t="n">
        <x:v>0.12557201111567912</x:v>
      </x:c>
    </x:row>
    <x:row r="1147">
      <x:c r="A1147" s="12" t="str">
        <x:v>2710115202</x:v>
      </x:c>
      <x:c r="B1147" s="13" t="str">
        <x:v>한국어 대규모언어모델(LLM) 응답의 정신건강 낙인성 진단·완화·검증 통합 시스템 개발</x:v>
      </x:c>
      <x:c r="C1147" s="13" t="str">
        <x:v>서울여자대학교</x:v>
      </x:c>
      <x:c r="D1147" s="13" t="n">
        <x:v>1</x:v>
      </x:c>
      <x:c r="E1147" s="13" t="str">
        <x:v>대규모 언어모델 활용·해석</x:v>
      </x:c>
      <x:c r="F1147" s="68" t="n">
        <x:v>0.10605347156524658</x:v>
      </x:c>
      <x:c r="G1147" s="68" t="n">
        <x:v>-0.4762611389160156</x:v>
      </x:c>
      <x:c r="H1147" s="13" t="str">
        <x:v>낙인성 진단 | 낙인성 | 응답의 | 응답의 정신건강 | 정신건강 | 진단 완화</x:v>
      </x:c>
      <x:c r="I1147" s="13" t="str">
        <x:v>2340042624</x:v>
      </x:c>
      <x:c r="J1147" s="64" t="n">
        <x:v>0.18222480450674372</x:v>
      </x:c>
      <x:c r="K1147" s="13" t="str">
        <x:v>2710091218</x:v>
      </x:c>
      <x:c r="L1147" s="64" t="n">
        <x:v>0.17681376264366983</x:v>
      </x:c>
      <x:c r="M1147" s="13" t="str">
        <x:v>1711198593</x:v>
      </x:c>
      <x:c r="N1147" s="64" t="n">
        <x:v>0.16586380585892269</x:v>
      </x:c>
      <x:c r="O1147" s="13" t="str">
        <x:v>2340042707</x:v>
      </x:c>
      <x:c r="P1147" s="64" t="n">
        <x:v>0.16177202301749977</x:v>
      </x:c>
      <x:c r="Q1147" s="13" t="str">
        <x:v>2340060987</x:v>
      </x:c>
      <x:c r="R1147" s="71" t="n">
        <x:v>0.15725163544062082</x:v>
      </x:c>
    </x:row>
    <x:row r="1148">
      <x:c r="A1148" s="12" t="str">
        <x:v>2710115203</x:v>
      </x:c>
      <x:c r="B1148" s="13" t="str">
        <x:v>초거대 언어모델 생성 텍스트의 신뢰성 확보를 위한 ECC-PN 시퀀스 연접 워터마킹 이론 및 고강건 검출 기술 연구</x:v>
      </x:c>
      <x:c r="C1148" s="13" t="str">
        <x:v>울산대학교</x:v>
      </x:c>
      <x:c r="D1148" s="13" t="n">
        <x:v>1</x:v>
      </x:c>
      <x:c r="E1148" s="13" t="str">
        <x:v>대규모 언어모델 활용·해석</x:v>
      </x:c>
      <x:c r="F1148" s="68" t="n">
        <x:v>-0.020684480667114258</x:v>
      </x:c>
      <x:c r="G1148" s="68" t="n">
        <x:v>0.19530212879180908</x:v>
      </x:c>
      <x:c r="H1148" s="13" t="str">
        <x:v>연접 | 연접 워터마킹 | 검출 초거대 | 시퀀스 연접 | 워터마킹 이론 | 텍스트의 신뢰성</x:v>
      </x:c>
      <x:c r="I1148" s="13" t="str">
        <x:v>2710106678</x:v>
      </x:c>
      <x:c r="J1148" s="64" t="n">
        <x:v>0.19308093525848197</x:v>
      </x:c>
      <x:c r="K1148" s="13" t="str">
        <x:v>2340049103</x:v>
      </x:c>
      <x:c r="L1148" s="64" t="n">
        <x:v>0.1771190588979322</x:v>
      </x:c>
      <x:c r="M1148" s="13" t="str">
        <x:v>2340049401</x:v>
      </x:c>
      <x:c r="N1148" s="64" t="n">
        <x:v>0.15620566515825196</x:v>
      </x:c>
      <x:c r="O1148" s="13" t="str">
        <x:v>2340065985</x:v>
      </x:c>
      <x:c r="P1148" s="64" t="n">
        <x:v>0.15425036374744347</x:v>
      </x:c>
      <x:c r="Q1148" s="13" t="str">
        <x:v>2710112829</x:v>
      </x:c>
      <x:c r="R1148" s="71" t="n">
        <x:v>0.13812640688124336</x:v>
      </x:c>
    </x:row>
    <x:row r="1149">
      <x:c r="A1149" s="12" t="str">
        <x:v>2710115287</x:v>
      </x:c>
      <x:c r="B1149" s="13" t="str">
        <x:v>회복탄력적 6G/NextG를 위한 월드 모델 기반 상황인지/적응형 통신 아키텍처 연구</x:v>
      </x:c>
      <x:c r="C1149" s="13" t="str">
        <x:v>고려대학교</x:v>
      </x:c>
      <x:c r="D1149" s="13" t="n">
        <x:v>2</x:v>
      </x:c>
      <x:c r="E1149" s="13" t="str">
        <x:v>멀티모달·지능형 플랫폼</x:v>
      </x:c>
      <x:c r="F1149" s="68" t="n">
        <x:v>0.7676348686218262</x:v>
      </x:c>
      <x:c r="G1149" s="68" t="n">
        <x:v>-0.2123926877975464</x:v>
      </x:c>
      <x:c r="H1149" s="13" t="str">
        <x:v>통신 아키텍처 | 상황인지 적응형 | 상황인지 | 월드 상황인지 | 통신 | 월드</x:v>
      </x:c>
      <x:c r="I1149" s="13" t="str">
        <x:v>2340066390</x:v>
      </x:c>
      <x:c r="J1149" s="64" t="n">
        <x:v>0.21063876979541724</x:v>
      </x:c>
      <x:c r="K1149" s="13" t="str">
        <x:v>2710110014</x:v>
      </x:c>
      <x:c r="L1149" s="64" t="n">
        <x:v>0.14508201022584688</x:v>
      </x:c>
      <x:c r="M1149" s="13" t="str">
        <x:v>2710079804</x:v>
      </x:c>
      <x:c r="N1149" s="64" t="n">
        <x:v>0.13920060927347072</x:v>
      </x:c>
      <x:c r="O1149" s="13" t="str">
        <x:v>2710114240</x:v>
      </x:c>
      <x:c r="P1149" s="64" t="n">
        <x:v>0.1354449504204137</x:v>
      </x:c>
      <x:c r="Q1149" s="13" t="str">
        <x:v>2710106273</x:v>
      </x:c>
      <x:c r="R1149" s="71" t="n">
        <x:v>0.12161077431137397</x:v>
      </x:c>
    </x:row>
    <x:row r="1150">
      <x:c r="A1150" s="12" t="str">
        <x:v>2710115367</x:v>
      </x:c>
      <x:c r="B1150" s="13" t="str">
        <x:v>AI스타펠로우십지원(전북대학교, 학제연계형)</x:v>
      </x:c>
      <x:c r="C1150" s="13" t="str">
        <x:v>전북대학교</x:v>
      </x:c>
      <x:c r="D1150" s="13" t="n">
        <x:v>2</x:v>
      </x:c>
      <x:c r="E1150" s="13" t="str">
        <x:v>멀티모달·지능형 플랫폼</x:v>
      </x:c>
      <x:c r="F1150" s="68" t="n">
        <x:v>-0.28080636262893677</x:v>
      </x:c>
      <x:c r="G1150" s="68" t="n">
        <x:v>0.196905255317688</x:v>
      </x:c>
      <x:c r="H1150" s="13" t="str">
        <x:v>스타펠로우십지원 | 스타펠로우십지원 전북대학교 | extended reality | 버추얼 프로덕션 | virtual production | extended</x:v>
      </x:c>
      <x:c r="I1150" s="13" t="str">
        <x:v>2370000083</x:v>
      </x:c>
      <x:c r="J1150" s="64" t="n">
        <x:v>0.1535171059370693</x:v>
      </x:c>
      <x:c r="K1150" s="13" t="str">
        <x:v>2370000092</x:v>
      </x:c>
      <x:c r="L1150" s="64" t="n">
        <x:v>0.15193753927298234</x:v>
      </x:c>
      <x:c r="M1150" s="13" t="str">
        <x:v>2340061659</x:v>
      </x:c>
      <x:c r="N1150" s="64" t="n">
        <x:v>0.13823832482883508</x:v>
      </x:c>
      <x:c r="O1150" s="13" t="str">
        <x:v>2710018880</x:v>
      </x:c>
      <x:c r="P1150" s="64" t="n">
        <x:v>0.1350213416150048</x:v>
      </x:c>
      <x:c r="Q1150" s="13" t="str">
        <x:v>2370000433</x:v>
      </x:c>
      <x:c r="R1150" s="71" t="n">
        <x:v>0.13179851611404794</x:v>
      </x:c>
    </x:row>
    <x:row r="1151">
      <x:c r="A1151" s="12" t="str">
        <x:v>2770000419</x:v>
      </x:c>
      <x:c r="B1151" s="13" t="str">
        <x:v>디지털 헬스케어 분야 생성형 인공지능 연구 윤리 가이드 개발</x:v>
      </x:c>
      <x:c r="C1151" s="13" t="str">
        <x:v>연세대학교</x:v>
      </x:c>
      <x:c r="D1151" s="13" t="n">
        <x:v>9</x:v>
      </x:c>
      <x:c r="E1151" s="13" t="str">
        <x:v>디지털 트윈·시뮬레이션</x:v>
      </x:c>
      <x:c r="F1151" s="68" t="n">
        <x:v>-0.5741361975669861</x:v>
      </x:c>
      <x:c r="G1151" s="68" t="n">
        <x:v>-0.36272501945495605</x:v>
      </x:c>
      <x:c r="H1151" s="13" t="str">
        <x:v>윤리 가이드 | 디지털 헬스케어 | 헬스케어 | 윤리 | 가이드 | ethics</x:v>
      </x:c>
      <x:c r="I1151" s="13" t="str">
        <x:v>2710080190</x:v>
      </x:c>
      <x:c r="J1151" s="64" t="n">
        <x:v>0.23895148574515615</x:v>
      </x:c>
      <x:c r="K1151" s="13" t="str">
        <x:v>2340041623</x:v>
      </x:c>
      <x:c r="L1151" s="64" t="n">
        <x:v>0.1598900980558835</x:v>
      </x:c>
      <x:c r="M1151" s="13" t="str">
        <x:v>2710103218</x:v>
      </x:c>
      <x:c r="N1151" s="64" t="n">
        <x:v>0.15568827066021954</x:v>
      </x:c>
      <x:c r="O1151" s="13" t="str">
        <x:v>2710086887</x:v>
      </x:c>
      <x:c r="P1151" s="64" t="n">
        <x:v>0.13779263372285225</x:v>
      </x:c>
      <x:c r="Q1151" s="13" t="str">
        <x:v>2340061105</x:v>
      </x:c>
      <x:c r="R1151" s="71" t="n">
        <x:v>0.13124359959640633</x:v>
      </x:c>
    </x:row>
    <x:row r="1152">
      <x:c r="A1152" s="12" t="str">
        <x:v>2770000712</x:v>
      </x:c>
      <x:c r="B1152" s="13" t="str">
        <x:v>우선순위 감염병 치료제 국가 데이터베이스 구축 및 소재 라이브러리 전략적 비축</x:v>
      </x:c>
      <x:c r="C1152" s="13" t="str">
        <x:v>한국생명공학연구원</x:v>
      </x:c>
      <x:c r="D1152" s="13" t="n">
        <x:v>4</x:v>
      </x:c>
      <x:c r="E1152" s="13" t="str">
        <x:v>과학·공학 생성설계</x:v>
      </x:c>
      <x:c r="F1152" s="68" t="n">
        <x:v>0.37139296531677246</x:v>
      </x:c>
      <x:c r="G1152" s="68" t="n">
        <x:v>0.9072582721710205</x:v>
      </x:c>
      <x:c r="H1152" s="13" t="str">
        <x:v>감염병 | 라이브러리 | 우선순위 | 우선순위 감염병 | 감염병 치료제 | 치료제</x:v>
      </x:c>
      <x:c r="I1152" s="13" t="str">
        <x:v>2710109286</x:v>
      </x:c>
      <x:c r="J1152" s="64" t="n">
        <x:v>0.17086333660334724</x:v>
      </x:c>
      <x:c r="K1152" s="13" t="str">
        <x:v>2710103924</x:v>
      </x:c>
      <x:c r="L1152" s="64" t="n">
        <x:v>0.16884226155817736</x:v>
      </x:c>
      <x:c r="M1152" s="13" t="str">
        <x:v>2710005076</x:v>
      </x:c>
      <x:c r="N1152" s="64" t="n">
        <x:v>0.16161857204074764</x:v>
      </x:c>
      <x:c r="O1152" s="13" t="str">
        <x:v>2710104972</x:v>
      </x:c>
      <x:c r="P1152" s="64" t="n">
        <x:v>0.15005253491095932</x:v>
      </x:c>
      <x:c r="Q1152" s="13" t="str">
        <x:v>2710109046</x:v>
      </x:c>
      <x:c r="R1152" s="71" t="n">
        <x:v>0.1499382966481759</x:v>
      </x:c>
    </x:row>
    <x:row r="1153">
      <x:c r="A1153" s="12" t="str">
        <x:v>2780000023</x:v>
      </x:c>
      <x:c r="B1153" s="13" t="str">
        <x:v>생성형 AI 모델의 프라이버시 취약성 평가 및 보호 수준 진단 기술 개발</x:v>
      </x:c>
      <x:c r="C1153" s="13" t="str">
        <x:v>국립창원대학교</x:v>
      </x:c>
      <x:c r="D1153" s="13" t="n">
        <x:v>3</x:v>
      </x:c>
      <x:c r="E1153" s="13" t="str">
        <x:v>이미지·영상 생성과 탐지</x:v>
      </x:c>
      <x:c r="F1153" s="68" t="n">
        <x:v>-0.09054094552993774</x:v>
      </x:c>
      <x:c r="G1153" s="68" t="n">
        <x:v>0.4336721897125244</x:v>
      </x:c>
      <x:c r="H1153" s="13" t="str">
        <x:v>수준 진단 | 보호 수준 | 프라이버시 취약성 | 취약성 | 수준 | attack</x:v>
      </x:c>
      <x:c r="I1153" s="13" t="str">
        <x:v>2710091548</x:v>
      </x:c>
      <x:c r="J1153" s="64" t="n">
        <x:v>0.29623532956104337</x:v>
      </x:c>
      <x:c r="K1153" s="13" t="str">
        <x:v>2710094579</x:v>
      </x:c>
      <x:c r="L1153" s="64" t="n">
        <x:v>0.25270389215523764</x:v>
      </x:c>
      <x:c r="M1153" s="13" t="str">
        <x:v>2710079819</x:v>
      </x:c>
      <x:c r="N1153" s="64" t="n">
        <x:v>0.20961500109012207</x:v>
      </x:c>
      <x:c r="O1153" s="13" t="str">
        <x:v>2710103314</x:v>
      </x:c>
      <x:c r="P1153" s="64" t="n">
        <x:v>0.18068347220326134</x:v>
      </x:c>
      <x:c r="Q1153" s="13" t="str">
        <x:v>2710090612</x:v>
      </x:c>
      <x:c r="R1153" s="71" t="n">
        <x:v>0.16596332193488456</x:v>
      </x:c>
    </x:row>
    <x:row r="1154">
      <x:c r="A1154" s="12" t="str">
        <x:v>2780000038</x:v>
      </x:c>
      <x:c r="B1154" s="13" t="str">
        <x:v>Foundation Model 학습 데이터의 프라이버시 리스크 관리 기술 개발</x:v>
      </x:c>
      <x:c r="C1154" s="13" t="str">
        <x:v>한국전자통신연구원</x:v>
      </x:c>
      <x:c r="D1154" s="13" t="n">
        <x:v>12</x:v>
      </x:c>
      <x:c r="E1154" s="13" t="str">
        <x:v>파운데이션 모델·범용 학습</x:v>
      </x:c>
      <x:c r="F1154" s="68" t="n">
        <x:v>0.4880330562591553</x:v>
      </x:c>
      <x:c r="G1154" s="68" t="n">
        <x:v>0.7084861993789673</x:v>
      </x:c>
      <x:c r="H1154" s="13" t="str">
        <x:v>데이터의 프라이버시 | 리스크 관리 | foundation 학습 | 리스크 | 데이터의 | 프라이버시</x:v>
      </x:c>
      <x:c r="I1154" s="13" t="str">
        <x:v>2780000039</x:v>
      </x:c>
      <x:c r="J1154" s="64" t="n">
        <x:v>0.2561855266110395</x:v>
      </x:c>
      <x:c r="K1154" s="13" t="str">
        <x:v>2710090612</x:v>
      </x:c>
      <x:c r="L1154" s="64" t="n">
        <x:v>0.1764815270507494</x:v>
      </x:c>
      <x:c r="M1154" s="13" t="str">
        <x:v>2710111739</x:v>
      </x:c>
      <x:c r="N1154" s="64" t="n">
        <x:v>0.16715618349910935</x:v>
      </x:c>
      <x:c r="O1154" s="13" t="str">
        <x:v>2710005023</x:v>
      </x:c>
      <x:c r="P1154" s="64" t="n">
        <x:v>0.15434507690674257</x:v>
      </x:c>
      <x:c r="Q1154" s="13" t="str">
        <x:v>2710094579</x:v>
      </x:c>
      <x:c r="R1154" s="71" t="n">
        <x:v>0.1531571339167817</x:v>
      </x:c>
    </x:row>
    <x:row r="1155">
      <x:c r="A1155" s="15" t="str">
        <x:v>2780000039</x:v>
      </x:c>
      <x:c r="B1155" s="16" t="str">
        <x:v>Foundation Model 운용과정에서 민감정보 추론 방지 및 리스크 평가 기술 개발</x:v>
      </x:c>
      <x:c r="C1155" s="16" t="str">
        <x:v>숭실대학교</x:v>
      </x:c>
      <x:c r="D1155" s="16" t="n">
        <x:v>12</x:v>
      </x:c>
      <x:c r="E1155" s="16" t="str">
        <x:v>파운데이션 모델·범용 학습</x:v>
      </x:c>
      <x:c r="F1155" s="69" t="n">
        <x:v>0.49870407581329346</x:v>
      </x:c>
      <x:c r="G1155" s="69" t="n">
        <x:v>0.7080403566360474</x:v>
      </x:c>
      <x:c r="H1155" s="16" t="str">
        <x:v>방지 리스크 | foundation 운용과정에서 | 민감정보 추론 | 민감정보 | 운용과정에서 | 운용과정에서 민감정보</x:v>
      </x:c>
      <x:c r="I1155" s="16" t="str">
        <x:v>2780000038</x:v>
      </x:c>
      <x:c r="J1155" s="66" t="n">
        <x:v>0.2561855266110395</x:v>
      </x:c>
      <x:c r="K1155" s="16" t="str">
        <x:v>2780000023</x:v>
      </x:c>
      <x:c r="L1155" s="66" t="n">
        <x:v>0.1601546101915112</x:v>
      </x:c>
      <x:c r="M1155" s="16" t="str">
        <x:v>2710094579</x:v>
      </x:c>
      <x:c r="N1155" s="66" t="n">
        <x:v>0.15285597458361896</x:v>
      </x:c>
      <x:c r="O1155" s="16" t="str">
        <x:v>2710109171</x:v>
      </x:c>
      <x:c r="P1155" s="66" t="n">
        <x:v>0.14732553675541302</x:v>
      </x:c>
      <x:c r="Q1155" s="16" t="str">
        <x:v>2710106489</x:v>
      </x:c>
      <x:c r="R1155" s="72" t="n">
        <x:v>0.14411773999926522</x:v>
      </x:c>
    </x:row>
  </x:sheetData>
  <x:pageMargins left="0.7" right="0.7" top="0.75" bottom="0.75" header="0.3" footer="0.3"/>
  <x:tableParts count="1">
    <x:tablePart xmlns:r="http://schemas.openxmlformats.org/officeDocument/2006/relationships" r:id="R615e6be9c9274b3b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6" hidden="0" customWidth="1"/>
    <x:col min="4" max="4" width="58" hidden="0" customWidth="1"/>
    <x:col min="5" max="5" width="30" hidden="0" customWidth="1"/>
    <x:col min="6" max="6" width="52" hidden="0" customWidth="1"/>
    <x:col min="7" max="7" width="18" hidden="0" customWidth="1"/>
    <x:col min="8" max="8" width="58" hidden="0" customWidth="1"/>
  </x:cols>
  <x:sheetData>
    <x:row r="1">
      <x:c r="A1" s="44" t="str">
        <x:v>군집 대표 과제 표본 검토</x:v>
      </x:c>
      <x:c r="B1" s="45"/>
      <x:c r="C1" s="45"/>
      <x:c r="D1" s="45"/>
      <x:c r="E1" s="45"/>
      <x:c r="F1" s="45"/>
      <x:c r="G1" s="45"/>
      <x:c r="H1" s="45"/>
    </x:row>
    <x:row r="2">
      <x:c r="A2" s="46" t="str">
        <x:v>각 군집의 중심에 가까운 대표 과제 5건과 상위 키워드를 사람이 읽고 임시 이름을 검토.</x:v>
      </x:c>
      <x:c r="B2" s="45"/>
      <x:c r="C2" s="45"/>
      <x:c r="D2" s="45"/>
      <x:c r="E2" s="45"/>
      <x:c r="F2" s="45"/>
      <x:c r="G2" s="45"/>
      <x:c r="H2" s="45"/>
    </x:row>
    <x:row r="3">
      <x:c r="A3" s="45"/>
      <x:c r="B3" s="45"/>
      <x:c r="C3" s="45"/>
      <x:c r="D3" s="45"/>
      <x:c r="E3" s="45"/>
      <x:c r="F3" s="45"/>
      <x:c r="G3" s="45"/>
      <x:c r="H3" s="45"/>
    </x:row>
    <x:row r="4">
      <x:c r="A4" s="73" t="str">
        <x:v>군집 ID</x:v>
      </x:c>
      <x:c r="B4" s="73" t="str">
        <x:v>군집 이름</x:v>
      </x:c>
      <x:c r="C4" s="73" t="str">
        <x:v>series_id</x:v>
      </x:c>
      <x:c r="D4" s="73" t="str">
        <x:v>대표 과제명</x:v>
      </x:c>
      <x:c r="E4" s="73" t="str">
        <x:v>기관</x:v>
      </x:c>
      <x:c r="F4" s="73" t="str">
        <x:v>대표 키워드</x:v>
      </x:c>
      <x:c r="G4" s="73" t="str">
        <x:v>검토 상태</x:v>
      </x:c>
      <x:c r="H4" s="73" t="str">
        <x:v>검토 메모</x:v>
      </x:c>
    </x:row>
    <x:row r="5">
      <x:c r="A5" s="9" t="n">
        <x:v>0</x:v>
      </x:c>
      <x:c r="B5" s="10" t="str">
        <x:v>교육·학습·평가</x:v>
      </x:c>
      <x:c r="C5" s="10" t="str">
        <x:v>2340042874</x:v>
      </x:c>
      <x:c r="D5" s="10" t="str">
        <x:v>생성형 AI 시대의 증명학습: 학습자 수학적 자율성 함양을 위한 장기적 실천연구</x:v>
      </x:c>
      <x:c r="E5" s="10" t="str">
        <x:v>고려대학교</x:v>
      </x:c>
      <x:c r="F5" s="10" t="str">
        <x:v>수학적 자율성 | 자율성 | 시대의 증명학습 | 실천연구 | 수학적 | 함양을</x:v>
      </x:c>
      <x:c r="G5" s="10" t="str">
        <x:v>1차 검토 적합</x:v>
      </x:c>
      <x:c r="H5" s="11" t="str">
        <x:v>대표 과제 5건과 상위 키워드를 기준으로 임시 라벨 수용</x:v>
      </x:c>
    </x:row>
    <x:row r="6">
      <x:c r="A6" s="12" t="n">
        <x:v>0</x:v>
      </x:c>
      <x:c r="B6" s="13" t="str">
        <x:v>교육·학습·평가</x:v>
      </x:c>
      <x:c r="C6" s="13" t="str">
        <x:v>2340060339</x:v>
      </x:c>
      <x:c r="D6" s="13" t="str">
        <x:v>자기조절학습(SRL) 기반 생성형 AI 활용 프로그래밍 교육 모델 개발 및 검증</x:v>
      </x:c>
      <x:c r="E6" s="13" t="str">
        <x:v>한국체육대학교</x:v>
      </x:c>
      <x:c r="F6" s="13" t="str">
        <x:v>프로그래밍 교육 | 자기조절학습 srl | srl | 자기조절학습 | 프로그래밍 | 교육 자기조절학습</x:v>
      </x:c>
      <x:c r="G6" s="13" t="str">
        <x:v>1차 검토 적합</x:v>
      </x:c>
      <x:c r="H6" s="14" t="str">
        <x:v>대표 과제 5건과 상위 키워드를 기준으로 임시 라벨 수용</x:v>
      </x:c>
    </x:row>
    <x:row r="7">
      <x:c r="A7" s="12" t="n">
        <x:v>0</x:v>
      </x:c>
      <x:c r="B7" s="13" t="str">
        <x:v>교육·학습·평가</x:v>
      </x:c>
      <x:c r="C7" s="13" t="str">
        <x:v>2340061703</x:v>
      </x:c>
      <x:c r="D7" s="13" t="str">
        <x:v>생성형 AI(ChatGPT) 활용 대학생 긍정적 성취정서 증진 교육프로그램 개발 연구</x:v>
      </x:c>
      <x:c r="E7" s="13" t="str">
        <x:v>부산대학교</x:v>
      </x:c>
      <x:c r="F7" s="13" t="str">
        <x:v>성취정서 | 긍정적 성취정서 | 대학생 긍정적 | chatgpt 대학생 | 긍정적 | 교육프로그램 chatgpt</x:v>
      </x:c>
      <x:c r="G7" s="13" t="str">
        <x:v>1차 검토 적합</x:v>
      </x:c>
      <x:c r="H7" s="14" t="str">
        <x:v>대표 과제 5건과 상위 키워드를 기준으로 임시 라벨 수용</x:v>
      </x:c>
    </x:row>
    <x:row r="8">
      <x:c r="A8" s="12" t="n">
        <x:v>0</x:v>
      </x:c>
      <x:c r="B8" s="13" t="str">
        <x:v>교육·학습·평가</x:v>
      </x:c>
      <x:c r="C8" s="13" t="str">
        <x:v>2710106671</x:v>
      </x:c>
      <x:c r="D8" s="13" t="str">
        <x:v>생성형 AI 시대의 과학 교육 평가: AI 저항 문항 생성 시스템(AIGS) 개발 및 활용을 통한 학습자의 인식적 오케스트레이션 역량 함양</x:v>
      </x:c>
      <x:c r="E8" s="13" t="str">
        <x:v>서울대학교</x:v>
      </x:c>
      <x:c r="F8" s="13" t="str">
        <x:v>저항 문항 | 저항 | 인식적 오케스트레이션 | 문항 | 인식적 | 오케스트레이션 역량</x:v>
      </x:c>
      <x:c r="G8" s="13" t="str">
        <x:v>1차 검토 적합</x:v>
      </x:c>
      <x:c r="H8" s="14" t="str">
        <x:v>대표 과제 5건과 상위 키워드를 기준으로 임시 라벨 수용</x:v>
      </x:c>
    </x:row>
    <x:row r="9">
      <x:c r="A9" s="12" t="n">
        <x:v>0</x:v>
      </x:c>
      <x:c r="B9" s="13" t="str">
        <x:v>교육·학습·평가</x:v>
      </x:c>
      <x:c r="C9" s="13" t="str">
        <x:v>2340046635</x:v>
      </x:c>
      <x:c r="D9" s="13" t="str">
        <x:v>생성형 인공지능을 활용한 한국어 말하기 교수?학습 모형 연구</x:v>
      </x:c>
      <x:c r="E9" s="13" t="str">
        <x:v>중앙대학교</x:v>
      </x:c>
      <x:c r="F9" s="13" t="str">
        <x:v>말하기 | 한국어 말하기 | 말하기 교수 | 인공지능을 한국어 | 학습 모형 | 교수 학습</x:v>
      </x:c>
      <x:c r="G9" s="13" t="str">
        <x:v>1차 검토 적합</x:v>
      </x:c>
      <x:c r="H9" s="14" t="str">
        <x:v>대표 과제 5건과 상위 키워드를 기준으로 임시 라벨 수용</x:v>
      </x:c>
    </x:row>
    <x:row r="10">
      <x:c r="A10" s="12" t="n">
        <x:v>1</x:v>
      </x:c>
      <x:c r="B10" s="13" t="str">
        <x:v>대규모 언어모델 활용·해석</x:v>
      </x:c>
      <x:c r="C10" s="13" t="str">
        <x:v>2340060844</x:v>
      </x:c>
      <x:c r="D10" s="13" t="str">
        <x:v>대형언어모형(LLM)의 철학적 문제와 구조주의 철학</x:v>
      </x:c>
      <x:c r="E10" s="13" t="str">
        <x:v>연세대학교</x:v>
      </x:c>
      <x:c r="F10" s="13" t="str">
        <x:v>구조주의 | 대형언어모형 llm | 구조주의 철학 | 문제와 구조주의 | 문제와 | 대형언어모형</x:v>
      </x:c>
      <x:c r="G10" s="13" t="str">
        <x:v>1차 검토 적합</x:v>
      </x:c>
      <x:c r="H10" s="14" t="str">
        <x:v>대표 과제 5건과 상위 키워드를 기준으로 임시 라벨 수용</x:v>
      </x:c>
    </x:row>
    <x:row r="11">
      <x:c r="A11" s="12" t="n">
        <x:v>1</x:v>
      </x:c>
      <x:c r="B11" s="13" t="str">
        <x:v>대규모 언어모델 활용·해석</x:v>
      </x:c>
      <x:c r="C11" s="13" t="str">
        <x:v>2340042778</x:v>
      </x:c>
      <x:c r="D11" s="13" t="str">
        <x:v>신뢰할 수 있는 인공지능 기반 저널리즘 연구: 개념, 학습데이터, 모델</x:v>
      </x:c>
      <x:c r="E11" s="13" t="str">
        <x:v>경북대학교</x:v>
      </x:c>
      <x:c r="F11" s="13" t="str">
        <x:v>신뢰할 저널리즘 | 신뢰할 | 저널리즘 | 개념 학습데이터 | 학습데이터 | 개념</x:v>
      </x:c>
      <x:c r="G11" s="13" t="str">
        <x:v>1차 검토 적합</x:v>
      </x:c>
      <x:c r="H11" s="14" t="str">
        <x:v>대표 과제 5건과 상위 키워드를 기준으로 임시 라벨 수용</x:v>
      </x:c>
    </x:row>
    <x:row r="12">
      <x:c r="A12" s="12" t="n">
        <x:v>1</x:v>
      </x:c>
      <x:c r="B12" s="13" t="str">
        <x:v>대규모 언어모델 활용·해석</x:v>
      </x:c>
      <x:c r="C12" s="13" t="str">
        <x:v>2710104288</x:v>
      </x:c>
      <x:c r="D12" s="13" t="str">
        <x:v>대규모 언어 모델(LLM) 내부 작동 원리 해석을 위한 파라미터 식별, 제어, 이식 기술 개발 및 활용 연구</x:v>
      </x:c>
      <x:c r="E12" s="13" t="str">
        <x:v>숭실대학교</x:v>
      </x:c>
      <x:c r="F12" s="13" t="str">
        <x:v>파라미터 식별 | 이식 대규모 | 이식 | 제어 이식 | 식별 제어 | 원리 해석을</x:v>
      </x:c>
      <x:c r="G12" s="13" t="str">
        <x:v>1차 검토 적합</x:v>
      </x:c>
      <x:c r="H12" s="14" t="str">
        <x:v>대표 과제 5건과 상위 키워드를 기준으로 임시 라벨 수용</x:v>
      </x:c>
    </x:row>
    <x:row r="13">
      <x:c r="A13" s="12" t="n">
        <x:v>1</x:v>
      </x:c>
      <x:c r="B13" s="13" t="str">
        <x:v>대규모 언어모델 활용·해석</x:v>
      </x:c>
      <x:c r="C13" s="13" t="str">
        <x:v>2710095647</x:v>
      </x:c>
      <x:c r="D13" s="13" t="str">
        <x:v>거대언어모델 기반 문헌자료 학습을 통한 수전해용 신규 촉매 추천시스템 개발</x:v>
      </x:c>
      <x:c r="E13" s="13" t="str">
        <x:v>한국과학기술원</x:v>
      </x:c>
      <x:c r="F13" s="13" t="str">
        <x:v>거대언어모델 문헌자료 | 수전해용 신규 | 수전해용 | 문헌자료 학습을 | 문헌자료 | 신규 촉매</x:v>
      </x:c>
      <x:c r="G13" s="13" t="str">
        <x:v>1차 검토 적합</x:v>
      </x:c>
      <x:c r="H13" s="14" t="str">
        <x:v>대표 과제 5건과 상위 키워드를 기준으로 임시 라벨 수용</x:v>
      </x:c>
    </x:row>
    <x:row r="14">
      <x:c r="A14" s="12" t="n">
        <x:v>1</x:v>
      </x:c>
      <x:c r="B14" s="13" t="str">
        <x:v>대규모 언어모델 활용·해석</x:v>
      </x:c>
      <x:c r="C14" s="13" t="str">
        <x:v>2340061598</x:v>
      </x:c>
      <x:c r="D14" s="13" t="str">
        <x:v>어린이 철학(P4wC)의 고유성 탐구: '철학적 실천'의 의미 규명과 대형언어모델(LLM)에 의한 대체 가능성 검토</x:v>
      </x:c>
      <x:c r="E14" s="13" t="str">
        <x:v>이화여자대학교</x:v>
      </x:c>
      <x:c r="F14" s="13" t="str">
        <x:v>어린이 철학 | 어린이 | 철학적 실천 | 철학적 | 철학 | 규명과 대형언어모델</x:v>
      </x:c>
      <x:c r="G14" s="13" t="str">
        <x:v>1차 검토 적합</x:v>
      </x:c>
      <x:c r="H14" s="14" t="str">
        <x:v>대표 과제 5건과 상위 키워드를 기준으로 임시 라벨 수용</x:v>
      </x:c>
    </x:row>
    <x:row r="15">
      <x:c r="A15" s="12" t="n">
        <x:v>2</x:v>
      </x:c>
      <x:c r="B15" s="13" t="str">
        <x:v>멀티모달·지능형 플랫폼</x:v>
      </x:c>
      <x:c r="C15" s="13" t="str">
        <x:v>2370000103</x:v>
      </x:c>
      <x:c r="D15" s="13" t="str">
        <x:v>지능형 초실감 XR 전문인력 양성을 위한 국제 협력 연구센터 : G-DeepXR</x:v>
      </x:c>
      <x:c r="E15" s="13" t="str">
        <x:v>한양대학교</x:v>
      </x:c>
      <x:c r="F15" s="13" t="str">
        <x:v>연구센터 | 연구센터 deepxr | 양성을 | 양성을 국제 | xr 전문인력 | 국제</x:v>
      </x:c>
      <x:c r="G15" s="13" t="str">
        <x:v>1차 검토 적합</x:v>
      </x:c>
      <x:c r="H15" s="14" t="str">
        <x:v>대표 과제 5건과 상위 키워드를 기준으로 임시 라벨 수용</x:v>
      </x:c>
    </x:row>
    <x:row r="16">
      <x:c r="A16" s="12" t="n">
        <x:v>2</x:v>
      </x:c>
      <x:c r="B16" s="13" t="str">
        <x:v>멀티모달·지능형 플랫폼</x:v>
      </x:c>
      <x:c r="C16" s="13" t="str">
        <x:v>2710085290</x:v>
      </x:c>
      <x:c r="D16" s="13" t="str">
        <x:v>생성형 AI 기반 미디어 제작보조 공간 사전시각화 기술 개발</x:v>
      </x:c>
      <x:c r="E16" s="13" t="str">
        <x:v>한국전자통신연구원</x:v>
      </x:c>
      <x:c r="F16" s="13" t="str">
        <x:v>사전시각화 | 제작보조 | 제작보조 공간 | 공간 사전시각화 | 미디어 제작보조 | 미디어</x:v>
      </x:c>
      <x:c r="G16" s="13" t="str">
        <x:v>1차 검토 적합</x:v>
      </x:c>
      <x:c r="H16" s="14" t="str">
        <x:v>대표 과제 5건과 상위 키워드를 기준으로 임시 라벨 수용</x:v>
      </x:c>
    </x:row>
    <x:row r="17">
      <x:c r="A17" s="12" t="n">
        <x:v>2</x:v>
      </x:c>
      <x:c r="B17" s="13" t="str">
        <x:v>멀티모달·지능형 플랫폼</x:v>
      </x:c>
      <x:c r="C17" s="13" t="str">
        <x:v>2710106273</x:v>
      </x:c>
      <x:c r="D17" s="13" t="str">
        <x:v>멀티모달 엣지 인텔리전스와 인간공학 전문가 LLM 기반의 개인화 산업안전 AI 플랫폼 설계 및 개발</x:v>
      </x:c>
      <x:c r="E17" s="13" t="str">
        <x:v>고려대학교</x:v>
      </x:c>
      <x:c r="F17" s="13" t="str">
        <x:v>전문가 llm | 산업안전 | 인간공학 전문가 | 멀티모달 엣지 | 산업안전 플랫폼 | 엣지 인텔리전스와</x:v>
      </x:c>
      <x:c r="G17" s="13" t="str">
        <x:v>1차 검토 적합</x:v>
      </x:c>
      <x:c r="H17" s="14" t="str">
        <x:v>대표 과제 5건과 상위 키워드를 기준으로 임시 라벨 수용</x:v>
      </x:c>
    </x:row>
    <x:row r="18">
      <x:c r="A18" s="12" t="n">
        <x:v>2</x:v>
      </x:c>
      <x:c r="B18" s="13" t="str">
        <x:v>멀티모달·지능형 플랫폼</x:v>
      </x:c>
      <x:c r="C18" s="13" t="str">
        <x:v>2370000092</x:v>
      </x:c>
      <x:c r="D18" s="13" t="str">
        <x:v>생성형, 감정인식형 AI 기반 증가상현실(XR) 콘텐츠 기술 전문 인력 양성 사업</x:v>
      </x:c>
      <x:c r="E18" s="13" t="str">
        <x:v>한국예술종합학교</x:v>
      </x:c>
      <x:c r="F18" s="13" t="str">
        <x:v>증가상현실 | 감정인식형 증가상현실 | 감정인식형 | 인력 양성 | 인력 | xr 콘텐츠</x:v>
      </x:c>
      <x:c r="G18" s="13" t="str">
        <x:v>1차 검토 적합</x:v>
      </x:c>
      <x:c r="H18" s="14" t="str">
        <x:v>대표 과제 5건과 상위 키워드를 기준으로 임시 라벨 수용</x:v>
      </x:c>
    </x:row>
    <x:row r="19">
      <x:c r="A19" s="12" t="n">
        <x:v>2</x:v>
      </x:c>
      <x:c r="B19" s="13" t="str">
        <x:v>멀티모달·지능형 플랫폼</x:v>
      </x:c>
      <x:c r="C19" s="13" t="str">
        <x:v>2710107454</x:v>
      </x:c>
      <x:c r="D19" s="13" t="str">
        <x:v>이기종 디바이스의 개인화 감각 정보 공유와 상호작용 기술 개발</x:v>
      </x:c>
      <x:c r="E19" s="13" t="str">
        <x:v>한국전자기술연구원</x:v>
      </x:c>
      <x:c r="F19" s="13" t="str">
        <x:v>감각 | 공유와 상호작용 | 공유와 | 개인화 감각 | 감각 정보 | 디바이스의</x:v>
      </x:c>
      <x:c r="G19" s="13" t="str">
        <x:v>1차 검토 적합</x:v>
      </x:c>
      <x:c r="H19" s="14" t="str">
        <x:v>대표 과제 5건과 상위 키워드를 기준으로 임시 라벨 수용</x:v>
      </x:c>
    </x:row>
    <x:row r="20">
      <x:c r="A20" s="12" t="n">
        <x:v>3</x:v>
      </x:c>
      <x:c r="B20" s="13" t="str">
        <x:v>이미지·영상 생성과 탐지</x:v>
      </x:c>
      <x:c r="C20" s="13" t="str">
        <x:v>2340065417</x:v>
      </x:c>
      <x:c r="D20" s="13" t="str">
        <x:v>확산모델의 안정적 이미지 생성 및 편집을 위한 초기 노이즈 재배열 신기술 연구</x:v>
      </x:c>
      <x:c r="E20" s="13" t="str">
        <x:v>서울대학교</x:v>
      </x:c>
      <x:c r="F20" s="13" t="str">
        <x:v>노이즈 재배열 | 안정적 이미지 | 노이즈 | 신기술 | 안정적 | 편집을</x:v>
      </x:c>
      <x:c r="G20" s="13" t="str">
        <x:v>1차 검토 적합</x:v>
      </x:c>
      <x:c r="H20" s="14" t="str">
        <x:v>대표 과제 5건과 상위 키워드를 기준으로 임시 라벨 수용</x:v>
      </x:c>
    </x:row>
    <x:row r="21">
      <x:c r="A21" s="12" t="n">
        <x:v>3</x:v>
      </x:c>
      <x:c r="B21" s="13" t="str">
        <x:v>이미지·영상 생성과 탐지</x:v>
      </x:c>
      <x:c r="C21" s="13" t="str">
        <x:v>2710079719</x:v>
      </x:c>
      <x:c r="D21" s="13" t="str">
        <x:v>머신 언러닝에 기반한 책임 있는 이미지 생성 인공지능</x:v>
      </x:c>
      <x:c r="E21" s="13" t="str">
        <x:v>연세대학교</x:v>
      </x:c>
      <x:c r="F21" s="13" t="str">
        <x:v>언러닝에 기반한 | 머신 언러닝에 | 기반한 책임 | 언러닝에 | 머신 | 책임</x:v>
      </x:c>
      <x:c r="G21" s="13" t="str">
        <x:v>1차 검토 적합</x:v>
      </x:c>
      <x:c r="H21" s="14" t="str">
        <x:v>대표 과제 5건과 상위 키워드를 기준으로 임시 라벨 수용</x:v>
      </x:c>
    </x:row>
    <x:row r="22">
      <x:c r="A22" s="12" t="n">
        <x:v>3</x:v>
      </x:c>
      <x:c r="B22" s="13" t="str">
        <x:v>이미지·영상 생성과 탐지</x:v>
      </x:c>
      <x:c r="C22" s="13" t="str">
        <x:v>2340049308</x:v>
      </x:c>
      <x:c r="D22" s="13" t="str">
        <x:v>생성형 인공지능 기반 치아 파노라마 이미지 생성 및 조건부 FcF 인페이팅을 통한 희귀 질환 합성 데이터 구축과 질병 탐지 AI 고도화 연구</x:v>
      </x:c>
      <x:c r="E22" s="13" t="str">
        <x:v>동국대학교</x:v>
      </x:c>
      <x:c r="F22" s="13" t="str">
        <x:v>인페이팅을 희귀 | 인페이팅을 | 구축과 질병 | 조건부 fcf | fcf | fcf 인페이팅을</x:v>
      </x:c>
      <x:c r="G22" s="13" t="str">
        <x:v>1차 검토 적합</x:v>
      </x:c>
      <x:c r="H22" s="14" t="str">
        <x:v>대표 과제 5건과 상위 키워드를 기준으로 임시 라벨 수용</x:v>
      </x:c>
    </x:row>
    <x:row r="23">
      <x:c r="A23" s="12" t="n">
        <x:v>3</x:v>
      </x:c>
      <x:c r="B23" s="13" t="str">
        <x:v>이미지·영상 생성과 탐지</x:v>
      </x:c>
      <x:c r="C23" s="13" t="str">
        <x:v>2710104873</x:v>
      </x:c>
      <x:c r="D23" s="13" t="str">
        <x:v>DiffusionScore: 사전 학습된 확산 모델 기반 이미지 창의성 및 사실성 정량화 기술 개발</x:v>
      </x:c>
      <x:c r="E23" s="13" t="str">
        <x:v>서강대학교</x:v>
      </x:c>
      <x:c r="F23" s="13" t="str">
        <x:v>사실성 | 사전 학습된 | 이미지 창의성 | 사실성 정량화 | 정량화 | 사전</x:v>
      </x:c>
      <x:c r="G23" s="13" t="str">
        <x:v>1차 검토 적합</x:v>
      </x:c>
      <x:c r="H23" s="14" t="str">
        <x:v>대표 과제 5건과 상위 키워드를 기준으로 임시 라벨 수용</x:v>
      </x:c>
    </x:row>
    <x:row r="24">
      <x:c r="A24" s="12" t="n">
        <x:v>3</x:v>
      </x:c>
      <x:c r="B24" s="13" t="str">
        <x:v>이미지·영상 생성과 탐지</x:v>
      </x:c>
      <x:c r="C24" s="13" t="str">
        <x:v>2710103478</x:v>
      </x:c>
      <x:c r="D24" s="13" t="str">
        <x:v>초고해상도 멀티모달 이미지 생성을 위한 점진적 디퓨전 모델 구축</x:v>
      </x:c>
      <x:c r="E24" s="13" t="str">
        <x:v>한양대학교</x:v>
      </x:c>
      <x:c r="F24" s="13" t="str">
        <x:v>초고해상도 | 점진적 | 초고해상도 멀티모달 | 생성을 점진적 | 멀티모달 이미지 | 디퓨전 초고해상도</x:v>
      </x:c>
      <x:c r="G24" s="13" t="str">
        <x:v>1차 검토 적합</x:v>
      </x:c>
      <x:c r="H24" s="14" t="str">
        <x:v>대표 과제 5건과 상위 키워드를 기준으로 임시 라벨 수용</x:v>
      </x:c>
    </x:row>
    <x:row r="25">
      <x:c r="A25" s="12" t="n">
        <x:v>4</x:v>
      </x:c>
      <x:c r="B25" s="13" t="str">
        <x:v>과학·공학 생성설계</x:v>
      </x:c>
      <x:c r="C25" s="13" t="str">
        <x:v>2710104109</x:v>
      </x:c>
      <x:c r="D25" s="13" t="str">
        <x:v>폴리올레핀 대체를 위한 가역적 해중합성 고분자 소재의 전산 설계</x:v>
      </x:c>
      <x:c r="E25" s="13" t="str">
        <x:v>서울과학기술대학교</x:v>
      </x:c>
      <x:c r="F25" s="13" t="str">
        <x:v>폴리올레핀 | 고분자 | 고분자 소재의 | 대체를 가역적 | 대체를 | 소재의 전산</x:v>
      </x:c>
      <x:c r="G25" s="13" t="str">
        <x:v>1차 검토 적합</x:v>
      </x:c>
      <x:c r="H25" s="14" t="str">
        <x:v>대표 과제 5건과 상위 키워드를 기준으로 임시 라벨 수용</x:v>
      </x:c>
    </x:row>
    <x:row r="26">
      <x:c r="A26" s="12" t="n">
        <x:v>4</x:v>
      </x:c>
      <x:c r="B26" s="13" t="str">
        <x:v>과학·공학 생성설계</x:v>
      </x:c>
      <x:c r="C26" s="13" t="str">
        <x:v>2710110885</x:v>
      </x:c>
      <x:c r="D26" s="13" t="str">
        <x:v>AI와 양자역학 첨단 테크놀로지를 활용한 약물설계 및 작용 메커니즘 연구</x:v>
      </x:c>
      <x:c r="E26" s="13" t="str">
        <x:v>이화여자대학교</x:v>
      </x:c>
      <x:c r="F26" s="13" t="str">
        <x:v>양자역학 | 약물설계 | 약물설계 작용 | 메커니즘 양자역학 | 양자역학 첨단 | 작용</x:v>
      </x:c>
      <x:c r="G26" s="13" t="str">
        <x:v>1차 검토 적합</x:v>
      </x:c>
      <x:c r="H26" s="14" t="str">
        <x:v>대표 과제 5건과 상위 키워드를 기준으로 임시 라벨 수용</x:v>
      </x:c>
    </x:row>
    <x:row r="27">
      <x:c r="A27" s="12" t="n">
        <x:v>4</x:v>
      </x:c>
      <x:c r="B27" s="13" t="str">
        <x:v>과학·공학 생성설계</x:v>
      </x:c>
      <x:c r="C27" s="13" t="str">
        <x:v>2710106865</x:v>
      </x:c>
      <x:c r="D27" s="13" t="str">
        <x:v>전기 구동 시스템 스위칭 소음 저감을 위한 AI 기반 가청주파수 대역자기 차폐 물질 최적 설계</x:v>
      </x:c>
      <x:c r="E27" s="13" t="str">
        <x:v>동의대학교</x:v>
      </x:c>
      <x:c r="F27" s="13" t="str">
        <x:v>차폐 | 가청주파수 | 스위칭 | 스위칭 소음 | 소음 | 구동 스위칭</x:v>
      </x:c>
      <x:c r="G27" s="13" t="str">
        <x:v>1차 검토 적합</x:v>
      </x:c>
      <x:c r="H27" s="14" t="str">
        <x:v>대표 과제 5건과 상위 키워드를 기준으로 임시 라벨 수용</x:v>
      </x:c>
    </x:row>
    <x:row r="28">
      <x:c r="A28" s="12" t="n">
        <x:v>4</x:v>
      </x:c>
      <x:c r="B28" s="13" t="str">
        <x:v>과학·공학 생성설계</x:v>
      </x:c>
      <x:c r="C28" s="13" t="str">
        <x:v>2710105283</x:v>
      </x:c>
      <x:c r="D28" s="13" t="str">
        <x:v>인공지능과 QM/MM 및 멀티스케일 생체분자 시뮬레이션을 통한 시그널 네트워크 허브 단백질의 다이나믹 커뮤니케이션 메커니즘 규명 및 선택적 알로스테릭 조절제 개발</x:v>
      </x:c>
      <x:c r="E28" s="13" t="str">
        <x:v>이화여자대학교</x:v>
      </x:c>
      <x:c r="F28" s="13" t="str">
        <x:v>mm | qm | qm mm | 멀티스케일 생체분자 | 알로스테릭 조절제 | 인공지능과 qm</x:v>
      </x:c>
      <x:c r="G28" s="13" t="str">
        <x:v>1차 검토 적합</x:v>
      </x:c>
      <x:c r="H28" s="14" t="str">
        <x:v>대표 과제 5건과 상위 키워드를 기준으로 임시 라벨 수용</x:v>
      </x:c>
    </x:row>
    <x:row r="29">
      <x:c r="A29" s="12" t="n">
        <x:v>4</x:v>
      </x:c>
      <x:c r="B29" s="13" t="str">
        <x:v>과학·공학 생성설계</x:v>
      </x:c>
      <x:c r="C29" s="13" t="str">
        <x:v>2710090536</x:v>
      </x:c>
      <x:c r="D29" s="13" t="str">
        <x:v>Diffusion 기반 촉매 역설계 모델 개발 및 재충전 수소 가스 배터리용 고효율 이중기능성 하이브리드 나노 구조 산소 발생/환원 촉매 설계</x:v>
      </x:c>
      <x:c r="E29" s="13" t="str">
        <x:v>인하대학교</x:v>
      </x:c>
      <x:c r="F29" s="13" t="str">
        <x:v>촉매 | 하이브리드 나노 | 재충전 | 재충전 수소 | 나노 구조 | 수소 가스</x:v>
      </x:c>
      <x:c r="G29" s="13" t="str">
        <x:v>1차 검토 적합</x:v>
      </x:c>
      <x:c r="H29" s="14" t="str">
        <x:v>대표 과제 5건과 상위 키워드를 기준으로 임시 라벨 수용</x:v>
      </x:c>
    </x:row>
    <x:row r="30">
      <x:c r="A30" s="12" t="n">
        <x:v>5</x:v>
      </x:c>
      <x:c r="B30" s="13" t="str">
        <x:v>AI 에이전트·멀티에이전트</x:v>
      </x:c>
      <x:c r="C30" s="13" t="str">
        <x:v>2710101519</x:v>
      </x:c>
      <x:c r="D30" s="13" t="str">
        <x:v>LLM 기반 에이전트 시스템의 테스팅 및 디버깅</x:v>
      </x:c>
      <x:c r="E30" s="13" t="str">
        <x:v>한국과학기술원</x:v>
      </x:c>
      <x:c r="F30" s="13" t="str">
        <x:v>디버깅 | 에이전트 시스템의 | 시스템의 테스팅 | 테스팅 | 시스템의 | llm 에이전트</x:v>
      </x:c>
      <x:c r="G30" s="13" t="str">
        <x:v>1차 검토 적합</x:v>
      </x:c>
      <x:c r="H30" s="14" t="str">
        <x:v>대표 과제 5건과 상위 키워드를 기준으로 임시 라벨 수용</x:v>
      </x:c>
    </x:row>
    <x:row r="31">
      <x:c r="A31" s="12" t="n">
        <x:v>5</x:v>
      </x:c>
      <x:c r="B31" s="13" t="str">
        <x:v>AI 에이전트·멀티에이전트</x:v>
      </x:c>
      <x:c r="C31" s="13" t="str">
        <x:v>2340043027</x:v>
      </x:c>
      <x:c r="D31" s="13" t="str">
        <x:v>인류의 웰빙을 위한 LLM 기반 AI 에이전트의 효과적 활용</x:v>
      </x:c>
      <x:c r="E31" s="13" t="str">
        <x:v>고려대학교</x:v>
      </x:c>
      <x:c r="F31" s="13" t="str">
        <x:v>인류의 웰빙을 | 웰빙을 llm | 웰빙을 | 인류의 | 에이전트의 효과적 | llm 에이전트의</x:v>
      </x:c>
      <x:c r="G31" s="13" t="str">
        <x:v>1차 검토 적합</x:v>
      </x:c>
      <x:c r="H31" s="14" t="str">
        <x:v>대표 과제 5건과 상위 키워드를 기준으로 임시 라벨 수용</x:v>
      </x:c>
    </x:row>
    <x:row r="32">
      <x:c r="A32" s="12" t="n">
        <x:v>5</x:v>
      </x:c>
      <x:c r="B32" s="13" t="str">
        <x:v>AI 에이전트·멀티에이전트</x:v>
      </x:c>
      <x:c r="C32" s="13" t="str">
        <x:v>2340065277</x:v>
      </x:c>
      <x:c r="D32" s="13" t="str">
        <x:v>LLM 기반 멀티 에이전트 시스템을 활용한 패턴 자동 어노테이션 및 봉제 순서 계획 통합 프레임워크 개발</x:v>
      </x:c>
      <x:c r="E32" s="13" t="str">
        <x:v>서울대학교</x:v>
      </x:c>
      <x:c r="F32" s="13" t="str">
        <x:v>봉제 | 에이전트 패턴 | 계획 프레임워크 | 봉제 순서 | 어노테이션 봉제 | 순서 계획</x:v>
      </x:c>
      <x:c r="G32" s="13" t="str">
        <x:v>1차 검토 적합</x:v>
      </x:c>
      <x:c r="H32" s="14" t="str">
        <x:v>대표 과제 5건과 상위 키워드를 기준으로 임시 라벨 수용</x:v>
      </x:c>
    </x:row>
    <x:row r="33">
      <x:c r="A33" s="12" t="n">
        <x:v>5</x:v>
      </x:c>
      <x:c r="B33" s="13" t="str">
        <x:v>AI 에이전트·멀티에이전트</x:v>
      </x:c>
      <x:c r="C33" s="13" t="str">
        <x:v>2710114234</x:v>
      </x:c>
      <x:c r="D33" s="13" t="str">
        <x:v>고주파 센서 데이터의 도메인 일반화 표현과 이종지식 온톨로지를 활용한 멀티 LLM 에이전트 시스템 개발 및 근거강화 추론 방법 연구</x:v>
      </x:c>
      <x:c r="E33" s="13" t="str">
        <x:v>서울시립대학교</x:v>
      </x:c>
      <x:c r="F33" s="13" t="str">
        <x:v>고주파 | 근거강화 | 센서 데이터의 | 근거강화 추론 | 일반화 표현과 | 고주파 센서</x:v>
      </x:c>
      <x:c r="G33" s="13" t="str">
        <x:v>1차 검토 적합</x:v>
      </x:c>
      <x:c r="H33" s="14" t="str">
        <x:v>대표 과제 5건과 상위 키워드를 기준으로 임시 라벨 수용</x:v>
      </x:c>
    </x:row>
    <x:row r="34">
      <x:c r="A34" s="12" t="n">
        <x:v>5</x:v>
      </x:c>
      <x:c r="B34" s="13" t="str">
        <x:v>AI 에이전트·멀티에이전트</x:v>
      </x:c>
      <x:c r="C34" s="13" t="str">
        <x:v>2710111712</x:v>
      </x:c>
      <x:c r="D34" s="13" t="str">
        <x:v>LLM 에이전트를 통해 C-러스트 포인터 번역의 올바름을 정형 검증하는 베리코딩 기술 개발</x:v>
      </x:c>
      <x:c r="E34" s="13" t="str">
        <x:v>울산과학기술원</x:v>
      </x:c>
      <x:c r="F34" s="13" t="str">
        <x:v>포인터 | 베리코딩 | 정형 | 검증하는 베리코딩 | 베리코딩 llm | 올바름을 정형</x:v>
      </x:c>
      <x:c r="G34" s="13" t="str">
        <x:v>1차 검토 적합</x:v>
      </x:c>
      <x:c r="H34" s="14" t="str">
        <x:v>대표 과제 5건과 상위 키워드를 기준으로 임시 라벨 수용</x:v>
      </x:c>
    </x:row>
    <x:row r="35">
      <x:c r="A35" s="12" t="n">
        <x:v>6</x:v>
      </x:c>
      <x:c r="B35" s="13" t="str">
        <x:v>RAG·검색증강생성</x:v>
      </x:c>
      <x:c r="C35" s="13" t="str">
        <x:v>2340039376</x:v>
      </x:c>
      <x:c r="D35" s="13" t="str">
        <x:v>생성형 LLM(대규모언어모델)과 RAG(검색증강생성)을 활용한 팩트체크 자동화 시스템 구축 및 고도화 연구</x:v>
      </x:c>
      <x:c r="E35" s="13" t="str">
        <x:v>경희대학교</x:v>
      </x:c>
      <x:c r="F35" s="13" t="str">
        <x:v>팩트체크 자동화 | 팩트체크 | 검색증강생성 팩트체크 | 대규모언어모델 rag | 검색증강생성 | 고도화</x:v>
      </x:c>
      <x:c r="G35" s="13" t="str">
        <x:v>1차 검토 적합</x:v>
      </x:c>
      <x:c r="H35" s="14" t="str">
        <x:v>대표 과제 5건과 상위 키워드를 기준으로 임시 라벨 수용</x:v>
      </x:c>
    </x:row>
    <x:row r="36">
      <x:c r="A36" s="12" t="n">
        <x:v>6</x:v>
      </x:c>
      <x:c r="B36" s="13" t="str">
        <x:v>RAG·검색증강생성</x:v>
      </x:c>
      <x:c r="C36" s="13" t="str">
        <x:v>2710038007</x:v>
      </x:c>
      <x:c r="D36" s="13" t="str">
        <x:v>보고되지 않은 환자안전 이벤트와 미충족 케어요구 식별: 비정형 데이터 검색을 강화한 생성형 인공지능 기술 활용</x:v>
      </x:c>
      <x:c r="E36" s="13" t="str">
        <x:v>인하대학교</x:v>
      </x:c>
      <x:c r="F36" s="13" t="str">
        <x:v>미충족 케어요구 | 케어요구 | 미충족 | 비정형 검색을 | 않은 환자안전 | 식별 비정형</x:v>
      </x:c>
      <x:c r="G36" s="13" t="str">
        <x:v>1차 검토 적합</x:v>
      </x:c>
      <x:c r="H36" s="14" t="str">
        <x:v>대표 과제 5건과 상위 키워드를 기준으로 임시 라벨 수용</x:v>
      </x:c>
    </x:row>
    <x:row r="37">
      <x:c r="A37" s="12" t="n">
        <x:v>6</x:v>
      </x:c>
      <x:c r="B37" s="13" t="str">
        <x:v>RAG·검색증강생성</x:v>
      </x:c>
      <x:c r="C37" s="13" t="str">
        <x:v>2710091218</x:v>
      </x:c>
      <x:c r="D37" s="13" t="str">
        <x:v>관리-진단-교육 통합형 '상처 전문 AI 에이전트': 대규모언어모델(LLM)-검색증강생성(RAG) 기반 수요자 지원 솔루션</x:v>
      </x:c>
      <x:c r="E37" s="13" t="str">
        <x:v>수원대학교</x:v>
      </x:c>
      <x:c r="F37" s="13" t="str">
        <x:v>수요자 | 상처 | 수요자 솔루션 | 상처 전문 | 관리 진단 | 통합형 상처</x:v>
      </x:c>
      <x:c r="G37" s="13" t="str">
        <x:v>1차 검토 적합</x:v>
      </x:c>
      <x:c r="H37" s="14" t="str">
        <x:v>대표 과제 5건과 상위 키워드를 기준으로 임시 라벨 수용</x:v>
      </x:c>
    </x:row>
    <x:row r="38">
      <x:c r="A38" s="12" t="n">
        <x:v>6</x:v>
      </x:c>
      <x:c r="B38" s="13" t="str">
        <x:v>RAG·검색증강생성</x:v>
      </x:c>
      <x:c r="C38" s="13" t="str">
        <x:v>2340049118</x:v>
      </x:c>
      <x:c r="D38" s="13" t="str">
        <x:v>신뢰성 보장이 가능한 검색 증강 생성 알고리즘 개발</x:v>
      </x:c>
      <x:c r="E38" s="13" t="str">
        <x:v>연세대학교</x:v>
      </x:c>
      <x:c r="F38" s="13" t="str">
        <x:v>신뢰성 보장이 | 보장이 | 검색 증강 | 검색 | 증강 | 신뢰성</x:v>
      </x:c>
      <x:c r="G38" s="13" t="str">
        <x:v>1차 검토 적합</x:v>
      </x:c>
      <x:c r="H38" s="14" t="str">
        <x:v>대표 과제 5건과 상위 키워드를 기준으로 임시 라벨 수용</x:v>
      </x:c>
    </x:row>
    <x:row r="39">
      <x:c r="A39" s="12" t="n">
        <x:v>6</x:v>
      </x:c>
      <x:c r="B39" s="13" t="str">
        <x:v>RAG·검색증강생성</x:v>
      </x:c>
      <x:c r="C39" s="13" t="str">
        <x:v>2710081165</x:v>
      </x:c>
      <x:c r="D39" s="13" t="str">
        <x:v>벡터 RAG 기반 생성형 AI를 위한 NIC 중심 호스트 네트워킹 기술</x:v>
      </x:c>
      <x:c r="E39" s="13" t="str">
        <x:v>성신여자대학교</x:v>
      </x:c>
      <x:c r="F39" s="13" t="str">
        <x:v>호스트 | 호스트 네트워킹 | 네트워킹 | 벡터 rag | 벡터 | rag</x:v>
      </x:c>
      <x:c r="G39" s="13" t="str">
        <x:v>1차 검토 적합</x:v>
      </x:c>
      <x:c r="H39" s="14" t="str">
        <x:v>대표 과제 5건과 상위 키워드를 기준으로 임시 라벨 수용</x:v>
      </x:c>
    </x:row>
    <x:row r="40">
      <x:c r="A40" s="12" t="n">
        <x:v>7</x:v>
      </x:c>
      <x:c r="B40" s="13" t="str">
        <x:v>응용 프레임워크·평가</x:v>
      </x:c>
      <x:c r="C40" s="13" t="str">
        <x:v>2710089170</x:v>
      </x:c>
      <x:c r="D40" s="13" t="str">
        <x:v>AGI 발현을 위한 메타인지 프레임워크 핵심기술 개발 및 실증</x:v>
      </x:c>
      <x:c r="E40" s="13" t="str">
        <x:v>한양대학교</x:v>
      </x:c>
      <x:c r="F40" s="13" t="str">
        <x:v>메타인지 프레임워크 | 발현을 메타인지 | 발현을 | agi | 메타인지 | 핵심기술</x:v>
      </x:c>
      <x:c r="G40" s="13" t="str">
        <x:v>1차 검토 적합</x:v>
      </x:c>
      <x:c r="H40" s="14" t="str">
        <x:v>대표 과제 5건과 상위 키워드를 기준으로 임시 라벨 수용</x:v>
      </x:c>
    </x:row>
    <x:row r="41">
      <x:c r="A41" s="12" t="n">
        <x:v>7</x:v>
      </x:c>
      <x:c r="B41" s="13" t="str">
        <x:v>응용 프레임워크·평가</x:v>
      </x:c>
      <x:c r="C41" s="13" t="str">
        <x:v>2340061341</x:v>
      </x:c>
      <x:c r="D41" s="13" t="str">
        <x:v>생성형 AI 기반 무용 감상·평가 프레임워크 개발 및 검증</x:v>
      </x:c>
      <x:c r="E41" s="13" t="str">
        <x:v>부산대학교</x:v>
      </x:c>
      <x:c r="F41" s="13" t="str">
        <x:v>무용 | 무용 감상 | 감상 | 감상 프레임워크 | dance | 프레임워크</x:v>
      </x:c>
      <x:c r="G41" s="13" t="str">
        <x:v>1차 검토 적합</x:v>
      </x:c>
      <x:c r="H41" s="14" t="str">
        <x:v>대표 과제 5건과 상위 키워드를 기준으로 임시 라벨 수용</x:v>
      </x:c>
    </x:row>
    <x:row r="42">
      <x:c r="A42" s="12" t="n">
        <x:v>7</x:v>
      </x:c>
      <x:c r="B42" s="13" t="str">
        <x:v>응용 프레임워크·평가</x:v>
      </x:c>
      <x:c r="C42" s="13" t="str">
        <x:v>2340046480</x:v>
      </x:c>
      <x:c r="D42" s="13" t="str">
        <x:v>생성형 인공지능과 완전 분포형 수문 모델의 연계를 통한 차세대 하천 수질 오염원 추적 프레임워크 개발</x:v>
      </x:c>
      <x:c r="E42" s="13" t="str">
        <x:v>광주과학기술원</x:v>
      </x:c>
      <x:c r="F42" s="13" t="str">
        <x:v>수질 | 수문 | 분포형 | 분포형 수문 | 인공지능과 완전 | 완전 분포형</x:v>
      </x:c>
      <x:c r="G42" s="13" t="str">
        <x:v>1차 검토 적합</x:v>
      </x:c>
      <x:c r="H42" s="14" t="str">
        <x:v>대표 과제 5건과 상위 키워드를 기준으로 임시 라벨 수용</x:v>
      </x:c>
    </x:row>
    <x:row r="43">
      <x:c r="A43" s="12" t="n">
        <x:v>7</x:v>
      </x:c>
      <x:c r="B43" s="13" t="str">
        <x:v>응용 프레임워크·평가</x:v>
      </x:c>
      <x:c r="C43" s="13" t="str">
        <x:v>2340012491</x:v>
      </x:c>
      <x:c r="D43" s="13" t="str">
        <x:v>스스로 성장하는 생성형 모델 프레임워크 연구</x:v>
      </x:c>
      <x:c r="E43" s="13" t="str">
        <x:v>서울과학기술대학교</x:v>
      </x:c>
      <x:c r="F43" s="13" t="str">
        <x:v>스스로 | 성장하는 | 성장하는 프레임워크 | 스스로 성장하는 | 프레임워크 | 성장</x:v>
      </x:c>
      <x:c r="G43" s="13" t="str">
        <x:v>1차 검토 적합</x:v>
      </x:c>
      <x:c r="H43" s="14" t="str">
        <x:v>대표 과제 5건과 상위 키워드를 기준으로 임시 라벨 수용</x:v>
      </x:c>
    </x:row>
    <x:row r="44">
      <x:c r="A44" s="12" t="n">
        <x:v>7</x:v>
      </x:c>
      <x:c r="B44" s="13" t="str">
        <x:v>응용 프레임워크·평가</x:v>
      </x:c>
      <x:c r="C44" s="13" t="str">
        <x:v>2710080556</x:v>
      </x:c>
      <x:c r="D44" s="13" t="str">
        <x:v>농업사회수문시스템 탐색과 HELPING에의 기여를 위한 인간사회탐사 기반 SOHO 수문모델링 프레임워크 개발</x:v>
      </x:c>
      <x:c r="E44" s="13" t="str">
        <x:v>서울과학기술대학교</x:v>
      </x:c>
      <x:c r="F44" s="13" t="str">
        <x:v>수문모델링 | 인간사회탐사 | 수문모델링 프레임워크 | soho 수문모델링 | soho | 농업사회수문시스템</x:v>
      </x:c>
      <x:c r="G44" s="13" t="str">
        <x:v>1차 검토 적합</x:v>
      </x:c>
      <x:c r="H44" s="14" t="str">
        <x:v>대표 과제 5건과 상위 키워드를 기준으로 임시 라벨 수용</x:v>
      </x:c>
    </x:row>
    <x:row r="45">
      <x:c r="A45" s="12" t="n">
        <x:v>8</x:v>
      </x:c>
      <x:c r="B45" s="13" t="str">
        <x:v>LLM 추론·메모리·가속</x:v>
      </x:c>
      <x:c r="C45" s="13" t="str">
        <x:v>2710007292</x:v>
      </x:c>
      <x:c r="D45" s="13" t="str">
        <x:v>LLM 구현을 위한 효율적인 메모리 관리 및 병렬화 기법을 갖는 추론연산 DRAM PIM 하드웨어 구조 개발</x:v>
      </x:c>
      <x:c r="E45" s="13" t="str">
        <x:v>한국과학기술원</x:v>
      </x:c>
      <x:c r="F45" s="13" t="str">
        <x:v>갖는 추론연산 | 병렬화 | 병렬화 기법을 | 관리 병렬화 | 기법을 갖는 | 갖는</x:v>
      </x:c>
      <x:c r="G45" s="13" t="str">
        <x:v>1차 검토 적합</x:v>
      </x:c>
      <x:c r="H45" s="14" t="str">
        <x:v>대표 과제 5건과 상위 키워드를 기준으로 임시 라벨 수용</x:v>
      </x:c>
    </x:row>
    <x:row r="46">
      <x:c r="A46" s="12" t="n">
        <x:v>8</x:v>
      </x:c>
      <x:c r="B46" s="13" t="str">
        <x:v>LLM 추론·메모리·가속</x:v>
      </x:c>
      <x:c r="C46" s="13" t="str">
        <x:v>2340066581</x:v>
      </x:c>
      <x:c r="D46" s="13" t="str">
        <x:v>LLM 추론을 위한 고대역폭 플래시 메모리 구조 개발</x:v>
      </x:c>
      <x:c r="E46" s="13" t="str">
        <x:v>서울과학기술대학교</x:v>
      </x:c>
      <x:c r="F46" s="13" t="str">
        <x:v>고대역폭 | 메모리 구조 | 고대역폭 플래시 | 플래시 메모리 | 플래시 | llm 추론을</x:v>
      </x:c>
      <x:c r="G46" s="13" t="str">
        <x:v>1차 검토 적합</x:v>
      </x:c>
      <x:c r="H46" s="14" t="str">
        <x:v>대표 과제 5건과 상위 키워드를 기준으로 임시 라벨 수용</x:v>
      </x:c>
    </x:row>
    <x:row r="47">
      <x:c r="A47" s="12" t="n">
        <x:v>8</x:v>
      </x:c>
      <x:c r="B47" s="13" t="str">
        <x:v>LLM 추론·메모리·가속</x:v>
      </x:c>
      <x:c r="C47" s="13" t="str">
        <x:v>2710005607</x:v>
      </x:c>
      <x:c r="D47" s="13" t="str">
        <x:v>LLM 서버 시스템 내 고비용 GPU 최소화를 위한 혁신적 메모리 계층 구조 연구</x:v>
      </x:c>
      <x:c r="E47" s="13" t="str">
        <x:v>연세대학교</x:v>
      </x:c>
      <x:c r="F47" s="13" t="str">
        <x:v>고비용 | 고비용 gpu | 서버 고비용 | 계층 구조 | 계층 | 메모리 계층</x:v>
      </x:c>
      <x:c r="G47" s="13" t="str">
        <x:v>1차 검토 적합</x:v>
      </x:c>
      <x:c r="H47" s="14" t="str">
        <x:v>대표 과제 5건과 상위 키워드를 기준으로 임시 라벨 수용</x:v>
      </x:c>
    </x:row>
    <x:row r="48">
      <x:c r="A48" s="12" t="n">
        <x:v>8</x:v>
      </x:c>
      <x:c r="B48" s="13" t="str">
        <x:v>LLM 추론·메모리·가속</x:v>
      </x:c>
      <x:c r="C48" s="13" t="str">
        <x:v>2340066365</x:v>
      </x:c>
      <x:c r="D48" s="13" t="str">
        <x:v>LLM 추론 가속을 위한 Sparse Attention Head 예측 기반 HW-SW 공동 최적화</x:v>
      </x:c>
      <x:c r="E48" s="13" t="str">
        <x:v>서울시립대학교</x:v>
      </x:c>
      <x:c r="F48" s="13" t="str">
        <x:v>sw 공동 | attention head | 예측 hw | hw | hw sw | sparse</x:v>
      </x:c>
      <x:c r="G48" s="13" t="str">
        <x:v>1차 검토 적합</x:v>
      </x:c>
      <x:c r="H48" s="14" t="str">
        <x:v>대표 과제 5건과 상위 키워드를 기준으로 임시 라벨 수용</x:v>
      </x:c>
    </x:row>
    <x:row r="49">
      <x:c r="A49" s="12" t="n">
        <x:v>8</x:v>
      </x:c>
      <x:c r="B49" s="13" t="str">
        <x:v>LLM 추론·메모리·가속</x:v>
      </x:c>
      <x:c r="C49" s="13" t="str">
        <x:v>2710110394</x:v>
      </x:c>
      <x:c r="D49" s="13" t="str">
        <x:v>스케일 아웃 컨텍스트 메모리 기반 고효율 초거대 LLM 추론 시스템</x:v>
      </x:c>
      <x:c r="E49" s="13" t="str">
        <x:v>아주대학교</x:v>
      </x:c>
      <x:c r="F49" s="13" t="str">
        <x:v>고효율 초거대 | 아웃 | 아웃 컨텍스트 | 스케일 아웃 | 메모리 고효율 | 스케일</x:v>
      </x:c>
      <x:c r="G49" s="13" t="str">
        <x:v>1차 검토 적합</x:v>
      </x:c>
      <x:c r="H49" s="14" t="str">
        <x:v>대표 과제 5건과 상위 키워드를 기준으로 임시 라벨 수용</x:v>
      </x:c>
    </x:row>
    <x:row r="50">
      <x:c r="A50" s="12" t="n">
        <x:v>9</x:v>
      </x:c>
      <x:c r="B50" s="13" t="str">
        <x:v>디지털 트윈·시뮬레이션</x:v>
      </x:c>
      <x:c r="C50" s="13" t="str">
        <x:v>2710107014</x:v>
      </x:c>
      <x:c r="D50" s="13" t="str">
        <x:v>서사형 디지털 트윈 기반 암 환자 환자 중심 보고 결과(Patient-Reported Outcome) 체계 개발: Zero Raw-Data 아키텍처를 이용한 대리 인터뷰 플랫폼 구축 및 검증</x:v>
      </x:c>
      <x:c r="E50" s="13" t="str">
        <x:v>서울대학교병원</x:v>
      </x:c>
      <x:c r="F50" s="13" t="str">
        <x:v>zero raw | raw | 서사형 디지털 | 대리 인터뷰 | reported | patient reported</x:v>
      </x:c>
      <x:c r="G50" s="13" t="str">
        <x:v>1차 검토 적합</x:v>
      </x:c>
      <x:c r="H50" s="14" t="str">
        <x:v>대표 과제 5건과 상위 키워드를 기준으로 임시 라벨 수용</x:v>
      </x:c>
    </x:row>
    <x:row r="51">
      <x:c r="A51" s="12" t="n">
        <x:v>9</x:v>
      </x:c>
      <x:c r="B51" s="13" t="str">
        <x:v>디지털 트윈·시뮬레이션</x:v>
      </x:c>
      <x:c r="C51" s="13" t="str">
        <x:v>2710019089</x:v>
      </x:c>
      <x:c r="D51" s="13" t="str">
        <x:v>생성형 AI 기반의 보행 활성화를 위한 디지털 트윈 시스템 개발</x:v>
      </x:c>
      <x:c r="E51" s="13" t="str">
        <x:v>서울시립대학교</x:v>
      </x:c>
      <x:c r="F51" s="13" t="str">
        <x:v>보행 활성화를 | 보행 | 디지털 트윈 | 트윈 | 디지털 | pedestrian</x:v>
      </x:c>
      <x:c r="G51" s="13" t="str">
        <x:v>1차 검토 적합</x:v>
      </x:c>
      <x:c r="H51" s="14" t="str">
        <x:v>대표 과제 5건과 상위 키워드를 기준으로 임시 라벨 수용</x:v>
      </x:c>
    </x:row>
    <x:row r="52">
      <x:c r="A52" s="12" t="n">
        <x:v>9</x:v>
      </x:c>
      <x:c r="B52" s="13" t="str">
        <x:v>디지털 트윈·시뮬레이션</x:v>
      </x:c>
      <x:c r="C52" s="13" t="str">
        <x:v>2710093347</x:v>
      </x:c>
      <x:c r="D52" s="13" t="str">
        <x:v>AI기반 철도 디지털트윈 통합플랫폼 핵심기술 개발</x:v>
      </x:c>
      <x:c r="E52" s="13" t="str">
        <x:v>한국철도기술연구원</x:v>
      </x:c>
      <x:c r="F52" s="13" t="str">
        <x:v>철도 | 디지털트윈 통합플랫폼 | 통합플랫폼 핵심기술 | 통합플랫폼 | 핵심기술 | 디지털트윈</x:v>
      </x:c>
      <x:c r="G52" s="13" t="str">
        <x:v>1차 검토 적합</x:v>
      </x:c>
      <x:c r="H52" s="14" t="str">
        <x:v>대표 과제 5건과 상위 키워드를 기준으로 임시 라벨 수용</x:v>
      </x:c>
    </x:row>
    <x:row r="53">
      <x:c r="A53" s="12" t="n">
        <x:v>9</x:v>
      </x:c>
      <x:c r="B53" s="13" t="str">
        <x:v>디지털 트윈·시뮬레이션</x:v>
      </x:c>
      <x:c r="C53" s="13" t="str">
        <x:v>2710102795</x:v>
      </x:c>
      <x:c r="D53" s="13" t="str">
        <x:v>축소도시와 사회 문화적 변화 대응을 위한 디지털트윈-LLM 기반 건축물 에너지전환 워크벤치</x:v>
      </x:c>
      <x:c r="E53" s="13" t="str">
        <x:v>경북대학교</x:v>
      </x:c>
      <x:c r="F53" s="13" t="str">
        <x:v>에너지전환 | 사회 문화적 | 문화적 변화 | 건축물 에너지전환 | 건축물 | 에너지전환 워크벤치</x:v>
      </x:c>
      <x:c r="G53" s="13" t="str">
        <x:v>1차 검토 적합</x:v>
      </x:c>
      <x:c r="H53" s="14" t="str">
        <x:v>대표 과제 5건과 상위 키워드를 기준으로 임시 라벨 수용</x:v>
      </x:c>
    </x:row>
    <x:row r="54">
      <x:c r="A54" s="12" t="n">
        <x:v>9</x:v>
      </x:c>
      <x:c r="B54" s="13" t="str">
        <x:v>디지털 트윈·시뮬레이션</x:v>
      </x:c>
      <x:c r="C54" s="13" t="str">
        <x:v>2710019138</x:v>
      </x:c>
      <x:c r="D54" s="13" t="str">
        <x:v>생성형 AI 기반 지반재료의 디지털 및 물리적 트윈 모델 설계 기술 개발</x:v>
      </x:c>
      <x:c r="E54" s="13" t="str">
        <x:v>연세대학교</x:v>
      </x:c>
      <x:c r="F54" s="13" t="str">
        <x:v>물리적 트윈 | 디지털 물리적 | 물리적 | 트윈 | 디지털 | 적층 제조</x:v>
      </x:c>
      <x:c r="G54" s="13" t="str">
        <x:v>1차 검토 적합</x:v>
      </x:c>
      <x:c r="H54" s="14" t="str">
        <x:v>대표 과제 5건과 상위 키워드를 기준으로 임시 라벨 수용</x:v>
      </x:c>
    </x:row>
    <x:row r="55">
      <x:c r="A55" s="12" t="n">
        <x:v>10</x:v>
      </x:c>
      <x:c r="B55" s="13" t="str">
        <x:v>임상·환자 의사결정 지원</x:v>
      </x:c>
      <x:c r="C55" s="13" t="str">
        <x:v>2710104987</x:v>
      </x:c>
      <x:c r="D55" s="13" t="str">
        <x:v>희귀암 정밀의료 구현을 위한 전주기적 데이터 사이언스 통합연구:역학적 규명부터 AI·LLM 예후 예측 플랫폼 개발 및 전향적 검증까지</x:v>
      </x:c>
      <x:c r="E55" s="13" t="str">
        <x:v>고려대학교</x:v>
      </x:c>
      <x:c r="F55" s="13" t="str">
        <x:v>희귀암 | 희귀암 정밀의료 | 정밀의료 | 역학적 | 검증까지 | 구현을 전주기적</x:v>
      </x:c>
      <x:c r="G55" s="13" t="str">
        <x:v>1차 검토 적합</x:v>
      </x:c>
      <x:c r="H55" s="14" t="str">
        <x:v>대표 과제 5건과 상위 키워드를 기준으로 임시 라벨 수용</x:v>
      </x:c>
    </x:row>
    <x:row r="56">
      <x:c r="A56" s="12" t="n">
        <x:v>10</x:v>
      </x:c>
      <x:c r="B56" s="13" t="str">
        <x:v>임상·환자 의사결정 지원</x:v>
      </x:c>
      <x:c r="C56" s="13" t="str">
        <x:v>2710106991</x:v>
      </x:c>
      <x:c r="D56" s="13" t="str">
        <x:v>표적·면역치료 암환자 맞춤형 임상의사결정 지원을 위한 멀티모달 Onco-LLM 기반 디지털 간호서비스 모델 개발 및 임상 검증</x:v>
      </x:c>
      <x:c r="E56" s="13" t="str">
        <x:v>중앙대학교</x:v>
      </x:c>
      <x:c r="F56" s="13" t="str">
        <x:v>간호서비스 | 표적 면역치료 | 임상의사결정 | 디지털 간호서비스 | 면역치료 | 암환자 맞춤형</x:v>
      </x:c>
      <x:c r="G56" s="13" t="str">
        <x:v>1차 검토 적합</x:v>
      </x:c>
      <x:c r="H56" s="14" t="str">
        <x:v>대표 과제 5건과 상위 키워드를 기준으로 임시 라벨 수용</x:v>
      </x:c>
    </x:row>
    <x:row r="57">
      <x:c r="A57" s="12" t="n">
        <x:v>10</x:v>
      </x:c>
      <x:c r="B57" s="13" t="str">
        <x:v>임상·환자 의사결정 지원</x:v>
      </x:c>
      <x:c r="C57" s="13" t="str">
        <x:v>2340048615</x:v>
      </x:c>
      <x:c r="D57" s="13" t="str">
        <x:v>에이전트 LLM 기술 기반 항암환자의 신장손상 예방 임상의사결정지원시스템(CDSS) 개발</x:v>
      </x:c>
      <x:c r="E57" s="13" t="str">
        <x:v>고려대학교</x:v>
      </x:c>
      <x:c r="F57" s="13" t="str">
        <x:v>예방 임상의사결정지원시스템 | 신장손상 | 신장손상 예방 | cdss | 예방 | 임상의사결정지원시스템</x:v>
      </x:c>
      <x:c r="G57" s="13" t="str">
        <x:v>1차 검토 적합</x:v>
      </x:c>
      <x:c r="H57" s="14" t="str">
        <x:v>대표 과제 5건과 상위 키워드를 기준으로 임시 라벨 수용</x:v>
      </x:c>
    </x:row>
    <x:row r="58">
      <x:c r="A58" s="12" t="n">
        <x:v>10</x:v>
      </x:c>
      <x:c r="B58" s="13" t="str">
        <x:v>임상·환자 의사결정 지원</x:v>
      </x:c>
      <x:c r="C58" s="13" t="str">
        <x:v>2710103843</x:v>
      </x:c>
      <x:c r="D58" s="13" t="str">
        <x:v>비근육침윤성 방광암의 맞춤형 예후예측을 위한 저자원 학습 기반 Agentic LLM 임상지원 시스템 개발</x:v>
      </x:c>
      <x:c r="E58" s="13" t="str">
        <x:v>중앙대학교</x:v>
      </x:c>
      <x:c r="F58" s="13" t="str">
        <x:v>비근육침윤성 | 저자원 학습 | 저자원 | agentic llm | 예후예측을 | 방광암의</x:v>
      </x:c>
      <x:c r="G58" s="13" t="str">
        <x:v>1차 검토 적합</x:v>
      </x:c>
      <x:c r="H58" s="14" t="str">
        <x:v>대표 과제 5건과 상위 키워드를 기준으로 임시 라벨 수용</x:v>
      </x:c>
    </x:row>
    <x:row r="59">
      <x:c r="A59" s="12" t="n">
        <x:v>10</x:v>
      </x:c>
      <x:c r="B59" s="13" t="str">
        <x:v>임상·환자 의사결정 지원</x:v>
      </x:c>
      <x:c r="C59" s="13" t="str">
        <x:v>2710115027</x:v>
      </x:c>
      <x:c r="D59" s="13" t="str">
        <x:v>EMR 연계형 LLM 기반 환자 치료여정 맞춤형 메시지 생성 시스템 개발 및 검증</x:v>
      </x:c>
      <x:c r="E59" s="13" t="str">
        <x:v>가천대학교</x:v>
      </x:c>
      <x:c r="F59" s="13" t="str">
        <x:v>메시지 | 맞춤형 메시지 | 연계형 llm | 연계형 | emr | 환자</x:v>
      </x:c>
      <x:c r="G59" s="13" t="str">
        <x:v>1차 검토 적합</x:v>
      </x:c>
      <x:c r="H59" s="14" t="str">
        <x:v>대표 과제 5건과 상위 키워드를 기준으로 임시 라벨 수용</x:v>
      </x:c>
    </x:row>
    <x:row r="60">
      <x:c r="A60" s="12" t="n">
        <x:v>11</x:v>
      </x:c>
      <x:c r="B60" s="13" t="str">
        <x:v>인간·사회 영향과 거버넌스</x:v>
      </x:c>
      <x:c r="C60" s="13" t="str">
        <x:v>2340064782</x:v>
      </x:c>
      <x:c r="D60" s="13" t="str">
        <x:v>쉬운 성공의 역설: 생성형 AI 시대의 노력의 가치와 끈기</x:v>
      </x:c>
      <x:c r="E60" s="13" t="str">
        <x:v>성균관대학교</x:v>
      </x:c>
      <x:c r="F60" s="13" t="str">
        <x:v>끈기 | 노력의 가치와 | 가치와 끈기 | 노력의 | 시대의 노력의 | 역설 시대의</x:v>
      </x:c>
      <x:c r="G60" s="13" t="str">
        <x:v>1차 검토 적합</x:v>
      </x:c>
      <x:c r="H60" s="14" t="str">
        <x:v>대표 과제 5건과 상위 키워드를 기준으로 임시 라벨 수용</x:v>
      </x:c>
    </x:row>
    <x:row r="61">
      <x:c r="A61" s="12" t="n">
        <x:v>11</x:v>
      </x:c>
      <x:c r="B61" s="13" t="str">
        <x:v>인간·사회 영향과 거버넌스</x:v>
      </x:c>
      <x:c r="C61" s="13" t="str">
        <x:v>2340010946</x:v>
      </x:c>
      <x:c r="D61" s="13" t="str">
        <x:v>생성형 인공지능에 대한 사용자 인식 및 이용 효과 연구 : 개인적 특성과 정보기술에 대한 태도 중심으로</x:v>
      </x:c>
      <x:c r="E61" s="13" t="str">
        <x:v>한국과학기술원</x:v>
      </x:c>
      <x:c r="F61" s="13" t="str">
        <x:v>특성과 정보기술에 | 인식 개인적 | 인공지능에 사용자 | 사용자 인식 | 개인적 특성과 | 개인적</x:v>
      </x:c>
      <x:c r="G61" s="13" t="str">
        <x:v>1차 검토 적합</x:v>
      </x:c>
      <x:c r="H61" s="14" t="str">
        <x:v>대표 과제 5건과 상위 키워드를 기준으로 임시 라벨 수용</x:v>
      </x:c>
    </x:row>
    <x:row r="62">
      <x:c r="A62" s="12" t="n">
        <x:v>11</x:v>
      </x:c>
      <x:c r="B62" s="13" t="str">
        <x:v>인간·사회 영향과 거버넌스</x:v>
      </x:c>
      <x:c r="C62" s="13" t="str">
        <x:v>2340061863</x:v>
      </x:c>
      <x:c r="D62" s="13" t="str">
        <x:v>기술디스토피아는 여성을 어떻게 호출하는가 : 에 나타난 여성 신체-기술의 얽힘에 대한 행위자 연결망 분석</x:v>
      </x:c>
      <x:c r="E62" s="13" t="str">
        <x:v>경북대학교</x:v>
      </x:c>
      <x:c r="F62" s="13" t="str">
        <x:v>행위자 연결망 | 연결망 | 신체 얽힘에 | 얽힘에 | 얽힘에 행위자 | 여성을</x:v>
      </x:c>
      <x:c r="G62" s="13" t="str">
        <x:v>1차 검토 적합</x:v>
      </x:c>
      <x:c r="H62" s="14" t="str">
        <x:v>대표 과제 5건과 상위 키워드를 기준으로 임시 라벨 수용</x:v>
      </x:c>
    </x:row>
    <x:row r="63">
      <x:c r="A63" s="12" t="n">
        <x:v>11</x:v>
      </x:c>
      <x:c r="B63" s="13" t="str">
        <x:v>인간·사회 영향과 거버넌스</x:v>
      </x:c>
      <x:c r="C63" s="13" t="str">
        <x:v>2340063108</x:v>
      </x:c>
      <x:c r="D63" s="13" t="str">
        <x:v>인공지능의 행위자성과 책임성에 관한 대중적 의미 형성: 온라인 담론의 비난 양상에 대한 혼합 연구</x:v>
      </x:c>
      <x:c r="E63" s="13" t="str">
        <x:v>한국과학기술원</x:v>
      </x:c>
      <x:c r="F63" s="13" t="str">
        <x:v>비난 | 의미 형성 | 비난 양상에 | 온라인 담론의 | 대중적 의미 | 대중적</x:v>
      </x:c>
      <x:c r="G63" s="13" t="str">
        <x:v>1차 검토 적합</x:v>
      </x:c>
      <x:c r="H63" s="14" t="str">
        <x:v>대표 과제 5건과 상위 키워드를 기준으로 임시 라벨 수용</x:v>
      </x:c>
    </x:row>
    <x:row r="64">
      <x:c r="A64" s="12" t="n">
        <x:v>11</x:v>
      </x:c>
      <x:c r="B64" s="13" t="str">
        <x:v>인간·사회 영향과 거버넌스</x:v>
      </x:c>
      <x:c r="C64" s="13" t="str">
        <x:v>2340063342</x:v>
      </x:c>
      <x:c r="D64" s="13" t="str">
        <x:v>안전한 사회적 대리물로서의 AI 예술: 거부민감성 관련 불안 및 반추 완화를 위한 생성형 AI 기반 수용적 예술치료 메커니즘 연구</x:v>
      </x:c>
      <x:c r="E64" s="13" t="str">
        <x:v>서강대학교</x:v>
      </x:c>
      <x:c r="F64" s="13" t="str">
        <x:v>수용적 | 거부민감성 | 예술 거부민감성 | 예술치료 메커니즘 | 안전한 사회적 | 불안 반추</x:v>
      </x:c>
      <x:c r="G64" s="13" t="str">
        <x:v>1차 검토 적합</x:v>
      </x:c>
      <x:c r="H64" s="14" t="str">
        <x:v>대표 과제 5건과 상위 키워드를 기준으로 임시 라벨 수용</x:v>
      </x:c>
    </x:row>
    <x:row r="65">
      <x:c r="A65" s="12" t="n">
        <x:v>12</x:v>
      </x:c>
      <x:c r="B65" s="13" t="str">
        <x:v>파운데이션 모델·범용 학습</x:v>
      </x:c>
      <x:c r="C65" s="13" t="str">
        <x:v>1711198565</x:v>
      </x:c>
      <x:c r="D65" s="13" t="str">
        <x:v>동물-사람 멀티스케일 신경과학 파운데이션 모델을 기반으로한 뇌-외부환경 상호작용시의 정서에 의해 맥락화된 (contextualized) 지각의 디코딩</x:v>
      </x:c>
      <x:c r="E65" s="13" t="str">
        <x:v>서울대학교</x:v>
      </x:c>
      <x:c r="F65" s="13" t="str">
        <x:v>외부환경 상호작용시의 | 맥락화된 contextualized | 기반으로한 외부환경 | 기반으로한 | 사람 멀티스케일 | 신경과학</x:v>
      </x:c>
      <x:c r="G65" s="13" t="str">
        <x:v>1차 검토 적합</x:v>
      </x:c>
      <x:c r="H65" s="14" t="str">
        <x:v>대표 과제 5건과 상위 키워드를 기준으로 임시 라벨 수용</x:v>
      </x:c>
    </x:row>
    <x:row r="66">
      <x:c r="A66" s="12" t="n">
        <x:v>12</x:v>
      </x:c>
      <x:c r="B66" s="13" t="str">
        <x:v>파운데이션 모델·범용 학습</x:v>
      </x:c>
      <x:c r="C66" s="13" t="str">
        <x:v>2340049016</x:v>
      </x:c>
      <x:c r="D66" s="13" t="str">
        <x:v>다중 뇌파에 적용가능한 범용적 뇌파 해석을 위한 EEG Foundation Model 개발</x:v>
      </x:c>
      <x:c r="E66" s="13" t="str">
        <x:v>한동대학교</x:v>
      </x:c>
      <x:c r="F66" s="13" t="str">
        <x:v>뇌파 해석을 | 다중 뇌파에 | 뇌파에 | 뇌파에 적용가능한 | 범용적 뇌파 | 범용적</x:v>
      </x:c>
      <x:c r="G66" s="13" t="str">
        <x:v>1차 검토 적합</x:v>
      </x:c>
      <x:c r="H66" s="14" t="str">
        <x:v>대표 과제 5건과 상위 키워드를 기준으로 임시 라벨 수용</x:v>
      </x:c>
    </x:row>
    <x:row r="67">
      <x:c r="A67" s="12" t="n">
        <x:v>12</x:v>
      </x:c>
      <x:c r="B67" s="13" t="str">
        <x:v>파운데이션 모델·범용 학습</x:v>
      </x:c>
      <x:c r="C67" s="13" t="str">
        <x:v>2340064481</x:v>
      </x:c>
      <x:c r="D67" s="13" t="str">
        <x:v>생성형 파운데이션 모델을 통한 빠른 검출기 시뮬레이션</x:v>
      </x:c>
      <x:c r="E67" s="13" t="str">
        <x:v>서울시립대학교</x:v>
      </x:c>
      <x:c r="F67" s="13" t="str">
        <x:v>빠른 | 시뮬레이션 파운데이션 | 검출기 | 빠른 검출기 | 검출기 시뮬레이션 | 파운데이션</x:v>
      </x:c>
      <x:c r="G67" s="13" t="str">
        <x:v>1차 검토 적합</x:v>
      </x:c>
      <x:c r="H67" s="14" t="str">
        <x:v>대표 과제 5건과 상위 키워드를 기준으로 임시 라벨 수용</x:v>
      </x:c>
    </x:row>
    <x:row r="68">
      <x:c r="A68" s="12" t="n">
        <x:v>12</x:v>
      </x:c>
      <x:c r="B68" s="13" t="str">
        <x:v>파운데이션 모델·범용 학습</x:v>
      </x:c>
      <x:c r="C68" s="13" t="str">
        <x:v>2710109671</x:v>
      </x:c>
      <x:c r="D68" s="13" t="str">
        <x:v>"NeuroX" 다중 스케일(fMRI-iEEG) 뇌 데이터와 행동·언어·환경의 정렬 기반 생성형 뇌 파운데이션 모델: 전 생애주기 종/횡단 데이터 기반 생성형 뇌 에뮬레이터</x:v>
      </x:c>
      <x:c r="E68" s="13" t="str">
        <x:v>서울대학교</x:v>
      </x:c>
      <x:c r="F68" s="13" t="str">
        <x:v>에뮬레이터 | 다중 스케일 | 스케일 | 데이터와 행동 | 언어 환경의 | 생애주기 횡단</x:v>
      </x:c>
      <x:c r="G68" s="13" t="str">
        <x:v>1차 검토 적합</x:v>
      </x:c>
      <x:c r="H68" s="14" t="str">
        <x:v>대표 과제 5건과 상위 키워드를 기준으로 임시 라벨 수용</x:v>
      </x:c>
    </x:row>
    <x:row r="69">
      <x:c r="A69" s="12" t="n">
        <x:v>12</x:v>
      </x:c>
      <x:c r="B69" s="13" t="str">
        <x:v>파운데이션 모델·범용 학습</x:v>
      </x:c>
      <x:c r="C69" s="13" t="str">
        <x:v>2710081414</x:v>
      </x:c>
      <x:c r="D69" s="13" t="str">
        <x:v>실세계 의생명 파운데이션 모델의 데이터 한계 문제 극복을 위한 생성형 인공지능 기반기술 개발</x:v>
      </x:c>
      <x:c r="E69" s="13" t="str">
        <x:v>이화여자대학교</x:v>
      </x:c>
      <x:c r="F69" s="13" t="str">
        <x:v>기반기술 | 문제 극복을 | 의생명 | 극복을 기반기술 | 실세계 의생명 | 의생명 파운데이션</x:v>
      </x:c>
      <x:c r="G69" s="13" t="str">
        <x:v>1차 검토 적합</x:v>
      </x:c>
      <x:c r="H69" s="14" t="str">
        <x:v>대표 과제 5건과 상위 키워드를 기준으로 임시 라벨 수용</x:v>
      </x:c>
    </x:row>
    <x:row r="70">
      <x:c r="A70" s="12" t="n">
        <x:v>13</x:v>
      </x:c>
      <x:c r="B70" s="13" t="str">
        <x:v>디자인·창작·사용자 경험</x:v>
      </x:c>
      <x:c r="C70" s="13" t="str">
        <x:v>2340041396</x:v>
      </x:c>
      <x:c r="D70" s="13" t="str">
        <x:v>생성형 AI가 산업디자인 프로세스에 단계별로 적용될 때 디자인 결과와 교육적 효과에 미칠 영향에 관한 연구 -산업디자인 전공 학생 대상 프로젝트를 중심으로-</x:v>
      </x:c>
      <x:c r="E70" s="13" t="str">
        <x:v>국립부경대학교</x:v>
      </x:c>
      <x:c r="F70" s="13" t="str">
        <x:v>산업디자인 | 디자인 결과와 | 결과와 | 미칠 영향에 | 미칠 | 교육적 효과에</x:v>
      </x:c>
      <x:c r="G70" s="13" t="str">
        <x:v>1차 검토 적합</x:v>
      </x:c>
      <x:c r="H70" s="14" t="str">
        <x:v>대표 과제 5건과 상위 키워드를 기준으로 임시 라벨 수용</x:v>
      </x:c>
    </x:row>
    <x:row r="71">
      <x:c r="A71" s="12" t="n">
        <x:v>13</x:v>
      </x:c>
      <x:c r="B71" s="13" t="str">
        <x:v>디자인·창작·사용자 경험</x:v>
      </x:c>
      <x:c r="C71" s="13" t="str">
        <x:v>2340038453</x:v>
      </x:c>
      <x:c r="D71" s="13" t="str">
        <x:v>생성형 AI 기반 기술문서 해석과 가상데이터 활용을 통한 디자인-공학 협업 및 특수목적 시스템 UX디자인 프로세스 개선 연구</x:v>
      </x:c>
      <x:c r="E71" s="13" t="str">
        <x:v>동명대학교</x:v>
      </x:c>
      <x:c r="F71" s="13" t="str">
        <x:v>ux 디자인 | ux | 디자인 공학 | 공학 협업 | 공학 | 기술문서 해석과</x:v>
      </x:c>
      <x:c r="G71" s="13" t="str">
        <x:v>1차 검토 적합</x:v>
      </x:c>
      <x:c r="H71" s="14" t="str">
        <x:v>대표 과제 5건과 상위 키워드를 기준으로 임시 라벨 수용</x:v>
      </x:c>
    </x:row>
    <x:row r="72">
      <x:c r="A72" s="12" t="n">
        <x:v>13</x:v>
      </x:c>
      <x:c r="B72" s="13" t="str">
        <x:v>디자인·창작·사용자 경험</x:v>
      </x:c>
      <x:c r="C72" s="13" t="str">
        <x:v>2710103545</x:v>
      </x:c>
      <x:c r="D72" s="13" t="str">
        <x:v>생성형 AI를 활용한 공공디자인 초기 개념 형성 연구: 디자인 브리프 매트릭스(Design Brief Matrix) 기반 설계 방법론</x:v>
      </x:c>
      <x:c r="E72" s="13" t="str">
        <x:v>한양대학교</x:v>
      </x:c>
      <x:c r="F72" s="13" t="str">
        <x:v>개념 형성 | 공공디자인 | brief matrix | 초기 개념 | matrix | design brief</x:v>
      </x:c>
      <x:c r="G72" s="13" t="str">
        <x:v>1차 검토 적합</x:v>
      </x:c>
      <x:c r="H72" s="14" t="str">
        <x:v>대표 과제 5건과 상위 키워드를 기준으로 임시 라벨 수용</x:v>
      </x:c>
    </x:row>
    <x:row r="73">
      <x:c r="A73" s="12" t="n">
        <x:v>13</x:v>
      </x:c>
      <x:c r="B73" s="13" t="str">
        <x:v>디자인·창작·사용자 경험</x:v>
      </x:c>
      <x:c r="C73" s="13" t="str">
        <x:v>2710091432</x:v>
      </x:c>
      <x:c r="D73" s="13" t="str">
        <x:v>생성형 인공지능 기반 사용자 경험 디자인 프로세스 혁신을 위한 연구</x:v>
      </x:c>
      <x:c r="E73" s="13" t="str">
        <x:v>연세대학교</x:v>
      </x:c>
      <x:c r="F73" s="13" t="str">
        <x:v>경험 디자인 | 혁신을 | 사용자 경험 | 디자인 프로세스 | 프로세스 | 경험</x:v>
      </x:c>
      <x:c r="G73" s="13" t="str">
        <x:v>1차 검토 적합</x:v>
      </x:c>
      <x:c r="H73" s="14" t="str">
        <x:v>대표 과제 5건과 상위 키워드를 기준으로 임시 라벨 수용</x:v>
      </x:c>
    </x:row>
    <x:row r="74">
      <x:c r="A74" s="15" t="n">
        <x:v>13</x:v>
      </x:c>
      <x:c r="B74" s="16" t="str">
        <x:v>디자인·창작·사용자 경험</x:v>
      </x:c>
      <x:c r="C74" s="16" t="str">
        <x:v>1345373400</x:v>
      </x:c>
      <x:c r="D74" s="16" t="str">
        <x:v>디자인대학에서 'Generative AI'의 활용 방안에 관한 연구 - 디자인 프로세스 교육 프로그램 개발을 중심으로 -</x:v>
      </x:c>
      <x:c r="E74" s="16" t="str">
        <x:v>국립부경대학교</x:v>
      </x:c>
      <x:c r="F74" s="16" t="str">
        <x:v>방안에 | 관한 디자인 | 디자인대학에서 | 디자인대학에서 방안에 | 방안에 관한 | 프로세스 교육</x:v>
      </x:c>
      <x:c r="G74" s="16" t="str">
        <x:v>1차 검토 적합</x:v>
      </x:c>
      <x:c r="H74" s="17" t="str">
        <x:v>대표 과제 5건과 상위 키워드를 기준으로 임시 라벨 수용</x:v>
      </x:c>
    </x:row>
  </x:sheetData>
  <x:conditionalFormatting sqref="G5:G74">
    <x:cfRule type="containsText" dxfId="5" priority="1" operator="containsText" text="적합"/>
  </x:conditionalFormatting>
  <x:pageMargins left="0.7" right="0.7" top="0.75" bottom="0.75" header="0.3" footer="0.3"/>
  <x:tableParts count="1">
    <x:tablePart xmlns:r="http://schemas.openxmlformats.org/officeDocument/2006/relationships" r:id="R4a13eb68cfe24c65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58" hidden="0" customWidth="1"/>
  </x:cols>
  <x:sheetData>
    <x:row r="1">
      <x:c r="A1" s="44" t="str">
        <x:v>탐색 분석 품질 점검</x:v>
      </x:c>
      <x:c r="B1" s="45"/>
      <x:c r="C1" s="45"/>
      <x:c r="D1" s="45"/>
      <x:c r="E1" s="45"/>
    </x:row>
    <x:row r="2">
      <x:c r="A2" s="46" t="str">
        <x:v>프로젝트 수, 군집·좌표·유사 연구 완전성, 기존 집계 보존, 공개 원칙을 확인.</x:v>
      </x:c>
      <x:c r="B2" s="45"/>
      <x:c r="C2" s="45"/>
      <x:c r="D2" s="45"/>
      <x:c r="E2" s="45"/>
    </x:row>
    <x:row r="3">
      <x:c r="A3" s="45"/>
      <x:c r="B3" s="45"/>
      <x:c r="C3" s="45"/>
      <x:c r="D3" s="45"/>
      <x:c r="E3" s="45"/>
    </x:row>
    <x:row r="4">
      <x:c r="A4" s="73" t="str">
        <x:v>점검 항목</x:v>
      </x:c>
      <x:c r="B4" s="73" t="str">
        <x:v>결과</x:v>
      </x:c>
      <x:c r="C4" s="73" t="str">
        <x:v>기준</x:v>
      </x:c>
      <x:c r="D4" s="73" t="str">
        <x:v>상태</x:v>
      </x:c>
      <x:c r="E4" s="73" t="str">
        <x:v>설명</x:v>
      </x:c>
    </x:row>
    <x:row r="5">
      <x:c r="A5" s="9" t="str">
        <x:v>프로젝트 수</x:v>
      </x:c>
      <x:c r="B5" s="10" t="n">
        <x:v>1151</x:v>
      </x:c>
      <x:c r="C5" s="10" t="n">
        <x:v>1151</x:v>
      </x:c>
      <x:c r="D5" s="10" t="str">
        <x:v>pass</x:v>
      </x:c>
      <x:c r="E5" s="11" t="str">
        <x:v>공개 대표 프로젝트와 일치</x:v>
      </x:c>
    </x:row>
    <x:row r="6">
      <x:c r="A6" s="12" t="str">
        <x:v>series_id 고유값</x:v>
      </x:c>
      <x:c r="B6" s="13" t="n">
        <x:v>1151</x:v>
      </x:c>
      <x:c r="C6" s="13" t="n">
        <x:v>1151</x:v>
      </x:c>
      <x:c r="D6" s="13" t="str">
        <x:v>pass</x:v>
      </x:c>
      <x:c r="E6" s="14" t="str">
        <x:v>중복 없는 대표 ID</x:v>
      </x:c>
    </x:row>
    <x:row r="7">
      <x:c r="A7" s="12" t="str">
        <x:v>군집 누락</x:v>
      </x:c>
      <x:c r="B7" s="13" t="n">
        <x:v>0</x:v>
      </x:c>
      <x:c r="C7" s="13" t="n">
        <x:v>0</x:v>
      </x:c>
      <x:c r="D7" s="13" t="str">
        <x:v>pass</x:v>
      </x:c>
      <x:c r="E7" s="14" t="str">
        <x:v>모든 프로젝트에 군집 지정</x:v>
      </x:c>
    </x:row>
    <x:row r="8">
      <x:c r="A8" s="12" t="str">
        <x:v>좌표 누락</x:v>
      </x:c>
      <x:c r="B8" s="13" t="n">
        <x:v>0</x:v>
      </x:c>
      <x:c r="C8" s="13" t="n">
        <x:v>0</x:v>
      </x:c>
      <x:c r="D8" s="13" t="str">
        <x:v>pass</x:v>
      </x:c>
      <x:c r="E8" s="14" t="str">
        <x:v>모든 프로젝트에 2차원 좌표 지정</x:v>
      </x:c>
    </x:row>
    <x:row r="9">
      <x:c r="A9" s="12" t="str">
        <x:v>존재하지 않는 유사 ID</x:v>
      </x:c>
      <x:c r="B9" s="13" t="n">
        <x:v>0</x:v>
      </x:c>
      <x:c r="C9" s="13" t="n">
        <x:v>0</x:v>
      </x:c>
      <x:c r="D9" s="13" t="str">
        <x:v>pass</x:v>
      </x:c>
      <x:c r="E9" s="14" t="str">
        <x:v>유사 연구는 공개 목록 안에서만 연결</x:v>
      </x:c>
    </x:row>
    <x:row r="10">
      <x:c r="A10" s="12" t="str">
        <x:v>자기 자신 연결</x:v>
      </x:c>
      <x:c r="B10" s="13" t="n">
        <x:v>0</x:v>
      </x:c>
      <x:c r="C10" s="13" t="n">
        <x:v>0</x:v>
      </x:c>
      <x:c r="D10" s="13" t="str">
        <x:v>pass</x:v>
      </x:c>
      <x:c r="E10" s="14" t="str">
        <x:v>자기 자신을 이웃에서 제외</x:v>
      </x:c>
    </x:row>
    <x:row r="11">
      <x:c r="A11" s="12" t="str">
        <x:v>프로젝트별 이웃 수</x:v>
      </x:c>
      <x:c r="B11" s="13" t="n">
        <x:v>5</x:v>
      </x:c>
      <x:c r="C11" s="13" t="n">
        <x:v>5</x:v>
      </x:c>
      <x:c r="D11" s="13" t="str">
        <x:v>pass</x:v>
      </x:c>
      <x:c r="E11" s="14" t="str">
        <x:v>모든 프로젝트에 상위 5개</x:v>
      </x:c>
    </x:row>
    <x:row r="12">
      <x:c r="A12" s="12" t="str">
        <x:v>군집 안정도</x:v>
      </x:c>
      <x:c r="B12" s="64" t="n">
        <x:v>0.6108342934699634</x:v>
      </x:c>
      <x:c r="C12" s="64" t="n">
        <x:v>0.7</x:v>
      </x:c>
      <x:c r="D12" s="13" t="str">
        <x:v>note</x:v>
      </x:c>
      <x:c r="E12" s="14" t="str">
        <x:v>0.70 미만이므로 탐색용임을 화면에 표시</x:v>
      </x:c>
    </x:row>
    <x:row r="13">
      <x:c r="A13" s="12" t="str">
        <x:v>원문 비공개</x:v>
      </x:c>
      <x:c r="B13" s="13" t="str">
        <x:v>포함 안 함</x:v>
      </x:c>
      <x:c r="C13" s="13" t="str">
        <x:v>포함 안 함</x:v>
      </x:c>
      <x:c r="D13" s="13" t="str">
        <x:v>pass</x:v>
      </x:c>
      <x:c r="E13" s="14" t="str">
        <x:v>연구목표·연구내용 원문은 내부 분석에만 사용</x:v>
      </x:c>
    </x:row>
    <x:row r="14">
      <x:c r="A14" s="15" t="str">
        <x:v>2026 YTD 표시</x:v>
      </x:c>
      <x:c r="B14" s="16" t="str">
        <x:v>표시</x:v>
      </x:c>
      <x:c r="C14" s="16" t="str">
        <x:v>표시</x:v>
      </x:c>
      <x:c r="D14" s="16" t="str">
        <x:v>pass</x:v>
      </x:c>
      <x:c r="E14" s="17" t="str">
        <x:v>9월 30일까지의 자료임을 명시</x:v>
      </x:c>
    </x:row>
    <x:row r="15">
      <x:c r="A15" t="str">
        <x:v>Security 프로젝트</x:v>
      </x:c>
      <x:c r="B15" t="n">
        <x:v>198</x:v>
      </x:c>
      <x:c r="C15" t="n">
        <x:v>198</x:v>
      </x:c>
      <x:c r="D15" s="82" t="str">
        <x:v>pass</x:v>
      </x:c>
      <x:c r="E15" t="str">
        <x:v>규칙 기반 안전·신뢰·거버넌스</x:v>
      </x:c>
    </x:row>
    <x:row r="16">
      <x:c r="A16" t="str">
        <x:v>Security 분포 군집</x:v>
      </x:c>
      <x:c r="B16" t="n">
        <x:v>14</x:v>
      </x:c>
      <x:c r="C16" t="n">
        <x:v>14</x:v>
      </x:c>
      <x:c r="D16" s="82" t="str">
        <x:v>pass</x:v>
      </x:c>
      <x:c r="E16" t="str">
        <x:v>14개 의미 군집 모두에 분포</x:v>
      </x:c>
    </x:row>
    <x:row r="17">
      <x:c r="A17" t="str">
        <x:v>군집 4 Security</x:v>
      </x:c>
      <x:c r="B17" t="n">
        <x:v>24</x:v>
      </x:c>
      <x:c r="C17" t="n">
        <x:v>107</x:v>
      </x:c>
      <x:c r="D17" s="83" t="str">
        <x:v>note</x:v>
      </x:c>
      <x:c r="E17" t="str">
        <x:v>군집 4의 22.4%. 별도 군집보다 교차주제로 표시</x:v>
      </x:c>
    </x:row>
    <x:row r="18">
      <x:c r="A18" t="str">
        <x:v>지도 이웃 보존@5</x:v>
      </x:c>
      <x:c r="B18" s="30" t="n">
        <x:v>0.22745438748913988</x:v>
      </x:c>
      <x:c r="C18" t="str">
        <x:v>참고 지표</x:v>
      </x:c>
      <x:c r="D18" s="83" t="str">
        <x:v>note</x:v>
      </x:c>
      <x:c r="E18" t="str">
        <x:v>고차원 이웃 5개가 2차원 최근접 5개로 남은 평균 비율</x:v>
      </x:c>
    </x:row>
    <x:row r="19">
      <x:c r="A19" t="str">
        <x:v>대안 지도 배치</x:v>
      </x:c>
      <x:c r="B19" t="str">
        <x:v>개선 안 됨</x:v>
      </x:c>
      <x:c r="C19" t="str">
        <x:v>현행 초과</x:v>
      </x:c>
      <x:c r="D19" s="83" t="str">
        <x:v>note</x:v>
      </x:c>
      <x:c r="E19" t="str">
        <x:v>그래프 기반 후보 18.5~22.1%, 현행 22.7% 유지</x:v>
      </x:c>
    </x:row>
  </x:sheetData>
  <x:conditionalFormatting sqref="D5:D14">
    <x:cfRule type="containsText" dxfId="6" priority="1" operator="containsText" text="pass"/>
    <x:cfRule type="containsText" dxfId="7" priority="2" operator="containsText" text="review"/>
    <x:cfRule type="containsText" dxfId="8" priority="3" operator="containsText" text="note"/>
  </x:conditionalFormatting>
  <x:pageMargins left="0.7" right="0.7" top="0.75" bottom="0.75" header="0.3" footer="0.3"/>
</x:worksheet>
</file>