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vid/xtractor/data/Templates/"/>
    </mc:Choice>
  </mc:AlternateContent>
  <xr:revisionPtr revIDLastSave="0" documentId="13_ncr:1_{44DE0D06-04B2-6849-9A5B-6661FB06C2B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ayf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J17" i="1"/>
  <c r="F17" i="1"/>
  <c r="H17" i="1"/>
  <c r="H21" i="1"/>
  <c r="H22" i="1"/>
</calcChain>
</file>

<file path=xl/sharedStrings.xml><?xml version="1.0" encoding="utf-8"?>
<sst xmlns="http://schemas.openxmlformats.org/spreadsheetml/2006/main" count="51" uniqueCount="51">
  <si>
    <t xml:space="preserve">BM BAKER MAGNETİK </t>
  </si>
  <si>
    <t>Willy Brandt Sok.No:16/1 Çankaya 06690 Ankara</t>
  </si>
  <si>
    <t>Tel:+90 (312) 4416801-4416883 Fax:+90 (312) 4416165</t>
  </si>
  <si>
    <t xml:space="preserve">E-Mail: baker@bakermagnetics.com.tr   Web: www.bakermagnetics.com.tr </t>
  </si>
  <si>
    <t>F A X   T R A N S M I T T A L</t>
  </si>
  <si>
    <t>GÜLSAN SENTETİK DOKUMA SAN. VE TİC.A.Ş.</t>
  </si>
  <si>
    <t>Tarih:</t>
  </si>
  <si>
    <t>GAZİANTEP</t>
  </si>
  <si>
    <t>Ref:</t>
  </si>
  <si>
    <t>Tel: (0342) 337 11 80  Fax: (0342) 337 25 28</t>
  </si>
  <si>
    <t>Sn.Tuğba YILDIRIM</t>
  </si>
  <si>
    <t>TEKLİF  #MCY-GLS-191202-1803 Union Special Yedekleri</t>
  </si>
  <si>
    <t>Sıra</t>
  </si>
  <si>
    <t>Miktar</t>
  </si>
  <si>
    <t>Ref.</t>
  </si>
  <si>
    <t>Parça No</t>
  </si>
  <si>
    <t>Açıklama</t>
  </si>
  <si>
    <t>Birim Fiyatı</t>
  </si>
  <si>
    <t>Toplam Fiyatı</t>
  </si>
  <si>
    <t>DE List</t>
  </si>
  <si>
    <t>Sales</t>
  </si>
  <si>
    <t>Toplam Tutarı</t>
  </si>
  <si>
    <t>Özel İskonto %25</t>
  </si>
  <si>
    <t>TOPLAM TEKLİF TUTARI</t>
  </si>
  <si>
    <t>Teslim</t>
  </si>
  <si>
    <t xml:space="preserve">: Resmi siparişten itibaren 1-6 hafta içinde (Noel dönemi) BMBAKER'in Ankara deposundan kargoya teslimdir. </t>
  </si>
  <si>
    <t xml:space="preserve">  02.12.19 tarihi itibarı ile 1,2.Kalemlerin 2'şer adeti ve 3.Kalemin tamamı stok.</t>
  </si>
  <si>
    <t xml:space="preserve">  Sipariş konusu malzemelerin nakliyesi ve mal seyri rizikosu ALICIYA aittir.</t>
  </si>
  <si>
    <t xml:space="preserve">  Sipariş anına kadar termin bilgileri değişebilir.</t>
  </si>
  <si>
    <t>Fiyat</t>
  </si>
  <si>
    <t>: Euro olarak verilmiş olup fatura tarihindeki TCMB döviz satış kuru geçerlidir. KDV hariçtir.</t>
  </si>
  <si>
    <t>Kur Farkı</t>
  </si>
  <si>
    <t>: Fatura tarihi ile fiili ödeme tarihi arasında oluşabilecek %3 ve üzeri kur artışlarında kur farkı faturası düzenlenir.</t>
  </si>
  <si>
    <t>Ödeme</t>
  </si>
  <si>
    <t>: Teslimden itibaren 30 gün içinde peşin.</t>
  </si>
  <si>
    <t>Opsiyon</t>
  </si>
  <si>
    <t>: 15 gün</t>
  </si>
  <si>
    <t>Menşe</t>
  </si>
  <si>
    <t xml:space="preserve">: ABD / Almanya - Union Special </t>
  </si>
  <si>
    <t>Saygılarımızla</t>
  </si>
  <si>
    <t>M.Cengizhan Yeniçelik</t>
  </si>
  <si>
    <t>Siparişlerinizin teyidini 0312 - 4416165 no'lu fax'a göndermenizi bekleriz.</t>
  </si>
  <si>
    <t>Yetkili :</t>
  </si>
  <si>
    <t>Kaşe - İmza :</t>
  </si>
  <si>
    <t>Tarih :</t>
  </si>
  <si>
    <t>FP29105AK</t>
  </si>
  <si>
    <t>CRANK ASSEMBLY (29105AK)</t>
  </si>
  <si>
    <t>Status</t>
  </si>
  <si>
    <t>Stock</t>
  </si>
  <si>
    <t>Weight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</si>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</sst>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sz val="10"/>
      <name val="Arial Tur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sz val="10"/>
      <name val="Arial Tur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sz val="9"/>
      <name val="Lucida Handwriting"/>
      <family val="4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b/>
      <sz val="9"/>
      <color rgb="FFFF0000"/>
      <name val="Arial Tur"/>
      <family val="2"/>
      <charset val="162"/>
    </font>
    <font>
      <sz val="9"/>
      <color rgb="FFFF0000"/>
      <name val="Arial Tur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2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5" fontId="1" fillId="0" borderId="0" xfId="0" applyNumberFormat="1" applyFont="1"/>
    <xf numFmtId="0" fontId="2" fillId="0" borderId="1" xfId="0" applyFont="1" applyBorder="1" applyAlignment="1">
      <alignment horizontal="left"/>
    </xf>
    <xf numFmtId="0" fontId="16" fillId="0" borderId="2" xfId="0" applyFont="1" applyBorder="1"/>
    <xf numFmtId="0" fontId="17" fillId="0" borderId="2" xfId="0" applyFont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164" fontId="1" fillId="0" borderId="13" xfId="0" applyNumberFormat="1" applyFont="1" applyBorder="1"/>
    <xf numFmtId="0" fontId="2" fillId="0" borderId="14" xfId="0" applyFont="1" applyBorder="1" applyAlignment="1"/>
    <xf numFmtId="0" fontId="0" fillId="0" borderId="15" xfId="0" applyBorder="1" applyAlignment="1"/>
    <xf numFmtId="0" fontId="1" fillId="0" borderId="16" xfId="0" applyFont="1" applyBorder="1"/>
    <xf numFmtId="164" fontId="1" fillId="0" borderId="15" xfId="0" applyNumberFormat="1" applyFont="1" applyBorder="1" applyAlignment="1"/>
    <xf numFmtId="164" fontId="1" fillId="0" borderId="13" xfId="0" applyNumberFormat="1" applyFont="1" applyBorder="1" applyAlignment="1"/>
    <xf numFmtId="0" fontId="7" fillId="0" borderId="7" xfId="0" applyFont="1" applyBorder="1" applyAlignment="1"/>
    <xf numFmtId="0" fontId="0" fillId="0" borderId="8" xfId="0" applyBorder="1" applyAlignment="1"/>
    <xf numFmtId="0" fontId="15" fillId="0" borderId="10" xfId="0" applyFont="1" applyBorder="1" applyAlignment="1"/>
    <xf numFmtId="0" fontId="1" fillId="0" borderId="0" xfId="0" applyFont="1" applyBorder="1" applyAlignment="1"/>
    <xf numFmtId="0" fontId="15" fillId="0" borderId="11" xfId="0" applyFont="1" applyBorder="1" applyAlignment="1"/>
    <xf numFmtId="0" fontId="0" fillId="0" borderId="5" xfId="0" applyBorder="1" applyAlignment="1"/>
    <xf numFmtId="0" fontId="9" fillId="0" borderId="0" xfId="0" applyFont="1" applyAlignment="1"/>
    <xf numFmtId="0" fontId="0" fillId="0" borderId="0" xfId="0" applyAlignment="1"/>
    <xf numFmtId="164" fontId="15" fillId="0" borderId="6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/>
    <xf numFmtId="166" fontId="1" fillId="0" borderId="0" xfId="0" applyNumberFormat="1" applyFont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1601304</xdr:colOff>
      <xdr:row>3</xdr:row>
      <xdr:rowOff>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7962" cy="4966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101600</xdr:colOff>
      <xdr:row>48</xdr:row>
      <xdr:rowOff>38101</xdr:rowOff>
    </xdr:to>
    <xdr:pic>
      <xdr:nvPicPr>
        <xdr:cNvPr id="4955" name="Picture 40" descr="American Express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04100"/>
          <a:ext cx="4318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50800</xdr:colOff>
      <xdr:row>46</xdr:row>
      <xdr:rowOff>0</xdr:rowOff>
    </xdr:from>
    <xdr:to>
      <xdr:col>2</xdr:col>
      <xdr:colOff>165100</xdr:colOff>
      <xdr:row>48</xdr:row>
      <xdr:rowOff>38101</xdr:rowOff>
    </xdr:to>
    <xdr:pic>
      <xdr:nvPicPr>
        <xdr:cNvPr id="4956" name="Picture 41" descr="Master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" y="7404100"/>
          <a:ext cx="571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114300</xdr:colOff>
      <xdr:row>46</xdr:row>
      <xdr:rowOff>0</xdr:rowOff>
    </xdr:from>
    <xdr:to>
      <xdr:col>3</xdr:col>
      <xdr:colOff>609600</xdr:colOff>
      <xdr:row>48</xdr:row>
      <xdr:rowOff>38101</xdr:rowOff>
    </xdr:to>
    <xdr:pic>
      <xdr:nvPicPr>
        <xdr:cNvPr id="4957" name="Picture 42" descr="Maestro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00" y="7404100"/>
          <a:ext cx="495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622300</xdr:colOff>
      <xdr:row>46</xdr:row>
      <xdr:rowOff>0</xdr:rowOff>
    </xdr:from>
    <xdr:to>
      <xdr:col>4</xdr:col>
      <xdr:colOff>101600</xdr:colOff>
      <xdr:row>48</xdr:row>
      <xdr:rowOff>38101</xdr:rowOff>
    </xdr:to>
    <xdr:pic>
      <xdr:nvPicPr>
        <xdr:cNvPr id="4958" name="Picture 43" descr="VISA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404100"/>
          <a:ext cx="5207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114300</xdr:colOff>
      <xdr:row>46</xdr:row>
      <xdr:rowOff>0</xdr:rowOff>
    </xdr:from>
    <xdr:to>
      <xdr:col>4</xdr:col>
      <xdr:colOff>723900</xdr:colOff>
      <xdr:row>48</xdr:row>
      <xdr:rowOff>38101</xdr:rowOff>
    </xdr:to>
    <xdr:pic>
      <xdr:nvPicPr>
        <xdr:cNvPr id="4959" name="Picture 44" descr="VISA Electron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62200" y="7404100"/>
          <a:ext cx="6096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749300</xdr:colOff>
      <xdr:row>46</xdr:row>
      <xdr:rowOff>0</xdr:rowOff>
    </xdr:from>
    <xdr:to>
      <xdr:col>4</xdr:col>
      <xdr:colOff>1206500</xdr:colOff>
      <xdr:row>48</xdr:row>
      <xdr:rowOff>38101</xdr:rowOff>
    </xdr:to>
    <xdr:pic>
      <xdr:nvPicPr>
        <xdr:cNvPr id="4960" name="Picture 45" descr="VISA 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97200" y="7404100"/>
          <a:ext cx="4572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1206500</xdr:colOff>
      <xdr:row>46</xdr:row>
      <xdr:rowOff>0</xdr:rowOff>
    </xdr:from>
    <xdr:to>
      <xdr:col>4</xdr:col>
      <xdr:colOff>1968500</xdr:colOff>
      <xdr:row>48</xdr:row>
      <xdr:rowOff>38101</xdr:rowOff>
    </xdr:to>
    <xdr:pic>
      <xdr:nvPicPr>
        <xdr:cNvPr id="4961" name="Picture 46" descr="Diners Clu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54400" y="7404100"/>
          <a:ext cx="762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1968500</xdr:colOff>
      <xdr:row>46</xdr:row>
      <xdr:rowOff>0</xdr:rowOff>
    </xdr:from>
    <xdr:to>
      <xdr:col>5</xdr:col>
      <xdr:colOff>190500</xdr:colOff>
      <xdr:row>48</xdr:row>
      <xdr:rowOff>38101</xdr:rowOff>
    </xdr:to>
    <xdr:pic>
      <xdr:nvPicPr>
        <xdr:cNvPr id="4962" name="Picture 47" descr="Union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216400" y="7404100"/>
          <a:ext cx="622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114300</xdr:colOff>
      <xdr:row>46</xdr:row>
      <xdr:rowOff>0</xdr:rowOff>
    </xdr:from>
    <xdr:to>
      <xdr:col>5</xdr:col>
      <xdr:colOff>495300</xdr:colOff>
      <xdr:row>48</xdr:row>
      <xdr:rowOff>38101</xdr:rowOff>
    </xdr:to>
    <xdr:pic>
      <xdr:nvPicPr>
        <xdr:cNvPr id="4963" name="Picture 48" descr="JC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5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508000</xdr:colOff>
      <xdr:row>46</xdr:row>
      <xdr:rowOff>0</xdr:rowOff>
    </xdr:from>
    <xdr:to>
      <xdr:col>6</xdr:col>
      <xdr:colOff>165100</xdr:colOff>
      <xdr:row>48</xdr:row>
      <xdr:rowOff>38101</xdr:rowOff>
    </xdr:to>
    <xdr:pic>
      <xdr:nvPicPr>
        <xdr:cNvPr id="4964" name="Picture 49" descr="Bonus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56200" y="7404100"/>
          <a:ext cx="698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190500</xdr:colOff>
      <xdr:row>46</xdr:row>
      <xdr:rowOff>0</xdr:rowOff>
    </xdr:from>
    <xdr:to>
      <xdr:col>6</xdr:col>
      <xdr:colOff>571500</xdr:colOff>
      <xdr:row>48</xdr:row>
      <xdr:rowOff>38101</xdr:rowOff>
    </xdr:to>
    <xdr:pic>
      <xdr:nvPicPr>
        <xdr:cNvPr id="4965" name="Picture 50" descr="Flexi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01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24" zoomScale="193" zoomScaleNormal="160" workbookViewId="0">
      <selection activeCell="E41" sqref="E41"/>
    </sheetView>
  </sheetViews>
  <sheetFormatPr baseColWidth="10" defaultColWidth="8.6640625" defaultRowHeight="13"/>
  <cols>
    <col min="1" max="1" width="4.33203125" style="10" customWidth="1"/>
    <col min="2" max="2" width="6" style="10" customWidth="1"/>
    <col min="3" max="3" width="5.5" style="10" customWidth="1"/>
    <col min="4" max="4" width="13.6640625" style="10" customWidth="1"/>
    <col min="5" max="5" width="31.5" style="10" customWidth="1"/>
    <col min="6" max="6" width="13.6640625" style="10" customWidth="1"/>
    <col min="8" max="8" width="7.5" style="10" customWidth="1"/>
    <col min="9" max="10" width="11.6640625" style="10" customWidth="1"/>
    <col min="11" max="11" width="10.6640625" style="10" customWidth="1"/>
  </cols>
  <sheetData>
    <row r="1" spans="1:17">
      <c r="A1" s="72"/>
      <c r="B1" s="67"/>
      <c r="C1" s="67"/>
      <c r="D1" s="67"/>
      <c r="E1" s="67"/>
      <c r="F1" s="67"/>
      <c r="G1" s="67"/>
      <c r="H1" s="67"/>
    </row>
    <row r="2" spans="1:17">
      <c r="A2" s="67"/>
      <c r="B2" s="67"/>
      <c r="C2" s="67"/>
      <c r="D2" s="67"/>
      <c r="E2" s="67"/>
      <c r="F2" s="67"/>
      <c r="G2" s="67"/>
      <c r="H2" s="67"/>
    </row>
    <row r="3" spans="1:17">
      <c r="A3" s="67"/>
      <c r="B3" s="67"/>
      <c r="C3" s="67"/>
      <c r="D3" s="67"/>
      <c r="E3" s="67"/>
      <c r="F3" s="67"/>
      <c r="G3" s="67"/>
      <c r="H3" s="67"/>
    </row>
    <row r="4" spans="1:17" ht="12.75" customHeight="1">
      <c r="A4" s="76" t="s">
        <v>0</v>
      </c>
      <c r="B4" s="67"/>
      <c r="C4" s="67"/>
      <c r="D4" s="67"/>
      <c r="E4" s="67"/>
      <c r="F4" s="67"/>
      <c r="G4" s="67"/>
      <c r="H4" s="67"/>
      <c r="I4" s="1"/>
      <c r="J4" s="1"/>
    </row>
    <row r="5" spans="1:17" ht="12.75" customHeight="1">
      <c r="A5" s="73" t="s">
        <v>1</v>
      </c>
      <c r="B5" s="67"/>
      <c r="C5" s="67"/>
      <c r="D5" s="67"/>
      <c r="E5" s="67"/>
      <c r="F5" s="67"/>
      <c r="G5" s="67"/>
      <c r="H5" s="67"/>
      <c r="I5" s="1"/>
      <c r="J5" s="40"/>
    </row>
    <row r="6" spans="1:17" ht="12.75" customHeight="1">
      <c r="A6" s="73" t="s">
        <v>2</v>
      </c>
      <c r="B6" s="67"/>
      <c r="C6" s="67"/>
      <c r="D6" s="67"/>
      <c r="E6" s="67"/>
      <c r="F6" s="67"/>
      <c r="G6" s="67"/>
      <c r="H6" s="67"/>
      <c r="I6" s="1"/>
      <c r="J6" s="40"/>
    </row>
    <row r="7" spans="1:17" ht="12.75" customHeight="1">
      <c r="A7" s="77" t="s">
        <v>3</v>
      </c>
      <c r="B7" s="67"/>
      <c r="C7" s="67"/>
      <c r="D7" s="67"/>
      <c r="E7" s="67"/>
      <c r="F7" s="67"/>
      <c r="G7" s="67"/>
      <c r="H7" s="67"/>
      <c r="I7" s="1"/>
      <c r="J7" s="40"/>
    </row>
    <row r="8" spans="1:17" ht="12.75" customHeight="1">
      <c r="A8" s="75" t="s">
        <v>4</v>
      </c>
      <c r="B8" s="67"/>
      <c r="C8" s="67"/>
      <c r="D8" s="67"/>
      <c r="E8" s="67"/>
      <c r="F8" s="67"/>
      <c r="G8" s="67"/>
      <c r="H8" s="67"/>
      <c r="I8" s="40"/>
      <c r="J8" s="40"/>
    </row>
    <row r="9" spans="1:17" ht="12.75" customHeight="1">
      <c r="A9" s="41"/>
      <c r="B9" s="41"/>
      <c r="C9" s="41"/>
      <c r="D9" s="41"/>
      <c r="E9" s="41"/>
      <c r="F9" s="41"/>
      <c r="G9" s="41"/>
      <c r="H9" s="41"/>
      <c r="I9" s="40"/>
      <c r="J9" s="40"/>
    </row>
    <row r="10" spans="1:17" s="16" customFormat="1" ht="12.75" customHeight="1">
      <c r="A10" s="74" t="s">
        <v>5</v>
      </c>
      <c r="B10" s="69"/>
      <c r="C10" s="69"/>
      <c r="D10" s="69"/>
      <c r="E10" s="69"/>
      <c r="F10" s="38" t="s">
        <v>6</v>
      </c>
      <c r="G10" s="68">
        <v>43801</v>
      </c>
      <c r="H10" s="69"/>
    </row>
    <row r="11" spans="1:17" s="16" customFormat="1" ht="12.75" customHeight="1">
      <c r="A11" s="74" t="s">
        <v>7</v>
      </c>
      <c r="B11" s="69"/>
      <c r="C11" s="69"/>
      <c r="D11" s="69"/>
      <c r="E11" s="69"/>
      <c r="F11" s="38" t="s">
        <v>8</v>
      </c>
      <c r="G11" s="68">
        <v>43801</v>
      </c>
      <c r="H11" s="69"/>
    </row>
    <row r="12" spans="1:17" s="16" customFormat="1" ht="12.75" customHeight="1">
      <c r="A12" s="16" t="s">
        <v>9</v>
      </c>
      <c r="F12" s="70">
        <v>12148</v>
      </c>
      <c r="G12" s="69"/>
      <c r="H12" s="69"/>
    </row>
    <row r="13" spans="1:17" s="16" customFormat="1" ht="12.75" customHeight="1">
      <c r="A13" s="16" t="s">
        <v>10</v>
      </c>
      <c r="F13" s="36"/>
    </row>
    <row r="14" spans="1:17" s="16" customFormat="1" ht="13.5" customHeight="1">
      <c r="I14" s="36"/>
      <c r="J14" s="20"/>
    </row>
    <row r="15" spans="1:17" s="16" customFormat="1" ht="13.5" customHeight="1">
      <c r="A15" s="71" t="s">
        <v>11</v>
      </c>
      <c r="B15" s="69"/>
      <c r="C15" s="69"/>
      <c r="D15" s="69"/>
      <c r="E15" s="69"/>
      <c r="F15" s="69"/>
      <c r="G15" s="69"/>
      <c r="H15" s="69"/>
      <c r="I15" s="36"/>
      <c r="J15" s="20"/>
    </row>
    <row r="16" spans="1:17" s="16" customFormat="1" ht="14.5" customHeight="1">
      <c r="A16" s="37" t="s">
        <v>12</v>
      </c>
      <c r="B16" s="37" t="s">
        <v>13</v>
      </c>
      <c r="C16" s="24" t="s">
        <v>14</v>
      </c>
      <c r="D16" s="2" t="s">
        <v>15</v>
      </c>
      <c r="E16" s="2" t="s">
        <v>16</v>
      </c>
      <c r="F16" s="37" t="s">
        <v>17</v>
      </c>
      <c r="G16" s="50" t="s">
        <v>18</v>
      </c>
      <c r="H16" s="51"/>
      <c r="I16" s="38" t="s">
        <v>19</v>
      </c>
      <c r="J16" s="38" t="s">
        <v>20</v>
      </c>
      <c r="K16" s="42" t="s">
        <v>47</v>
      </c>
      <c r="L16" s="42" t="s">
        <v>48</v>
      </c>
      <c r="M16" s="42" t="s">
        <v>49</v>
      </c>
      <c r="N16" s="42" t="s">
        <v>50</v>
      </c>
      <c r="P16" s="25"/>
      <c r="Q16" s="25"/>
    </row>
    <row r="17" spans="1:17" s="16" customFormat="1" ht="14.5" customHeight="1">
      <c r="A17" s="30">
        <v>1</v>
      </c>
      <c r="B17" s="30">
        <v>0</v>
      </c>
      <c r="C17" s="31">
        <v>27157</v>
      </c>
      <c r="D17" s="26" t="s">
        <v>45</v>
      </c>
      <c r="E17" s="39" t="s">
        <v>46</v>
      </c>
      <c r="F17" s="49">
        <f>J17</f>
        <v>623.15599999999995</v>
      </c>
      <c r="G17" s="52"/>
      <c r="H17" s="53">
        <f>F17*B17</f>
        <v>0</v>
      </c>
      <c r="I17" s="35">
        <v>289.83999999999997</v>
      </c>
      <c r="J17" s="35">
        <f>I17*2.15</f>
        <v>623.15599999999995</v>
      </c>
      <c r="L17" s="20"/>
      <c r="M17" s="17"/>
      <c r="P17" s="25"/>
      <c r="Q17" s="25"/>
    </row>
    <row r="18" spans="1:17" s="16" customFormat="1" ht="14.5" customHeight="1">
      <c r="A18" s="30"/>
      <c r="B18" s="30"/>
      <c r="C18" s="31"/>
      <c r="D18" s="26"/>
      <c r="E18" s="39"/>
      <c r="F18" s="49"/>
      <c r="G18" s="54"/>
      <c r="H18" s="43"/>
      <c r="I18" s="35"/>
      <c r="J18" s="35"/>
      <c r="K18" s="35"/>
      <c r="L18" s="20"/>
    </row>
    <row r="19" spans="1:17" s="16" customFormat="1" ht="14" customHeight="1" thickBot="1">
      <c r="A19" s="17"/>
      <c r="B19" s="40"/>
      <c r="C19" s="40"/>
      <c r="D19" s="18"/>
      <c r="F19" s="19"/>
      <c r="G19" s="44"/>
      <c r="H19" s="45"/>
      <c r="I19" s="35"/>
      <c r="J19" s="35"/>
      <c r="K19" s="35"/>
      <c r="L19" s="20"/>
    </row>
    <row r="20" spans="1:17" s="16" customFormat="1" ht="12.75" customHeight="1">
      <c r="A20" s="17"/>
      <c r="B20" s="40"/>
      <c r="C20" s="40"/>
      <c r="D20" s="18"/>
      <c r="E20" s="59" t="s">
        <v>21</v>
      </c>
      <c r="F20" s="60"/>
      <c r="G20" s="47"/>
      <c r="H20" s="63">
        <f>SUM(H17:H19)</f>
        <v>0</v>
      </c>
      <c r="I20" s="35"/>
      <c r="J20" s="35"/>
      <c r="K20" s="35"/>
      <c r="L20" s="20"/>
    </row>
    <row r="21" spans="1:17" s="16" customFormat="1" ht="12.75" customHeight="1">
      <c r="A21" s="17"/>
      <c r="B21" s="17"/>
      <c r="C21" s="17"/>
      <c r="D21" s="21"/>
      <c r="E21" s="57" t="s">
        <v>22</v>
      </c>
      <c r="F21" s="58"/>
      <c r="G21" s="46"/>
      <c r="H21" s="64">
        <f>H20*25/100</f>
        <v>0</v>
      </c>
      <c r="I21" s="7"/>
      <c r="J21" s="35"/>
      <c r="K21" s="35"/>
      <c r="L21" s="20"/>
    </row>
    <row r="22" spans="1:17" s="16" customFormat="1" ht="12.75" customHeight="1" thickBot="1">
      <c r="A22" s="17"/>
      <c r="B22" s="17"/>
      <c r="C22" s="17"/>
      <c r="D22" s="21"/>
      <c r="E22" s="55" t="s">
        <v>23</v>
      </c>
      <c r="F22" s="56"/>
      <c r="G22" s="48"/>
      <c r="H22" s="65">
        <f>H20-H21</f>
        <v>0</v>
      </c>
      <c r="I22" s="7"/>
      <c r="J22" s="35"/>
      <c r="K22" s="35"/>
      <c r="L22" s="20"/>
    </row>
    <row r="23" spans="1:17" s="16" customFormat="1" ht="12.75" customHeight="1">
      <c r="A23" s="17"/>
      <c r="B23" s="17"/>
      <c r="C23" s="17"/>
      <c r="D23" s="21"/>
      <c r="F23" s="19"/>
      <c r="G23" s="44"/>
      <c r="H23" s="45"/>
      <c r="I23" s="22"/>
      <c r="J23" s="35"/>
      <c r="K23" s="35"/>
    </row>
    <row r="24" spans="1:17">
      <c r="A24" s="15"/>
      <c r="B24" s="15"/>
      <c r="C24" s="15"/>
      <c r="D24" s="15"/>
      <c r="K24" s="12"/>
    </row>
    <row r="25" spans="1:17">
      <c r="A25" s="3" t="s">
        <v>24</v>
      </c>
      <c r="B25" s="3"/>
      <c r="C25" s="16" t="s">
        <v>25</v>
      </c>
      <c r="E25" s="16"/>
      <c r="F25" s="16"/>
      <c r="G25" s="16"/>
      <c r="H25" s="16"/>
    </row>
    <row r="26" spans="1:17">
      <c r="A26" s="11"/>
      <c r="B26" s="11"/>
      <c r="C26" s="32" t="s">
        <v>26</v>
      </c>
      <c r="D26" s="33"/>
      <c r="E26" s="32"/>
      <c r="F26" s="32"/>
      <c r="G26" s="32"/>
      <c r="H26" s="32"/>
    </row>
    <row r="27" spans="1:17">
      <c r="A27" s="11"/>
      <c r="B27" s="11"/>
      <c r="C27" s="16" t="s">
        <v>27</v>
      </c>
      <c r="E27" s="16"/>
      <c r="F27" s="16"/>
      <c r="G27" s="16"/>
      <c r="H27" s="16"/>
    </row>
    <row r="28" spans="1:17">
      <c r="A28" s="11"/>
      <c r="B28" s="11"/>
      <c r="C28" s="16" t="s">
        <v>28</v>
      </c>
      <c r="E28" s="16"/>
      <c r="F28" s="16"/>
      <c r="G28" s="16"/>
      <c r="H28" s="16"/>
    </row>
    <row r="29" spans="1:17">
      <c r="A29" s="3" t="s">
        <v>29</v>
      </c>
      <c r="B29" s="4"/>
      <c r="C29" s="16" t="s">
        <v>30</v>
      </c>
      <c r="E29" s="16"/>
      <c r="F29" s="16"/>
      <c r="G29" s="16"/>
      <c r="H29" s="16"/>
    </row>
    <row r="30" spans="1:17">
      <c r="A30" s="27" t="s">
        <v>31</v>
      </c>
      <c r="B30" s="28"/>
      <c r="C30" s="29" t="s">
        <v>32</v>
      </c>
      <c r="D30" s="29"/>
      <c r="E30" s="29"/>
      <c r="F30" s="29"/>
      <c r="G30" s="29"/>
      <c r="H30" s="29"/>
    </row>
    <row r="31" spans="1:17">
      <c r="A31" s="3" t="s">
        <v>33</v>
      </c>
      <c r="B31" s="4"/>
      <c r="C31" s="16" t="s">
        <v>34</v>
      </c>
      <c r="E31" s="16"/>
      <c r="F31" s="16"/>
      <c r="G31" s="16"/>
      <c r="H31" s="16"/>
    </row>
    <row r="32" spans="1:17">
      <c r="A32" s="5" t="s">
        <v>35</v>
      </c>
      <c r="B32" s="6"/>
      <c r="C32" s="16" t="s">
        <v>36</v>
      </c>
      <c r="E32" s="16"/>
      <c r="F32" s="16"/>
      <c r="G32" s="16"/>
      <c r="H32" s="16"/>
    </row>
    <row r="33" spans="1:8">
      <c r="A33" s="5" t="s">
        <v>37</v>
      </c>
      <c r="B33" s="5"/>
      <c r="C33" s="16" t="s">
        <v>38</v>
      </c>
      <c r="F33" s="16"/>
      <c r="G33" s="16"/>
      <c r="H33" s="16"/>
    </row>
    <row r="34" spans="1:8">
      <c r="D34" s="16"/>
      <c r="G34" s="16"/>
      <c r="H34" s="16"/>
    </row>
    <row r="35" spans="1:8">
      <c r="A35" s="16" t="s">
        <v>39</v>
      </c>
      <c r="B35" s="16"/>
      <c r="C35" s="16"/>
      <c r="D35" s="16"/>
      <c r="G35" s="16"/>
      <c r="H35" s="16"/>
    </row>
    <row r="36" spans="1:8">
      <c r="A36" s="16" t="s">
        <v>40</v>
      </c>
      <c r="B36" s="16"/>
      <c r="C36" s="16"/>
      <c r="D36" s="16"/>
    </row>
    <row r="38" spans="1:8" ht="14" customHeight="1">
      <c r="A38" s="13"/>
      <c r="B38" s="13"/>
      <c r="C38" s="13"/>
      <c r="D38" s="13"/>
      <c r="E38" s="34"/>
      <c r="F38" s="34"/>
      <c r="G38" s="34"/>
      <c r="H38" s="34"/>
    </row>
    <row r="39" spans="1:8" ht="14" customHeight="1">
      <c r="A39" s="13"/>
      <c r="B39" s="13"/>
      <c r="C39" s="13"/>
      <c r="D39" s="13"/>
      <c r="E39" s="61" t="s">
        <v>41</v>
      </c>
      <c r="F39" s="62"/>
      <c r="G39" s="62"/>
      <c r="H39" s="62"/>
    </row>
    <row r="40" spans="1:8" ht="14" customHeight="1">
      <c r="A40" s="13"/>
      <c r="B40" s="13"/>
      <c r="C40" s="13"/>
      <c r="D40" s="13"/>
      <c r="E40" s="34"/>
      <c r="F40" s="34"/>
      <c r="G40" s="34"/>
      <c r="H40" s="34"/>
    </row>
    <row r="41" spans="1:8" ht="14" customHeight="1">
      <c r="A41" s="13"/>
      <c r="B41" s="13"/>
      <c r="C41" s="13"/>
      <c r="D41" s="13"/>
      <c r="E41" s="34"/>
      <c r="F41" s="23" t="s">
        <v>42</v>
      </c>
      <c r="G41" s="23"/>
      <c r="H41" s="34"/>
    </row>
    <row r="42" spans="1:8" ht="14" customHeight="1">
      <c r="A42" s="13"/>
      <c r="B42" s="13"/>
      <c r="C42" s="13"/>
      <c r="D42" s="13"/>
      <c r="E42" s="34"/>
      <c r="F42" s="23"/>
      <c r="G42" s="23"/>
      <c r="H42" s="34"/>
    </row>
    <row r="43" spans="1:8" ht="14" customHeight="1">
      <c r="A43" s="13"/>
      <c r="B43" s="13"/>
      <c r="C43" s="13"/>
      <c r="D43" s="13"/>
      <c r="E43" s="34"/>
      <c r="F43" s="23" t="s">
        <v>43</v>
      </c>
      <c r="G43" s="23"/>
      <c r="H43" s="34"/>
    </row>
    <row r="44" spans="1:8" ht="9" customHeight="1">
      <c r="A44" s="13"/>
      <c r="B44" s="13"/>
      <c r="C44" s="13"/>
      <c r="D44" s="13"/>
      <c r="E44" s="34"/>
      <c r="F44" s="23"/>
      <c r="G44" s="23"/>
      <c r="H44" s="34"/>
    </row>
    <row r="45" spans="1:8" ht="14" customHeight="1">
      <c r="A45" s="13"/>
      <c r="B45" s="13"/>
      <c r="C45" s="13"/>
      <c r="D45" s="13"/>
      <c r="E45" s="34"/>
      <c r="F45" s="23" t="s">
        <v>44</v>
      </c>
      <c r="G45" s="23"/>
      <c r="H45" s="34"/>
    </row>
    <row r="46" spans="1:8" ht="14" customHeight="1">
      <c r="A46" s="13"/>
      <c r="B46" s="13"/>
      <c r="C46" s="13"/>
      <c r="D46" s="13"/>
      <c r="E46" s="34"/>
      <c r="F46" s="34"/>
      <c r="G46" s="34"/>
      <c r="H46" s="34"/>
    </row>
    <row r="47" spans="1:8">
      <c r="A47" s="14"/>
      <c r="E47" s="9"/>
      <c r="G47" s="16"/>
      <c r="H47" s="16"/>
    </row>
    <row r="51" spans="1:8" ht="8.25" customHeight="1"/>
    <row r="52" spans="1:8">
      <c r="A52" s="15"/>
      <c r="B52" s="15"/>
      <c r="C52" s="15"/>
      <c r="D52" s="15"/>
      <c r="E52" s="15"/>
      <c r="F52" s="15"/>
    </row>
    <row r="53" spans="1:8">
      <c r="E53" s="9"/>
      <c r="F53" s="9"/>
    </row>
    <row r="55" spans="1:8">
      <c r="A55" s="15"/>
      <c r="B55" s="15"/>
      <c r="C55" s="15"/>
      <c r="D55" s="15"/>
      <c r="E55" s="15"/>
      <c r="G55" s="16"/>
    </row>
    <row r="56" spans="1:8">
      <c r="F56" s="66"/>
      <c r="G56" s="67"/>
      <c r="H56" s="67"/>
    </row>
    <row r="57" spans="1:8">
      <c r="A57" s="16"/>
      <c r="B57" s="16"/>
      <c r="C57" s="16"/>
      <c r="D57" s="16"/>
      <c r="E57" s="16"/>
    </row>
    <row r="60" spans="1:8">
      <c r="F60" s="8"/>
      <c r="G60" s="8"/>
      <c r="H60" s="8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3.937007874015748E-2" right="0.43307086614173229" top="0.74803149606299213" bottom="0.74803149606299213" header="0.31496062992125978" footer="0.31496062992125978"/>
  <pageSetup orientation="portrait" horizontalDpi="300" verticalDpi="300"/>
  <rowBreaks count="1" manualBreakCount="1">
    <brk id="49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2019-05-06T12:53:51Z</cp:lastPrinted>
  <dcterms:created xsi:type="dcterms:W3CDTF">2002-02-21T16:01:03Z</dcterms:created>
  <dcterms:modified xsi:type="dcterms:W3CDTF">2019-12-26T16:34:52Z</dcterms:modified>
</cp:coreProperties>
</file>