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vinicius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K15" i="1" s="1"/>
  <c r="D12" i="1"/>
  <c r="N5" i="1" s="1"/>
  <c r="D11" i="1"/>
  <c r="K13" i="1" s="1"/>
  <c r="F6" i="1"/>
  <c r="D14" i="1" s="1"/>
  <c r="K16" i="1" s="1"/>
  <c r="F5" i="1"/>
  <c r="F4" i="1"/>
  <c r="F3" i="1"/>
  <c r="N6" i="1" l="1"/>
  <c r="K14" i="1"/>
  <c r="N4" i="1"/>
  <c r="N7" i="1"/>
</calcChain>
</file>

<file path=xl/sharedStrings.xml><?xml version="1.0" encoding="utf-8"?>
<sst xmlns="http://schemas.openxmlformats.org/spreadsheetml/2006/main" count="31" uniqueCount="19">
  <si>
    <t>ITENS</t>
  </si>
  <si>
    <t xml:space="preserve">MÊS 1 </t>
  </si>
  <si>
    <t>MÊS 2</t>
  </si>
  <si>
    <t xml:space="preserve">MÊS 3 </t>
  </si>
  <si>
    <t>VMD</t>
  </si>
  <si>
    <t>PROD A</t>
  </si>
  <si>
    <t>PROD B</t>
  </si>
  <si>
    <t>PROD C</t>
  </si>
  <si>
    <t>PROD D</t>
  </si>
  <si>
    <t xml:space="preserve">TR </t>
  </si>
  <si>
    <t>EMIN</t>
  </si>
  <si>
    <t>EMAX</t>
  </si>
  <si>
    <t>PROB C</t>
  </si>
  <si>
    <t>L R</t>
  </si>
  <si>
    <t>E MAX</t>
  </si>
  <si>
    <t xml:space="preserve">ITENS </t>
  </si>
  <si>
    <t>E.A</t>
  </si>
  <si>
    <t>COMPRAR OU NÃO</t>
  </si>
  <si>
    <t xml:space="preserve">PROD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</si>
</sst>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abSelected="1" workbookViewId="0">
      <selection activeCell="F13" sqref="F13"/>
    </sheetView>
  </sheetViews>
  <sheetFormatPr defaultRowHeight="15" x14ac:dyDescent="0.25"/>
  <cols>
    <col min="4" max="4" width="10.7109375" customWidth="1"/>
    <col min="6" max="6" width="23.5703125" customWidth="1"/>
    <col min="11" max="11" width="24.28515625" customWidth="1"/>
  </cols>
  <sheetData>
    <row r="2" spans="2:14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L2" s="2" t="s">
        <v>11</v>
      </c>
      <c r="M2" s="2"/>
      <c r="N2" s="2"/>
    </row>
    <row r="3" spans="2:14" x14ac:dyDescent="0.25">
      <c r="B3" s="1" t="s">
        <v>5</v>
      </c>
      <c r="C3" s="1">
        <v>100</v>
      </c>
      <c r="D3" s="1">
        <v>100</v>
      </c>
      <c r="E3" s="1">
        <v>100</v>
      </c>
      <c r="F3" s="1">
        <f>((C3+D3+E3)/3)/G3</f>
        <v>4</v>
      </c>
      <c r="G3" s="1">
        <v>25</v>
      </c>
      <c r="L3" s="1" t="s">
        <v>0</v>
      </c>
      <c r="M3" s="1" t="s">
        <v>13</v>
      </c>
      <c r="N3" s="1" t="s">
        <v>14</v>
      </c>
    </row>
    <row r="4" spans="2:14" x14ac:dyDescent="0.25">
      <c r="B4" s="1" t="s">
        <v>6</v>
      </c>
      <c r="C4" s="1">
        <v>200</v>
      </c>
      <c r="D4" s="1">
        <v>200</v>
      </c>
      <c r="E4" s="1">
        <v>200</v>
      </c>
      <c r="F4" s="1">
        <f>((C4+D4+E4)/3)/G4</f>
        <v>8</v>
      </c>
      <c r="G4" s="1">
        <v>25</v>
      </c>
      <c r="L4" s="1" t="s">
        <v>5</v>
      </c>
      <c r="M4" s="1">
        <v>50</v>
      </c>
      <c r="N4" s="1">
        <f>(M4+D11)</f>
        <v>70</v>
      </c>
    </row>
    <row r="5" spans="2:14" x14ac:dyDescent="0.25">
      <c r="B5" s="1" t="s">
        <v>7</v>
      </c>
      <c r="C5" s="1">
        <v>400</v>
      </c>
      <c r="D5" s="1">
        <v>400</v>
      </c>
      <c r="E5" s="1">
        <v>400</v>
      </c>
      <c r="F5" s="1">
        <f>((C5+D5+E5)/3)/G5</f>
        <v>16</v>
      </c>
      <c r="G5" s="1">
        <v>25</v>
      </c>
      <c r="L5" s="1" t="s">
        <v>6</v>
      </c>
      <c r="M5" s="1">
        <v>60</v>
      </c>
      <c r="N5" s="1">
        <f>(M5+D12)</f>
        <v>108</v>
      </c>
    </row>
    <row r="6" spans="2:14" x14ac:dyDescent="0.25">
      <c r="B6" s="1" t="s">
        <v>8</v>
      </c>
      <c r="C6" s="1">
        <v>600</v>
      </c>
      <c r="D6" s="1">
        <v>600</v>
      </c>
      <c r="E6" s="1">
        <v>600</v>
      </c>
      <c r="F6" s="1">
        <f>((C6+D6+E6)/3)/G6</f>
        <v>300</v>
      </c>
      <c r="G6" s="1">
        <v>2</v>
      </c>
      <c r="L6" s="1" t="s">
        <v>12</v>
      </c>
      <c r="M6" s="1">
        <v>70</v>
      </c>
      <c r="N6" s="1">
        <f>(M6+D13)</f>
        <v>182</v>
      </c>
    </row>
    <row r="7" spans="2:14" x14ac:dyDescent="0.25">
      <c r="L7" s="1" t="s">
        <v>8</v>
      </c>
      <c r="M7" s="1">
        <v>80</v>
      </c>
      <c r="N7" s="1">
        <f>(M7+D14)</f>
        <v>2480</v>
      </c>
    </row>
    <row r="10" spans="2:14" x14ac:dyDescent="0.25">
      <c r="B10" s="2" t="s">
        <v>0</v>
      </c>
      <c r="C10" s="2" t="s">
        <v>9</v>
      </c>
      <c r="D10" s="2" t="s">
        <v>10</v>
      </c>
    </row>
    <row r="11" spans="2:14" x14ac:dyDescent="0.25">
      <c r="B11" s="1" t="s">
        <v>5</v>
      </c>
      <c r="C11" s="1">
        <v>5</v>
      </c>
      <c r="D11" s="1">
        <f>(C11*F3)</f>
        <v>20</v>
      </c>
    </row>
    <row r="12" spans="2:14" x14ac:dyDescent="0.25">
      <c r="B12" s="1" t="s">
        <v>6</v>
      </c>
      <c r="C12" s="1">
        <v>6</v>
      </c>
      <c r="D12" s="1">
        <f>(C12*F4)</f>
        <v>48</v>
      </c>
      <c r="I12" s="2" t="s">
        <v>15</v>
      </c>
      <c r="J12" s="2" t="s">
        <v>16</v>
      </c>
      <c r="K12" s="2" t="s">
        <v>17</v>
      </c>
    </row>
    <row r="13" spans="2:14" x14ac:dyDescent="0.25">
      <c r="B13" s="1" t="s">
        <v>7</v>
      </c>
      <c r="C13" s="1">
        <v>7</v>
      </c>
      <c r="D13" s="1">
        <f>(C13*F5)</f>
        <v>112</v>
      </c>
      <c r="I13" s="1" t="s">
        <v>18</v>
      </c>
      <c r="J13" s="1">
        <v>15</v>
      </c>
      <c r="K13" s="1" t="str">
        <f xml:space="preserve"> IF(J13 &gt; D11, "NÃO COMPRAR", "COMPRAR")</f>
        <v>COMPRAR</v>
      </c>
    </row>
    <row r="14" spans="2:14" x14ac:dyDescent="0.25">
      <c r="B14" s="1" t="s">
        <v>8</v>
      </c>
      <c r="C14" s="1">
        <v>8</v>
      </c>
      <c r="D14" s="1">
        <f>(C14*F6)</f>
        <v>2400</v>
      </c>
      <c r="I14" s="1" t="s">
        <v>6</v>
      </c>
      <c r="J14" s="1">
        <v>60</v>
      </c>
      <c r="K14" s="1" t="str">
        <f xml:space="preserve"> IF(J14 &gt; D12, "NÃO COMPRAR", "COMPRAR")</f>
        <v>NÃO COMPRAR</v>
      </c>
    </row>
    <row r="15" spans="2:14" x14ac:dyDescent="0.25">
      <c r="I15" s="1" t="s">
        <v>7</v>
      </c>
      <c r="J15" s="1">
        <v>100</v>
      </c>
      <c r="K15" s="1" t="str">
        <f xml:space="preserve"> IF(J15 &gt; D13, "NÃO COMPRAR", "COMPRAR")</f>
        <v>COMPRAR</v>
      </c>
    </row>
    <row r="16" spans="2:14" x14ac:dyDescent="0.25">
      <c r="I16" s="1" t="s">
        <v>8</v>
      </c>
      <c r="J16" s="1">
        <v>150</v>
      </c>
      <c r="K16" s="1" t="str">
        <f xml:space="preserve"> IF(J16 &gt; D14, "NÃO COMPRAR", "COMPRAR")</f>
        <v>COMPRAR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2024-02-20T12:19:10Z</dcterms:created>
  <dcterms:modified xsi:type="dcterms:W3CDTF">2024-02-20T13:54:29Z</dcterms:modified>
</cp:coreProperties>
</file>