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3" sheetId="3" r:id="rId1"/>
    <sheet name="Sheet1" sheetId="4" r:id="rId2"/>
    <sheet name="Sheet2" sheetId="5" r:id="rId3"/>
  </sheets>
  <calcPr calcId="144525"/>
</workbook>
</file>

<file path=xl/calcChain.xml><?xml version="1.0" encoding="utf-8"?>
<calcChain xmlns="http://schemas.openxmlformats.org/spreadsheetml/2006/main">
  <c r="F21" i="3" l="1"/>
  <c r="F22" i="5"/>
  <c r="F22" i="4"/>
  <c r="D20" i="5" l="1"/>
  <c r="D22" i="5" s="1"/>
  <c r="D19" i="5"/>
  <c r="D21" i="5" s="1"/>
  <c r="F21" i="5" s="1"/>
  <c r="F24" i="5" l="1"/>
  <c r="D20" i="4"/>
  <c r="D22" i="4" s="1"/>
  <c r="D19" i="4"/>
  <c r="D21" i="4" s="1"/>
  <c r="F21" i="4" s="1"/>
  <c r="F24" i="4" l="1"/>
  <c r="D20" i="3" l="1"/>
  <c r="D22" i="3" s="1"/>
  <c r="F22" i="3" s="1"/>
  <c r="D19" i="3"/>
  <c r="D21" i="3" s="1"/>
  <c r="F24" i="3" l="1"/>
</calcChain>
</file>

<file path=xl/sharedStrings.xml><?xml version="1.0" encoding="utf-8"?>
<sst xmlns="http://schemas.openxmlformats.org/spreadsheetml/2006/main" count="66" uniqueCount="26">
  <si>
    <t>BẢNG TÍNH PHÍ THUÊ</t>
  </si>
  <si>
    <t xml:space="preserve">Người nhận: </t>
  </si>
  <si>
    <t>STT</t>
  </si>
  <si>
    <t>Counter</t>
  </si>
  <si>
    <t>Đơn giá
vnđ</t>
  </si>
  <si>
    <t>Thành Tiền
vnđ</t>
  </si>
  <si>
    <t>Số bản trắng đen tháng trước</t>
  </si>
  <si>
    <t>Số bản màu tháng trước</t>
  </si>
  <si>
    <t>Số bản trắng đen hiện hành</t>
  </si>
  <si>
    <t>Số bản màu hiện hành</t>
  </si>
  <si>
    <t>Số bản trắng đen đã chụp (3-1)</t>
  </si>
  <si>
    <t>Số bản màu đã chụp (4-2)</t>
  </si>
  <si>
    <t>Số bản trắng đen vượt định mức(165đ/bản)</t>
  </si>
  <si>
    <t>Số bản màu vượt định mức(550đ/bản)</t>
  </si>
  <si>
    <t xml:space="preserve"> Khấu hao máy/tháng (3500bản/tháng)</t>
  </si>
  <si>
    <t>TỔNG CỘNG</t>
  </si>
  <si>
    <t xml:space="preserve"> Viết bằng chữ</t>
  </si>
  <si>
    <t>Người Lập Phiếu</t>
  </si>
  <si>
    <t>Thành Trung</t>
  </si>
  <si>
    <t>Kính gửi: Công Ty KUMKANG Admin</t>
  </si>
  <si>
    <t>Kính gửi: Công Ty KUMKANG design</t>
  </si>
  <si>
    <t>Kính gửi: Công Ty KUMKANG  Technical</t>
  </si>
  <si>
    <t>Tháng 5/2019</t>
  </si>
  <si>
    <t>nam trieu chin tram ba muoi bay ngan sau tram dong</t>
  </si>
  <si>
    <t>Bon trieu chin tram le bon ngan hai tram nam muoi dong</t>
  </si>
  <si>
    <t>Hai trieu mot tram sau muoi chin ngan bay tram ba muoi 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</si>
</sst>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6" fillId="3" borderId="0" xfId="0" applyFont="1" applyFill="1"/>
    <xf numFmtId="0" fontId="6" fillId="3" borderId="1" xfId="0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0" fillId="0" borderId="3" xfId="0" applyBorder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33350" y="66675"/>
          <a:ext cx="5619750" cy="638175"/>
          <a:chOff x="2352" y="1188"/>
          <a:chExt cx="8200" cy="1620"/>
        </a:xfrm>
      </xdr:grpSpPr>
      <xdr:sp macro="" textlink="">
        <xdr:nvSpPr>
          <xdr:cNvPr id="3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6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7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8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161925</xdr:colOff>
      <xdr:row>4</xdr:row>
      <xdr:rowOff>38100</xdr:rowOff>
    </xdr:from>
    <xdr:to>
      <xdr:col>1</xdr:col>
      <xdr:colOff>781050</xdr:colOff>
      <xdr:row>8</xdr:row>
      <xdr:rowOff>142875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85800"/>
          <a:ext cx="9810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10" name="Group 1"/>
        <xdr:cNvGrpSpPr>
          <a:grpSpLocks/>
        </xdr:cNvGrpSpPr>
      </xdr:nvGrpSpPr>
      <xdr:grpSpPr bwMode="auto">
        <a:xfrm>
          <a:off x="133350" y="66675"/>
          <a:ext cx="5619750" cy="638175"/>
          <a:chOff x="2352" y="1188"/>
          <a:chExt cx="8200" cy="1620"/>
        </a:xfrm>
      </xdr:grpSpPr>
      <xdr:sp macro="" textlink="">
        <xdr:nvSpPr>
          <xdr:cNvPr id="11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12" name="Group 3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14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15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16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161925</xdr:colOff>
      <xdr:row>4</xdr:row>
      <xdr:rowOff>38100</xdr:rowOff>
    </xdr:from>
    <xdr:to>
      <xdr:col>1</xdr:col>
      <xdr:colOff>781050</xdr:colOff>
      <xdr:row>8</xdr:row>
      <xdr:rowOff>142875</xdr:rowOff>
    </xdr:to>
    <xdr:pic>
      <xdr:nvPicPr>
        <xdr:cNvPr id="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85800"/>
          <a:ext cx="9810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18" name="Group 17"/>
        <xdr:cNvGrpSpPr>
          <a:grpSpLocks/>
        </xdr:cNvGrpSpPr>
      </xdr:nvGrpSpPr>
      <xdr:grpSpPr bwMode="auto">
        <a:xfrm>
          <a:off x="133350" y="66675"/>
          <a:ext cx="5619750" cy="638175"/>
          <a:chOff x="2352" y="1188"/>
          <a:chExt cx="8200" cy="1620"/>
        </a:xfrm>
      </xdr:grpSpPr>
      <xdr:sp macro="" textlink="">
        <xdr:nvSpPr>
          <xdr:cNvPr id="19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20" name="Group 19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22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23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24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161925</xdr:colOff>
      <xdr:row>4</xdr:row>
      <xdr:rowOff>38100</xdr:rowOff>
    </xdr:from>
    <xdr:to>
      <xdr:col>1</xdr:col>
      <xdr:colOff>781050</xdr:colOff>
      <xdr:row>8</xdr:row>
      <xdr:rowOff>142875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00100"/>
          <a:ext cx="9810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26" name="Group 25"/>
        <xdr:cNvGrpSpPr>
          <a:grpSpLocks/>
        </xdr:cNvGrpSpPr>
      </xdr:nvGrpSpPr>
      <xdr:grpSpPr bwMode="auto">
        <a:xfrm>
          <a:off x="133350" y="66675"/>
          <a:ext cx="5619750" cy="638175"/>
          <a:chOff x="2352" y="1188"/>
          <a:chExt cx="8200" cy="1620"/>
        </a:xfrm>
      </xdr:grpSpPr>
      <xdr:sp macro="" textlink="">
        <xdr:nvSpPr>
          <xdr:cNvPr id="27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28" name="Group 27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30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31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32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161925</xdr:colOff>
      <xdr:row>4</xdr:row>
      <xdr:rowOff>38100</xdr:rowOff>
    </xdr:from>
    <xdr:to>
      <xdr:col>1</xdr:col>
      <xdr:colOff>781050</xdr:colOff>
      <xdr:row>8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00100"/>
          <a:ext cx="9810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33350" y="66675"/>
          <a:ext cx="5229225" cy="638175"/>
          <a:chOff x="2352" y="1188"/>
          <a:chExt cx="8200" cy="1620"/>
        </a:xfrm>
      </xdr:grpSpPr>
      <xdr:sp macro="" textlink="">
        <xdr:nvSpPr>
          <xdr:cNvPr id="3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6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7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8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161925</xdr:colOff>
      <xdr:row>4</xdr:row>
      <xdr:rowOff>38100</xdr:rowOff>
    </xdr:from>
    <xdr:to>
      <xdr:col>1</xdr:col>
      <xdr:colOff>781050</xdr:colOff>
      <xdr:row>8</xdr:row>
      <xdr:rowOff>142875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00100"/>
          <a:ext cx="9810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6</xdr:col>
      <xdr:colOff>0</xdr:colOff>
      <xdr:row>3</xdr:row>
      <xdr:rowOff>133350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33350" y="66675"/>
          <a:ext cx="5219700" cy="638175"/>
          <a:chOff x="2352" y="1188"/>
          <a:chExt cx="8200" cy="1620"/>
        </a:xfrm>
      </xdr:grpSpPr>
      <xdr:sp macro="" textlink="">
        <xdr:nvSpPr>
          <xdr:cNvPr id="3" name="WordArt 2"/>
          <xdr:cNvSpPr>
            <a:spLocks noChangeArrowheads="1" noChangeShapeType="1" noTextEdit="1"/>
          </xdr:cNvSpPr>
        </xdr:nvSpPr>
        <xdr:spPr bwMode="auto">
          <a:xfrm>
            <a:off x="4547" y="1188"/>
            <a:ext cx="6005" cy="698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1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Times New Roman"/>
                <a:cs typeface="Times New Roman"/>
              </a:rPr>
              <a:t>CÔNG TY TNHH KIẾN ĐỒNG</a:t>
            </a: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2352" y="1368"/>
            <a:ext cx="1800" cy="1440"/>
            <a:chOff x="1352" y="1008"/>
            <a:chExt cx="1800" cy="1755"/>
          </a:xfrm>
        </xdr:grpSpPr>
        <xdr:sp macro="" textlink="">
          <xdr:nvSpPr>
            <xdr:cNvPr id="6" name="WordArt 4"/>
            <xdr:cNvSpPr>
              <a:spLocks noChangeArrowheads="1" noChangeShapeType="1" noTextEdit="1"/>
            </xdr:cNvSpPr>
          </xdr:nvSpPr>
          <xdr:spPr bwMode="auto">
            <a:xfrm>
              <a:off x="1352" y="2457"/>
              <a:ext cx="1546" cy="306"/>
            </a:xfrm>
            <a:prstGeom prst="rect">
              <a:avLst/>
            </a:prstGeom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1400" kern="10" spc="0">
                  <a:ln>
                    <a:noFill/>
                  </a:ln>
                  <a:solidFill>
                    <a:srgbClr val="336699"/>
                  </a:solidFill>
                  <a:effectLst>
                    <a:outerShdw dist="45791" dir="2021404" algn="ctr" rotWithShape="0">
                      <a:srgbClr val="B2B2B2">
                        <a:alpha val="80000"/>
                      </a:srgbClr>
                    </a:outerShdw>
                  </a:effectLst>
                  <a:latin typeface="Times New Roman"/>
                  <a:cs typeface="Times New Roman"/>
                </a:rPr>
                <a:t>KIẾN ĐỒNG</a:t>
              </a:r>
            </a:p>
          </xdr:txBody>
        </xdr:sp>
        <xdr:sp macro="" textlink="">
          <xdr:nvSpPr>
            <xdr:cNvPr id="7" name="WordArt 5"/>
            <xdr:cNvSpPr>
              <a:spLocks noChangeArrowheads="1" noChangeShapeType="1" noTextEdit="1"/>
            </xdr:cNvSpPr>
          </xdr:nvSpPr>
          <xdr:spPr bwMode="auto">
            <a:xfrm>
              <a:off x="1352" y="993"/>
              <a:ext cx="1795" cy="1225"/>
            </a:xfrm>
            <a:prstGeom prst="rect">
              <a:avLst/>
            </a:prstGeom>
          </xdr:spPr>
          <xdr:txBody>
            <a:bodyPr wrap="none" fromWordArt="1">
              <a:prstTxWarp prst="textPlain">
                <a:avLst>
                  <a:gd name="adj" fmla="val 50000"/>
                </a:avLst>
              </a:prstTxWarp>
            </a:bodyPr>
            <a:lstStyle/>
            <a:p>
              <a:pPr algn="ctr" rtl="0">
                <a:buNone/>
              </a:pPr>
              <a:r>
                <a:rPr lang="en-US" sz="4800" i="1" kern="10" spc="0">
                  <a:ln w="9525">
                    <a:solidFill>
                      <a:srgbClr val="3366FF"/>
                    </a:solidFill>
                    <a:round/>
                    <a:headEnd/>
                    <a:tailEnd/>
                  </a:ln>
                  <a:solidFill>
                    <a:srgbClr val="FFFFFF"/>
                  </a:solidFill>
                  <a:effectLst>
                    <a:outerShdw dist="35921" dir="2700000" algn="ctr" rotWithShape="0">
                      <a:srgbClr val="808080">
                        <a:alpha val="80000"/>
                      </a:srgbClr>
                    </a:outerShdw>
                  </a:effectLst>
                  <a:latin typeface="Arial Black"/>
                </a:rPr>
                <a:t>KĐ</a:t>
              </a:r>
            </a:p>
          </xdr:txBody>
        </xdr:sp>
        <xdr:sp macro="" textlink="">
          <xdr:nvSpPr>
            <xdr:cNvPr id="8" name="Line 6"/>
            <xdr:cNvSpPr>
              <a:spLocks noChangeShapeType="1"/>
            </xdr:cNvSpPr>
          </xdr:nvSpPr>
          <xdr:spPr bwMode="auto">
            <a:xfrm>
              <a:off x="1396" y="2420"/>
              <a:ext cx="1556" cy="28"/>
            </a:xfrm>
            <a:prstGeom prst="line">
              <a:avLst/>
            </a:prstGeom>
            <a:noFill/>
            <a:ln w="50800">
              <a:solidFill>
                <a:srgbClr val="3366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" name="WordArt 7"/>
          <xdr:cNvSpPr>
            <a:spLocks noChangeArrowheads="1" noChangeShapeType="1" noTextEdit="1"/>
          </xdr:cNvSpPr>
        </xdr:nvSpPr>
        <xdr:spPr bwMode="auto">
          <a:xfrm>
            <a:off x="4947" y="2082"/>
            <a:ext cx="4500" cy="726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Địa Chỉ:333A Bình Trưng, Cát Lái, Quận 2, TP.HCM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Điện Thoại:086 682 9744. Hotline: 0909 286 844</a:t>
            </a:r>
          </a:p>
          <a:p>
            <a:pPr algn="ctr" rtl="0">
              <a:buNone/>
            </a:pPr>
            <a:r>
              <a:rPr lang="vi-VN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MST: 0312774256</a:t>
            </a:r>
            <a:endParaRPr lang="en-US" sz="1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190500</xdr:colOff>
      <xdr:row>4</xdr:row>
      <xdr:rowOff>114300</xdr:rowOff>
    </xdr:from>
    <xdr:to>
      <xdr:col>1</xdr:col>
      <xdr:colOff>809625</xdr:colOff>
      <xdr:row>9</xdr:row>
      <xdr:rowOff>28575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76300"/>
          <a:ext cx="9144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3"/>
  <sheetViews>
    <sheetView tabSelected="1" topLeftCell="A9" workbookViewId="0">
      <selection activeCell="F21" sqref="F21"/>
    </sheetView>
  </sheetViews>
  <sheetFormatPr defaultRowHeight="15" x14ac:dyDescent="0.25"/>
  <cols>
    <col min="1" max="1" width="5.42578125" customWidth="1"/>
    <col min="2" max="2" width="19.7109375" customWidth="1"/>
    <col min="3" max="3" width="22.7109375" customWidth="1"/>
    <col min="4" max="4" width="11.28515625" customWidth="1"/>
    <col min="5" max="5" width="8.5703125" customWidth="1"/>
    <col min="6" max="6" width="18.5703125" customWidth="1"/>
    <col min="257" max="257" width="5.42578125" customWidth="1"/>
    <col min="258" max="258" width="19.7109375" customWidth="1"/>
    <col min="259" max="259" width="23" customWidth="1"/>
    <col min="260" max="260" width="9.85546875" customWidth="1"/>
    <col min="261" max="261" width="11.85546875" customWidth="1"/>
    <col min="262" max="262" width="17" customWidth="1"/>
    <col min="513" max="513" width="5.42578125" customWidth="1"/>
    <col min="514" max="514" width="19.7109375" customWidth="1"/>
    <col min="515" max="515" width="23" customWidth="1"/>
    <col min="516" max="516" width="9.85546875" customWidth="1"/>
    <col min="517" max="517" width="11.85546875" customWidth="1"/>
    <col min="518" max="518" width="17" customWidth="1"/>
    <col min="769" max="769" width="5.42578125" customWidth="1"/>
    <col min="770" max="770" width="19.7109375" customWidth="1"/>
    <col min="771" max="771" width="23" customWidth="1"/>
    <col min="772" max="772" width="9.85546875" customWidth="1"/>
    <col min="773" max="773" width="11.85546875" customWidth="1"/>
    <col min="774" max="774" width="17" customWidth="1"/>
    <col min="1025" max="1025" width="5.42578125" customWidth="1"/>
    <col min="1026" max="1026" width="19.7109375" customWidth="1"/>
    <col min="1027" max="1027" width="23" customWidth="1"/>
    <col min="1028" max="1028" width="9.85546875" customWidth="1"/>
    <col min="1029" max="1029" width="11.85546875" customWidth="1"/>
    <col min="1030" max="1030" width="17" customWidth="1"/>
    <col min="1281" max="1281" width="5.42578125" customWidth="1"/>
    <col min="1282" max="1282" width="19.7109375" customWidth="1"/>
    <col min="1283" max="1283" width="23" customWidth="1"/>
    <col min="1284" max="1284" width="9.85546875" customWidth="1"/>
    <col min="1285" max="1285" width="11.85546875" customWidth="1"/>
    <col min="1286" max="1286" width="17" customWidth="1"/>
    <col min="1537" max="1537" width="5.42578125" customWidth="1"/>
    <col min="1538" max="1538" width="19.7109375" customWidth="1"/>
    <col min="1539" max="1539" width="23" customWidth="1"/>
    <col min="1540" max="1540" width="9.85546875" customWidth="1"/>
    <col min="1541" max="1541" width="11.85546875" customWidth="1"/>
    <col min="1542" max="1542" width="17" customWidth="1"/>
    <col min="1793" max="1793" width="5.42578125" customWidth="1"/>
    <col min="1794" max="1794" width="19.7109375" customWidth="1"/>
    <col min="1795" max="1795" width="23" customWidth="1"/>
    <col min="1796" max="1796" width="9.85546875" customWidth="1"/>
    <col min="1797" max="1797" width="11.85546875" customWidth="1"/>
    <col min="1798" max="1798" width="17" customWidth="1"/>
    <col min="2049" max="2049" width="5.42578125" customWidth="1"/>
    <col min="2050" max="2050" width="19.7109375" customWidth="1"/>
    <col min="2051" max="2051" width="23" customWidth="1"/>
    <col min="2052" max="2052" width="9.85546875" customWidth="1"/>
    <col min="2053" max="2053" width="11.85546875" customWidth="1"/>
    <col min="2054" max="2054" width="17" customWidth="1"/>
    <col min="2305" max="2305" width="5.42578125" customWidth="1"/>
    <col min="2306" max="2306" width="19.7109375" customWidth="1"/>
    <col min="2307" max="2307" width="23" customWidth="1"/>
    <col min="2308" max="2308" width="9.85546875" customWidth="1"/>
    <col min="2309" max="2309" width="11.85546875" customWidth="1"/>
    <col min="2310" max="2310" width="17" customWidth="1"/>
    <col min="2561" max="2561" width="5.42578125" customWidth="1"/>
    <col min="2562" max="2562" width="19.7109375" customWidth="1"/>
    <col min="2563" max="2563" width="23" customWidth="1"/>
    <col min="2564" max="2564" width="9.85546875" customWidth="1"/>
    <col min="2565" max="2565" width="11.85546875" customWidth="1"/>
    <col min="2566" max="2566" width="17" customWidth="1"/>
    <col min="2817" max="2817" width="5.42578125" customWidth="1"/>
    <col min="2818" max="2818" width="19.7109375" customWidth="1"/>
    <col min="2819" max="2819" width="23" customWidth="1"/>
    <col min="2820" max="2820" width="9.85546875" customWidth="1"/>
    <col min="2821" max="2821" width="11.85546875" customWidth="1"/>
    <col min="2822" max="2822" width="17" customWidth="1"/>
    <col min="3073" max="3073" width="5.42578125" customWidth="1"/>
    <col min="3074" max="3074" width="19.7109375" customWidth="1"/>
    <col min="3075" max="3075" width="23" customWidth="1"/>
    <col min="3076" max="3076" width="9.85546875" customWidth="1"/>
    <col min="3077" max="3077" width="11.85546875" customWidth="1"/>
    <col min="3078" max="3078" width="17" customWidth="1"/>
    <col min="3329" max="3329" width="5.42578125" customWidth="1"/>
    <col min="3330" max="3330" width="19.7109375" customWidth="1"/>
    <col min="3331" max="3331" width="23" customWidth="1"/>
    <col min="3332" max="3332" width="9.85546875" customWidth="1"/>
    <col min="3333" max="3333" width="11.85546875" customWidth="1"/>
    <col min="3334" max="3334" width="17" customWidth="1"/>
    <col min="3585" max="3585" width="5.42578125" customWidth="1"/>
    <col min="3586" max="3586" width="19.7109375" customWidth="1"/>
    <col min="3587" max="3587" width="23" customWidth="1"/>
    <col min="3588" max="3588" width="9.85546875" customWidth="1"/>
    <col min="3589" max="3589" width="11.85546875" customWidth="1"/>
    <col min="3590" max="3590" width="17" customWidth="1"/>
    <col min="3841" max="3841" width="5.42578125" customWidth="1"/>
    <col min="3842" max="3842" width="19.7109375" customWidth="1"/>
    <col min="3843" max="3843" width="23" customWidth="1"/>
    <col min="3844" max="3844" width="9.85546875" customWidth="1"/>
    <col min="3845" max="3845" width="11.85546875" customWidth="1"/>
    <col min="3846" max="3846" width="17" customWidth="1"/>
    <col min="4097" max="4097" width="5.42578125" customWidth="1"/>
    <col min="4098" max="4098" width="19.7109375" customWidth="1"/>
    <col min="4099" max="4099" width="23" customWidth="1"/>
    <col min="4100" max="4100" width="9.85546875" customWidth="1"/>
    <col min="4101" max="4101" width="11.85546875" customWidth="1"/>
    <col min="4102" max="4102" width="17" customWidth="1"/>
    <col min="4353" max="4353" width="5.42578125" customWidth="1"/>
    <col min="4354" max="4354" width="19.7109375" customWidth="1"/>
    <col min="4355" max="4355" width="23" customWidth="1"/>
    <col min="4356" max="4356" width="9.85546875" customWidth="1"/>
    <col min="4357" max="4357" width="11.85546875" customWidth="1"/>
    <col min="4358" max="4358" width="17" customWidth="1"/>
    <col min="4609" max="4609" width="5.42578125" customWidth="1"/>
    <col min="4610" max="4610" width="19.7109375" customWidth="1"/>
    <col min="4611" max="4611" width="23" customWidth="1"/>
    <col min="4612" max="4612" width="9.85546875" customWidth="1"/>
    <col min="4613" max="4613" width="11.85546875" customWidth="1"/>
    <col min="4614" max="4614" width="17" customWidth="1"/>
    <col min="4865" max="4865" width="5.42578125" customWidth="1"/>
    <col min="4866" max="4866" width="19.7109375" customWidth="1"/>
    <col min="4867" max="4867" width="23" customWidth="1"/>
    <col min="4868" max="4868" width="9.85546875" customWidth="1"/>
    <col min="4869" max="4869" width="11.85546875" customWidth="1"/>
    <col min="4870" max="4870" width="17" customWidth="1"/>
    <col min="5121" max="5121" width="5.42578125" customWidth="1"/>
    <col min="5122" max="5122" width="19.7109375" customWidth="1"/>
    <col min="5123" max="5123" width="23" customWidth="1"/>
    <col min="5124" max="5124" width="9.85546875" customWidth="1"/>
    <col min="5125" max="5125" width="11.85546875" customWidth="1"/>
    <col min="5126" max="5126" width="17" customWidth="1"/>
    <col min="5377" max="5377" width="5.42578125" customWidth="1"/>
    <col min="5378" max="5378" width="19.7109375" customWidth="1"/>
    <col min="5379" max="5379" width="23" customWidth="1"/>
    <col min="5380" max="5380" width="9.85546875" customWidth="1"/>
    <col min="5381" max="5381" width="11.85546875" customWidth="1"/>
    <col min="5382" max="5382" width="17" customWidth="1"/>
    <col min="5633" max="5633" width="5.42578125" customWidth="1"/>
    <col min="5634" max="5634" width="19.7109375" customWidth="1"/>
    <col min="5635" max="5635" width="23" customWidth="1"/>
    <col min="5636" max="5636" width="9.85546875" customWidth="1"/>
    <col min="5637" max="5637" width="11.85546875" customWidth="1"/>
    <col min="5638" max="5638" width="17" customWidth="1"/>
    <col min="5889" max="5889" width="5.42578125" customWidth="1"/>
    <col min="5890" max="5890" width="19.7109375" customWidth="1"/>
    <col min="5891" max="5891" width="23" customWidth="1"/>
    <col min="5892" max="5892" width="9.85546875" customWidth="1"/>
    <col min="5893" max="5893" width="11.85546875" customWidth="1"/>
    <col min="5894" max="5894" width="17" customWidth="1"/>
    <col min="6145" max="6145" width="5.42578125" customWidth="1"/>
    <col min="6146" max="6146" width="19.7109375" customWidth="1"/>
    <col min="6147" max="6147" width="23" customWidth="1"/>
    <col min="6148" max="6148" width="9.85546875" customWidth="1"/>
    <col min="6149" max="6149" width="11.85546875" customWidth="1"/>
    <col min="6150" max="6150" width="17" customWidth="1"/>
    <col min="6401" max="6401" width="5.42578125" customWidth="1"/>
    <col min="6402" max="6402" width="19.7109375" customWidth="1"/>
    <col min="6403" max="6403" width="23" customWidth="1"/>
    <col min="6404" max="6404" width="9.85546875" customWidth="1"/>
    <col min="6405" max="6405" width="11.85546875" customWidth="1"/>
    <col min="6406" max="6406" width="17" customWidth="1"/>
    <col min="6657" max="6657" width="5.42578125" customWidth="1"/>
    <col min="6658" max="6658" width="19.7109375" customWidth="1"/>
    <col min="6659" max="6659" width="23" customWidth="1"/>
    <col min="6660" max="6660" width="9.85546875" customWidth="1"/>
    <col min="6661" max="6661" width="11.85546875" customWidth="1"/>
    <col min="6662" max="6662" width="17" customWidth="1"/>
    <col min="6913" max="6913" width="5.42578125" customWidth="1"/>
    <col min="6914" max="6914" width="19.7109375" customWidth="1"/>
    <col min="6915" max="6915" width="23" customWidth="1"/>
    <col min="6916" max="6916" width="9.85546875" customWidth="1"/>
    <col min="6917" max="6917" width="11.85546875" customWidth="1"/>
    <col min="6918" max="6918" width="17" customWidth="1"/>
    <col min="7169" max="7169" width="5.42578125" customWidth="1"/>
    <col min="7170" max="7170" width="19.7109375" customWidth="1"/>
    <col min="7171" max="7171" width="23" customWidth="1"/>
    <col min="7172" max="7172" width="9.85546875" customWidth="1"/>
    <col min="7173" max="7173" width="11.85546875" customWidth="1"/>
    <col min="7174" max="7174" width="17" customWidth="1"/>
    <col min="7425" max="7425" width="5.42578125" customWidth="1"/>
    <col min="7426" max="7426" width="19.7109375" customWidth="1"/>
    <col min="7427" max="7427" width="23" customWidth="1"/>
    <col min="7428" max="7428" width="9.85546875" customWidth="1"/>
    <col min="7429" max="7429" width="11.85546875" customWidth="1"/>
    <col min="7430" max="7430" width="17" customWidth="1"/>
    <col min="7681" max="7681" width="5.42578125" customWidth="1"/>
    <col min="7682" max="7682" width="19.7109375" customWidth="1"/>
    <col min="7683" max="7683" width="23" customWidth="1"/>
    <col min="7684" max="7684" width="9.85546875" customWidth="1"/>
    <col min="7685" max="7685" width="11.85546875" customWidth="1"/>
    <col min="7686" max="7686" width="17" customWidth="1"/>
    <col min="7937" max="7937" width="5.42578125" customWidth="1"/>
    <col min="7938" max="7938" width="19.7109375" customWidth="1"/>
    <col min="7939" max="7939" width="23" customWidth="1"/>
    <col min="7940" max="7940" width="9.85546875" customWidth="1"/>
    <col min="7941" max="7941" width="11.85546875" customWidth="1"/>
    <col min="7942" max="7942" width="17" customWidth="1"/>
    <col min="8193" max="8193" width="5.42578125" customWidth="1"/>
    <col min="8194" max="8194" width="19.7109375" customWidth="1"/>
    <col min="8195" max="8195" width="23" customWidth="1"/>
    <col min="8196" max="8196" width="9.85546875" customWidth="1"/>
    <col min="8197" max="8197" width="11.85546875" customWidth="1"/>
    <col min="8198" max="8198" width="17" customWidth="1"/>
    <col min="8449" max="8449" width="5.42578125" customWidth="1"/>
    <col min="8450" max="8450" width="19.7109375" customWidth="1"/>
    <col min="8451" max="8451" width="23" customWidth="1"/>
    <col min="8452" max="8452" width="9.85546875" customWidth="1"/>
    <col min="8453" max="8453" width="11.85546875" customWidth="1"/>
    <col min="8454" max="8454" width="17" customWidth="1"/>
    <col min="8705" max="8705" width="5.42578125" customWidth="1"/>
    <col min="8706" max="8706" width="19.7109375" customWidth="1"/>
    <col min="8707" max="8707" width="23" customWidth="1"/>
    <col min="8708" max="8708" width="9.85546875" customWidth="1"/>
    <col min="8709" max="8709" width="11.85546875" customWidth="1"/>
    <col min="8710" max="8710" width="17" customWidth="1"/>
    <col min="8961" max="8961" width="5.42578125" customWidth="1"/>
    <col min="8962" max="8962" width="19.7109375" customWidth="1"/>
    <col min="8963" max="8963" width="23" customWidth="1"/>
    <col min="8964" max="8964" width="9.85546875" customWidth="1"/>
    <col min="8965" max="8965" width="11.85546875" customWidth="1"/>
    <col min="8966" max="8966" width="17" customWidth="1"/>
    <col min="9217" max="9217" width="5.42578125" customWidth="1"/>
    <col min="9218" max="9218" width="19.7109375" customWidth="1"/>
    <col min="9219" max="9219" width="23" customWidth="1"/>
    <col min="9220" max="9220" width="9.85546875" customWidth="1"/>
    <col min="9221" max="9221" width="11.85546875" customWidth="1"/>
    <col min="9222" max="9222" width="17" customWidth="1"/>
    <col min="9473" max="9473" width="5.42578125" customWidth="1"/>
    <col min="9474" max="9474" width="19.7109375" customWidth="1"/>
    <col min="9475" max="9475" width="23" customWidth="1"/>
    <col min="9476" max="9476" width="9.85546875" customWidth="1"/>
    <col min="9477" max="9477" width="11.85546875" customWidth="1"/>
    <col min="9478" max="9478" width="17" customWidth="1"/>
    <col min="9729" max="9729" width="5.42578125" customWidth="1"/>
    <col min="9730" max="9730" width="19.7109375" customWidth="1"/>
    <col min="9731" max="9731" width="23" customWidth="1"/>
    <col min="9732" max="9732" width="9.85546875" customWidth="1"/>
    <col min="9733" max="9733" width="11.85546875" customWidth="1"/>
    <col min="9734" max="9734" width="17" customWidth="1"/>
    <col min="9985" max="9985" width="5.42578125" customWidth="1"/>
    <col min="9986" max="9986" width="19.7109375" customWidth="1"/>
    <col min="9987" max="9987" width="23" customWidth="1"/>
    <col min="9988" max="9988" width="9.85546875" customWidth="1"/>
    <col min="9989" max="9989" width="11.85546875" customWidth="1"/>
    <col min="9990" max="9990" width="17" customWidth="1"/>
    <col min="10241" max="10241" width="5.42578125" customWidth="1"/>
    <col min="10242" max="10242" width="19.7109375" customWidth="1"/>
    <col min="10243" max="10243" width="23" customWidth="1"/>
    <col min="10244" max="10244" width="9.85546875" customWidth="1"/>
    <col min="10245" max="10245" width="11.85546875" customWidth="1"/>
    <col min="10246" max="10246" width="17" customWidth="1"/>
    <col min="10497" max="10497" width="5.42578125" customWidth="1"/>
    <col min="10498" max="10498" width="19.7109375" customWidth="1"/>
    <col min="10499" max="10499" width="23" customWidth="1"/>
    <col min="10500" max="10500" width="9.85546875" customWidth="1"/>
    <col min="10501" max="10501" width="11.85546875" customWidth="1"/>
    <col min="10502" max="10502" width="17" customWidth="1"/>
    <col min="10753" max="10753" width="5.42578125" customWidth="1"/>
    <col min="10754" max="10754" width="19.7109375" customWidth="1"/>
    <col min="10755" max="10755" width="23" customWidth="1"/>
    <col min="10756" max="10756" width="9.85546875" customWidth="1"/>
    <col min="10757" max="10757" width="11.85546875" customWidth="1"/>
    <col min="10758" max="10758" width="17" customWidth="1"/>
    <col min="11009" max="11009" width="5.42578125" customWidth="1"/>
    <col min="11010" max="11010" width="19.7109375" customWidth="1"/>
    <col min="11011" max="11011" width="23" customWidth="1"/>
    <col min="11012" max="11012" width="9.85546875" customWidth="1"/>
    <col min="11013" max="11013" width="11.85546875" customWidth="1"/>
    <col min="11014" max="11014" width="17" customWidth="1"/>
    <col min="11265" max="11265" width="5.42578125" customWidth="1"/>
    <col min="11266" max="11266" width="19.7109375" customWidth="1"/>
    <col min="11267" max="11267" width="23" customWidth="1"/>
    <col min="11268" max="11268" width="9.85546875" customWidth="1"/>
    <col min="11269" max="11269" width="11.85546875" customWidth="1"/>
    <col min="11270" max="11270" width="17" customWidth="1"/>
    <col min="11521" max="11521" width="5.42578125" customWidth="1"/>
    <col min="11522" max="11522" width="19.7109375" customWidth="1"/>
    <col min="11523" max="11523" width="23" customWidth="1"/>
    <col min="11524" max="11524" width="9.85546875" customWidth="1"/>
    <col min="11525" max="11525" width="11.85546875" customWidth="1"/>
    <col min="11526" max="11526" width="17" customWidth="1"/>
    <col min="11777" max="11777" width="5.42578125" customWidth="1"/>
    <col min="11778" max="11778" width="19.7109375" customWidth="1"/>
    <col min="11779" max="11779" width="23" customWidth="1"/>
    <col min="11780" max="11780" width="9.85546875" customWidth="1"/>
    <col min="11781" max="11781" width="11.85546875" customWidth="1"/>
    <col min="11782" max="11782" width="17" customWidth="1"/>
    <col min="12033" max="12033" width="5.42578125" customWidth="1"/>
    <col min="12034" max="12034" width="19.7109375" customWidth="1"/>
    <col min="12035" max="12035" width="23" customWidth="1"/>
    <col min="12036" max="12036" width="9.85546875" customWidth="1"/>
    <col min="12037" max="12037" width="11.85546875" customWidth="1"/>
    <col min="12038" max="12038" width="17" customWidth="1"/>
    <col min="12289" max="12289" width="5.42578125" customWidth="1"/>
    <col min="12290" max="12290" width="19.7109375" customWidth="1"/>
    <col min="12291" max="12291" width="23" customWidth="1"/>
    <col min="12292" max="12292" width="9.85546875" customWidth="1"/>
    <col min="12293" max="12293" width="11.85546875" customWidth="1"/>
    <col min="12294" max="12294" width="17" customWidth="1"/>
    <col min="12545" max="12545" width="5.42578125" customWidth="1"/>
    <col min="12546" max="12546" width="19.7109375" customWidth="1"/>
    <col min="12547" max="12547" width="23" customWidth="1"/>
    <col min="12548" max="12548" width="9.85546875" customWidth="1"/>
    <col min="12549" max="12549" width="11.85546875" customWidth="1"/>
    <col min="12550" max="12550" width="17" customWidth="1"/>
    <col min="12801" max="12801" width="5.42578125" customWidth="1"/>
    <col min="12802" max="12802" width="19.7109375" customWidth="1"/>
    <col min="12803" max="12803" width="23" customWidth="1"/>
    <col min="12804" max="12804" width="9.85546875" customWidth="1"/>
    <col min="12805" max="12805" width="11.85546875" customWidth="1"/>
    <col min="12806" max="12806" width="17" customWidth="1"/>
    <col min="13057" max="13057" width="5.42578125" customWidth="1"/>
    <col min="13058" max="13058" width="19.7109375" customWidth="1"/>
    <col min="13059" max="13059" width="23" customWidth="1"/>
    <col min="13060" max="13060" width="9.85546875" customWidth="1"/>
    <col min="13061" max="13061" width="11.85546875" customWidth="1"/>
    <col min="13062" max="13062" width="17" customWidth="1"/>
    <col min="13313" max="13313" width="5.42578125" customWidth="1"/>
    <col min="13314" max="13314" width="19.7109375" customWidth="1"/>
    <col min="13315" max="13315" width="23" customWidth="1"/>
    <col min="13316" max="13316" width="9.85546875" customWidth="1"/>
    <col min="13317" max="13317" width="11.85546875" customWidth="1"/>
    <col min="13318" max="13318" width="17" customWidth="1"/>
    <col min="13569" max="13569" width="5.42578125" customWidth="1"/>
    <col min="13570" max="13570" width="19.7109375" customWidth="1"/>
    <col min="13571" max="13571" width="23" customWidth="1"/>
    <col min="13572" max="13572" width="9.85546875" customWidth="1"/>
    <col min="13573" max="13573" width="11.85546875" customWidth="1"/>
    <col min="13574" max="13574" width="17" customWidth="1"/>
    <col min="13825" max="13825" width="5.42578125" customWidth="1"/>
    <col min="13826" max="13826" width="19.7109375" customWidth="1"/>
    <col min="13827" max="13827" width="23" customWidth="1"/>
    <col min="13828" max="13828" width="9.85546875" customWidth="1"/>
    <col min="13829" max="13829" width="11.85546875" customWidth="1"/>
    <col min="13830" max="13830" width="17" customWidth="1"/>
    <col min="14081" max="14081" width="5.42578125" customWidth="1"/>
    <col min="14082" max="14082" width="19.7109375" customWidth="1"/>
    <col min="14083" max="14083" width="23" customWidth="1"/>
    <col min="14084" max="14084" width="9.85546875" customWidth="1"/>
    <col min="14085" max="14085" width="11.85546875" customWidth="1"/>
    <col min="14086" max="14086" width="17" customWidth="1"/>
    <col min="14337" max="14337" width="5.42578125" customWidth="1"/>
    <col min="14338" max="14338" width="19.7109375" customWidth="1"/>
    <col min="14339" max="14339" width="23" customWidth="1"/>
    <col min="14340" max="14340" width="9.85546875" customWidth="1"/>
    <col min="14341" max="14341" width="11.85546875" customWidth="1"/>
    <col min="14342" max="14342" width="17" customWidth="1"/>
    <col min="14593" max="14593" width="5.42578125" customWidth="1"/>
    <col min="14594" max="14594" width="19.7109375" customWidth="1"/>
    <col min="14595" max="14595" width="23" customWidth="1"/>
    <col min="14596" max="14596" width="9.85546875" customWidth="1"/>
    <col min="14597" max="14597" width="11.85546875" customWidth="1"/>
    <col min="14598" max="14598" width="17" customWidth="1"/>
    <col min="14849" max="14849" width="5.42578125" customWidth="1"/>
    <col min="14850" max="14850" width="19.7109375" customWidth="1"/>
    <col min="14851" max="14851" width="23" customWidth="1"/>
    <col min="14852" max="14852" width="9.85546875" customWidth="1"/>
    <col min="14853" max="14853" width="11.85546875" customWidth="1"/>
    <col min="14854" max="14854" width="17" customWidth="1"/>
    <col min="15105" max="15105" width="5.42578125" customWidth="1"/>
    <col min="15106" max="15106" width="19.7109375" customWidth="1"/>
    <col min="15107" max="15107" width="23" customWidth="1"/>
    <col min="15108" max="15108" width="9.85546875" customWidth="1"/>
    <col min="15109" max="15109" width="11.85546875" customWidth="1"/>
    <col min="15110" max="15110" width="17" customWidth="1"/>
    <col min="15361" max="15361" width="5.42578125" customWidth="1"/>
    <col min="15362" max="15362" width="19.7109375" customWidth="1"/>
    <col min="15363" max="15363" width="23" customWidth="1"/>
    <col min="15364" max="15364" width="9.85546875" customWidth="1"/>
    <col min="15365" max="15365" width="11.85546875" customWidth="1"/>
    <col min="15366" max="15366" width="17" customWidth="1"/>
    <col min="15617" max="15617" width="5.42578125" customWidth="1"/>
    <col min="15618" max="15618" width="19.7109375" customWidth="1"/>
    <col min="15619" max="15619" width="23" customWidth="1"/>
    <col min="15620" max="15620" width="9.85546875" customWidth="1"/>
    <col min="15621" max="15621" width="11.85546875" customWidth="1"/>
    <col min="15622" max="15622" width="17" customWidth="1"/>
    <col min="15873" max="15873" width="5.42578125" customWidth="1"/>
    <col min="15874" max="15874" width="19.7109375" customWidth="1"/>
    <col min="15875" max="15875" width="23" customWidth="1"/>
    <col min="15876" max="15876" width="9.85546875" customWidth="1"/>
    <col min="15877" max="15877" width="11.85546875" customWidth="1"/>
    <col min="15878" max="15878" width="17" customWidth="1"/>
    <col min="16129" max="16129" width="5.42578125" customWidth="1"/>
    <col min="16130" max="16130" width="19.7109375" customWidth="1"/>
    <col min="16131" max="16131" width="23" customWidth="1"/>
    <col min="16132" max="16132" width="9.85546875" customWidth="1"/>
    <col min="16133" max="16133" width="11.85546875" customWidth="1"/>
    <col min="16134" max="16134" width="17" customWidth="1"/>
  </cols>
  <sheetData>
    <row r="7" spans="1:6" ht="20.25" x14ac:dyDescent="0.3">
      <c r="A7" s="1"/>
      <c r="B7" s="1"/>
      <c r="C7" s="37" t="s">
        <v>0</v>
      </c>
      <c r="D7" s="37"/>
      <c r="E7" s="37"/>
    </row>
    <row r="8" spans="1:6" ht="20.25" x14ac:dyDescent="0.3">
      <c r="A8" s="1"/>
      <c r="B8" s="1"/>
      <c r="C8" s="2"/>
      <c r="D8" s="2"/>
      <c r="E8" s="2"/>
    </row>
    <row r="9" spans="1:6" x14ac:dyDescent="0.25">
      <c r="A9" s="1"/>
      <c r="B9" s="1"/>
      <c r="C9" s="1"/>
      <c r="D9" s="1"/>
      <c r="E9" s="1"/>
    </row>
    <row r="10" spans="1:6" s="19" customFormat="1" ht="17.25" customHeight="1" x14ac:dyDescent="0.25">
      <c r="A10" s="38" t="s">
        <v>19</v>
      </c>
      <c r="B10" s="38"/>
      <c r="C10" s="38"/>
      <c r="D10" s="3"/>
      <c r="E10" s="3"/>
    </row>
    <row r="11" spans="1:6" s="19" customFormat="1" ht="17.25" customHeight="1" x14ac:dyDescent="0.25">
      <c r="A11" s="38" t="s">
        <v>1</v>
      </c>
      <c r="B11" s="38"/>
      <c r="C11" s="3"/>
      <c r="D11" s="3"/>
      <c r="E11" s="3"/>
    </row>
    <row r="12" spans="1:6" s="19" customFormat="1" ht="17.25" customHeight="1" x14ac:dyDescent="0.3">
      <c r="A12" s="20"/>
      <c r="B12" s="20"/>
      <c r="E12" s="4" t="s">
        <v>22</v>
      </c>
    </row>
    <row r="14" spans="1:6" s="6" customFormat="1" ht="32.25" customHeight="1" x14ac:dyDescent="0.25">
      <c r="A14" s="15" t="s">
        <v>2</v>
      </c>
      <c r="B14" s="39" t="s">
        <v>3</v>
      </c>
      <c r="C14" s="39"/>
      <c r="D14" s="39"/>
      <c r="E14" s="5" t="s">
        <v>4</v>
      </c>
      <c r="F14" s="5" t="s">
        <v>5</v>
      </c>
    </row>
    <row r="15" spans="1:6" s="6" customFormat="1" ht="21.75" customHeight="1" x14ac:dyDescent="0.25">
      <c r="A15" s="7">
        <v>1</v>
      </c>
      <c r="B15" s="28" t="s">
        <v>6</v>
      </c>
      <c r="C15" s="28"/>
      <c r="D15" s="7">
        <v>208082</v>
      </c>
      <c r="E15" s="7"/>
      <c r="F15" s="7"/>
    </row>
    <row r="16" spans="1:6" s="6" customFormat="1" ht="21.75" customHeight="1" x14ac:dyDescent="0.25">
      <c r="A16" s="7">
        <v>2</v>
      </c>
      <c r="B16" s="28" t="s">
        <v>7</v>
      </c>
      <c r="C16" s="28"/>
      <c r="D16" s="7">
        <v>112166</v>
      </c>
      <c r="E16" s="7"/>
      <c r="F16" s="7"/>
    </row>
    <row r="17" spans="1:12" s="6" customFormat="1" ht="21.75" customHeight="1" x14ac:dyDescent="0.25">
      <c r="A17" s="7">
        <v>3</v>
      </c>
      <c r="B17" s="28" t="s">
        <v>8</v>
      </c>
      <c r="C17" s="28"/>
      <c r="D17" s="7">
        <v>210232</v>
      </c>
      <c r="E17" s="7"/>
      <c r="F17" s="7"/>
    </row>
    <row r="18" spans="1:12" s="6" customFormat="1" ht="21.75" customHeight="1" x14ac:dyDescent="0.25">
      <c r="A18" s="7">
        <v>4</v>
      </c>
      <c r="B18" s="28" t="s">
        <v>9</v>
      </c>
      <c r="C18" s="28"/>
      <c r="D18" s="7">
        <v>114598</v>
      </c>
      <c r="E18" s="7"/>
      <c r="F18" s="7"/>
      <c r="L18" s="21"/>
    </row>
    <row r="19" spans="1:12" s="6" customFormat="1" ht="21.75" customHeight="1" x14ac:dyDescent="0.25">
      <c r="A19" s="7">
        <v>5</v>
      </c>
      <c r="B19" s="29" t="s">
        <v>10</v>
      </c>
      <c r="C19" s="29"/>
      <c r="D19" s="22">
        <f>(D17-D15)</f>
        <v>2150</v>
      </c>
      <c r="E19" s="7"/>
      <c r="F19" s="7"/>
    </row>
    <row r="20" spans="1:12" s="6" customFormat="1" ht="21.75" customHeight="1" x14ac:dyDescent="0.25">
      <c r="A20" s="7">
        <v>6</v>
      </c>
      <c r="B20" s="29" t="s">
        <v>11</v>
      </c>
      <c r="C20" s="29"/>
      <c r="D20" s="22">
        <f>(D18-D16)</f>
        <v>2432</v>
      </c>
      <c r="E20" s="7"/>
      <c r="F20" s="7"/>
    </row>
    <row r="21" spans="1:12" s="6" customFormat="1" ht="21.75" customHeight="1" x14ac:dyDescent="0.25">
      <c r="A21" s="7">
        <v>7</v>
      </c>
      <c r="B21" s="28" t="s">
        <v>12</v>
      </c>
      <c r="C21" s="30"/>
      <c r="D21" s="8">
        <f>IF(((D19-1000)&lt;0),0,(D19-1000))</f>
        <v>1150</v>
      </c>
      <c r="E21" s="8">
        <v>165</v>
      </c>
      <c r="F21" s="9">
        <f>(D21*E21)</f>
        <v>189750</v>
      </c>
    </row>
    <row r="22" spans="1:12" s="6" customFormat="1" ht="21.75" customHeight="1" x14ac:dyDescent="0.25">
      <c r="A22" s="7">
        <v>8</v>
      </c>
      <c r="B22" s="28" t="s">
        <v>13</v>
      </c>
      <c r="C22" s="28"/>
      <c r="D22" s="8">
        <f>IF(((D20-2500)&lt;0),0,(D20-2500))</f>
        <v>0</v>
      </c>
      <c r="E22" s="8">
        <v>550</v>
      </c>
      <c r="F22" s="9">
        <f>(D22*E22)</f>
        <v>0</v>
      </c>
    </row>
    <row r="23" spans="1:12" s="6" customFormat="1" ht="21.75" customHeight="1" x14ac:dyDescent="0.25">
      <c r="A23" s="7">
        <v>9</v>
      </c>
      <c r="B23" s="28" t="s">
        <v>14</v>
      </c>
      <c r="C23" s="28"/>
      <c r="D23" s="7"/>
      <c r="E23" s="7"/>
      <c r="F23" s="9">
        <v>1980000</v>
      </c>
    </row>
    <row r="24" spans="1:12" s="6" customFormat="1" ht="21" customHeight="1" x14ac:dyDescent="0.25">
      <c r="A24" s="7">
        <v>10</v>
      </c>
      <c r="B24" s="14"/>
      <c r="C24" s="14"/>
      <c r="D24" s="31" t="s">
        <v>15</v>
      </c>
      <c r="E24" s="31"/>
      <c r="F24" s="9">
        <f>SUM(F21:F23)</f>
        <v>2169750</v>
      </c>
    </row>
    <row r="25" spans="1:12" ht="20.25" customHeight="1" x14ac:dyDescent="0.3">
      <c r="A25" s="32" t="s">
        <v>16</v>
      </c>
      <c r="B25" s="33"/>
      <c r="C25" s="34" t="s">
        <v>25</v>
      </c>
      <c r="D25" s="35"/>
      <c r="E25" s="35"/>
      <c r="F25" s="36"/>
    </row>
    <row r="27" spans="1:12" ht="15.75" x14ac:dyDescent="0.25">
      <c r="B27" s="10"/>
    </row>
    <row r="28" spans="1:12" ht="16.5" x14ac:dyDescent="0.25">
      <c r="E28" s="27" t="s">
        <v>17</v>
      </c>
      <c r="F28" s="27"/>
    </row>
    <row r="31" spans="1:12" ht="15" customHeight="1" x14ac:dyDescent="0.25">
      <c r="G31" s="11"/>
    </row>
    <row r="32" spans="1:12" ht="15" customHeight="1" x14ac:dyDescent="0.25">
      <c r="D32" s="12"/>
      <c r="E32" s="13"/>
      <c r="F32" s="23"/>
    </row>
    <row r="33" spans="5:7" ht="16.5" x14ac:dyDescent="0.25">
      <c r="E33" s="27" t="s">
        <v>18</v>
      </c>
      <c r="F33" s="27"/>
      <c r="G33" s="11"/>
    </row>
  </sheetData>
  <mergeCells count="18">
    <mergeCell ref="B16:C16"/>
    <mergeCell ref="C7:E7"/>
    <mergeCell ref="A10:C10"/>
    <mergeCell ref="A11:B11"/>
    <mergeCell ref="B14:D14"/>
    <mergeCell ref="B15:C15"/>
    <mergeCell ref="E33:F33"/>
    <mergeCell ref="B17:C17"/>
    <mergeCell ref="B18:C18"/>
    <mergeCell ref="B19:C19"/>
    <mergeCell ref="B20:C20"/>
    <mergeCell ref="B21:C21"/>
    <mergeCell ref="B22:C22"/>
    <mergeCell ref="B23:C23"/>
    <mergeCell ref="D24:E24"/>
    <mergeCell ref="A25:B25"/>
    <mergeCell ref="C25:F25"/>
    <mergeCell ref="E28:F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3"/>
  <sheetViews>
    <sheetView topLeftCell="A7" workbookViewId="0">
      <selection activeCell="F22" sqref="F22"/>
    </sheetView>
  </sheetViews>
  <sheetFormatPr defaultRowHeight="15" x14ac:dyDescent="0.25"/>
  <cols>
    <col min="1" max="1" width="5.42578125" customWidth="1"/>
    <col min="2" max="2" width="19.7109375" customWidth="1"/>
    <col min="3" max="3" width="23" customWidth="1"/>
    <col min="4" max="5" width="9.85546875" customWidth="1"/>
    <col min="6" max="6" width="12.5703125" customWidth="1"/>
    <col min="257" max="257" width="5.42578125" customWidth="1"/>
    <col min="258" max="258" width="19.7109375" customWidth="1"/>
    <col min="259" max="259" width="23" customWidth="1"/>
    <col min="260" max="260" width="9.85546875" customWidth="1"/>
    <col min="261" max="261" width="11.85546875" customWidth="1"/>
    <col min="262" max="262" width="17" customWidth="1"/>
    <col min="513" max="513" width="5.42578125" customWidth="1"/>
    <col min="514" max="514" width="19.7109375" customWidth="1"/>
    <col min="515" max="515" width="23" customWidth="1"/>
    <col min="516" max="516" width="9.85546875" customWidth="1"/>
    <col min="517" max="517" width="11.85546875" customWidth="1"/>
    <col min="518" max="518" width="17" customWidth="1"/>
    <col min="769" max="769" width="5.42578125" customWidth="1"/>
    <col min="770" max="770" width="19.7109375" customWidth="1"/>
    <col min="771" max="771" width="23" customWidth="1"/>
    <col min="772" max="772" width="9.85546875" customWidth="1"/>
    <col min="773" max="773" width="11.85546875" customWidth="1"/>
    <col min="774" max="774" width="17" customWidth="1"/>
    <col min="1025" max="1025" width="5.42578125" customWidth="1"/>
    <col min="1026" max="1026" width="19.7109375" customWidth="1"/>
    <col min="1027" max="1027" width="23" customWidth="1"/>
    <col min="1028" max="1028" width="9.85546875" customWidth="1"/>
    <col min="1029" max="1029" width="11.85546875" customWidth="1"/>
    <col min="1030" max="1030" width="17" customWidth="1"/>
    <col min="1281" max="1281" width="5.42578125" customWidth="1"/>
    <col min="1282" max="1282" width="19.7109375" customWidth="1"/>
    <col min="1283" max="1283" width="23" customWidth="1"/>
    <col min="1284" max="1284" width="9.85546875" customWidth="1"/>
    <col min="1285" max="1285" width="11.85546875" customWidth="1"/>
    <col min="1286" max="1286" width="17" customWidth="1"/>
    <col min="1537" max="1537" width="5.42578125" customWidth="1"/>
    <col min="1538" max="1538" width="19.7109375" customWidth="1"/>
    <col min="1539" max="1539" width="23" customWidth="1"/>
    <col min="1540" max="1540" width="9.85546875" customWidth="1"/>
    <col min="1541" max="1541" width="11.85546875" customWidth="1"/>
    <col min="1542" max="1542" width="17" customWidth="1"/>
    <col min="1793" max="1793" width="5.42578125" customWidth="1"/>
    <col min="1794" max="1794" width="19.7109375" customWidth="1"/>
    <col min="1795" max="1795" width="23" customWidth="1"/>
    <col min="1796" max="1796" width="9.85546875" customWidth="1"/>
    <col min="1797" max="1797" width="11.85546875" customWidth="1"/>
    <col min="1798" max="1798" width="17" customWidth="1"/>
    <col min="2049" max="2049" width="5.42578125" customWidth="1"/>
    <col min="2050" max="2050" width="19.7109375" customWidth="1"/>
    <col min="2051" max="2051" width="23" customWidth="1"/>
    <col min="2052" max="2052" width="9.85546875" customWidth="1"/>
    <col min="2053" max="2053" width="11.85546875" customWidth="1"/>
    <col min="2054" max="2054" width="17" customWidth="1"/>
    <col min="2305" max="2305" width="5.42578125" customWidth="1"/>
    <col min="2306" max="2306" width="19.7109375" customWidth="1"/>
    <col min="2307" max="2307" width="23" customWidth="1"/>
    <col min="2308" max="2308" width="9.85546875" customWidth="1"/>
    <col min="2309" max="2309" width="11.85546875" customWidth="1"/>
    <col min="2310" max="2310" width="17" customWidth="1"/>
    <col min="2561" max="2561" width="5.42578125" customWidth="1"/>
    <col min="2562" max="2562" width="19.7109375" customWidth="1"/>
    <col min="2563" max="2563" width="23" customWidth="1"/>
    <col min="2564" max="2564" width="9.85546875" customWidth="1"/>
    <col min="2565" max="2565" width="11.85546875" customWidth="1"/>
    <col min="2566" max="2566" width="17" customWidth="1"/>
    <col min="2817" max="2817" width="5.42578125" customWidth="1"/>
    <col min="2818" max="2818" width="19.7109375" customWidth="1"/>
    <col min="2819" max="2819" width="23" customWidth="1"/>
    <col min="2820" max="2820" width="9.85546875" customWidth="1"/>
    <col min="2821" max="2821" width="11.85546875" customWidth="1"/>
    <col min="2822" max="2822" width="17" customWidth="1"/>
    <col min="3073" max="3073" width="5.42578125" customWidth="1"/>
    <col min="3074" max="3074" width="19.7109375" customWidth="1"/>
    <col min="3075" max="3075" width="23" customWidth="1"/>
    <col min="3076" max="3076" width="9.85546875" customWidth="1"/>
    <col min="3077" max="3077" width="11.85546875" customWidth="1"/>
    <col min="3078" max="3078" width="17" customWidth="1"/>
    <col min="3329" max="3329" width="5.42578125" customWidth="1"/>
    <col min="3330" max="3330" width="19.7109375" customWidth="1"/>
    <col min="3331" max="3331" width="23" customWidth="1"/>
    <col min="3332" max="3332" width="9.85546875" customWidth="1"/>
    <col min="3333" max="3333" width="11.85546875" customWidth="1"/>
    <col min="3334" max="3334" width="17" customWidth="1"/>
    <col min="3585" max="3585" width="5.42578125" customWidth="1"/>
    <col min="3586" max="3586" width="19.7109375" customWidth="1"/>
    <col min="3587" max="3587" width="23" customWidth="1"/>
    <col min="3588" max="3588" width="9.85546875" customWidth="1"/>
    <col min="3589" max="3589" width="11.85546875" customWidth="1"/>
    <col min="3590" max="3590" width="17" customWidth="1"/>
    <col min="3841" max="3841" width="5.42578125" customWidth="1"/>
    <col min="3842" max="3842" width="19.7109375" customWidth="1"/>
    <col min="3843" max="3843" width="23" customWidth="1"/>
    <col min="3844" max="3844" width="9.85546875" customWidth="1"/>
    <col min="3845" max="3845" width="11.85546875" customWidth="1"/>
    <col min="3846" max="3846" width="17" customWidth="1"/>
    <col min="4097" max="4097" width="5.42578125" customWidth="1"/>
    <col min="4098" max="4098" width="19.7109375" customWidth="1"/>
    <col min="4099" max="4099" width="23" customWidth="1"/>
    <col min="4100" max="4100" width="9.85546875" customWidth="1"/>
    <col min="4101" max="4101" width="11.85546875" customWidth="1"/>
    <col min="4102" max="4102" width="17" customWidth="1"/>
    <col min="4353" max="4353" width="5.42578125" customWidth="1"/>
    <col min="4354" max="4354" width="19.7109375" customWidth="1"/>
    <col min="4355" max="4355" width="23" customWidth="1"/>
    <col min="4356" max="4356" width="9.85546875" customWidth="1"/>
    <col min="4357" max="4357" width="11.85546875" customWidth="1"/>
    <col min="4358" max="4358" width="17" customWidth="1"/>
    <col min="4609" max="4609" width="5.42578125" customWidth="1"/>
    <col min="4610" max="4610" width="19.7109375" customWidth="1"/>
    <col min="4611" max="4611" width="23" customWidth="1"/>
    <col min="4612" max="4612" width="9.85546875" customWidth="1"/>
    <col min="4613" max="4613" width="11.85546875" customWidth="1"/>
    <col min="4614" max="4614" width="17" customWidth="1"/>
    <col min="4865" max="4865" width="5.42578125" customWidth="1"/>
    <col min="4866" max="4866" width="19.7109375" customWidth="1"/>
    <col min="4867" max="4867" width="23" customWidth="1"/>
    <col min="4868" max="4868" width="9.85546875" customWidth="1"/>
    <col min="4869" max="4869" width="11.85546875" customWidth="1"/>
    <col min="4870" max="4870" width="17" customWidth="1"/>
    <col min="5121" max="5121" width="5.42578125" customWidth="1"/>
    <col min="5122" max="5122" width="19.7109375" customWidth="1"/>
    <col min="5123" max="5123" width="23" customWidth="1"/>
    <col min="5124" max="5124" width="9.85546875" customWidth="1"/>
    <col min="5125" max="5125" width="11.85546875" customWidth="1"/>
    <col min="5126" max="5126" width="17" customWidth="1"/>
    <col min="5377" max="5377" width="5.42578125" customWidth="1"/>
    <col min="5378" max="5378" width="19.7109375" customWidth="1"/>
    <col min="5379" max="5379" width="23" customWidth="1"/>
    <col min="5380" max="5380" width="9.85546875" customWidth="1"/>
    <col min="5381" max="5381" width="11.85546875" customWidth="1"/>
    <col min="5382" max="5382" width="17" customWidth="1"/>
    <col min="5633" max="5633" width="5.42578125" customWidth="1"/>
    <col min="5634" max="5634" width="19.7109375" customWidth="1"/>
    <col min="5635" max="5635" width="23" customWidth="1"/>
    <col min="5636" max="5636" width="9.85546875" customWidth="1"/>
    <col min="5637" max="5637" width="11.85546875" customWidth="1"/>
    <col min="5638" max="5638" width="17" customWidth="1"/>
    <col min="5889" max="5889" width="5.42578125" customWidth="1"/>
    <col min="5890" max="5890" width="19.7109375" customWidth="1"/>
    <col min="5891" max="5891" width="23" customWidth="1"/>
    <col min="5892" max="5892" width="9.85546875" customWidth="1"/>
    <col min="5893" max="5893" width="11.85546875" customWidth="1"/>
    <col min="5894" max="5894" width="17" customWidth="1"/>
    <col min="6145" max="6145" width="5.42578125" customWidth="1"/>
    <col min="6146" max="6146" width="19.7109375" customWidth="1"/>
    <col min="6147" max="6147" width="23" customWidth="1"/>
    <col min="6148" max="6148" width="9.85546875" customWidth="1"/>
    <col min="6149" max="6149" width="11.85546875" customWidth="1"/>
    <col min="6150" max="6150" width="17" customWidth="1"/>
    <col min="6401" max="6401" width="5.42578125" customWidth="1"/>
    <col min="6402" max="6402" width="19.7109375" customWidth="1"/>
    <col min="6403" max="6403" width="23" customWidth="1"/>
    <col min="6404" max="6404" width="9.85546875" customWidth="1"/>
    <col min="6405" max="6405" width="11.85546875" customWidth="1"/>
    <col min="6406" max="6406" width="17" customWidth="1"/>
    <col min="6657" max="6657" width="5.42578125" customWidth="1"/>
    <col min="6658" max="6658" width="19.7109375" customWidth="1"/>
    <col min="6659" max="6659" width="23" customWidth="1"/>
    <col min="6660" max="6660" width="9.85546875" customWidth="1"/>
    <col min="6661" max="6661" width="11.85546875" customWidth="1"/>
    <col min="6662" max="6662" width="17" customWidth="1"/>
    <col min="6913" max="6913" width="5.42578125" customWidth="1"/>
    <col min="6914" max="6914" width="19.7109375" customWidth="1"/>
    <col min="6915" max="6915" width="23" customWidth="1"/>
    <col min="6916" max="6916" width="9.85546875" customWidth="1"/>
    <col min="6917" max="6917" width="11.85546875" customWidth="1"/>
    <col min="6918" max="6918" width="17" customWidth="1"/>
    <col min="7169" max="7169" width="5.42578125" customWidth="1"/>
    <col min="7170" max="7170" width="19.7109375" customWidth="1"/>
    <col min="7171" max="7171" width="23" customWidth="1"/>
    <col min="7172" max="7172" width="9.85546875" customWidth="1"/>
    <col min="7173" max="7173" width="11.85546875" customWidth="1"/>
    <col min="7174" max="7174" width="17" customWidth="1"/>
    <col min="7425" max="7425" width="5.42578125" customWidth="1"/>
    <col min="7426" max="7426" width="19.7109375" customWidth="1"/>
    <col min="7427" max="7427" width="23" customWidth="1"/>
    <col min="7428" max="7428" width="9.85546875" customWidth="1"/>
    <col min="7429" max="7429" width="11.85546875" customWidth="1"/>
    <col min="7430" max="7430" width="17" customWidth="1"/>
    <col min="7681" max="7681" width="5.42578125" customWidth="1"/>
    <col min="7682" max="7682" width="19.7109375" customWidth="1"/>
    <col min="7683" max="7683" width="23" customWidth="1"/>
    <col min="7684" max="7684" width="9.85546875" customWidth="1"/>
    <col min="7685" max="7685" width="11.85546875" customWidth="1"/>
    <col min="7686" max="7686" width="17" customWidth="1"/>
    <col min="7937" max="7937" width="5.42578125" customWidth="1"/>
    <col min="7938" max="7938" width="19.7109375" customWidth="1"/>
    <col min="7939" max="7939" width="23" customWidth="1"/>
    <col min="7940" max="7940" width="9.85546875" customWidth="1"/>
    <col min="7941" max="7941" width="11.85546875" customWidth="1"/>
    <col min="7942" max="7942" width="17" customWidth="1"/>
    <col min="8193" max="8193" width="5.42578125" customWidth="1"/>
    <col min="8194" max="8194" width="19.7109375" customWidth="1"/>
    <col min="8195" max="8195" width="23" customWidth="1"/>
    <col min="8196" max="8196" width="9.85546875" customWidth="1"/>
    <col min="8197" max="8197" width="11.85546875" customWidth="1"/>
    <col min="8198" max="8198" width="17" customWidth="1"/>
    <col min="8449" max="8449" width="5.42578125" customWidth="1"/>
    <col min="8450" max="8450" width="19.7109375" customWidth="1"/>
    <col min="8451" max="8451" width="23" customWidth="1"/>
    <col min="8452" max="8452" width="9.85546875" customWidth="1"/>
    <col min="8453" max="8453" width="11.85546875" customWidth="1"/>
    <col min="8454" max="8454" width="17" customWidth="1"/>
    <col min="8705" max="8705" width="5.42578125" customWidth="1"/>
    <col min="8706" max="8706" width="19.7109375" customWidth="1"/>
    <col min="8707" max="8707" width="23" customWidth="1"/>
    <col min="8708" max="8708" width="9.85546875" customWidth="1"/>
    <col min="8709" max="8709" width="11.85546875" customWidth="1"/>
    <col min="8710" max="8710" width="17" customWidth="1"/>
    <col min="8961" max="8961" width="5.42578125" customWidth="1"/>
    <col min="8962" max="8962" width="19.7109375" customWidth="1"/>
    <col min="8963" max="8963" width="23" customWidth="1"/>
    <col min="8964" max="8964" width="9.85546875" customWidth="1"/>
    <col min="8965" max="8965" width="11.85546875" customWidth="1"/>
    <col min="8966" max="8966" width="17" customWidth="1"/>
    <col min="9217" max="9217" width="5.42578125" customWidth="1"/>
    <col min="9218" max="9218" width="19.7109375" customWidth="1"/>
    <col min="9219" max="9219" width="23" customWidth="1"/>
    <col min="9220" max="9220" width="9.85546875" customWidth="1"/>
    <col min="9221" max="9221" width="11.85546875" customWidth="1"/>
    <col min="9222" max="9222" width="17" customWidth="1"/>
    <col min="9473" max="9473" width="5.42578125" customWidth="1"/>
    <col min="9474" max="9474" width="19.7109375" customWidth="1"/>
    <col min="9475" max="9475" width="23" customWidth="1"/>
    <col min="9476" max="9476" width="9.85546875" customWidth="1"/>
    <col min="9477" max="9477" width="11.85546875" customWidth="1"/>
    <col min="9478" max="9478" width="17" customWidth="1"/>
    <col min="9729" max="9729" width="5.42578125" customWidth="1"/>
    <col min="9730" max="9730" width="19.7109375" customWidth="1"/>
    <col min="9731" max="9731" width="23" customWidth="1"/>
    <col min="9732" max="9732" width="9.85546875" customWidth="1"/>
    <col min="9733" max="9733" width="11.85546875" customWidth="1"/>
    <col min="9734" max="9734" width="17" customWidth="1"/>
    <col min="9985" max="9985" width="5.42578125" customWidth="1"/>
    <col min="9986" max="9986" width="19.7109375" customWidth="1"/>
    <col min="9987" max="9987" width="23" customWidth="1"/>
    <col min="9988" max="9988" width="9.85546875" customWidth="1"/>
    <col min="9989" max="9989" width="11.85546875" customWidth="1"/>
    <col min="9990" max="9990" width="17" customWidth="1"/>
    <col min="10241" max="10241" width="5.42578125" customWidth="1"/>
    <col min="10242" max="10242" width="19.7109375" customWidth="1"/>
    <col min="10243" max="10243" width="23" customWidth="1"/>
    <col min="10244" max="10244" width="9.85546875" customWidth="1"/>
    <col min="10245" max="10245" width="11.85546875" customWidth="1"/>
    <col min="10246" max="10246" width="17" customWidth="1"/>
    <col min="10497" max="10497" width="5.42578125" customWidth="1"/>
    <col min="10498" max="10498" width="19.7109375" customWidth="1"/>
    <col min="10499" max="10499" width="23" customWidth="1"/>
    <col min="10500" max="10500" width="9.85546875" customWidth="1"/>
    <col min="10501" max="10501" width="11.85546875" customWidth="1"/>
    <col min="10502" max="10502" width="17" customWidth="1"/>
    <col min="10753" max="10753" width="5.42578125" customWidth="1"/>
    <col min="10754" max="10754" width="19.7109375" customWidth="1"/>
    <col min="10755" max="10755" width="23" customWidth="1"/>
    <col min="10756" max="10756" width="9.85546875" customWidth="1"/>
    <col min="10757" max="10757" width="11.85546875" customWidth="1"/>
    <col min="10758" max="10758" width="17" customWidth="1"/>
    <col min="11009" max="11009" width="5.42578125" customWidth="1"/>
    <col min="11010" max="11010" width="19.7109375" customWidth="1"/>
    <col min="11011" max="11011" width="23" customWidth="1"/>
    <col min="11012" max="11012" width="9.85546875" customWidth="1"/>
    <col min="11013" max="11013" width="11.85546875" customWidth="1"/>
    <col min="11014" max="11014" width="17" customWidth="1"/>
    <col min="11265" max="11265" width="5.42578125" customWidth="1"/>
    <col min="11266" max="11266" width="19.7109375" customWidth="1"/>
    <col min="11267" max="11267" width="23" customWidth="1"/>
    <col min="11268" max="11268" width="9.85546875" customWidth="1"/>
    <col min="11269" max="11269" width="11.85546875" customWidth="1"/>
    <col min="11270" max="11270" width="17" customWidth="1"/>
    <col min="11521" max="11521" width="5.42578125" customWidth="1"/>
    <col min="11522" max="11522" width="19.7109375" customWidth="1"/>
    <col min="11523" max="11523" width="23" customWidth="1"/>
    <col min="11524" max="11524" width="9.85546875" customWidth="1"/>
    <col min="11525" max="11525" width="11.85546875" customWidth="1"/>
    <col min="11526" max="11526" width="17" customWidth="1"/>
    <col min="11777" max="11777" width="5.42578125" customWidth="1"/>
    <col min="11778" max="11778" width="19.7109375" customWidth="1"/>
    <col min="11779" max="11779" width="23" customWidth="1"/>
    <col min="11780" max="11780" width="9.85546875" customWidth="1"/>
    <col min="11781" max="11781" width="11.85546875" customWidth="1"/>
    <col min="11782" max="11782" width="17" customWidth="1"/>
    <col min="12033" max="12033" width="5.42578125" customWidth="1"/>
    <col min="12034" max="12034" width="19.7109375" customWidth="1"/>
    <col min="12035" max="12035" width="23" customWidth="1"/>
    <col min="12036" max="12036" width="9.85546875" customWidth="1"/>
    <col min="12037" max="12037" width="11.85546875" customWidth="1"/>
    <col min="12038" max="12038" width="17" customWidth="1"/>
    <col min="12289" max="12289" width="5.42578125" customWidth="1"/>
    <col min="12290" max="12290" width="19.7109375" customWidth="1"/>
    <col min="12291" max="12291" width="23" customWidth="1"/>
    <col min="12292" max="12292" width="9.85546875" customWidth="1"/>
    <col min="12293" max="12293" width="11.85546875" customWidth="1"/>
    <col min="12294" max="12294" width="17" customWidth="1"/>
    <col min="12545" max="12545" width="5.42578125" customWidth="1"/>
    <col min="12546" max="12546" width="19.7109375" customWidth="1"/>
    <col min="12547" max="12547" width="23" customWidth="1"/>
    <col min="12548" max="12548" width="9.85546875" customWidth="1"/>
    <col min="12549" max="12549" width="11.85546875" customWidth="1"/>
    <col min="12550" max="12550" width="17" customWidth="1"/>
    <col min="12801" max="12801" width="5.42578125" customWidth="1"/>
    <col min="12802" max="12802" width="19.7109375" customWidth="1"/>
    <col min="12803" max="12803" width="23" customWidth="1"/>
    <col min="12804" max="12804" width="9.85546875" customWidth="1"/>
    <col min="12805" max="12805" width="11.85546875" customWidth="1"/>
    <col min="12806" max="12806" width="17" customWidth="1"/>
    <col min="13057" max="13057" width="5.42578125" customWidth="1"/>
    <col min="13058" max="13058" width="19.7109375" customWidth="1"/>
    <col min="13059" max="13059" width="23" customWidth="1"/>
    <col min="13060" max="13060" width="9.85546875" customWidth="1"/>
    <col min="13061" max="13061" width="11.85546875" customWidth="1"/>
    <col min="13062" max="13062" width="17" customWidth="1"/>
    <col min="13313" max="13313" width="5.42578125" customWidth="1"/>
    <col min="13314" max="13314" width="19.7109375" customWidth="1"/>
    <col min="13315" max="13315" width="23" customWidth="1"/>
    <col min="13316" max="13316" width="9.85546875" customWidth="1"/>
    <col min="13317" max="13317" width="11.85546875" customWidth="1"/>
    <col min="13318" max="13318" width="17" customWidth="1"/>
    <col min="13569" max="13569" width="5.42578125" customWidth="1"/>
    <col min="13570" max="13570" width="19.7109375" customWidth="1"/>
    <col min="13571" max="13571" width="23" customWidth="1"/>
    <col min="13572" max="13572" width="9.85546875" customWidth="1"/>
    <col min="13573" max="13573" width="11.85546875" customWidth="1"/>
    <col min="13574" max="13574" width="17" customWidth="1"/>
    <col min="13825" max="13825" width="5.42578125" customWidth="1"/>
    <col min="13826" max="13826" width="19.7109375" customWidth="1"/>
    <col min="13827" max="13827" width="23" customWidth="1"/>
    <col min="13828" max="13828" width="9.85546875" customWidth="1"/>
    <col min="13829" max="13829" width="11.85546875" customWidth="1"/>
    <col min="13830" max="13830" width="17" customWidth="1"/>
    <col min="14081" max="14081" width="5.42578125" customWidth="1"/>
    <col min="14082" max="14082" width="19.7109375" customWidth="1"/>
    <col min="14083" max="14083" width="23" customWidth="1"/>
    <col min="14084" max="14084" width="9.85546875" customWidth="1"/>
    <col min="14085" max="14085" width="11.85546875" customWidth="1"/>
    <col min="14086" max="14086" width="17" customWidth="1"/>
    <col min="14337" max="14337" width="5.42578125" customWidth="1"/>
    <col min="14338" max="14338" width="19.7109375" customWidth="1"/>
    <col min="14339" max="14339" width="23" customWidth="1"/>
    <col min="14340" max="14340" width="9.85546875" customWidth="1"/>
    <col min="14341" max="14341" width="11.85546875" customWidth="1"/>
    <col min="14342" max="14342" width="17" customWidth="1"/>
    <col min="14593" max="14593" width="5.42578125" customWidth="1"/>
    <col min="14594" max="14594" width="19.7109375" customWidth="1"/>
    <col min="14595" max="14595" width="23" customWidth="1"/>
    <col min="14596" max="14596" width="9.85546875" customWidth="1"/>
    <col min="14597" max="14597" width="11.85546875" customWidth="1"/>
    <col min="14598" max="14598" width="17" customWidth="1"/>
    <col min="14849" max="14849" width="5.42578125" customWidth="1"/>
    <col min="14850" max="14850" width="19.7109375" customWidth="1"/>
    <col min="14851" max="14851" width="23" customWidth="1"/>
    <col min="14852" max="14852" width="9.85546875" customWidth="1"/>
    <col min="14853" max="14853" width="11.85546875" customWidth="1"/>
    <col min="14854" max="14854" width="17" customWidth="1"/>
    <col min="15105" max="15105" width="5.42578125" customWidth="1"/>
    <col min="15106" max="15106" width="19.7109375" customWidth="1"/>
    <col min="15107" max="15107" width="23" customWidth="1"/>
    <col min="15108" max="15108" width="9.85546875" customWidth="1"/>
    <col min="15109" max="15109" width="11.85546875" customWidth="1"/>
    <col min="15110" max="15110" width="17" customWidth="1"/>
    <col min="15361" max="15361" width="5.42578125" customWidth="1"/>
    <col min="15362" max="15362" width="19.7109375" customWidth="1"/>
    <col min="15363" max="15363" width="23" customWidth="1"/>
    <col min="15364" max="15364" width="9.85546875" customWidth="1"/>
    <col min="15365" max="15365" width="11.85546875" customWidth="1"/>
    <col min="15366" max="15366" width="17" customWidth="1"/>
    <col min="15617" max="15617" width="5.42578125" customWidth="1"/>
    <col min="15618" max="15618" width="19.7109375" customWidth="1"/>
    <col min="15619" max="15619" width="23" customWidth="1"/>
    <col min="15620" max="15620" width="9.85546875" customWidth="1"/>
    <col min="15621" max="15621" width="11.85546875" customWidth="1"/>
    <col min="15622" max="15622" width="17" customWidth="1"/>
    <col min="15873" max="15873" width="5.42578125" customWidth="1"/>
    <col min="15874" max="15874" width="19.7109375" customWidth="1"/>
    <col min="15875" max="15875" width="23" customWidth="1"/>
    <col min="15876" max="15876" width="9.85546875" customWidth="1"/>
    <col min="15877" max="15877" width="11.85546875" customWidth="1"/>
    <col min="15878" max="15878" width="17" customWidth="1"/>
    <col min="16129" max="16129" width="5.42578125" customWidth="1"/>
    <col min="16130" max="16130" width="19.7109375" customWidth="1"/>
    <col min="16131" max="16131" width="23" customWidth="1"/>
    <col min="16132" max="16132" width="9.85546875" customWidth="1"/>
    <col min="16133" max="16133" width="11.85546875" customWidth="1"/>
    <col min="16134" max="16134" width="17" customWidth="1"/>
  </cols>
  <sheetData>
    <row r="7" spans="1:6" ht="20.25" x14ac:dyDescent="0.3">
      <c r="A7" s="1"/>
      <c r="B7" s="1"/>
      <c r="C7" s="37" t="s">
        <v>0</v>
      </c>
      <c r="D7" s="37"/>
      <c r="E7" s="37"/>
    </row>
    <row r="8" spans="1:6" ht="20.25" x14ac:dyDescent="0.3">
      <c r="A8" s="1"/>
      <c r="B8" s="1"/>
      <c r="C8" s="2"/>
      <c r="D8" s="2"/>
      <c r="E8" s="2"/>
    </row>
    <row r="9" spans="1:6" x14ac:dyDescent="0.25">
      <c r="A9" s="1"/>
      <c r="B9" s="1"/>
      <c r="C9" s="1"/>
      <c r="D9" s="1"/>
      <c r="E9" s="1"/>
    </row>
    <row r="10" spans="1:6" s="19" customFormat="1" ht="15.75" x14ac:dyDescent="0.25">
      <c r="A10" s="38" t="s">
        <v>20</v>
      </c>
      <c r="B10" s="38"/>
      <c r="C10" s="38"/>
      <c r="D10" s="3"/>
      <c r="E10" s="3"/>
    </row>
    <row r="11" spans="1:6" s="19" customFormat="1" ht="15.75" x14ac:dyDescent="0.25">
      <c r="A11" s="38" t="s">
        <v>1</v>
      </c>
      <c r="B11" s="38"/>
      <c r="C11" s="3"/>
      <c r="D11" s="3"/>
      <c r="E11" s="3"/>
    </row>
    <row r="12" spans="1:6" s="19" customFormat="1" ht="18.75" x14ac:dyDescent="0.3">
      <c r="A12" s="20"/>
      <c r="B12" s="20"/>
      <c r="E12" s="4" t="s">
        <v>22</v>
      </c>
    </row>
    <row r="14" spans="1:6" s="6" customFormat="1" ht="49.5" x14ac:dyDescent="0.25">
      <c r="A14" s="16" t="s">
        <v>2</v>
      </c>
      <c r="B14" s="39" t="s">
        <v>3</v>
      </c>
      <c r="C14" s="39"/>
      <c r="D14" s="39"/>
      <c r="E14" s="5" t="s">
        <v>4</v>
      </c>
      <c r="F14" s="5" t="s">
        <v>5</v>
      </c>
    </row>
    <row r="15" spans="1:6" s="6" customFormat="1" ht="16.5" x14ac:dyDescent="0.25">
      <c r="A15" s="7">
        <v>1</v>
      </c>
      <c r="B15" s="28" t="s">
        <v>6</v>
      </c>
      <c r="C15" s="28"/>
      <c r="D15" s="7">
        <v>129721</v>
      </c>
      <c r="E15" s="7"/>
      <c r="F15" s="7"/>
    </row>
    <row r="16" spans="1:6" s="6" customFormat="1" ht="16.5" x14ac:dyDescent="0.25">
      <c r="A16" s="7">
        <v>2</v>
      </c>
      <c r="B16" s="28" t="s">
        <v>7</v>
      </c>
      <c r="C16" s="28"/>
      <c r="D16" s="7">
        <v>165873</v>
      </c>
      <c r="E16" s="7"/>
      <c r="F16" s="7"/>
    </row>
    <row r="17" spans="1:7" s="6" customFormat="1" ht="21.75" customHeight="1" x14ac:dyDescent="0.25">
      <c r="A17" s="7">
        <v>3</v>
      </c>
      <c r="B17" s="28" t="s">
        <v>8</v>
      </c>
      <c r="C17" s="28"/>
      <c r="D17" s="7">
        <v>130313</v>
      </c>
      <c r="E17" s="7"/>
      <c r="F17" s="7"/>
    </row>
    <row r="18" spans="1:7" s="6" customFormat="1" ht="21.75" customHeight="1" x14ac:dyDescent="0.25">
      <c r="A18" s="7">
        <v>4</v>
      </c>
      <c r="B18" s="28" t="s">
        <v>9</v>
      </c>
      <c r="C18" s="28"/>
      <c r="D18" s="7">
        <v>173690</v>
      </c>
      <c r="E18" s="7"/>
      <c r="F18" s="7"/>
    </row>
    <row r="19" spans="1:7" s="6" customFormat="1" ht="21.75" customHeight="1" x14ac:dyDescent="0.25">
      <c r="A19" s="7">
        <v>5</v>
      </c>
      <c r="B19" s="28" t="s">
        <v>10</v>
      </c>
      <c r="C19" s="28"/>
      <c r="D19" s="7">
        <f>(D17-D15)</f>
        <v>592</v>
      </c>
      <c r="E19" s="7"/>
      <c r="F19" s="7"/>
    </row>
    <row r="20" spans="1:7" s="6" customFormat="1" ht="21.75" customHeight="1" x14ac:dyDescent="0.25">
      <c r="A20" s="7">
        <v>6</v>
      </c>
      <c r="B20" s="28" t="s">
        <v>11</v>
      </c>
      <c r="C20" s="28"/>
      <c r="D20" s="7">
        <f>(D18-D16)</f>
        <v>7817</v>
      </c>
      <c r="E20" s="7"/>
      <c r="F20" s="7"/>
    </row>
    <row r="21" spans="1:7" s="6" customFormat="1" ht="21.75" customHeight="1" x14ac:dyDescent="0.25">
      <c r="A21" s="7">
        <v>7</v>
      </c>
      <c r="B21" s="28" t="s">
        <v>12</v>
      </c>
      <c r="C21" s="30"/>
      <c r="D21" s="8">
        <f>IF(((D19-1000)&lt;0),0,(D19-1000))</f>
        <v>0</v>
      </c>
      <c r="E21" s="8">
        <v>165</v>
      </c>
      <c r="F21" s="9">
        <f>(D21*E21)</f>
        <v>0</v>
      </c>
    </row>
    <row r="22" spans="1:7" s="6" customFormat="1" ht="21.75" customHeight="1" x14ac:dyDescent="0.25">
      <c r="A22" s="7">
        <v>8</v>
      </c>
      <c r="B22" s="28" t="s">
        <v>13</v>
      </c>
      <c r="C22" s="28"/>
      <c r="D22" s="8">
        <f>IF(((D20-2500)&lt;0),0,(D20-2500))</f>
        <v>5317</v>
      </c>
      <c r="E22" s="8">
        <v>550</v>
      </c>
      <c r="F22" s="9">
        <f>(D22*E22)</f>
        <v>2924350</v>
      </c>
    </row>
    <row r="23" spans="1:7" s="6" customFormat="1" ht="21.75" customHeight="1" x14ac:dyDescent="0.25">
      <c r="A23" s="7">
        <v>9</v>
      </c>
      <c r="B23" s="28" t="s">
        <v>14</v>
      </c>
      <c r="C23" s="28"/>
      <c r="D23" s="7"/>
      <c r="E23" s="7"/>
      <c r="F23" s="9">
        <v>1980000</v>
      </c>
    </row>
    <row r="24" spans="1:7" s="6" customFormat="1" ht="21" customHeight="1" x14ac:dyDescent="0.25">
      <c r="A24" s="7">
        <v>10</v>
      </c>
      <c r="B24" s="18"/>
      <c r="C24" s="18"/>
      <c r="D24" s="31" t="s">
        <v>15</v>
      </c>
      <c r="E24" s="31"/>
      <c r="F24" s="9">
        <f>SUM(F21:F23)</f>
        <v>4904350</v>
      </c>
    </row>
    <row r="25" spans="1:7" ht="17.25" customHeight="1" x14ac:dyDescent="0.3">
      <c r="A25" s="32" t="s">
        <v>16</v>
      </c>
      <c r="B25" s="33"/>
      <c r="C25" s="34" t="s">
        <v>24</v>
      </c>
      <c r="D25" s="35"/>
      <c r="E25" s="35"/>
      <c r="F25" s="36"/>
    </row>
    <row r="27" spans="1:7" ht="15.75" x14ac:dyDescent="0.25">
      <c r="B27" s="10"/>
    </row>
    <row r="28" spans="1:7" ht="16.5" x14ac:dyDescent="0.25">
      <c r="E28" s="27" t="s">
        <v>17</v>
      </c>
      <c r="F28" s="27"/>
    </row>
    <row r="31" spans="1:7" ht="15" customHeight="1" x14ac:dyDescent="0.25">
      <c r="G31" s="11"/>
    </row>
    <row r="32" spans="1:7" ht="15" customHeight="1" x14ac:dyDescent="0.25">
      <c r="D32" s="12"/>
      <c r="E32" s="17"/>
      <c r="F32" s="23"/>
    </row>
    <row r="33" spans="5:7" ht="16.5" x14ac:dyDescent="0.25">
      <c r="E33" s="27" t="s">
        <v>18</v>
      </c>
      <c r="F33" s="27"/>
      <c r="G33" s="11"/>
    </row>
  </sheetData>
  <mergeCells count="18">
    <mergeCell ref="E33:F33"/>
    <mergeCell ref="B17:C17"/>
    <mergeCell ref="B18:C18"/>
    <mergeCell ref="B19:C19"/>
    <mergeCell ref="B20:C20"/>
    <mergeCell ref="B21:C21"/>
    <mergeCell ref="B22:C22"/>
    <mergeCell ref="B23:C23"/>
    <mergeCell ref="D24:E24"/>
    <mergeCell ref="A25:B25"/>
    <mergeCell ref="C25:F25"/>
    <mergeCell ref="E28:F28"/>
    <mergeCell ref="B16:C16"/>
    <mergeCell ref="C7:E7"/>
    <mergeCell ref="A10:C10"/>
    <mergeCell ref="A11:B11"/>
    <mergeCell ref="B14:D14"/>
    <mergeCell ref="B15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3"/>
  <sheetViews>
    <sheetView topLeftCell="A7" workbookViewId="0">
      <selection activeCell="F22" sqref="F22"/>
    </sheetView>
  </sheetViews>
  <sheetFormatPr defaultRowHeight="15" x14ac:dyDescent="0.25"/>
  <cols>
    <col min="1" max="1" width="4.42578125" customWidth="1"/>
    <col min="2" max="2" width="19.42578125" customWidth="1"/>
    <col min="3" max="3" width="23" customWidth="1"/>
    <col min="4" max="4" width="10.140625" customWidth="1"/>
    <col min="5" max="5" width="9.140625" customWidth="1"/>
    <col min="6" max="6" width="14.140625" customWidth="1"/>
    <col min="257" max="257" width="5.42578125" customWidth="1"/>
    <col min="258" max="258" width="19.7109375" customWidth="1"/>
    <col min="259" max="259" width="23" customWidth="1"/>
    <col min="260" max="260" width="9.85546875" customWidth="1"/>
    <col min="261" max="261" width="11.85546875" customWidth="1"/>
    <col min="262" max="262" width="17" customWidth="1"/>
    <col min="513" max="513" width="5.42578125" customWidth="1"/>
    <col min="514" max="514" width="19.7109375" customWidth="1"/>
    <col min="515" max="515" width="23" customWidth="1"/>
    <col min="516" max="516" width="9.85546875" customWidth="1"/>
    <col min="517" max="517" width="11.85546875" customWidth="1"/>
    <col min="518" max="518" width="17" customWidth="1"/>
    <col min="769" max="769" width="5.42578125" customWidth="1"/>
    <col min="770" max="770" width="19.7109375" customWidth="1"/>
    <col min="771" max="771" width="23" customWidth="1"/>
    <col min="772" max="772" width="9.85546875" customWidth="1"/>
    <col min="773" max="773" width="11.85546875" customWidth="1"/>
    <col min="774" max="774" width="17" customWidth="1"/>
    <col min="1025" max="1025" width="5.42578125" customWidth="1"/>
    <col min="1026" max="1026" width="19.7109375" customWidth="1"/>
    <col min="1027" max="1027" width="23" customWidth="1"/>
    <col min="1028" max="1028" width="9.85546875" customWidth="1"/>
    <col min="1029" max="1029" width="11.85546875" customWidth="1"/>
    <col min="1030" max="1030" width="17" customWidth="1"/>
    <col min="1281" max="1281" width="5.42578125" customWidth="1"/>
    <col min="1282" max="1282" width="19.7109375" customWidth="1"/>
    <col min="1283" max="1283" width="23" customWidth="1"/>
    <col min="1284" max="1284" width="9.85546875" customWidth="1"/>
    <col min="1285" max="1285" width="11.85546875" customWidth="1"/>
    <col min="1286" max="1286" width="17" customWidth="1"/>
    <col min="1537" max="1537" width="5.42578125" customWidth="1"/>
    <col min="1538" max="1538" width="19.7109375" customWidth="1"/>
    <col min="1539" max="1539" width="23" customWidth="1"/>
    <col min="1540" max="1540" width="9.85546875" customWidth="1"/>
    <col min="1541" max="1541" width="11.85546875" customWidth="1"/>
    <col min="1542" max="1542" width="17" customWidth="1"/>
    <col min="1793" max="1793" width="5.42578125" customWidth="1"/>
    <col min="1794" max="1794" width="19.7109375" customWidth="1"/>
    <col min="1795" max="1795" width="23" customWidth="1"/>
    <col min="1796" max="1796" width="9.85546875" customWidth="1"/>
    <col min="1797" max="1797" width="11.85546875" customWidth="1"/>
    <col min="1798" max="1798" width="17" customWidth="1"/>
    <col min="2049" max="2049" width="5.42578125" customWidth="1"/>
    <col min="2050" max="2050" width="19.7109375" customWidth="1"/>
    <col min="2051" max="2051" width="23" customWidth="1"/>
    <col min="2052" max="2052" width="9.85546875" customWidth="1"/>
    <col min="2053" max="2053" width="11.85546875" customWidth="1"/>
    <col min="2054" max="2054" width="17" customWidth="1"/>
    <col min="2305" max="2305" width="5.42578125" customWidth="1"/>
    <col min="2306" max="2306" width="19.7109375" customWidth="1"/>
    <col min="2307" max="2307" width="23" customWidth="1"/>
    <col min="2308" max="2308" width="9.85546875" customWidth="1"/>
    <col min="2309" max="2309" width="11.85546875" customWidth="1"/>
    <col min="2310" max="2310" width="17" customWidth="1"/>
    <col min="2561" max="2561" width="5.42578125" customWidth="1"/>
    <col min="2562" max="2562" width="19.7109375" customWidth="1"/>
    <col min="2563" max="2563" width="23" customWidth="1"/>
    <col min="2564" max="2564" width="9.85546875" customWidth="1"/>
    <col min="2565" max="2565" width="11.85546875" customWidth="1"/>
    <col min="2566" max="2566" width="17" customWidth="1"/>
    <col min="2817" max="2817" width="5.42578125" customWidth="1"/>
    <col min="2818" max="2818" width="19.7109375" customWidth="1"/>
    <col min="2819" max="2819" width="23" customWidth="1"/>
    <col min="2820" max="2820" width="9.85546875" customWidth="1"/>
    <col min="2821" max="2821" width="11.85546875" customWidth="1"/>
    <col min="2822" max="2822" width="17" customWidth="1"/>
    <col min="3073" max="3073" width="5.42578125" customWidth="1"/>
    <col min="3074" max="3074" width="19.7109375" customWidth="1"/>
    <col min="3075" max="3075" width="23" customWidth="1"/>
    <col min="3076" max="3076" width="9.85546875" customWidth="1"/>
    <col min="3077" max="3077" width="11.85546875" customWidth="1"/>
    <col min="3078" max="3078" width="17" customWidth="1"/>
    <col min="3329" max="3329" width="5.42578125" customWidth="1"/>
    <col min="3330" max="3330" width="19.7109375" customWidth="1"/>
    <col min="3331" max="3331" width="23" customWidth="1"/>
    <col min="3332" max="3332" width="9.85546875" customWidth="1"/>
    <col min="3333" max="3333" width="11.85546875" customWidth="1"/>
    <col min="3334" max="3334" width="17" customWidth="1"/>
    <col min="3585" max="3585" width="5.42578125" customWidth="1"/>
    <col min="3586" max="3586" width="19.7109375" customWidth="1"/>
    <col min="3587" max="3587" width="23" customWidth="1"/>
    <col min="3588" max="3588" width="9.85546875" customWidth="1"/>
    <col min="3589" max="3589" width="11.85546875" customWidth="1"/>
    <col min="3590" max="3590" width="17" customWidth="1"/>
    <col min="3841" max="3841" width="5.42578125" customWidth="1"/>
    <col min="3842" max="3842" width="19.7109375" customWidth="1"/>
    <col min="3843" max="3843" width="23" customWidth="1"/>
    <col min="3844" max="3844" width="9.85546875" customWidth="1"/>
    <col min="3845" max="3845" width="11.85546875" customWidth="1"/>
    <col min="3846" max="3846" width="17" customWidth="1"/>
    <col min="4097" max="4097" width="5.42578125" customWidth="1"/>
    <col min="4098" max="4098" width="19.7109375" customWidth="1"/>
    <col min="4099" max="4099" width="23" customWidth="1"/>
    <col min="4100" max="4100" width="9.85546875" customWidth="1"/>
    <col min="4101" max="4101" width="11.85546875" customWidth="1"/>
    <col min="4102" max="4102" width="17" customWidth="1"/>
    <col min="4353" max="4353" width="5.42578125" customWidth="1"/>
    <col min="4354" max="4354" width="19.7109375" customWidth="1"/>
    <col min="4355" max="4355" width="23" customWidth="1"/>
    <col min="4356" max="4356" width="9.85546875" customWidth="1"/>
    <col min="4357" max="4357" width="11.85546875" customWidth="1"/>
    <col min="4358" max="4358" width="17" customWidth="1"/>
    <col min="4609" max="4609" width="5.42578125" customWidth="1"/>
    <col min="4610" max="4610" width="19.7109375" customWidth="1"/>
    <col min="4611" max="4611" width="23" customWidth="1"/>
    <col min="4612" max="4612" width="9.85546875" customWidth="1"/>
    <col min="4613" max="4613" width="11.85546875" customWidth="1"/>
    <col min="4614" max="4614" width="17" customWidth="1"/>
    <col min="4865" max="4865" width="5.42578125" customWidth="1"/>
    <col min="4866" max="4866" width="19.7109375" customWidth="1"/>
    <col min="4867" max="4867" width="23" customWidth="1"/>
    <col min="4868" max="4868" width="9.85546875" customWidth="1"/>
    <col min="4869" max="4869" width="11.85546875" customWidth="1"/>
    <col min="4870" max="4870" width="17" customWidth="1"/>
    <col min="5121" max="5121" width="5.42578125" customWidth="1"/>
    <col min="5122" max="5122" width="19.7109375" customWidth="1"/>
    <col min="5123" max="5123" width="23" customWidth="1"/>
    <col min="5124" max="5124" width="9.85546875" customWidth="1"/>
    <col min="5125" max="5125" width="11.85546875" customWidth="1"/>
    <col min="5126" max="5126" width="17" customWidth="1"/>
    <col min="5377" max="5377" width="5.42578125" customWidth="1"/>
    <col min="5378" max="5378" width="19.7109375" customWidth="1"/>
    <col min="5379" max="5379" width="23" customWidth="1"/>
    <col min="5380" max="5380" width="9.85546875" customWidth="1"/>
    <col min="5381" max="5381" width="11.85546875" customWidth="1"/>
    <col min="5382" max="5382" width="17" customWidth="1"/>
    <col min="5633" max="5633" width="5.42578125" customWidth="1"/>
    <col min="5634" max="5634" width="19.7109375" customWidth="1"/>
    <col min="5635" max="5635" width="23" customWidth="1"/>
    <col min="5636" max="5636" width="9.85546875" customWidth="1"/>
    <col min="5637" max="5637" width="11.85546875" customWidth="1"/>
    <col min="5638" max="5638" width="17" customWidth="1"/>
    <col min="5889" max="5889" width="5.42578125" customWidth="1"/>
    <col min="5890" max="5890" width="19.7109375" customWidth="1"/>
    <col min="5891" max="5891" width="23" customWidth="1"/>
    <col min="5892" max="5892" width="9.85546875" customWidth="1"/>
    <col min="5893" max="5893" width="11.85546875" customWidth="1"/>
    <col min="5894" max="5894" width="17" customWidth="1"/>
    <col min="6145" max="6145" width="5.42578125" customWidth="1"/>
    <col min="6146" max="6146" width="19.7109375" customWidth="1"/>
    <col min="6147" max="6147" width="23" customWidth="1"/>
    <col min="6148" max="6148" width="9.85546875" customWidth="1"/>
    <col min="6149" max="6149" width="11.85546875" customWidth="1"/>
    <col min="6150" max="6150" width="17" customWidth="1"/>
    <col min="6401" max="6401" width="5.42578125" customWidth="1"/>
    <col min="6402" max="6402" width="19.7109375" customWidth="1"/>
    <col min="6403" max="6403" width="23" customWidth="1"/>
    <col min="6404" max="6404" width="9.85546875" customWidth="1"/>
    <col min="6405" max="6405" width="11.85546875" customWidth="1"/>
    <col min="6406" max="6406" width="17" customWidth="1"/>
    <col min="6657" max="6657" width="5.42578125" customWidth="1"/>
    <col min="6658" max="6658" width="19.7109375" customWidth="1"/>
    <col min="6659" max="6659" width="23" customWidth="1"/>
    <col min="6660" max="6660" width="9.85546875" customWidth="1"/>
    <col min="6661" max="6661" width="11.85546875" customWidth="1"/>
    <col min="6662" max="6662" width="17" customWidth="1"/>
    <col min="6913" max="6913" width="5.42578125" customWidth="1"/>
    <col min="6914" max="6914" width="19.7109375" customWidth="1"/>
    <col min="6915" max="6915" width="23" customWidth="1"/>
    <col min="6916" max="6916" width="9.85546875" customWidth="1"/>
    <col min="6917" max="6917" width="11.85546875" customWidth="1"/>
    <col min="6918" max="6918" width="17" customWidth="1"/>
    <col min="7169" max="7169" width="5.42578125" customWidth="1"/>
    <col min="7170" max="7170" width="19.7109375" customWidth="1"/>
    <col min="7171" max="7171" width="23" customWidth="1"/>
    <col min="7172" max="7172" width="9.85546875" customWidth="1"/>
    <col min="7173" max="7173" width="11.85546875" customWidth="1"/>
    <col min="7174" max="7174" width="17" customWidth="1"/>
    <col min="7425" max="7425" width="5.42578125" customWidth="1"/>
    <col min="7426" max="7426" width="19.7109375" customWidth="1"/>
    <col min="7427" max="7427" width="23" customWidth="1"/>
    <col min="7428" max="7428" width="9.85546875" customWidth="1"/>
    <col min="7429" max="7429" width="11.85546875" customWidth="1"/>
    <col min="7430" max="7430" width="17" customWidth="1"/>
    <col min="7681" max="7681" width="5.42578125" customWidth="1"/>
    <col min="7682" max="7682" width="19.7109375" customWidth="1"/>
    <col min="7683" max="7683" width="23" customWidth="1"/>
    <col min="7684" max="7684" width="9.85546875" customWidth="1"/>
    <col min="7685" max="7685" width="11.85546875" customWidth="1"/>
    <col min="7686" max="7686" width="17" customWidth="1"/>
    <col min="7937" max="7937" width="5.42578125" customWidth="1"/>
    <col min="7938" max="7938" width="19.7109375" customWidth="1"/>
    <col min="7939" max="7939" width="23" customWidth="1"/>
    <col min="7940" max="7940" width="9.85546875" customWidth="1"/>
    <col min="7941" max="7941" width="11.85546875" customWidth="1"/>
    <col min="7942" max="7942" width="17" customWidth="1"/>
    <col min="8193" max="8193" width="5.42578125" customWidth="1"/>
    <col min="8194" max="8194" width="19.7109375" customWidth="1"/>
    <col min="8195" max="8195" width="23" customWidth="1"/>
    <col min="8196" max="8196" width="9.85546875" customWidth="1"/>
    <col min="8197" max="8197" width="11.85546875" customWidth="1"/>
    <col min="8198" max="8198" width="17" customWidth="1"/>
    <col min="8449" max="8449" width="5.42578125" customWidth="1"/>
    <col min="8450" max="8450" width="19.7109375" customWidth="1"/>
    <col min="8451" max="8451" width="23" customWidth="1"/>
    <col min="8452" max="8452" width="9.85546875" customWidth="1"/>
    <col min="8453" max="8453" width="11.85546875" customWidth="1"/>
    <col min="8454" max="8454" width="17" customWidth="1"/>
    <col min="8705" max="8705" width="5.42578125" customWidth="1"/>
    <col min="8706" max="8706" width="19.7109375" customWidth="1"/>
    <col min="8707" max="8707" width="23" customWidth="1"/>
    <col min="8708" max="8708" width="9.85546875" customWidth="1"/>
    <col min="8709" max="8709" width="11.85546875" customWidth="1"/>
    <col min="8710" max="8710" width="17" customWidth="1"/>
    <col min="8961" max="8961" width="5.42578125" customWidth="1"/>
    <col min="8962" max="8962" width="19.7109375" customWidth="1"/>
    <col min="8963" max="8963" width="23" customWidth="1"/>
    <col min="8964" max="8964" width="9.85546875" customWidth="1"/>
    <col min="8965" max="8965" width="11.85546875" customWidth="1"/>
    <col min="8966" max="8966" width="17" customWidth="1"/>
    <col min="9217" max="9217" width="5.42578125" customWidth="1"/>
    <col min="9218" max="9218" width="19.7109375" customWidth="1"/>
    <col min="9219" max="9219" width="23" customWidth="1"/>
    <col min="9220" max="9220" width="9.85546875" customWidth="1"/>
    <col min="9221" max="9221" width="11.85546875" customWidth="1"/>
    <col min="9222" max="9222" width="17" customWidth="1"/>
    <col min="9473" max="9473" width="5.42578125" customWidth="1"/>
    <col min="9474" max="9474" width="19.7109375" customWidth="1"/>
    <col min="9475" max="9475" width="23" customWidth="1"/>
    <col min="9476" max="9476" width="9.85546875" customWidth="1"/>
    <col min="9477" max="9477" width="11.85546875" customWidth="1"/>
    <col min="9478" max="9478" width="17" customWidth="1"/>
    <col min="9729" max="9729" width="5.42578125" customWidth="1"/>
    <col min="9730" max="9730" width="19.7109375" customWidth="1"/>
    <col min="9731" max="9731" width="23" customWidth="1"/>
    <col min="9732" max="9732" width="9.85546875" customWidth="1"/>
    <col min="9733" max="9733" width="11.85546875" customWidth="1"/>
    <col min="9734" max="9734" width="17" customWidth="1"/>
    <col min="9985" max="9985" width="5.42578125" customWidth="1"/>
    <col min="9986" max="9986" width="19.7109375" customWidth="1"/>
    <col min="9987" max="9987" width="23" customWidth="1"/>
    <col min="9988" max="9988" width="9.85546875" customWidth="1"/>
    <col min="9989" max="9989" width="11.85546875" customWidth="1"/>
    <col min="9990" max="9990" width="17" customWidth="1"/>
    <col min="10241" max="10241" width="5.42578125" customWidth="1"/>
    <col min="10242" max="10242" width="19.7109375" customWidth="1"/>
    <col min="10243" max="10243" width="23" customWidth="1"/>
    <col min="10244" max="10244" width="9.85546875" customWidth="1"/>
    <col min="10245" max="10245" width="11.85546875" customWidth="1"/>
    <col min="10246" max="10246" width="17" customWidth="1"/>
    <col min="10497" max="10497" width="5.42578125" customWidth="1"/>
    <col min="10498" max="10498" width="19.7109375" customWidth="1"/>
    <col min="10499" max="10499" width="23" customWidth="1"/>
    <col min="10500" max="10500" width="9.85546875" customWidth="1"/>
    <col min="10501" max="10501" width="11.85546875" customWidth="1"/>
    <col min="10502" max="10502" width="17" customWidth="1"/>
    <col min="10753" max="10753" width="5.42578125" customWidth="1"/>
    <col min="10754" max="10754" width="19.7109375" customWidth="1"/>
    <col min="10755" max="10755" width="23" customWidth="1"/>
    <col min="10756" max="10756" width="9.85546875" customWidth="1"/>
    <col min="10757" max="10757" width="11.85546875" customWidth="1"/>
    <col min="10758" max="10758" width="17" customWidth="1"/>
    <col min="11009" max="11009" width="5.42578125" customWidth="1"/>
    <col min="11010" max="11010" width="19.7109375" customWidth="1"/>
    <col min="11011" max="11011" width="23" customWidth="1"/>
    <col min="11012" max="11012" width="9.85546875" customWidth="1"/>
    <col min="11013" max="11013" width="11.85546875" customWidth="1"/>
    <col min="11014" max="11014" width="17" customWidth="1"/>
    <col min="11265" max="11265" width="5.42578125" customWidth="1"/>
    <col min="11266" max="11266" width="19.7109375" customWidth="1"/>
    <col min="11267" max="11267" width="23" customWidth="1"/>
    <col min="11268" max="11268" width="9.85546875" customWidth="1"/>
    <col min="11269" max="11269" width="11.85546875" customWidth="1"/>
    <col min="11270" max="11270" width="17" customWidth="1"/>
    <col min="11521" max="11521" width="5.42578125" customWidth="1"/>
    <col min="11522" max="11522" width="19.7109375" customWidth="1"/>
    <col min="11523" max="11523" width="23" customWidth="1"/>
    <col min="11524" max="11524" width="9.85546875" customWidth="1"/>
    <col min="11525" max="11525" width="11.85546875" customWidth="1"/>
    <col min="11526" max="11526" width="17" customWidth="1"/>
    <col min="11777" max="11777" width="5.42578125" customWidth="1"/>
    <col min="11778" max="11778" width="19.7109375" customWidth="1"/>
    <col min="11779" max="11779" width="23" customWidth="1"/>
    <col min="11780" max="11780" width="9.85546875" customWidth="1"/>
    <col min="11781" max="11781" width="11.85546875" customWidth="1"/>
    <col min="11782" max="11782" width="17" customWidth="1"/>
    <col min="12033" max="12033" width="5.42578125" customWidth="1"/>
    <col min="12034" max="12034" width="19.7109375" customWidth="1"/>
    <col min="12035" max="12035" width="23" customWidth="1"/>
    <col min="12036" max="12036" width="9.85546875" customWidth="1"/>
    <col min="12037" max="12037" width="11.85546875" customWidth="1"/>
    <col min="12038" max="12038" width="17" customWidth="1"/>
    <col min="12289" max="12289" width="5.42578125" customWidth="1"/>
    <col min="12290" max="12290" width="19.7109375" customWidth="1"/>
    <col min="12291" max="12291" width="23" customWidth="1"/>
    <col min="12292" max="12292" width="9.85546875" customWidth="1"/>
    <col min="12293" max="12293" width="11.85546875" customWidth="1"/>
    <col min="12294" max="12294" width="17" customWidth="1"/>
    <col min="12545" max="12545" width="5.42578125" customWidth="1"/>
    <col min="12546" max="12546" width="19.7109375" customWidth="1"/>
    <col min="12547" max="12547" width="23" customWidth="1"/>
    <col min="12548" max="12548" width="9.85546875" customWidth="1"/>
    <col min="12549" max="12549" width="11.85546875" customWidth="1"/>
    <col min="12550" max="12550" width="17" customWidth="1"/>
    <col min="12801" max="12801" width="5.42578125" customWidth="1"/>
    <col min="12802" max="12802" width="19.7109375" customWidth="1"/>
    <col min="12803" max="12803" width="23" customWidth="1"/>
    <col min="12804" max="12804" width="9.85546875" customWidth="1"/>
    <col min="12805" max="12805" width="11.85546875" customWidth="1"/>
    <col min="12806" max="12806" width="17" customWidth="1"/>
    <col min="13057" max="13057" width="5.42578125" customWidth="1"/>
    <col min="13058" max="13058" width="19.7109375" customWidth="1"/>
    <col min="13059" max="13059" width="23" customWidth="1"/>
    <col min="13060" max="13060" width="9.85546875" customWidth="1"/>
    <col min="13061" max="13061" width="11.85546875" customWidth="1"/>
    <col min="13062" max="13062" width="17" customWidth="1"/>
    <col min="13313" max="13313" width="5.42578125" customWidth="1"/>
    <col min="13314" max="13314" width="19.7109375" customWidth="1"/>
    <col min="13315" max="13315" width="23" customWidth="1"/>
    <col min="13316" max="13316" width="9.85546875" customWidth="1"/>
    <col min="13317" max="13317" width="11.85546875" customWidth="1"/>
    <col min="13318" max="13318" width="17" customWidth="1"/>
    <col min="13569" max="13569" width="5.42578125" customWidth="1"/>
    <col min="13570" max="13570" width="19.7109375" customWidth="1"/>
    <col min="13571" max="13571" width="23" customWidth="1"/>
    <col min="13572" max="13572" width="9.85546875" customWidth="1"/>
    <col min="13573" max="13573" width="11.85546875" customWidth="1"/>
    <col min="13574" max="13574" width="17" customWidth="1"/>
    <col min="13825" max="13825" width="5.42578125" customWidth="1"/>
    <col min="13826" max="13826" width="19.7109375" customWidth="1"/>
    <col min="13827" max="13827" width="23" customWidth="1"/>
    <col min="13828" max="13828" width="9.85546875" customWidth="1"/>
    <col min="13829" max="13829" width="11.85546875" customWidth="1"/>
    <col min="13830" max="13830" width="17" customWidth="1"/>
    <col min="14081" max="14081" width="5.42578125" customWidth="1"/>
    <col min="14082" max="14082" width="19.7109375" customWidth="1"/>
    <col min="14083" max="14083" width="23" customWidth="1"/>
    <col min="14084" max="14084" width="9.85546875" customWidth="1"/>
    <col min="14085" max="14085" width="11.85546875" customWidth="1"/>
    <col min="14086" max="14086" width="17" customWidth="1"/>
    <col min="14337" max="14337" width="5.42578125" customWidth="1"/>
    <col min="14338" max="14338" width="19.7109375" customWidth="1"/>
    <col min="14339" max="14339" width="23" customWidth="1"/>
    <col min="14340" max="14340" width="9.85546875" customWidth="1"/>
    <col min="14341" max="14341" width="11.85546875" customWidth="1"/>
    <col min="14342" max="14342" width="17" customWidth="1"/>
    <col min="14593" max="14593" width="5.42578125" customWidth="1"/>
    <col min="14594" max="14594" width="19.7109375" customWidth="1"/>
    <col min="14595" max="14595" width="23" customWidth="1"/>
    <col min="14596" max="14596" width="9.85546875" customWidth="1"/>
    <col min="14597" max="14597" width="11.85546875" customWidth="1"/>
    <col min="14598" max="14598" width="17" customWidth="1"/>
    <col min="14849" max="14849" width="5.42578125" customWidth="1"/>
    <col min="14850" max="14850" width="19.7109375" customWidth="1"/>
    <col min="14851" max="14851" width="23" customWidth="1"/>
    <col min="14852" max="14852" width="9.85546875" customWidth="1"/>
    <col min="14853" max="14853" width="11.85546875" customWidth="1"/>
    <col min="14854" max="14854" width="17" customWidth="1"/>
    <col min="15105" max="15105" width="5.42578125" customWidth="1"/>
    <col min="15106" max="15106" width="19.7109375" customWidth="1"/>
    <col min="15107" max="15107" width="23" customWidth="1"/>
    <col min="15108" max="15108" width="9.85546875" customWidth="1"/>
    <col min="15109" max="15109" width="11.85546875" customWidth="1"/>
    <col min="15110" max="15110" width="17" customWidth="1"/>
    <col min="15361" max="15361" width="5.42578125" customWidth="1"/>
    <col min="15362" max="15362" width="19.7109375" customWidth="1"/>
    <col min="15363" max="15363" width="23" customWidth="1"/>
    <col min="15364" max="15364" width="9.85546875" customWidth="1"/>
    <col min="15365" max="15365" width="11.85546875" customWidth="1"/>
    <col min="15366" max="15366" width="17" customWidth="1"/>
    <col min="15617" max="15617" width="5.42578125" customWidth="1"/>
    <col min="15618" max="15618" width="19.7109375" customWidth="1"/>
    <col min="15619" max="15619" width="23" customWidth="1"/>
    <col min="15620" max="15620" width="9.85546875" customWidth="1"/>
    <col min="15621" max="15621" width="11.85546875" customWidth="1"/>
    <col min="15622" max="15622" width="17" customWidth="1"/>
    <col min="15873" max="15873" width="5.42578125" customWidth="1"/>
    <col min="15874" max="15874" width="19.7109375" customWidth="1"/>
    <col min="15875" max="15875" width="23" customWidth="1"/>
    <col min="15876" max="15876" width="9.85546875" customWidth="1"/>
    <col min="15877" max="15877" width="11.85546875" customWidth="1"/>
    <col min="15878" max="15878" width="17" customWidth="1"/>
    <col min="16129" max="16129" width="5.42578125" customWidth="1"/>
    <col min="16130" max="16130" width="19.7109375" customWidth="1"/>
    <col min="16131" max="16131" width="23" customWidth="1"/>
    <col min="16132" max="16132" width="9.85546875" customWidth="1"/>
    <col min="16133" max="16133" width="11.85546875" customWidth="1"/>
    <col min="16134" max="16134" width="17" customWidth="1"/>
  </cols>
  <sheetData>
    <row r="7" spans="1:6" ht="20.25" x14ac:dyDescent="0.3">
      <c r="A7" s="1"/>
      <c r="B7" s="1"/>
      <c r="C7" s="37" t="s">
        <v>0</v>
      </c>
      <c r="D7" s="37"/>
      <c r="E7" s="37"/>
    </row>
    <row r="8" spans="1:6" ht="20.25" x14ac:dyDescent="0.3">
      <c r="A8" s="1"/>
      <c r="B8" s="1"/>
      <c r="C8" s="2"/>
      <c r="D8" s="2"/>
      <c r="E8" s="2"/>
    </row>
    <row r="9" spans="1:6" x14ac:dyDescent="0.25">
      <c r="A9" s="1"/>
      <c r="B9" s="1"/>
      <c r="C9" s="1"/>
      <c r="D9" s="1"/>
      <c r="E9" s="1"/>
    </row>
    <row r="10" spans="1:6" s="19" customFormat="1" ht="15.75" x14ac:dyDescent="0.25">
      <c r="A10" s="38" t="s">
        <v>21</v>
      </c>
      <c r="B10" s="38"/>
      <c r="C10" s="38"/>
      <c r="D10" s="3"/>
      <c r="E10" s="3"/>
    </row>
    <row r="11" spans="1:6" s="19" customFormat="1" ht="15.75" x14ac:dyDescent="0.25">
      <c r="A11" s="38" t="s">
        <v>1</v>
      </c>
      <c r="B11" s="38"/>
      <c r="C11" s="3"/>
      <c r="D11" s="3"/>
      <c r="E11" s="3"/>
    </row>
    <row r="12" spans="1:6" s="19" customFormat="1" ht="18.75" x14ac:dyDescent="0.3">
      <c r="A12" s="20"/>
      <c r="B12" s="20"/>
      <c r="E12" s="4" t="s">
        <v>22</v>
      </c>
    </row>
    <row r="14" spans="1:6" s="6" customFormat="1" ht="49.5" x14ac:dyDescent="0.25">
      <c r="A14" s="26" t="s">
        <v>2</v>
      </c>
      <c r="B14" s="39" t="s">
        <v>3</v>
      </c>
      <c r="C14" s="39"/>
      <c r="D14" s="39"/>
      <c r="E14" s="5" t="s">
        <v>4</v>
      </c>
      <c r="F14" s="5" t="s">
        <v>5</v>
      </c>
    </row>
    <row r="15" spans="1:6" s="6" customFormat="1" ht="16.5" x14ac:dyDescent="0.25">
      <c r="A15" s="7">
        <v>1</v>
      </c>
      <c r="B15" s="28" t="s">
        <v>6</v>
      </c>
      <c r="C15" s="28"/>
      <c r="D15" s="7">
        <v>357399</v>
      </c>
      <c r="E15" s="7"/>
      <c r="F15" s="7"/>
    </row>
    <row r="16" spans="1:6" s="6" customFormat="1" ht="16.5" x14ac:dyDescent="0.25">
      <c r="A16" s="7">
        <v>2</v>
      </c>
      <c r="B16" s="28" t="s">
        <v>7</v>
      </c>
      <c r="C16" s="28"/>
      <c r="D16" s="7">
        <v>131170</v>
      </c>
      <c r="E16" s="7"/>
      <c r="F16" s="7"/>
    </row>
    <row r="17" spans="1:7" s="6" customFormat="1" ht="21.75" customHeight="1" x14ac:dyDescent="0.25">
      <c r="A17" s="7">
        <v>3</v>
      </c>
      <c r="B17" s="28" t="s">
        <v>8</v>
      </c>
      <c r="C17" s="28"/>
      <c r="D17" s="7">
        <v>358057</v>
      </c>
      <c r="E17" s="7"/>
      <c r="F17" s="7"/>
    </row>
    <row r="18" spans="1:7" s="6" customFormat="1" ht="21.75" customHeight="1" x14ac:dyDescent="0.25">
      <c r="A18" s="7">
        <v>4</v>
      </c>
      <c r="B18" s="28" t="s">
        <v>9</v>
      </c>
      <c r="C18" s="28"/>
      <c r="D18" s="7">
        <v>140866</v>
      </c>
      <c r="E18" s="7"/>
      <c r="F18" s="7"/>
    </row>
    <row r="19" spans="1:7" s="6" customFormat="1" ht="21.75" customHeight="1" x14ac:dyDescent="0.25">
      <c r="A19" s="7">
        <v>5</v>
      </c>
      <c r="B19" s="28" t="s">
        <v>10</v>
      </c>
      <c r="C19" s="28"/>
      <c r="D19" s="7">
        <f>(D17-D15)</f>
        <v>658</v>
      </c>
      <c r="E19" s="7"/>
      <c r="F19" s="7"/>
    </row>
    <row r="20" spans="1:7" s="6" customFormat="1" ht="21.75" customHeight="1" x14ac:dyDescent="0.25">
      <c r="A20" s="7">
        <v>6</v>
      </c>
      <c r="B20" s="28" t="s">
        <v>11</v>
      </c>
      <c r="C20" s="28"/>
      <c r="D20" s="7">
        <f>(D18-D16)</f>
        <v>9696</v>
      </c>
      <c r="E20" s="7"/>
      <c r="F20" s="7"/>
    </row>
    <row r="21" spans="1:7" s="6" customFormat="1" ht="21.75" customHeight="1" x14ac:dyDescent="0.25">
      <c r="A21" s="7">
        <v>7</v>
      </c>
      <c r="B21" s="28" t="s">
        <v>12</v>
      </c>
      <c r="C21" s="30"/>
      <c r="D21" s="8">
        <f>IF(((D19-1000)&lt;0),0,(D19-1000))</f>
        <v>0</v>
      </c>
      <c r="E21" s="8">
        <v>165</v>
      </c>
      <c r="F21" s="9">
        <f>(D21*E21)</f>
        <v>0</v>
      </c>
    </row>
    <row r="22" spans="1:7" s="6" customFormat="1" ht="21.75" customHeight="1" x14ac:dyDescent="0.25">
      <c r="A22" s="7">
        <v>8</v>
      </c>
      <c r="B22" s="28" t="s">
        <v>13</v>
      </c>
      <c r="C22" s="28"/>
      <c r="D22" s="8">
        <f>IF(((D20-2500)&lt;0),0,(D20-2500))</f>
        <v>7196</v>
      </c>
      <c r="E22" s="8">
        <v>550</v>
      </c>
      <c r="F22" s="9">
        <f>(D22*E22)</f>
        <v>3957800</v>
      </c>
    </row>
    <row r="23" spans="1:7" s="6" customFormat="1" ht="21.75" customHeight="1" x14ac:dyDescent="0.25">
      <c r="A23" s="7">
        <v>9</v>
      </c>
      <c r="B23" s="28" t="s">
        <v>14</v>
      </c>
      <c r="C23" s="28"/>
      <c r="D23" s="7"/>
      <c r="E23" s="7"/>
      <c r="F23" s="9">
        <v>1980000</v>
      </c>
    </row>
    <row r="24" spans="1:7" s="6" customFormat="1" ht="21" customHeight="1" x14ac:dyDescent="0.25">
      <c r="A24" s="7">
        <v>10</v>
      </c>
      <c r="B24" s="25"/>
      <c r="C24" s="25"/>
      <c r="D24" s="31" t="s">
        <v>15</v>
      </c>
      <c r="E24" s="31"/>
      <c r="F24" s="9">
        <f>SUM(F21:F23)</f>
        <v>5937800</v>
      </c>
    </row>
    <row r="25" spans="1:7" ht="17.25" customHeight="1" x14ac:dyDescent="0.3">
      <c r="A25" s="32" t="s">
        <v>16</v>
      </c>
      <c r="B25" s="33"/>
      <c r="C25" s="34" t="s">
        <v>23</v>
      </c>
      <c r="D25" s="35"/>
      <c r="E25" s="35"/>
      <c r="F25" s="36"/>
    </row>
    <row r="27" spans="1:7" ht="15.75" x14ac:dyDescent="0.25">
      <c r="B27" s="10"/>
    </row>
    <row r="28" spans="1:7" ht="16.5" x14ac:dyDescent="0.25">
      <c r="E28" s="27" t="s">
        <v>17</v>
      </c>
      <c r="F28" s="27"/>
    </row>
    <row r="31" spans="1:7" ht="15" customHeight="1" x14ac:dyDescent="0.25">
      <c r="G31" s="11"/>
    </row>
    <row r="32" spans="1:7" ht="15" customHeight="1" x14ac:dyDescent="0.25">
      <c r="D32" s="12"/>
      <c r="E32" s="24"/>
      <c r="F32" s="23"/>
    </row>
    <row r="33" spans="5:7" ht="16.5" x14ac:dyDescent="0.25">
      <c r="E33" s="27" t="s">
        <v>18</v>
      </c>
      <c r="F33" s="27"/>
      <c r="G33" s="11"/>
    </row>
  </sheetData>
  <mergeCells count="18">
    <mergeCell ref="B16:C16"/>
    <mergeCell ref="C7:E7"/>
    <mergeCell ref="A10:C10"/>
    <mergeCell ref="A11:B11"/>
    <mergeCell ref="B14:D14"/>
    <mergeCell ref="B15:C15"/>
    <mergeCell ref="E33:F33"/>
    <mergeCell ref="B17:C17"/>
    <mergeCell ref="B18:C18"/>
    <mergeCell ref="B19:C19"/>
    <mergeCell ref="B20:C20"/>
    <mergeCell ref="B21:C21"/>
    <mergeCell ref="B22:C22"/>
    <mergeCell ref="B23:C23"/>
    <mergeCell ref="D24:E24"/>
    <mergeCell ref="A25:B25"/>
    <mergeCell ref="C25:F25"/>
    <mergeCell ref="E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dcterms:created xsi:type="dcterms:W3CDTF">2017-06-08T08:08:00Z</dcterms:created>
  <dcterms:modified xsi:type="dcterms:W3CDTF">2019-05-29T06:58:56Z</dcterms:modified>
</cp:coreProperties>
</file>