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PB Hackathon\SampleData2\"/>
    </mc:Choice>
  </mc:AlternateContent>
  <xr:revisionPtr revIDLastSave="0" documentId="13_ncr:1_{B82E50A0-B848-4D21-BBDA-1C2C6C032BA5}" xr6:coauthVersionLast="36" xr6:coauthVersionMax="36" xr10:uidLastSave="{00000000-0000-0000-0000-000000000000}"/>
  <bookViews>
    <workbookView xWindow="0" yWindow="0" windowWidth="23040" windowHeight="8940" xr2:uid="{CF7F6C24-FD73-4E44-8DC8-D11CE4A332A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4" i="1" l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C114" i="1" l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" i="1"/>
  <c r="E2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U114" i="1" l="1"/>
  <c r="K114" i="1"/>
  <c r="G114" i="1"/>
  <c r="D114" i="1"/>
  <c r="U113" i="1"/>
  <c r="K113" i="1"/>
  <c r="G113" i="1"/>
  <c r="D113" i="1"/>
  <c r="U112" i="1"/>
  <c r="K112" i="1"/>
  <c r="G112" i="1"/>
  <c r="D112" i="1"/>
  <c r="U111" i="1"/>
  <c r="K111" i="1"/>
  <c r="G111" i="1"/>
  <c r="D1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P24" i="1" l="1"/>
  <c r="Q24" i="1" s="1"/>
  <c r="P40" i="1"/>
  <c r="R40" i="1" s="1"/>
  <c r="P56" i="1"/>
  <c r="P72" i="1"/>
  <c r="Q72" i="1" s="1"/>
  <c r="P88" i="1"/>
  <c r="Q88" i="1" s="1"/>
  <c r="P9" i="1"/>
  <c r="R9" i="1" s="1"/>
  <c r="P33" i="1"/>
  <c r="P57" i="1"/>
  <c r="R57" i="1" s="1"/>
  <c r="P73" i="1"/>
  <c r="R73" i="1" s="1"/>
  <c r="P97" i="1"/>
  <c r="R97" i="1" s="1"/>
  <c r="P18" i="1"/>
  <c r="R18" i="1" s="1"/>
  <c r="P34" i="1"/>
  <c r="Q34" i="1" s="1"/>
  <c r="P50" i="1"/>
  <c r="R50" i="1" s="1"/>
  <c r="P66" i="1"/>
  <c r="R66" i="1" s="1"/>
  <c r="P82" i="1"/>
  <c r="R82" i="1" s="1"/>
  <c r="P98" i="1"/>
  <c r="Q98" i="1" s="1"/>
  <c r="P19" i="1"/>
  <c r="Q19" i="1" s="1"/>
  <c r="P35" i="1"/>
  <c r="R35" i="1" s="1"/>
  <c r="P59" i="1"/>
  <c r="R59" i="1" s="1"/>
  <c r="P75" i="1"/>
  <c r="Q75" i="1" s="1"/>
  <c r="P99" i="1"/>
  <c r="R99" i="1" s="1"/>
  <c r="P113" i="1"/>
  <c r="R113" i="1" s="1"/>
  <c r="P4" i="1"/>
  <c r="R4" i="1" s="1"/>
  <c r="P20" i="1"/>
  <c r="Q20" i="1" s="1"/>
  <c r="P36" i="1"/>
  <c r="Q36" i="1" s="1"/>
  <c r="P52" i="1"/>
  <c r="R52" i="1" s="1"/>
  <c r="P68" i="1"/>
  <c r="R68" i="1" s="1"/>
  <c r="P84" i="1"/>
  <c r="Q84" i="1" s="1"/>
  <c r="P100" i="1"/>
  <c r="Q100" i="1" s="1"/>
  <c r="P5" i="1"/>
  <c r="R5" i="1" s="1"/>
  <c r="P13" i="1"/>
  <c r="R13" i="1" s="1"/>
  <c r="P21" i="1"/>
  <c r="Q21" i="1" s="1"/>
  <c r="P29" i="1"/>
  <c r="Q29" i="1" s="1"/>
  <c r="P37" i="1"/>
  <c r="R37" i="1" s="1"/>
  <c r="P45" i="1"/>
  <c r="P53" i="1"/>
  <c r="R53" i="1" s="1"/>
  <c r="P61" i="1"/>
  <c r="R61" i="1" s="1"/>
  <c r="P69" i="1"/>
  <c r="R69" i="1" s="1"/>
  <c r="P77" i="1"/>
  <c r="R77" i="1" s="1"/>
  <c r="P85" i="1"/>
  <c r="R85" i="1" s="1"/>
  <c r="P93" i="1"/>
  <c r="Q93" i="1" s="1"/>
  <c r="P101" i="1"/>
  <c r="R101" i="1" s="1"/>
  <c r="P109" i="1"/>
  <c r="P8" i="1"/>
  <c r="R8" i="1" s="1"/>
  <c r="P32" i="1"/>
  <c r="R32" i="1" s="1"/>
  <c r="P48" i="1"/>
  <c r="R48" i="1" s="1"/>
  <c r="P64" i="1"/>
  <c r="R64" i="1" s="1"/>
  <c r="P80" i="1"/>
  <c r="Q80" i="1" s="1"/>
  <c r="P96" i="1"/>
  <c r="Q96" i="1" s="1"/>
  <c r="P17" i="1"/>
  <c r="R17" i="1" s="1"/>
  <c r="P41" i="1"/>
  <c r="R41" i="1" s="1"/>
  <c r="P65" i="1"/>
  <c r="Q65" i="1" s="1"/>
  <c r="P89" i="1"/>
  <c r="Q89" i="1" s="1"/>
  <c r="P10" i="1"/>
  <c r="R10" i="1" s="1"/>
  <c r="P26" i="1"/>
  <c r="R26" i="1" s="1"/>
  <c r="P42" i="1"/>
  <c r="R42" i="1" s="1"/>
  <c r="P58" i="1"/>
  <c r="Q58" i="1" s="1"/>
  <c r="P74" i="1"/>
  <c r="R74" i="1" s="1"/>
  <c r="P90" i="1"/>
  <c r="R90" i="1" s="1"/>
  <c r="P3" i="1"/>
  <c r="Q3" i="1" s="1"/>
  <c r="P27" i="1"/>
  <c r="R27" i="1" s="1"/>
  <c r="P43" i="1"/>
  <c r="R43" i="1" s="1"/>
  <c r="P67" i="1"/>
  <c r="P83" i="1"/>
  <c r="Q83" i="1" s="1"/>
  <c r="P91" i="1"/>
  <c r="Q91" i="1" s="1"/>
  <c r="P111" i="1"/>
  <c r="R111" i="1" s="1"/>
  <c r="P12" i="1"/>
  <c r="R12" i="1" s="1"/>
  <c r="P28" i="1"/>
  <c r="Q28" i="1" s="1"/>
  <c r="P44" i="1"/>
  <c r="Q44" i="1" s="1"/>
  <c r="P60" i="1"/>
  <c r="R60" i="1" s="1"/>
  <c r="P76" i="1"/>
  <c r="R76" i="1" s="1"/>
  <c r="P92" i="1"/>
  <c r="Q92" i="1" s="1"/>
  <c r="P6" i="1"/>
  <c r="Q6" i="1" s="1"/>
  <c r="P14" i="1"/>
  <c r="R14" i="1" s="1"/>
  <c r="P22" i="1"/>
  <c r="R22" i="1" s="1"/>
  <c r="P30" i="1"/>
  <c r="Q30" i="1" s="1"/>
  <c r="P38" i="1"/>
  <c r="R38" i="1" s="1"/>
  <c r="P46" i="1"/>
  <c r="R46" i="1" s="1"/>
  <c r="P54" i="1"/>
  <c r="P62" i="1"/>
  <c r="Q62" i="1" s="1"/>
  <c r="P70" i="1"/>
  <c r="R70" i="1" s="1"/>
  <c r="P78" i="1"/>
  <c r="R78" i="1" s="1"/>
  <c r="P86" i="1"/>
  <c r="R86" i="1" s="1"/>
  <c r="P94" i="1"/>
  <c r="R94" i="1" s="1"/>
  <c r="P102" i="1"/>
  <c r="Q102" i="1" s="1"/>
  <c r="P110" i="1"/>
  <c r="R110" i="1" s="1"/>
  <c r="P16" i="1"/>
  <c r="R16" i="1" s="1"/>
  <c r="P104" i="1"/>
  <c r="R104" i="1" s="1"/>
  <c r="P25" i="1"/>
  <c r="Q25" i="1" s="1"/>
  <c r="P49" i="1"/>
  <c r="R49" i="1" s="1"/>
  <c r="P81" i="1"/>
  <c r="P105" i="1"/>
  <c r="Q105" i="1" s="1"/>
  <c r="P106" i="1"/>
  <c r="R106" i="1" s="1"/>
  <c r="P11" i="1"/>
  <c r="R11" i="1" s="1"/>
  <c r="P51" i="1"/>
  <c r="R51" i="1" s="1"/>
  <c r="P107" i="1"/>
  <c r="R107" i="1" s="1"/>
  <c r="P108" i="1"/>
  <c r="R108" i="1" s="1"/>
  <c r="P7" i="1"/>
  <c r="R7" i="1" s="1"/>
  <c r="P15" i="1"/>
  <c r="R15" i="1" s="1"/>
  <c r="P23" i="1"/>
  <c r="R23" i="1" s="1"/>
  <c r="P31" i="1"/>
  <c r="Q31" i="1" s="1"/>
  <c r="P39" i="1"/>
  <c r="R39" i="1" s="1"/>
  <c r="P47" i="1"/>
  <c r="R47" i="1" s="1"/>
  <c r="P55" i="1"/>
  <c r="R55" i="1" s="1"/>
  <c r="P63" i="1"/>
  <c r="Q63" i="1" s="1"/>
  <c r="P71" i="1"/>
  <c r="R71" i="1" s="1"/>
  <c r="P79" i="1"/>
  <c r="R79" i="1" s="1"/>
  <c r="P87" i="1"/>
  <c r="R87" i="1" s="1"/>
  <c r="P95" i="1"/>
  <c r="R95" i="1" s="1"/>
  <c r="P103" i="1"/>
  <c r="R103" i="1" s="1"/>
  <c r="P112" i="1"/>
  <c r="R112" i="1" s="1"/>
  <c r="P114" i="1"/>
  <c r="Q114" i="1" s="1"/>
  <c r="P2" i="1"/>
  <c r="Q2" i="1" s="1"/>
  <c r="Q8" i="1"/>
  <c r="Q40" i="1"/>
  <c r="Q104" i="1"/>
  <c r="Q112" i="1"/>
  <c r="Q9" i="1"/>
  <c r="Q41" i="1"/>
  <c r="Q49" i="1"/>
  <c r="Q97" i="1"/>
  <c r="Q32" i="1"/>
  <c r="Q48" i="1"/>
  <c r="Q10" i="1"/>
  <c r="Q42" i="1"/>
  <c r="Q50" i="1"/>
  <c r="Q66" i="1"/>
  <c r="Q74" i="1"/>
  <c r="Q106" i="1"/>
  <c r="Q111" i="1"/>
  <c r="Q11" i="1"/>
  <c r="Q27" i="1"/>
  <c r="Q35" i="1"/>
  <c r="Q43" i="1"/>
  <c r="Q59" i="1"/>
  <c r="Q99" i="1"/>
  <c r="Q107" i="1"/>
  <c r="Q4" i="1"/>
  <c r="Q52" i="1"/>
  <c r="Q60" i="1"/>
  <c r="Q5" i="1"/>
  <c r="Q53" i="1"/>
  <c r="Q69" i="1"/>
  <c r="Q85" i="1"/>
  <c r="Q14" i="1"/>
  <c r="Q38" i="1"/>
  <c r="Q46" i="1"/>
  <c r="Q70" i="1"/>
  <c r="Q78" i="1"/>
  <c r="Q86" i="1"/>
  <c r="Q110" i="1"/>
  <c r="Q7" i="1"/>
  <c r="Q15" i="1"/>
  <c r="Q23" i="1"/>
  <c r="Q39" i="1"/>
  <c r="Q55" i="1"/>
  <c r="Q71" i="1"/>
  <c r="Q79" i="1"/>
  <c r="Q95" i="1"/>
  <c r="Q103" i="1"/>
  <c r="Q113" i="1"/>
  <c r="R33" i="1" l="1"/>
  <c r="Q33" i="1"/>
  <c r="Q87" i="1"/>
  <c r="Q77" i="1"/>
  <c r="Q108" i="1"/>
  <c r="R105" i="1"/>
  <c r="R30" i="1"/>
  <c r="R91" i="1"/>
  <c r="R3" i="1"/>
  <c r="R96" i="1"/>
  <c r="R29" i="1"/>
  <c r="R84" i="1"/>
  <c r="R19" i="1"/>
  <c r="R34" i="1"/>
  <c r="R24" i="1"/>
  <c r="Q76" i="1"/>
  <c r="Q16" i="1"/>
  <c r="Q81" i="1"/>
  <c r="R81" i="1"/>
  <c r="Q109" i="1"/>
  <c r="R109" i="1"/>
  <c r="Q61" i="1"/>
  <c r="Q68" i="1"/>
  <c r="R114" i="1"/>
  <c r="R31" i="1"/>
  <c r="R102" i="1"/>
  <c r="R62" i="1"/>
  <c r="R44" i="1"/>
  <c r="R83" i="1"/>
  <c r="R89" i="1"/>
  <c r="R80" i="1"/>
  <c r="R21" i="1"/>
  <c r="R98" i="1"/>
  <c r="R88" i="1"/>
  <c r="Q22" i="1"/>
  <c r="Q26" i="1"/>
  <c r="Q54" i="1"/>
  <c r="R54" i="1"/>
  <c r="Q67" i="1"/>
  <c r="R67" i="1"/>
  <c r="Q47" i="1"/>
  <c r="Q94" i="1"/>
  <c r="Q51" i="1"/>
  <c r="Q90" i="1"/>
  <c r="Q18" i="1"/>
  <c r="Q73" i="1"/>
  <c r="R63" i="1"/>
  <c r="R25" i="1"/>
  <c r="R6" i="1"/>
  <c r="R28" i="1"/>
  <c r="R58" i="1"/>
  <c r="R65" i="1"/>
  <c r="R93" i="1"/>
  <c r="R36" i="1"/>
  <c r="R75" i="1"/>
  <c r="R72" i="1"/>
  <c r="Q82" i="1"/>
  <c r="Q45" i="1"/>
  <c r="R45" i="1"/>
  <c r="R56" i="1"/>
  <c r="Q56" i="1"/>
  <c r="Q13" i="1"/>
  <c r="Q12" i="1"/>
  <c r="Q64" i="1"/>
  <c r="Q57" i="1"/>
  <c r="R92" i="1"/>
  <c r="R100" i="1"/>
  <c r="R20" i="1"/>
  <c r="Q101" i="1"/>
  <c r="Q37" i="1"/>
  <c r="Q17" i="1"/>
  <c r="R2" i="1"/>
</calcChain>
</file>

<file path=xl/sharedStrings.xml><?xml version="1.0" encoding="utf-8"?>
<sst xmlns="http://schemas.openxmlformats.org/spreadsheetml/2006/main" count="21" uniqueCount="21">
  <si>
    <t>CusID</t>
  </si>
  <si>
    <t>CASA_CI</t>
  </si>
  <si>
    <t>CASA_FTP</t>
  </si>
  <si>
    <t>TD_FTP</t>
  </si>
  <si>
    <t>STL_CI_Min</t>
  </si>
  <si>
    <t>STL_CI_Max</t>
  </si>
  <si>
    <t>STL_FTP</t>
  </si>
  <si>
    <t>CASA_Amount_Max</t>
  </si>
  <si>
    <t>TD_Amount_Max</t>
  </si>
  <si>
    <t>STL_Amount_Min</t>
  </si>
  <si>
    <t>STL_Amount_Max</t>
  </si>
  <si>
    <t>CASA_Amount_Min</t>
  </si>
  <si>
    <t>TD_Amount_Min</t>
  </si>
  <si>
    <t>EL</t>
  </si>
  <si>
    <t>MLT_FTP</t>
  </si>
  <si>
    <t>STL_CI_Competitor</t>
  </si>
  <si>
    <t>TD_Term</t>
  </si>
  <si>
    <t>TD_serve_cost</t>
  </si>
  <si>
    <t>CASA_serve_cost</t>
  </si>
  <si>
    <t>STL_serve_cost</t>
  </si>
  <si>
    <t>CusName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</si>
</sst>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2DEC-F4F4-4663-A9C4-9BBEE136BE0E}">
  <dimension ref="A1:U114"/>
  <sheetViews>
    <sheetView tabSelected="1" topLeftCell="D1" workbookViewId="0">
      <selection activeCell="K24" sqref="K24"/>
    </sheetView>
  </sheetViews>
  <sheetFormatPr defaultRowHeight="14.4" x14ac:dyDescent="0.3"/>
  <cols>
    <col min="1" max="1" width="5.6640625" bestFit="1" customWidth="1"/>
    <col min="2" max="2" width="8.77734375" bestFit="1" customWidth="1"/>
    <col min="3" max="3" width="16.88671875" bestFit="1" customWidth="1"/>
    <col min="4" max="4" width="17.44140625" bestFit="1" customWidth="1"/>
    <col min="5" max="5" width="17.44140625" customWidth="1"/>
    <col min="6" max="6" width="14.88671875" bestFit="1" customWidth="1"/>
    <col min="7" max="7" width="15.33203125" bestFit="1" customWidth="1"/>
    <col min="8" max="8" width="15.33203125" customWidth="1"/>
    <col min="9" max="9" width="8.44140625" bestFit="1" customWidth="1"/>
    <col min="10" max="10" width="15.44140625" bestFit="1" customWidth="1"/>
    <col min="11" max="11" width="15.88671875" bestFit="1" customWidth="1"/>
    <col min="12" max="12" width="15.88671875" customWidth="1"/>
    <col min="13" max="13" width="7.88671875" bestFit="1" customWidth="1"/>
    <col min="14" max="14" width="9.109375" bestFit="1" customWidth="1"/>
    <col min="15" max="15" width="7.109375" bestFit="1" customWidth="1"/>
    <col min="16" max="16" width="10.5546875" style="3" bestFit="1" customWidth="1"/>
    <col min="17" max="17" width="11" bestFit="1" customWidth="1"/>
    <col min="18" max="18" width="11" customWidth="1"/>
    <col min="19" max="19" width="7.6640625" bestFit="1" customWidth="1"/>
    <col min="20" max="20" width="7.6640625" customWidth="1"/>
    <col min="21" max="21" width="3.44140625" bestFit="1" customWidth="1"/>
  </cols>
  <sheetData>
    <row r="1" spans="1:21" x14ac:dyDescent="0.3">
      <c r="A1" t="s">
        <v>0</v>
      </c>
      <c r="B1" t="s">
        <v>20</v>
      </c>
      <c r="C1" t="s">
        <v>11</v>
      </c>
      <c r="D1" t="s">
        <v>7</v>
      </c>
      <c r="E1" t="s">
        <v>18</v>
      </c>
      <c r="F1" t="s">
        <v>12</v>
      </c>
      <c r="G1" t="s">
        <v>8</v>
      </c>
      <c r="H1" t="s">
        <v>17</v>
      </c>
      <c r="I1" t="s">
        <v>16</v>
      </c>
      <c r="J1" t="s">
        <v>9</v>
      </c>
      <c r="K1" t="s">
        <v>10</v>
      </c>
      <c r="L1" t="s">
        <v>19</v>
      </c>
      <c r="M1" t="s">
        <v>1</v>
      </c>
      <c r="N1" t="s">
        <v>2</v>
      </c>
      <c r="O1" t="s">
        <v>3</v>
      </c>
      <c r="P1" s="3" t="s">
        <v>4</v>
      </c>
      <c r="Q1" t="s">
        <v>5</v>
      </c>
      <c r="R1" t="s">
        <v>15</v>
      </c>
      <c r="S1" t="s">
        <v>6</v>
      </c>
      <c r="T1" s="3" t="s">
        <v>14</v>
      </c>
      <c r="U1" t="s">
        <v>13</v>
      </c>
    </row>
    <row r="2" spans="1:21" x14ac:dyDescent="0.3">
      <c r="A2">
        <v>9000</v>
      </c>
      <c r="B2" t="str">
        <f ca="1">CHAR(RANDBETWEEN(65,90)) &amp; CHAR(RANDBETWEEN(65,90))&amp; CHAR(RANDBETWEEN(65,90))&amp;CHAR(RANDBETWEEN(65,90))&amp;CHAR(RANDBETWEEN(65,90))&amp;CHAR(RANDBETWEEN(65,90))</f>
        <v>MFATWV</v>
      </c>
      <c r="C2">
        <f ca="1">RANDBETWEEN(0, 200)</f>
        <v>127</v>
      </c>
      <c r="D2">
        <f ca="1">RANDBETWEEN(1.02,2)*C2</f>
        <v>254</v>
      </c>
      <c r="E2" s="4">
        <f ca="1">RAND()/1000000</f>
        <v>3.3377392497960403E-7</v>
      </c>
      <c r="F2">
        <f ca="1">RANDBETWEEN(0, 3000)</f>
        <v>2857</v>
      </c>
      <c r="G2">
        <f ca="1">RANDBETWEEN(1.02,2)*F2</f>
        <v>5714</v>
      </c>
      <c r="H2" s="4">
        <f ca="1">RAND()/1000000</f>
        <v>4.8703594128247913E-7</v>
      </c>
      <c r="I2">
        <f ca="1">ROUND(RAND()*12, 0)</f>
        <v>6</v>
      </c>
      <c r="J2">
        <f ca="1">RANDBETWEEN(0, 10000)</f>
        <v>3466</v>
      </c>
      <c r="K2">
        <f ca="1">RANDBETWEEN(1.02, 2)*J2</f>
        <v>6932</v>
      </c>
      <c r="L2" s="4">
        <f ca="1">RAND()/1000000</f>
        <v>6.5030659370630465E-8</v>
      </c>
      <c r="M2" s="1">
        <v>2.0000000000000001E-4</v>
      </c>
      <c r="N2" s="1">
        <v>0.02</v>
      </c>
      <c r="O2" s="2">
        <v>6.5000000000000002E-2</v>
      </c>
      <c r="P2" s="5">
        <f ca="1">U2+ RAND()*1%+S2</f>
        <v>7.8960683592205233E-2</v>
      </c>
      <c r="Q2" s="2">
        <f ca="1">RAND()*10%+P2</f>
        <v>0.13093991040317013</v>
      </c>
      <c r="R2" s="2">
        <f ca="1">P2+RAND()*10%</f>
        <v>0.1555174062535867</v>
      </c>
      <c r="S2" s="2">
        <v>0.04</v>
      </c>
      <c r="T2" s="2">
        <v>0.04</v>
      </c>
      <c r="U2" s="2">
        <f ca="1">0.5%+RAND()*8%</f>
        <v>2.9783147191695055E-2</v>
      </c>
    </row>
    <row r="3" spans="1:21" x14ac:dyDescent="0.3">
      <c r="A3">
        <f>A2+1</f>
        <v>9001</v>
      </c>
      <c r="B3" t="str">
        <f t="shared" ref="B3:B66" ca="1" si="0">CHAR(RANDBETWEEN(65,90)) &amp; CHAR(RANDBETWEEN(65,90))&amp; CHAR(RANDBETWEEN(65,90))&amp;CHAR(RANDBETWEEN(65,90))&amp;CHAR(RANDBETWEEN(65,90))&amp;CHAR(RANDBETWEEN(65,90))</f>
        <v>BKBRIH</v>
      </c>
      <c r="C3">
        <f t="shared" ref="C3:C66" ca="1" si="1">RANDBETWEEN(0, 200)</f>
        <v>102</v>
      </c>
      <c r="D3">
        <f t="shared" ref="D3:D66" ca="1" si="2">RANDBETWEEN(1.02,2)*C3</f>
        <v>204</v>
      </c>
      <c r="E3" s="4">
        <f t="shared" ref="E3:E66" ca="1" si="3">RAND()/100000</f>
        <v>4.2265199035081054E-6</v>
      </c>
      <c r="F3">
        <f t="shared" ref="F3:F66" ca="1" si="4">RANDBETWEEN(0, 3000)</f>
        <v>876</v>
      </c>
      <c r="G3">
        <f t="shared" ref="G3:G66" ca="1" si="5">RANDBETWEEN(1.02,2)*F3</f>
        <v>1752</v>
      </c>
      <c r="H3" s="4">
        <f t="shared" ref="H3:H66" ca="1" si="6">RAND()/100000</f>
        <v>6.3545278553553005E-6</v>
      </c>
      <c r="I3">
        <f t="shared" ref="I3:I66" ca="1" si="7">ROUND(RAND()*12, 0)</f>
        <v>7</v>
      </c>
      <c r="J3">
        <f t="shared" ref="J3:J66" ca="1" si="8">RANDBETWEEN(0, 10000)</f>
        <v>4640</v>
      </c>
      <c r="K3">
        <f t="shared" ref="K3:K66" ca="1" si="9">RANDBETWEEN(1.02, 2)*J3</f>
        <v>9280</v>
      </c>
      <c r="L3" s="4">
        <f t="shared" ref="L3:L66" ca="1" si="10">RAND()/1000000</f>
        <v>2.0392597651971455E-7</v>
      </c>
      <c r="M3" s="1">
        <v>2.0000000000000001E-4</v>
      </c>
      <c r="N3" s="1">
        <v>0.02</v>
      </c>
      <c r="O3" s="2">
        <v>6.5000000000000002E-2</v>
      </c>
      <c r="P3" s="5">
        <f t="shared" ref="P3:P66" ca="1" si="11">U3+ RAND()*1%+S3</f>
        <v>6.461045297169786E-2</v>
      </c>
      <c r="Q3" s="2">
        <f t="shared" ref="Q3:Q66" ca="1" si="12">RAND()*10%+P3</f>
        <v>7.513429404386536E-2</v>
      </c>
      <c r="R3" s="2">
        <f t="shared" ref="R3:R66" ca="1" si="13">P3+RAND()*10%</f>
        <v>0.12087218194870639</v>
      </c>
      <c r="S3" s="2">
        <v>0.04</v>
      </c>
      <c r="T3" s="2">
        <v>0.04</v>
      </c>
      <c r="U3" s="2">
        <f t="shared" ref="U3:U66" ca="1" si="14">0.5%+RAND()*8%</f>
        <v>1.6638876792993525E-2</v>
      </c>
    </row>
    <row r="4" spans="1:21" x14ac:dyDescent="0.3">
      <c r="A4">
        <f t="shared" ref="A4:A67" si="15">A3+1</f>
        <v>9002</v>
      </c>
      <c r="B4" t="str">
        <f t="shared" ca="1" si="0"/>
        <v>SLGOUE</v>
      </c>
      <c r="C4">
        <f t="shared" ca="1" si="1"/>
        <v>143</v>
      </c>
      <c r="D4">
        <f t="shared" ca="1" si="2"/>
        <v>286</v>
      </c>
      <c r="E4" s="4">
        <f t="shared" ca="1" si="3"/>
        <v>7.8355423762731751E-6</v>
      </c>
      <c r="F4">
        <f t="shared" ca="1" si="4"/>
        <v>296</v>
      </c>
      <c r="G4">
        <f t="shared" ca="1" si="5"/>
        <v>592</v>
      </c>
      <c r="H4" s="4">
        <f t="shared" ca="1" si="6"/>
        <v>1.9204465412772542E-6</v>
      </c>
      <c r="I4">
        <f t="shared" ca="1" si="7"/>
        <v>1</v>
      </c>
      <c r="J4">
        <f t="shared" ca="1" si="8"/>
        <v>4553</v>
      </c>
      <c r="K4">
        <f t="shared" ca="1" si="9"/>
        <v>9106</v>
      </c>
      <c r="L4" s="4">
        <f t="shared" ca="1" si="10"/>
        <v>1.9091158720080236E-7</v>
      </c>
      <c r="M4" s="1">
        <v>2.0000000000000001E-4</v>
      </c>
      <c r="N4" s="1">
        <v>0.02</v>
      </c>
      <c r="O4" s="2">
        <v>6.5000000000000002E-2</v>
      </c>
      <c r="P4" s="5">
        <f t="shared" ca="1" si="11"/>
        <v>5.9750553133055759E-2</v>
      </c>
      <c r="Q4" s="2">
        <f t="shared" ca="1" si="12"/>
        <v>9.6704096513963389E-2</v>
      </c>
      <c r="R4" s="2">
        <f t="shared" ca="1" si="13"/>
        <v>8.7082550591751171E-2</v>
      </c>
      <c r="S4" s="2">
        <v>0.04</v>
      </c>
      <c r="T4" s="2">
        <v>0.04</v>
      </c>
      <c r="U4" s="2">
        <f t="shared" ca="1" si="14"/>
        <v>1.6827050352060811E-2</v>
      </c>
    </row>
    <row r="5" spans="1:21" x14ac:dyDescent="0.3">
      <c r="A5">
        <f t="shared" si="15"/>
        <v>9003</v>
      </c>
      <c r="B5" t="str">
        <f t="shared" ca="1" si="0"/>
        <v>RIZQZJ</v>
      </c>
      <c r="C5">
        <f t="shared" ca="1" si="1"/>
        <v>27</v>
      </c>
      <c r="D5">
        <f t="shared" ca="1" si="2"/>
        <v>54</v>
      </c>
      <c r="E5" s="4">
        <f t="shared" ca="1" si="3"/>
        <v>2.9334596541081616E-7</v>
      </c>
      <c r="F5">
        <f t="shared" ca="1" si="4"/>
        <v>1997</v>
      </c>
      <c r="G5">
        <f t="shared" ca="1" si="5"/>
        <v>3994</v>
      </c>
      <c r="H5" s="4">
        <f t="shared" ca="1" si="6"/>
        <v>3.5900633110318681E-6</v>
      </c>
      <c r="I5">
        <f t="shared" ca="1" si="7"/>
        <v>9</v>
      </c>
      <c r="J5">
        <f t="shared" ca="1" si="8"/>
        <v>8056</v>
      </c>
      <c r="K5">
        <f t="shared" ca="1" si="9"/>
        <v>16112</v>
      </c>
      <c r="L5" s="4">
        <f t="shared" ca="1" si="10"/>
        <v>6.8878936394847386E-7</v>
      </c>
      <c r="M5" s="1">
        <v>2.0000000000000001E-4</v>
      </c>
      <c r="N5" s="1">
        <v>0.02</v>
      </c>
      <c r="O5" s="2">
        <v>6.5000000000000002E-2</v>
      </c>
      <c r="P5" s="5">
        <f t="shared" ca="1" si="11"/>
        <v>4.7087089171322087E-2</v>
      </c>
      <c r="Q5" s="2">
        <f t="shared" ca="1" si="12"/>
        <v>0.11082080345171391</v>
      </c>
      <c r="R5" s="2">
        <f t="shared" ca="1" si="13"/>
        <v>6.100253945300211E-2</v>
      </c>
      <c r="S5" s="2">
        <v>0.04</v>
      </c>
      <c r="T5" s="2">
        <v>0.04</v>
      </c>
      <c r="U5" s="2">
        <f t="shared" ca="1" si="14"/>
        <v>6.948820985456159E-3</v>
      </c>
    </row>
    <row r="6" spans="1:21" x14ac:dyDescent="0.3">
      <c r="A6">
        <f t="shared" si="15"/>
        <v>9004</v>
      </c>
      <c r="B6" t="str">
        <f t="shared" ca="1" si="0"/>
        <v>MWVMHQ</v>
      </c>
      <c r="C6">
        <f t="shared" ca="1" si="1"/>
        <v>121</v>
      </c>
      <c r="D6">
        <f t="shared" ca="1" si="2"/>
        <v>242</v>
      </c>
      <c r="E6" s="4">
        <f t="shared" ca="1" si="3"/>
        <v>6.1308243887211052E-6</v>
      </c>
      <c r="F6">
        <f t="shared" ca="1" si="4"/>
        <v>807</v>
      </c>
      <c r="G6">
        <f t="shared" ca="1" si="5"/>
        <v>1614</v>
      </c>
      <c r="H6" s="4">
        <f t="shared" ca="1" si="6"/>
        <v>3.9460518510771157E-6</v>
      </c>
      <c r="I6">
        <f t="shared" ca="1" si="7"/>
        <v>3</v>
      </c>
      <c r="J6">
        <f t="shared" ca="1" si="8"/>
        <v>2525</v>
      </c>
      <c r="K6">
        <f t="shared" ca="1" si="9"/>
        <v>5050</v>
      </c>
      <c r="L6" s="4">
        <f t="shared" ca="1" si="10"/>
        <v>3.2751540615169159E-8</v>
      </c>
      <c r="M6" s="1">
        <v>2.0000000000000001E-4</v>
      </c>
      <c r="N6" s="1">
        <v>0.02</v>
      </c>
      <c r="O6" s="2">
        <v>6.5000000000000002E-2</v>
      </c>
      <c r="P6" s="5">
        <f t="shared" ca="1" si="11"/>
        <v>0.10258192324189566</v>
      </c>
      <c r="Q6" s="2">
        <f t="shared" ca="1" si="12"/>
        <v>0.13580225849240432</v>
      </c>
      <c r="R6" s="2">
        <f t="shared" ca="1" si="13"/>
        <v>0.12559805585426156</v>
      </c>
      <c r="S6" s="2">
        <v>0.04</v>
      </c>
      <c r="T6" s="2">
        <v>0.04</v>
      </c>
      <c r="U6" s="2">
        <f t="shared" ca="1" si="14"/>
        <v>5.9027386058119094E-2</v>
      </c>
    </row>
    <row r="7" spans="1:21" x14ac:dyDescent="0.3">
      <c r="A7">
        <f t="shared" si="15"/>
        <v>9005</v>
      </c>
      <c r="B7" t="str">
        <f t="shared" ca="1" si="0"/>
        <v>THOEML</v>
      </c>
      <c r="C7">
        <f t="shared" ca="1" si="1"/>
        <v>28</v>
      </c>
      <c r="D7">
        <f t="shared" ca="1" si="2"/>
        <v>56</v>
      </c>
      <c r="E7" s="4">
        <f t="shared" ca="1" si="3"/>
        <v>3.030720161194709E-6</v>
      </c>
      <c r="F7">
        <f t="shared" ca="1" si="4"/>
        <v>41</v>
      </c>
      <c r="G7">
        <f t="shared" ca="1" si="5"/>
        <v>82</v>
      </c>
      <c r="H7" s="4">
        <f t="shared" ca="1" si="6"/>
        <v>1.1628129442611268E-8</v>
      </c>
      <c r="I7">
        <f t="shared" ca="1" si="7"/>
        <v>6</v>
      </c>
      <c r="J7">
        <f t="shared" ca="1" si="8"/>
        <v>659</v>
      </c>
      <c r="K7">
        <f t="shared" ca="1" si="9"/>
        <v>1318</v>
      </c>
      <c r="L7" s="4">
        <f t="shared" ca="1" si="10"/>
        <v>8.9104513028602909E-7</v>
      </c>
      <c r="M7" s="1">
        <v>2.0000000000000001E-4</v>
      </c>
      <c r="N7" s="1">
        <v>0.02</v>
      </c>
      <c r="O7" s="2">
        <v>6.5000000000000002E-2</v>
      </c>
      <c r="P7" s="5">
        <f t="shared" ca="1" si="11"/>
        <v>0.11039970131054255</v>
      </c>
      <c r="Q7" s="2">
        <f t="shared" ca="1" si="12"/>
        <v>0.15909243353186484</v>
      </c>
      <c r="R7" s="2">
        <f t="shared" ca="1" si="13"/>
        <v>0.13508889097656268</v>
      </c>
      <c r="S7" s="2">
        <v>0.04</v>
      </c>
      <c r="T7" s="2">
        <v>0.04</v>
      </c>
      <c r="U7" s="2">
        <f t="shared" ca="1" si="14"/>
        <v>6.8190902570496398E-2</v>
      </c>
    </row>
    <row r="8" spans="1:21" x14ac:dyDescent="0.3">
      <c r="A8">
        <f t="shared" si="15"/>
        <v>9006</v>
      </c>
      <c r="B8" t="str">
        <f t="shared" ca="1" si="0"/>
        <v>DGPYCE</v>
      </c>
      <c r="C8">
        <f t="shared" ca="1" si="1"/>
        <v>113</v>
      </c>
      <c r="D8">
        <f t="shared" ca="1" si="2"/>
        <v>226</v>
      </c>
      <c r="E8" s="4">
        <f t="shared" ca="1" si="3"/>
        <v>2.9951713300547422E-6</v>
      </c>
      <c r="F8">
        <f t="shared" ca="1" si="4"/>
        <v>578</v>
      </c>
      <c r="G8">
        <f t="shared" ca="1" si="5"/>
        <v>1156</v>
      </c>
      <c r="H8" s="4">
        <f t="shared" ca="1" si="6"/>
        <v>5.3450544403039372E-6</v>
      </c>
      <c r="I8">
        <f t="shared" ca="1" si="7"/>
        <v>1</v>
      </c>
      <c r="J8">
        <f t="shared" ca="1" si="8"/>
        <v>9246</v>
      </c>
      <c r="K8">
        <f t="shared" ca="1" si="9"/>
        <v>18492</v>
      </c>
      <c r="L8" s="4">
        <f t="shared" ca="1" si="10"/>
        <v>1.4650234426881504E-7</v>
      </c>
      <c r="M8" s="1">
        <v>2.0000000000000001E-4</v>
      </c>
      <c r="N8" s="1">
        <v>0.02</v>
      </c>
      <c r="O8" s="2">
        <v>6.5000000000000002E-2</v>
      </c>
      <c r="P8" s="5">
        <f t="shared" ca="1" si="11"/>
        <v>7.8500364761618341E-2</v>
      </c>
      <c r="Q8" s="2">
        <f t="shared" ca="1" si="12"/>
        <v>0.16586508469744765</v>
      </c>
      <c r="R8" s="2">
        <f t="shared" ca="1" si="13"/>
        <v>0.17367000966087665</v>
      </c>
      <c r="S8" s="2">
        <v>0.04</v>
      </c>
      <c r="T8" s="2">
        <v>0.04</v>
      </c>
      <c r="U8" s="2">
        <f t="shared" ca="1" si="14"/>
        <v>3.0143202678465528E-2</v>
      </c>
    </row>
    <row r="9" spans="1:21" x14ac:dyDescent="0.3">
      <c r="A9">
        <f t="shared" si="15"/>
        <v>9007</v>
      </c>
      <c r="B9" t="str">
        <f t="shared" ca="1" si="0"/>
        <v>CXKWOC</v>
      </c>
      <c r="C9">
        <f t="shared" ca="1" si="1"/>
        <v>14</v>
      </c>
      <c r="D9">
        <f t="shared" ca="1" si="2"/>
        <v>28</v>
      </c>
      <c r="E9" s="4">
        <f t="shared" ca="1" si="3"/>
        <v>7.7520289720529329E-6</v>
      </c>
      <c r="F9">
        <f t="shared" ca="1" si="4"/>
        <v>1242</v>
      </c>
      <c r="G9">
        <f t="shared" ca="1" si="5"/>
        <v>2484</v>
      </c>
      <c r="H9" s="4">
        <f t="shared" ca="1" si="6"/>
        <v>4.6245202813220772E-6</v>
      </c>
      <c r="I9">
        <f t="shared" ca="1" si="7"/>
        <v>5</v>
      </c>
      <c r="J9">
        <f t="shared" ca="1" si="8"/>
        <v>6370</v>
      </c>
      <c r="K9">
        <f t="shared" ca="1" si="9"/>
        <v>12740</v>
      </c>
      <c r="L9" s="4">
        <f t="shared" ca="1" si="10"/>
        <v>2.8838983972670197E-7</v>
      </c>
      <c r="M9" s="1">
        <v>2.0000000000000001E-4</v>
      </c>
      <c r="N9" s="1">
        <v>0.02</v>
      </c>
      <c r="O9" s="2">
        <v>6.5000000000000002E-2</v>
      </c>
      <c r="P9" s="5">
        <f t="shared" ca="1" si="11"/>
        <v>9.332054094958836E-2</v>
      </c>
      <c r="Q9" s="2">
        <f t="shared" ca="1" si="12"/>
        <v>0.1592662082956566</v>
      </c>
      <c r="R9" s="2">
        <f t="shared" ca="1" si="13"/>
        <v>9.5855132384949707E-2</v>
      </c>
      <c r="S9" s="2">
        <v>0.04</v>
      </c>
      <c r="T9" s="2">
        <v>0.04</v>
      </c>
      <c r="U9" s="2">
        <f t="shared" ca="1" si="14"/>
        <v>4.3367970201131402E-2</v>
      </c>
    </row>
    <row r="10" spans="1:21" x14ac:dyDescent="0.3">
      <c r="A10">
        <f t="shared" si="15"/>
        <v>9008</v>
      </c>
      <c r="B10" t="str">
        <f t="shared" ca="1" si="0"/>
        <v>HGKZND</v>
      </c>
      <c r="C10">
        <f t="shared" ca="1" si="1"/>
        <v>60</v>
      </c>
      <c r="D10">
        <f t="shared" ca="1" si="2"/>
        <v>120</v>
      </c>
      <c r="E10" s="4">
        <f t="shared" ca="1" si="3"/>
        <v>1.3211021357267006E-6</v>
      </c>
      <c r="F10">
        <f t="shared" ca="1" si="4"/>
        <v>2731</v>
      </c>
      <c r="G10">
        <f t="shared" ca="1" si="5"/>
        <v>5462</v>
      </c>
      <c r="H10" s="4">
        <f t="shared" ca="1" si="6"/>
        <v>5.3742712775301997E-6</v>
      </c>
      <c r="I10">
        <f t="shared" ca="1" si="7"/>
        <v>5</v>
      </c>
      <c r="J10">
        <f t="shared" ca="1" si="8"/>
        <v>9334</v>
      </c>
      <c r="K10">
        <f t="shared" ca="1" si="9"/>
        <v>18668</v>
      </c>
      <c r="L10" s="4">
        <f t="shared" ca="1" si="10"/>
        <v>1.5117949595153024E-7</v>
      </c>
      <c r="M10" s="1">
        <v>2.0000000000000001E-4</v>
      </c>
      <c r="N10" s="1">
        <v>0.02</v>
      </c>
      <c r="O10" s="2">
        <v>6.5000000000000002E-2</v>
      </c>
      <c r="P10" s="5">
        <f t="shared" ca="1" si="11"/>
        <v>0.11339345250302191</v>
      </c>
      <c r="Q10" s="2">
        <f t="shared" ca="1" si="12"/>
        <v>0.14674788857386042</v>
      </c>
      <c r="R10" s="2">
        <f t="shared" ca="1" si="13"/>
        <v>0.12311926361817582</v>
      </c>
      <c r="S10" s="2">
        <v>0.04</v>
      </c>
      <c r="T10" s="2">
        <v>0.04</v>
      </c>
      <c r="U10" s="2">
        <f t="shared" ca="1" si="14"/>
        <v>6.9874016392872829E-2</v>
      </c>
    </row>
    <row r="11" spans="1:21" x14ac:dyDescent="0.3">
      <c r="A11">
        <f t="shared" si="15"/>
        <v>9009</v>
      </c>
      <c r="B11" t="str">
        <f t="shared" ca="1" si="0"/>
        <v>UOFMFE</v>
      </c>
      <c r="C11">
        <f t="shared" ca="1" si="1"/>
        <v>188</v>
      </c>
      <c r="D11">
        <f t="shared" ca="1" si="2"/>
        <v>376</v>
      </c>
      <c r="E11" s="4">
        <f t="shared" ca="1" si="3"/>
        <v>4.2766420812989903E-6</v>
      </c>
      <c r="F11">
        <f t="shared" ca="1" si="4"/>
        <v>454</v>
      </c>
      <c r="G11">
        <f t="shared" ca="1" si="5"/>
        <v>908</v>
      </c>
      <c r="H11" s="4">
        <f t="shared" ca="1" si="6"/>
        <v>1.2893486289130463E-6</v>
      </c>
      <c r="I11">
        <f t="shared" ca="1" si="7"/>
        <v>3</v>
      </c>
      <c r="J11">
        <f t="shared" ca="1" si="8"/>
        <v>7022</v>
      </c>
      <c r="K11">
        <f t="shared" ca="1" si="9"/>
        <v>14044</v>
      </c>
      <c r="L11" s="4">
        <f t="shared" ca="1" si="10"/>
        <v>6.6764359061422871E-7</v>
      </c>
      <c r="M11" s="1">
        <v>2.0000000000000001E-4</v>
      </c>
      <c r="N11" s="1">
        <v>0.02</v>
      </c>
      <c r="O11" s="2">
        <v>6.5000000000000002E-2</v>
      </c>
      <c r="P11" s="5">
        <f t="shared" ca="1" si="11"/>
        <v>7.5575277258645351E-2</v>
      </c>
      <c r="Q11" s="2">
        <f t="shared" ca="1" si="12"/>
        <v>0.12983878173687724</v>
      </c>
      <c r="R11" s="2">
        <f t="shared" ca="1" si="13"/>
        <v>0.14452765001772214</v>
      </c>
      <c r="S11" s="2">
        <v>0.04</v>
      </c>
      <c r="T11" s="2">
        <v>0.04</v>
      </c>
      <c r="U11" s="2">
        <f t="shared" ca="1" si="14"/>
        <v>3.1388704390673164E-2</v>
      </c>
    </row>
    <row r="12" spans="1:21" x14ac:dyDescent="0.3">
      <c r="A12">
        <f t="shared" si="15"/>
        <v>9010</v>
      </c>
      <c r="B12" t="str">
        <f t="shared" ca="1" si="0"/>
        <v>DNNPNW</v>
      </c>
      <c r="C12">
        <f t="shared" ca="1" si="1"/>
        <v>79</v>
      </c>
      <c r="D12">
        <f t="shared" ca="1" si="2"/>
        <v>158</v>
      </c>
      <c r="E12" s="4">
        <f t="shared" ca="1" si="3"/>
        <v>4.9147464329110055E-6</v>
      </c>
      <c r="F12">
        <f t="shared" ca="1" si="4"/>
        <v>1995</v>
      </c>
      <c r="G12">
        <f t="shared" ca="1" si="5"/>
        <v>3990</v>
      </c>
      <c r="H12" s="4">
        <f t="shared" ca="1" si="6"/>
        <v>5.4411691345487848E-6</v>
      </c>
      <c r="I12">
        <f t="shared" ca="1" si="7"/>
        <v>8</v>
      </c>
      <c r="J12">
        <f t="shared" ca="1" si="8"/>
        <v>5379</v>
      </c>
      <c r="K12">
        <f t="shared" ca="1" si="9"/>
        <v>10758</v>
      </c>
      <c r="L12" s="4">
        <f t="shared" ca="1" si="10"/>
        <v>1.0272562632666426E-7</v>
      </c>
      <c r="M12" s="1">
        <v>2.0000000000000001E-4</v>
      </c>
      <c r="N12" s="1">
        <v>0.02</v>
      </c>
      <c r="O12" s="2">
        <v>6.5000000000000002E-2</v>
      </c>
      <c r="P12" s="5">
        <f t="shared" ca="1" si="11"/>
        <v>6.273782352546374E-2</v>
      </c>
      <c r="Q12" s="2">
        <f t="shared" ca="1" si="12"/>
        <v>6.4722402274819305E-2</v>
      </c>
      <c r="R12" s="2">
        <f t="shared" ca="1" si="13"/>
        <v>0.12698045481527659</v>
      </c>
      <c r="S12" s="2">
        <v>0.04</v>
      </c>
      <c r="T12" s="2">
        <v>0.04</v>
      </c>
      <c r="U12" s="2">
        <f t="shared" ca="1" si="14"/>
        <v>2.2277168469817366E-2</v>
      </c>
    </row>
    <row r="13" spans="1:21" x14ac:dyDescent="0.3">
      <c r="A13">
        <f t="shared" si="15"/>
        <v>9011</v>
      </c>
      <c r="B13" t="str">
        <f t="shared" ca="1" si="0"/>
        <v>CGYBRM</v>
      </c>
      <c r="C13">
        <f t="shared" ca="1" si="1"/>
        <v>200</v>
      </c>
      <c r="D13">
        <f t="shared" ca="1" si="2"/>
        <v>400</v>
      </c>
      <c r="E13" s="4">
        <f t="shared" ca="1" si="3"/>
        <v>8.3829662687855139E-6</v>
      </c>
      <c r="F13">
        <f t="shared" ca="1" si="4"/>
        <v>1702</v>
      </c>
      <c r="G13">
        <f t="shared" ca="1" si="5"/>
        <v>3404</v>
      </c>
      <c r="H13" s="4">
        <f t="shared" ca="1" si="6"/>
        <v>7.9262526637799587E-6</v>
      </c>
      <c r="I13">
        <f t="shared" ca="1" si="7"/>
        <v>11</v>
      </c>
      <c r="J13">
        <f t="shared" ca="1" si="8"/>
        <v>6782</v>
      </c>
      <c r="K13">
        <f t="shared" ca="1" si="9"/>
        <v>13564</v>
      </c>
      <c r="L13" s="4">
        <f t="shared" ca="1" si="10"/>
        <v>9.9189301582913784E-7</v>
      </c>
      <c r="M13" s="1">
        <v>2.0000000000000001E-4</v>
      </c>
      <c r="N13" s="1">
        <v>0.02</v>
      </c>
      <c r="O13" s="2">
        <v>6.5000000000000002E-2</v>
      </c>
      <c r="P13" s="5">
        <f t="shared" ca="1" si="11"/>
        <v>0.10327330298938253</v>
      </c>
      <c r="Q13" s="2">
        <f t="shared" ca="1" si="12"/>
        <v>0.17171449092876195</v>
      </c>
      <c r="R13" s="2">
        <f t="shared" ca="1" si="13"/>
        <v>0.20192178766613497</v>
      </c>
      <c r="S13" s="2">
        <v>0.04</v>
      </c>
      <c r="T13" s="2">
        <v>0.04</v>
      </c>
      <c r="U13" s="2">
        <f t="shared" ca="1" si="14"/>
        <v>5.3762944298980285E-2</v>
      </c>
    </row>
    <row r="14" spans="1:21" x14ac:dyDescent="0.3">
      <c r="A14">
        <f t="shared" si="15"/>
        <v>9012</v>
      </c>
      <c r="B14" t="str">
        <f t="shared" ca="1" si="0"/>
        <v>VKBZJU</v>
      </c>
      <c r="C14">
        <f t="shared" ca="1" si="1"/>
        <v>50</v>
      </c>
      <c r="D14">
        <f t="shared" ca="1" si="2"/>
        <v>100</v>
      </c>
      <c r="E14" s="4">
        <f t="shared" ca="1" si="3"/>
        <v>6.1061164098187382E-6</v>
      </c>
      <c r="F14">
        <f t="shared" ca="1" si="4"/>
        <v>544</v>
      </c>
      <c r="G14">
        <f t="shared" ca="1" si="5"/>
        <v>1088</v>
      </c>
      <c r="H14" s="4">
        <f t="shared" ca="1" si="6"/>
        <v>4.9131001300950437E-6</v>
      </c>
      <c r="I14">
        <f t="shared" ca="1" si="7"/>
        <v>3</v>
      </c>
      <c r="J14">
        <f t="shared" ca="1" si="8"/>
        <v>4254</v>
      </c>
      <c r="K14">
        <f t="shared" ca="1" si="9"/>
        <v>8508</v>
      </c>
      <c r="L14" s="4">
        <f t="shared" ca="1" si="10"/>
        <v>5.3632619505720861E-7</v>
      </c>
      <c r="M14" s="1">
        <v>2.0000000000000001E-4</v>
      </c>
      <c r="N14" s="1">
        <v>0.02</v>
      </c>
      <c r="O14" s="2">
        <v>6.5000000000000002E-2</v>
      </c>
      <c r="P14" s="5">
        <f t="shared" ca="1" si="11"/>
        <v>0.11952791390176321</v>
      </c>
      <c r="Q14" s="2">
        <f t="shared" ca="1" si="12"/>
        <v>0.16638833510688755</v>
      </c>
      <c r="R14" s="2">
        <f t="shared" ca="1" si="13"/>
        <v>0.16344634690551962</v>
      </c>
      <c r="S14" s="2">
        <v>0.04</v>
      </c>
      <c r="T14" s="2">
        <v>0.04</v>
      </c>
      <c r="U14" s="2">
        <f t="shared" ca="1" si="14"/>
        <v>7.0445297791094277E-2</v>
      </c>
    </row>
    <row r="15" spans="1:21" x14ac:dyDescent="0.3">
      <c r="A15">
        <f t="shared" si="15"/>
        <v>9013</v>
      </c>
      <c r="B15" t="str">
        <f t="shared" ca="1" si="0"/>
        <v>NYTFFP</v>
      </c>
      <c r="C15">
        <f t="shared" ca="1" si="1"/>
        <v>115</v>
      </c>
      <c r="D15">
        <f t="shared" ca="1" si="2"/>
        <v>230</v>
      </c>
      <c r="E15" s="4">
        <f t="shared" ca="1" si="3"/>
        <v>5.8815435061419792E-6</v>
      </c>
      <c r="F15">
        <f t="shared" ca="1" si="4"/>
        <v>2661</v>
      </c>
      <c r="G15">
        <f t="shared" ca="1" si="5"/>
        <v>5322</v>
      </c>
      <c r="H15" s="4">
        <f t="shared" ca="1" si="6"/>
        <v>4.6096830884431928E-6</v>
      </c>
      <c r="I15">
        <f t="shared" ca="1" si="7"/>
        <v>7</v>
      </c>
      <c r="J15">
        <f t="shared" ca="1" si="8"/>
        <v>3286</v>
      </c>
      <c r="K15">
        <f t="shared" ca="1" si="9"/>
        <v>6572</v>
      </c>
      <c r="L15" s="4">
        <f t="shared" ca="1" si="10"/>
        <v>7.7398982846809018E-7</v>
      </c>
      <c r="M15" s="1">
        <v>2.0000000000000001E-4</v>
      </c>
      <c r="N15" s="1">
        <v>0.02</v>
      </c>
      <c r="O15" s="2">
        <v>6.5000000000000002E-2</v>
      </c>
      <c r="P15" s="5">
        <f t="shared" ca="1" si="11"/>
        <v>8.2395522560986117E-2</v>
      </c>
      <c r="Q15" s="2">
        <f t="shared" ca="1" si="12"/>
        <v>9.4741774716406657E-2</v>
      </c>
      <c r="R15" s="2">
        <f t="shared" ca="1" si="13"/>
        <v>0.1402701602261763</v>
      </c>
      <c r="S15" s="2">
        <v>0.04</v>
      </c>
      <c r="T15" s="2">
        <v>0.04</v>
      </c>
      <c r="U15" s="2">
        <f t="shared" ca="1" si="14"/>
        <v>3.6731654483719858E-2</v>
      </c>
    </row>
    <row r="16" spans="1:21" x14ac:dyDescent="0.3">
      <c r="A16">
        <f t="shared" si="15"/>
        <v>9014</v>
      </c>
      <c r="B16" t="str">
        <f t="shared" ca="1" si="0"/>
        <v>NWKKMB</v>
      </c>
      <c r="C16">
        <f t="shared" ca="1" si="1"/>
        <v>14</v>
      </c>
      <c r="D16">
        <f t="shared" ca="1" si="2"/>
        <v>28</v>
      </c>
      <c r="E16" s="4">
        <f t="shared" ca="1" si="3"/>
        <v>5.174814129899374E-7</v>
      </c>
      <c r="F16">
        <f t="shared" ca="1" si="4"/>
        <v>431</v>
      </c>
      <c r="G16">
        <f t="shared" ca="1" si="5"/>
        <v>862</v>
      </c>
      <c r="H16" s="4">
        <f t="shared" ca="1" si="6"/>
        <v>4.3476620617297589E-6</v>
      </c>
      <c r="I16">
        <f t="shared" ca="1" si="7"/>
        <v>10</v>
      </c>
      <c r="J16">
        <f t="shared" ca="1" si="8"/>
        <v>8549</v>
      </c>
      <c r="K16">
        <f t="shared" ca="1" si="9"/>
        <v>17098</v>
      </c>
      <c r="L16" s="4">
        <f t="shared" ca="1" si="10"/>
        <v>9.9238948102664435E-7</v>
      </c>
      <c r="M16" s="1">
        <v>2.0000000000000001E-4</v>
      </c>
      <c r="N16" s="1">
        <v>0.02</v>
      </c>
      <c r="O16" s="2">
        <v>6.5000000000000002E-2</v>
      </c>
      <c r="P16" s="5">
        <f t="shared" ca="1" si="11"/>
        <v>5.5029055779524771E-2</v>
      </c>
      <c r="Q16" s="2">
        <f t="shared" ca="1" si="12"/>
        <v>0.13261473049676284</v>
      </c>
      <c r="R16" s="2">
        <f t="shared" ca="1" si="13"/>
        <v>7.6121769689026314E-2</v>
      </c>
      <c r="S16" s="2">
        <v>0.04</v>
      </c>
      <c r="T16" s="2">
        <v>0.04</v>
      </c>
      <c r="U16" s="2">
        <f t="shared" ca="1" si="14"/>
        <v>9.2612748553502836E-3</v>
      </c>
    </row>
    <row r="17" spans="1:21" x14ac:dyDescent="0.3">
      <c r="A17">
        <f t="shared" si="15"/>
        <v>9015</v>
      </c>
      <c r="B17" t="str">
        <f t="shared" ca="1" si="0"/>
        <v>NYMAKG</v>
      </c>
      <c r="C17">
        <f t="shared" ca="1" si="1"/>
        <v>113</v>
      </c>
      <c r="D17">
        <f t="shared" ca="1" si="2"/>
        <v>226</v>
      </c>
      <c r="E17" s="4">
        <f t="shared" ca="1" si="3"/>
        <v>2.5414310543956784E-6</v>
      </c>
      <c r="F17">
        <f t="shared" ca="1" si="4"/>
        <v>175</v>
      </c>
      <c r="G17">
        <f t="shared" ca="1" si="5"/>
        <v>350</v>
      </c>
      <c r="H17" s="4">
        <f t="shared" ca="1" si="6"/>
        <v>4.963332053661208E-6</v>
      </c>
      <c r="I17">
        <f t="shared" ca="1" si="7"/>
        <v>1</v>
      </c>
      <c r="J17">
        <f t="shared" ca="1" si="8"/>
        <v>1140</v>
      </c>
      <c r="K17">
        <f t="shared" ca="1" si="9"/>
        <v>2280</v>
      </c>
      <c r="L17" s="4">
        <f t="shared" ca="1" si="10"/>
        <v>5.8724405712304638E-8</v>
      </c>
      <c r="M17" s="1">
        <v>2.0000000000000001E-4</v>
      </c>
      <c r="N17" s="1">
        <v>0.02</v>
      </c>
      <c r="O17" s="2">
        <v>6.5000000000000002E-2</v>
      </c>
      <c r="P17" s="5">
        <f t="shared" ca="1" si="11"/>
        <v>0.11542931915049803</v>
      </c>
      <c r="Q17" s="2">
        <f t="shared" ca="1" si="12"/>
        <v>0.18385249761296729</v>
      </c>
      <c r="R17" s="2">
        <f t="shared" ca="1" si="13"/>
        <v>0.19099909402344062</v>
      </c>
      <c r="S17" s="2">
        <v>0.04</v>
      </c>
      <c r="T17" s="2">
        <v>0.04</v>
      </c>
      <c r="U17" s="2">
        <f t="shared" ca="1" si="14"/>
        <v>7.4134645898795024E-2</v>
      </c>
    </row>
    <row r="18" spans="1:21" x14ac:dyDescent="0.3">
      <c r="A18">
        <f t="shared" si="15"/>
        <v>9016</v>
      </c>
      <c r="B18" t="str">
        <f t="shared" ca="1" si="0"/>
        <v>REBEEQ</v>
      </c>
      <c r="C18">
        <f t="shared" ca="1" si="1"/>
        <v>2</v>
      </c>
      <c r="D18">
        <f t="shared" ca="1" si="2"/>
        <v>4</v>
      </c>
      <c r="E18" s="4">
        <f t="shared" ca="1" si="3"/>
        <v>2.6725888593243306E-6</v>
      </c>
      <c r="F18">
        <f t="shared" ca="1" si="4"/>
        <v>684</v>
      </c>
      <c r="G18">
        <f t="shared" ca="1" si="5"/>
        <v>1368</v>
      </c>
      <c r="H18" s="4">
        <f t="shared" ca="1" si="6"/>
        <v>3.5132840728526726E-6</v>
      </c>
      <c r="I18">
        <f t="shared" ca="1" si="7"/>
        <v>0</v>
      </c>
      <c r="J18">
        <f t="shared" ca="1" si="8"/>
        <v>8902</v>
      </c>
      <c r="K18">
        <f t="shared" ca="1" si="9"/>
        <v>17804</v>
      </c>
      <c r="L18" s="4">
        <f t="shared" ca="1" si="10"/>
        <v>4.9555060333766897E-7</v>
      </c>
      <c r="M18" s="1">
        <v>2.0000000000000001E-4</v>
      </c>
      <c r="N18" s="1">
        <v>0.02</v>
      </c>
      <c r="O18" s="2">
        <v>6.5000000000000002E-2</v>
      </c>
      <c r="P18" s="5">
        <f t="shared" ca="1" si="11"/>
        <v>0.10547124986926143</v>
      </c>
      <c r="Q18" s="2">
        <f t="shared" ca="1" si="12"/>
        <v>0.12515669297006721</v>
      </c>
      <c r="R18" s="2">
        <f t="shared" ca="1" si="13"/>
        <v>0.16494929258135707</v>
      </c>
      <c r="S18" s="2">
        <v>0.04</v>
      </c>
      <c r="T18" s="2">
        <v>0.04</v>
      </c>
      <c r="U18" s="2">
        <f t="shared" ca="1" si="14"/>
        <v>5.6479482063713948E-2</v>
      </c>
    </row>
    <row r="19" spans="1:21" x14ac:dyDescent="0.3">
      <c r="A19">
        <f t="shared" si="15"/>
        <v>9017</v>
      </c>
      <c r="B19" t="str">
        <f t="shared" ca="1" si="0"/>
        <v>QGNMZU</v>
      </c>
      <c r="C19">
        <f t="shared" ca="1" si="1"/>
        <v>123</v>
      </c>
      <c r="D19">
        <f t="shared" ca="1" si="2"/>
        <v>246</v>
      </c>
      <c r="E19" s="4">
        <f t="shared" ca="1" si="3"/>
        <v>4.2372884105287156E-6</v>
      </c>
      <c r="F19">
        <f t="shared" ca="1" si="4"/>
        <v>2739</v>
      </c>
      <c r="G19">
        <f t="shared" ca="1" si="5"/>
        <v>5478</v>
      </c>
      <c r="H19" s="4">
        <f t="shared" ca="1" si="6"/>
        <v>1.0920422338238645E-7</v>
      </c>
      <c r="I19">
        <f t="shared" ca="1" si="7"/>
        <v>7</v>
      </c>
      <c r="J19">
        <f t="shared" ca="1" si="8"/>
        <v>5667</v>
      </c>
      <c r="K19">
        <f t="shared" ca="1" si="9"/>
        <v>11334</v>
      </c>
      <c r="L19" s="4">
        <f t="shared" ca="1" si="10"/>
        <v>6.3253518969742918E-7</v>
      </c>
      <c r="M19" s="1">
        <v>2.0000000000000001E-4</v>
      </c>
      <c r="N19" s="1">
        <v>0.02</v>
      </c>
      <c r="O19" s="2">
        <v>6.5000000000000002E-2</v>
      </c>
      <c r="P19" s="5">
        <f t="shared" ca="1" si="11"/>
        <v>0.10735394164173678</v>
      </c>
      <c r="Q19" s="2">
        <f t="shared" ca="1" si="12"/>
        <v>0.11862935421976625</v>
      </c>
      <c r="R19" s="2">
        <f t="shared" ca="1" si="13"/>
        <v>0.19580206385028959</v>
      </c>
      <c r="S19" s="2">
        <v>0.04</v>
      </c>
      <c r="T19" s="2">
        <v>0.04</v>
      </c>
      <c r="U19" s="2">
        <f t="shared" ca="1" si="14"/>
        <v>6.582424793099001E-2</v>
      </c>
    </row>
    <row r="20" spans="1:21" x14ac:dyDescent="0.3">
      <c r="A20">
        <f t="shared" si="15"/>
        <v>9018</v>
      </c>
      <c r="B20" t="str">
        <f t="shared" ca="1" si="0"/>
        <v>UIGSAD</v>
      </c>
      <c r="C20">
        <f t="shared" ca="1" si="1"/>
        <v>177</v>
      </c>
      <c r="D20">
        <f t="shared" ca="1" si="2"/>
        <v>354</v>
      </c>
      <c r="E20" s="4">
        <f t="shared" ca="1" si="3"/>
        <v>9.0180559418911399E-6</v>
      </c>
      <c r="F20">
        <f t="shared" ca="1" si="4"/>
        <v>2699</v>
      </c>
      <c r="G20">
        <f t="shared" ca="1" si="5"/>
        <v>5398</v>
      </c>
      <c r="H20" s="4">
        <f t="shared" ca="1" si="6"/>
        <v>9.5489388219394149E-6</v>
      </c>
      <c r="I20">
        <f t="shared" ca="1" si="7"/>
        <v>9</v>
      </c>
      <c r="J20">
        <f t="shared" ca="1" si="8"/>
        <v>4609</v>
      </c>
      <c r="K20">
        <f t="shared" ca="1" si="9"/>
        <v>9218</v>
      </c>
      <c r="L20" s="4">
        <f t="shared" ca="1" si="10"/>
        <v>1.6820720418516711E-7</v>
      </c>
      <c r="M20" s="1">
        <v>2.0000000000000001E-4</v>
      </c>
      <c r="N20" s="1">
        <v>0.02</v>
      </c>
      <c r="O20" s="2">
        <v>6.5000000000000002E-2</v>
      </c>
      <c r="P20" s="5">
        <f t="shared" ca="1" si="11"/>
        <v>0.11431212671330807</v>
      </c>
      <c r="Q20" s="2">
        <f t="shared" ca="1" si="12"/>
        <v>0.12434890127397991</v>
      </c>
      <c r="R20" s="2">
        <f t="shared" ca="1" si="13"/>
        <v>0.1168714120897409</v>
      </c>
      <c r="S20" s="2">
        <v>0.04</v>
      </c>
      <c r="T20" s="2">
        <v>0.04</v>
      </c>
      <c r="U20" s="2">
        <f t="shared" ca="1" si="14"/>
        <v>7.1327225559285889E-2</v>
      </c>
    </row>
    <row r="21" spans="1:21" x14ac:dyDescent="0.3">
      <c r="A21">
        <f t="shared" si="15"/>
        <v>9019</v>
      </c>
      <c r="B21" t="str">
        <f t="shared" ca="1" si="0"/>
        <v>FONOIP</v>
      </c>
      <c r="C21">
        <f t="shared" ca="1" si="1"/>
        <v>39</v>
      </c>
      <c r="D21">
        <f t="shared" ca="1" si="2"/>
        <v>78</v>
      </c>
      <c r="E21" s="4">
        <f t="shared" ca="1" si="3"/>
        <v>3.1872564864203667E-6</v>
      </c>
      <c r="F21">
        <f t="shared" ca="1" si="4"/>
        <v>931</v>
      </c>
      <c r="G21">
        <f t="shared" ca="1" si="5"/>
        <v>1862</v>
      </c>
      <c r="H21" s="4">
        <f t="shared" ca="1" si="6"/>
        <v>9.4990396606740098E-6</v>
      </c>
      <c r="I21">
        <f t="shared" ca="1" si="7"/>
        <v>8</v>
      </c>
      <c r="J21">
        <f t="shared" ca="1" si="8"/>
        <v>511</v>
      </c>
      <c r="K21">
        <f t="shared" ca="1" si="9"/>
        <v>1022</v>
      </c>
      <c r="L21" s="4">
        <f t="shared" ca="1" si="10"/>
        <v>8.0837642234717941E-7</v>
      </c>
      <c r="M21" s="1">
        <v>2.0000000000000001E-4</v>
      </c>
      <c r="N21" s="1">
        <v>0.02</v>
      </c>
      <c r="O21" s="2">
        <v>6.5000000000000002E-2</v>
      </c>
      <c r="P21" s="5">
        <f t="shared" ca="1" si="11"/>
        <v>8.1396071531586567E-2</v>
      </c>
      <c r="Q21" s="2">
        <f t="shared" ca="1" si="12"/>
        <v>0.17460259815515616</v>
      </c>
      <c r="R21" s="2">
        <f t="shared" ca="1" si="13"/>
        <v>9.6635417667005757E-2</v>
      </c>
      <c r="S21" s="2">
        <v>0.04</v>
      </c>
      <c r="T21" s="2">
        <v>0.04</v>
      </c>
      <c r="U21" s="2">
        <f t="shared" ca="1" si="14"/>
        <v>3.8577871526996828E-2</v>
      </c>
    </row>
    <row r="22" spans="1:21" x14ac:dyDescent="0.3">
      <c r="A22">
        <f t="shared" si="15"/>
        <v>9020</v>
      </c>
      <c r="B22" t="str">
        <f t="shared" ca="1" si="0"/>
        <v>UYHXQZ</v>
      </c>
      <c r="C22">
        <f t="shared" ca="1" si="1"/>
        <v>78</v>
      </c>
      <c r="D22">
        <f t="shared" ca="1" si="2"/>
        <v>156</v>
      </c>
      <c r="E22" s="4">
        <f t="shared" ca="1" si="3"/>
        <v>4.6593479819303397E-7</v>
      </c>
      <c r="F22">
        <f t="shared" ca="1" si="4"/>
        <v>1104</v>
      </c>
      <c r="G22">
        <f t="shared" ca="1" si="5"/>
        <v>2208</v>
      </c>
      <c r="H22" s="4">
        <f t="shared" ca="1" si="6"/>
        <v>7.3516729249867704E-6</v>
      </c>
      <c r="I22">
        <f t="shared" ca="1" si="7"/>
        <v>10</v>
      </c>
      <c r="J22">
        <f t="shared" ca="1" si="8"/>
        <v>6369</v>
      </c>
      <c r="K22">
        <f t="shared" ca="1" si="9"/>
        <v>12738</v>
      </c>
      <c r="L22" s="4">
        <f t="shared" ca="1" si="10"/>
        <v>3.256335066062399E-7</v>
      </c>
      <c r="M22" s="1">
        <v>2.0000000000000001E-4</v>
      </c>
      <c r="N22" s="1">
        <v>0.02</v>
      </c>
      <c r="O22" s="2">
        <v>6.5000000000000002E-2</v>
      </c>
      <c r="P22" s="5">
        <f t="shared" ca="1" si="11"/>
        <v>7.0250236319918169E-2</v>
      </c>
      <c r="Q22" s="2">
        <f t="shared" ca="1" si="12"/>
        <v>0.13355557790779782</v>
      </c>
      <c r="R22" s="2">
        <f t="shared" ca="1" si="13"/>
        <v>0.15448801560412589</v>
      </c>
      <c r="S22" s="2">
        <v>0.04</v>
      </c>
      <c r="T22" s="2">
        <v>0.04</v>
      </c>
      <c r="U22" s="2">
        <f t="shared" ca="1" si="14"/>
        <v>2.0456783594504424E-2</v>
      </c>
    </row>
    <row r="23" spans="1:21" x14ac:dyDescent="0.3">
      <c r="A23">
        <f t="shared" si="15"/>
        <v>9021</v>
      </c>
      <c r="B23" t="str">
        <f t="shared" ca="1" si="0"/>
        <v>PGBUKG</v>
      </c>
      <c r="C23">
        <f t="shared" ca="1" si="1"/>
        <v>92</v>
      </c>
      <c r="D23">
        <f t="shared" ca="1" si="2"/>
        <v>184</v>
      </c>
      <c r="E23" s="4">
        <f t="shared" ca="1" si="3"/>
        <v>9.2978852074476097E-7</v>
      </c>
      <c r="F23">
        <f t="shared" ca="1" si="4"/>
        <v>2357</v>
      </c>
      <c r="G23">
        <f t="shared" ca="1" si="5"/>
        <v>4714</v>
      </c>
      <c r="H23" s="4">
        <f t="shared" ca="1" si="6"/>
        <v>5.370343310072527E-6</v>
      </c>
      <c r="I23">
        <f t="shared" ca="1" si="7"/>
        <v>1</v>
      </c>
      <c r="J23">
        <f t="shared" ca="1" si="8"/>
        <v>2930</v>
      </c>
      <c r="K23">
        <f t="shared" ca="1" si="9"/>
        <v>5860</v>
      </c>
      <c r="L23" s="4">
        <f t="shared" ca="1" si="10"/>
        <v>1.4055417375870638E-7</v>
      </c>
      <c r="M23" s="1">
        <v>2.0000000000000001E-4</v>
      </c>
      <c r="N23" s="1">
        <v>0.02</v>
      </c>
      <c r="O23" s="2">
        <v>6.5000000000000002E-2</v>
      </c>
      <c r="P23" s="5">
        <f t="shared" ca="1" si="11"/>
        <v>5.7068385300476726E-2</v>
      </c>
      <c r="Q23" s="2">
        <f t="shared" ca="1" si="12"/>
        <v>0.13683239435155481</v>
      </c>
      <c r="R23" s="2">
        <f t="shared" ca="1" si="13"/>
        <v>0.15410629940135462</v>
      </c>
      <c r="S23" s="2">
        <v>0.04</v>
      </c>
      <c r="T23" s="2">
        <v>0.04</v>
      </c>
      <c r="U23" s="2">
        <f t="shared" ca="1" si="14"/>
        <v>1.1613323624992102E-2</v>
      </c>
    </row>
    <row r="24" spans="1:21" x14ac:dyDescent="0.3">
      <c r="A24">
        <f t="shared" si="15"/>
        <v>9022</v>
      </c>
      <c r="B24" t="str">
        <f t="shared" ca="1" si="0"/>
        <v>SBIWWC</v>
      </c>
      <c r="C24">
        <f t="shared" ca="1" si="1"/>
        <v>58</v>
      </c>
      <c r="D24">
        <f t="shared" ca="1" si="2"/>
        <v>116</v>
      </c>
      <c r="E24" s="4">
        <f t="shared" ca="1" si="3"/>
        <v>4.3687059870801259E-6</v>
      </c>
      <c r="F24">
        <f t="shared" ca="1" si="4"/>
        <v>1974</v>
      </c>
      <c r="G24">
        <f t="shared" ca="1" si="5"/>
        <v>3948</v>
      </c>
      <c r="H24" s="4">
        <f t="shared" ca="1" si="6"/>
        <v>7.0980857822102431E-6</v>
      </c>
      <c r="I24">
        <f t="shared" ca="1" si="7"/>
        <v>1</v>
      </c>
      <c r="J24">
        <f t="shared" ca="1" si="8"/>
        <v>3370</v>
      </c>
      <c r="K24">
        <f t="shared" ca="1" si="9"/>
        <v>6740</v>
      </c>
      <c r="L24" s="4">
        <f t="shared" ca="1" si="10"/>
        <v>2.512556509971422E-7</v>
      </c>
      <c r="M24" s="1">
        <v>2.0000000000000001E-4</v>
      </c>
      <c r="N24" s="1">
        <v>0.02</v>
      </c>
      <c r="O24" s="2">
        <v>6.5000000000000002E-2</v>
      </c>
      <c r="P24" s="5">
        <f t="shared" ca="1" si="11"/>
        <v>6.339416019784759E-2</v>
      </c>
      <c r="Q24" s="2">
        <f t="shared" ca="1" si="12"/>
        <v>0.10543338539998456</v>
      </c>
      <c r="R24" s="2">
        <f t="shared" ca="1" si="13"/>
        <v>0.11587138554528208</v>
      </c>
      <c r="S24" s="2">
        <v>0.04</v>
      </c>
      <c r="T24" s="2">
        <v>0.04</v>
      </c>
      <c r="U24" s="2">
        <f t="shared" ca="1" si="14"/>
        <v>1.6374543457485551E-2</v>
      </c>
    </row>
    <row r="25" spans="1:21" x14ac:dyDescent="0.3">
      <c r="A25">
        <f t="shared" si="15"/>
        <v>9023</v>
      </c>
      <c r="B25" t="str">
        <f t="shared" ca="1" si="0"/>
        <v>MDERVG</v>
      </c>
      <c r="C25">
        <f t="shared" ca="1" si="1"/>
        <v>118</v>
      </c>
      <c r="D25">
        <f t="shared" ca="1" si="2"/>
        <v>236</v>
      </c>
      <c r="E25" s="4">
        <f t="shared" ca="1" si="3"/>
        <v>5.2778194069220606E-6</v>
      </c>
      <c r="F25">
        <f t="shared" ca="1" si="4"/>
        <v>2112</v>
      </c>
      <c r="G25">
        <f t="shared" ca="1" si="5"/>
        <v>4224</v>
      </c>
      <c r="H25" s="4">
        <f t="shared" ca="1" si="6"/>
        <v>7.4343820367879668E-6</v>
      </c>
      <c r="I25">
        <f t="shared" ca="1" si="7"/>
        <v>5</v>
      </c>
      <c r="J25">
        <f t="shared" ca="1" si="8"/>
        <v>9937</v>
      </c>
      <c r="K25">
        <f t="shared" ca="1" si="9"/>
        <v>19874</v>
      </c>
      <c r="L25" s="4">
        <f t="shared" ca="1" si="10"/>
        <v>2.2690130377493212E-7</v>
      </c>
      <c r="M25" s="1">
        <v>2.0000000000000001E-4</v>
      </c>
      <c r="N25" s="1">
        <v>0.02</v>
      </c>
      <c r="O25" s="2">
        <v>6.5000000000000002E-2</v>
      </c>
      <c r="P25" s="5">
        <f t="shared" ca="1" si="11"/>
        <v>0.11753356374993906</v>
      </c>
      <c r="Q25" s="2">
        <f t="shared" ca="1" si="12"/>
        <v>0.12168861314830801</v>
      </c>
      <c r="R25" s="2">
        <f t="shared" ca="1" si="13"/>
        <v>0.18533375737362873</v>
      </c>
      <c r="S25" s="2">
        <v>0.04</v>
      </c>
      <c r="T25" s="2">
        <v>0.04</v>
      </c>
      <c r="U25" s="2">
        <f t="shared" ca="1" si="14"/>
        <v>7.186565340648006E-2</v>
      </c>
    </row>
    <row r="26" spans="1:21" x14ac:dyDescent="0.3">
      <c r="A26">
        <f t="shared" si="15"/>
        <v>9024</v>
      </c>
      <c r="B26" t="str">
        <f t="shared" ca="1" si="0"/>
        <v>XMNTNQ</v>
      </c>
      <c r="C26">
        <f t="shared" ca="1" si="1"/>
        <v>74</v>
      </c>
      <c r="D26">
        <f t="shared" ca="1" si="2"/>
        <v>148</v>
      </c>
      <c r="E26" s="4">
        <f t="shared" ca="1" si="3"/>
        <v>8.0945381011179047E-6</v>
      </c>
      <c r="F26">
        <f t="shared" ca="1" si="4"/>
        <v>1240</v>
      </c>
      <c r="G26">
        <f t="shared" ca="1" si="5"/>
        <v>2480</v>
      </c>
      <c r="H26" s="4">
        <f t="shared" ca="1" si="6"/>
        <v>1.2071275823530869E-6</v>
      </c>
      <c r="I26">
        <f t="shared" ca="1" si="7"/>
        <v>4</v>
      </c>
      <c r="J26">
        <f t="shared" ca="1" si="8"/>
        <v>8185</v>
      </c>
      <c r="K26">
        <f t="shared" ca="1" si="9"/>
        <v>16370</v>
      </c>
      <c r="L26" s="4">
        <f t="shared" ca="1" si="10"/>
        <v>1.684734049365877E-8</v>
      </c>
      <c r="M26" s="1">
        <v>2.0000000000000001E-4</v>
      </c>
      <c r="N26" s="1">
        <v>0.02</v>
      </c>
      <c r="O26" s="2">
        <v>6.5000000000000002E-2</v>
      </c>
      <c r="P26" s="5">
        <f t="shared" ca="1" si="11"/>
        <v>5.4007374723071627E-2</v>
      </c>
      <c r="Q26" s="2">
        <f t="shared" ca="1" si="12"/>
        <v>8.8254000903609506E-2</v>
      </c>
      <c r="R26" s="2">
        <f t="shared" ca="1" si="13"/>
        <v>7.3877401211336069E-2</v>
      </c>
      <c r="S26" s="2">
        <v>0.04</v>
      </c>
      <c r="T26" s="2">
        <v>0.04</v>
      </c>
      <c r="U26" s="2">
        <f t="shared" ca="1" si="14"/>
        <v>7.4324365866992367E-3</v>
      </c>
    </row>
    <row r="27" spans="1:21" x14ac:dyDescent="0.3">
      <c r="A27">
        <f t="shared" si="15"/>
        <v>9025</v>
      </c>
      <c r="B27" t="str">
        <f t="shared" ca="1" si="0"/>
        <v>XJTGBK</v>
      </c>
      <c r="C27">
        <f t="shared" ca="1" si="1"/>
        <v>130</v>
      </c>
      <c r="D27">
        <f t="shared" ca="1" si="2"/>
        <v>260</v>
      </c>
      <c r="E27" s="4">
        <f t="shared" ca="1" si="3"/>
        <v>5.2795943961759396E-6</v>
      </c>
      <c r="F27">
        <f t="shared" ca="1" si="4"/>
        <v>1694</v>
      </c>
      <c r="G27">
        <f t="shared" ca="1" si="5"/>
        <v>3388</v>
      </c>
      <c r="H27" s="4">
        <f t="shared" ca="1" si="6"/>
        <v>4.8953831795688172E-6</v>
      </c>
      <c r="I27">
        <f t="shared" ca="1" si="7"/>
        <v>11</v>
      </c>
      <c r="J27">
        <f t="shared" ca="1" si="8"/>
        <v>7537</v>
      </c>
      <c r="K27">
        <f t="shared" ca="1" si="9"/>
        <v>15074</v>
      </c>
      <c r="L27" s="4">
        <f t="shared" ca="1" si="10"/>
        <v>5.8616494839415927E-7</v>
      </c>
      <c r="M27" s="1">
        <v>2.0000000000000001E-4</v>
      </c>
      <c r="N27" s="1">
        <v>0.02</v>
      </c>
      <c r="O27" s="2">
        <v>6.5000000000000002E-2</v>
      </c>
      <c r="P27" s="5">
        <f t="shared" ca="1" si="11"/>
        <v>9.5257502699622909E-2</v>
      </c>
      <c r="Q27" s="2">
        <f t="shared" ca="1" si="12"/>
        <v>9.5567648522198873E-2</v>
      </c>
      <c r="R27" s="2">
        <f t="shared" ca="1" si="13"/>
        <v>0.19257554252921649</v>
      </c>
      <c r="S27" s="2">
        <v>0.04</v>
      </c>
      <c r="T27" s="2">
        <v>0.04</v>
      </c>
      <c r="U27" s="2">
        <f t="shared" ca="1" si="14"/>
        <v>4.6551783644947935E-2</v>
      </c>
    </row>
    <row r="28" spans="1:21" x14ac:dyDescent="0.3">
      <c r="A28">
        <f t="shared" si="15"/>
        <v>9026</v>
      </c>
      <c r="B28" t="str">
        <f t="shared" ca="1" si="0"/>
        <v>HELPRN</v>
      </c>
      <c r="C28">
        <f t="shared" ca="1" si="1"/>
        <v>184</v>
      </c>
      <c r="D28">
        <f t="shared" ca="1" si="2"/>
        <v>368</v>
      </c>
      <c r="E28" s="4">
        <f t="shared" ca="1" si="3"/>
        <v>5.4058793653285545E-6</v>
      </c>
      <c r="F28">
        <f t="shared" ca="1" si="4"/>
        <v>776</v>
      </c>
      <c r="G28">
        <f t="shared" ca="1" si="5"/>
        <v>1552</v>
      </c>
      <c r="H28" s="4">
        <f t="shared" ca="1" si="6"/>
        <v>6.7120693737225177E-6</v>
      </c>
      <c r="I28">
        <f t="shared" ca="1" si="7"/>
        <v>4</v>
      </c>
      <c r="J28">
        <f t="shared" ca="1" si="8"/>
        <v>4070</v>
      </c>
      <c r="K28">
        <f t="shared" ca="1" si="9"/>
        <v>8140</v>
      </c>
      <c r="L28" s="4">
        <f t="shared" ca="1" si="10"/>
        <v>5.0078113795657443E-7</v>
      </c>
      <c r="M28" s="1">
        <v>2.0000000000000001E-4</v>
      </c>
      <c r="N28" s="1">
        <v>0.02</v>
      </c>
      <c r="O28" s="2">
        <v>6.5000000000000002E-2</v>
      </c>
      <c r="P28" s="5">
        <f t="shared" ca="1" si="11"/>
        <v>5.8677503365082692E-2</v>
      </c>
      <c r="Q28" s="2">
        <f t="shared" ca="1" si="12"/>
        <v>5.9796756769737176E-2</v>
      </c>
      <c r="R28" s="2">
        <f t="shared" ca="1" si="13"/>
        <v>0.13032718486532985</v>
      </c>
      <c r="S28" s="2">
        <v>0.04</v>
      </c>
      <c r="T28" s="2">
        <v>0.04</v>
      </c>
      <c r="U28" s="2">
        <f t="shared" ca="1" si="14"/>
        <v>1.1650017939361455E-2</v>
      </c>
    </row>
    <row r="29" spans="1:21" x14ac:dyDescent="0.3">
      <c r="A29">
        <f t="shared" si="15"/>
        <v>9027</v>
      </c>
      <c r="B29" t="str">
        <f t="shared" ca="1" si="0"/>
        <v>HVRVYG</v>
      </c>
      <c r="C29">
        <f t="shared" ca="1" si="1"/>
        <v>85</v>
      </c>
      <c r="D29">
        <f t="shared" ca="1" si="2"/>
        <v>170</v>
      </c>
      <c r="E29" s="4">
        <f t="shared" ca="1" si="3"/>
        <v>7.7887247424968228E-6</v>
      </c>
      <c r="F29">
        <f t="shared" ca="1" si="4"/>
        <v>2027</v>
      </c>
      <c r="G29">
        <f t="shared" ca="1" si="5"/>
        <v>4054</v>
      </c>
      <c r="H29" s="4">
        <f t="shared" ca="1" si="6"/>
        <v>1.0079362434521021E-6</v>
      </c>
      <c r="I29">
        <f t="shared" ca="1" si="7"/>
        <v>12</v>
      </c>
      <c r="J29">
        <f t="shared" ca="1" si="8"/>
        <v>4114</v>
      </c>
      <c r="K29">
        <f t="shared" ca="1" si="9"/>
        <v>8228</v>
      </c>
      <c r="L29" s="4">
        <f t="shared" ca="1" si="10"/>
        <v>3.8037007034654548E-7</v>
      </c>
      <c r="M29" s="1">
        <v>2.0000000000000001E-4</v>
      </c>
      <c r="N29" s="1">
        <v>0.02</v>
      </c>
      <c r="O29" s="2">
        <v>6.5000000000000002E-2</v>
      </c>
      <c r="P29" s="5">
        <f t="shared" ca="1" si="11"/>
        <v>0.10684353843855784</v>
      </c>
      <c r="Q29" s="2">
        <f t="shared" ca="1" si="12"/>
        <v>0.14665515751996538</v>
      </c>
      <c r="R29" s="2">
        <f t="shared" ca="1" si="13"/>
        <v>0.20273914381196184</v>
      </c>
      <c r="S29" s="2">
        <v>0.04</v>
      </c>
      <c r="T29" s="2">
        <v>0.04</v>
      </c>
      <c r="U29" s="2">
        <f t="shared" ca="1" si="14"/>
        <v>6.0998623094934194E-2</v>
      </c>
    </row>
    <row r="30" spans="1:21" x14ac:dyDescent="0.3">
      <c r="A30">
        <f t="shared" si="15"/>
        <v>9028</v>
      </c>
      <c r="B30" t="str">
        <f t="shared" ca="1" si="0"/>
        <v>CHMEEV</v>
      </c>
      <c r="C30">
        <f t="shared" ca="1" si="1"/>
        <v>4</v>
      </c>
      <c r="D30">
        <f t="shared" ca="1" si="2"/>
        <v>8</v>
      </c>
      <c r="E30" s="4">
        <f t="shared" ca="1" si="3"/>
        <v>2.0714994607864046E-6</v>
      </c>
      <c r="F30">
        <f t="shared" ca="1" si="4"/>
        <v>993</v>
      </c>
      <c r="G30">
        <f t="shared" ca="1" si="5"/>
        <v>1986</v>
      </c>
      <c r="H30" s="4">
        <f t="shared" ca="1" si="6"/>
        <v>7.8439312810401831E-6</v>
      </c>
      <c r="I30">
        <f t="shared" ca="1" si="7"/>
        <v>2</v>
      </c>
      <c r="J30">
        <f t="shared" ca="1" si="8"/>
        <v>311</v>
      </c>
      <c r="K30">
        <f t="shared" ca="1" si="9"/>
        <v>622</v>
      </c>
      <c r="L30" s="4">
        <f t="shared" ca="1" si="10"/>
        <v>1.5758864996195231E-7</v>
      </c>
      <c r="M30" s="1">
        <v>2.0000000000000001E-4</v>
      </c>
      <c r="N30" s="1">
        <v>0.02</v>
      </c>
      <c r="O30" s="2">
        <v>6.5000000000000002E-2</v>
      </c>
      <c r="P30" s="5">
        <f t="shared" ca="1" si="11"/>
        <v>7.648140595866551E-2</v>
      </c>
      <c r="Q30" s="2">
        <f t="shared" ca="1" si="12"/>
        <v>0.10177569148894372</v>
      </c>
      <c r="R30" s="2">
        <f t="shared" ca="1" si="13"/>
        <v>0.13210215061540012</v>
      </c>
      <c r="S30" s="2">
        <v>0.04</v>
      </c>
      <c r="T30" s="2">
        <v>0.04</v>
      </c>
      <c r="U30" s="2">
        <f t="shared" ca="1" si="14"/>
        <v>3.2750976823137441E-2</v>
      </c>
    </row>
    <row r="31" spans="1:21" x14ac:dyDescent="0.3">
      <c r="A31">
        <f t="shared" si="15"/>
        <v>9029</v>
      </c>
      <c r="B31" t="str">
        <f t="shared" ca="1" si="0"/>
        <v>RYIOCV</v>
      </c>
      <c r="C31">
        <f t="shared" ca="1" si="1"/>
        <v>143</v>
      </c>
      <c r="D31">
        <f t="shared" ca="1" si="2"/>
        <v>286</v>
      </c>
      <c r="E31" s="4">
        <f t="shared" ca="1" si="3"/>
        <v>8.1994779615872132E-6</v>
      </c>
      <c r="F31">
        <f t="shared" ca="1" si="4"/>
        <v>2146</v>
      </c>
      <c r="G31">
        <f t="shared" ca="1" si="5"/>
        <v>4292</v>
      </c>
      <c r="H31" s="4">
        <f t="shared" ca="1" si="6"/>
        <v>1.4562959564263899E-6</v>
      </c>
      <c r="I31">
        <f t="shared" ca="1" si="7"/>
        <v>9</v>
      </c>
      <c r="J31">
        <f t="shared" ca="1" si="8"/>
        <v>6149</v>
      </c>
      <c r="K31">
        <f t="shared" ca="1" si="9"/>
        <v>12298</v>
      </c>
      <c r="L31" s="4">
        <f t="shared" ca="1" si="10"/>
        <v>8.0895166250536939E-7</v>
      </c>
      <c r="M31" s="1">
        <v>2.0000000000000001E-4</v>
      </c>
      <c r="N31" s="1">
        <v>0.02</v>
      </c>
      <c r="O31" s="2">
        <v>6.5000000000000002E-2</v>
      </c>
      <c r="P31" s="5">
        <f t="shared" ca="1" si="11"/>
        <v>0.12861880240188511</v>
      </c>
      <c r="Q31" s="2">
        <f t="shared" ca="1" si="12"/>
        <v>0.14760205328585022</v>
      </c>
      <c r="R31" s="2">
        <f t="shared" ca="1" si="13"/>
        <v>0.20721991583088317</v>
      </c>
      <c r="S31" s="2">
        <v>0.04</v>
      </c>
      <c r="T31" s="2">
        <v>0.04</v>
      </c>
      <c r="U31" s="2">
        <f t="shared" ca="1" si="14"/>
        <v>7.9789728599455198E-2</v>
      </c>
    </row>
    <row r="32" spans="1:21" x14ac:dyDescent="0.3">
      <c r="A32">
        <f t="shared" si="15"/>
        <v>9030</v>
      </c>
      <c r="B32" t="str">
        <f t="shared" ca="1" si="0"/>
        <v>VSDPYP</v>
      </c>
      <c r="C32">
        <f t="shared" ca="1" si="1"/>
        <v>24</v>
      </c>
      <c r="D32">
        <f t="shared" ca="1" si="2"/>
        <v>48</v>
      </c>
      <c r="E32" s="4">
        <f t="shared" ca="1" si="3"/>
        <v>7.5818038849302015E-6</v>
      </c>
      <c r="F32">
        <f t="shared" ca="1" si="4"/>
        <v>1713</v>
      </c>
      <c r="G32">
        <f t="shared" ca="1" si="5"/>
        <v>3426</v>
      </c>
      <c r="H32" s="4">
        <f t="shared" ca="1" si="6"/>
        <v>6.5216716994279131E-6</v>
      </c>
      <c r="I32">
        <f t="shared" ca="1" si="7"/>
        <v>6</v>
      </c>
      <c r="J32">
        <f t="shared" ca="1" si="8"/>
        <v>9811</v>
      </c>
      <c r="K32">
        <f t="shared" ca="1" si="9"/>
        <v>19622</v>
      </c>
      <c r="L32" s="4">
        <f t="shared" ca="1" si="10"/>
        <v>2.3034997202720508E-8</v>
      </c>
      <c r="M32" s="1">
        <v>2.0000000000000001E-4</v>
      </c>
      <c r="N32" s="1">
        <v>0.02</v>
      </c>
      <c r="O32" s="2">
        <v>6.5000000000000002E-2</v>
      </c>
      <c r="P32" s="5">
        <f t="shared" ca="1" si="11"/>
        <v>0.13215403783662763</v>
      </c>
      <c r="Q32" s="2">
        <f t="shared" ca="1" si="12"/>
        <v>0.194577236424536</v>
      </c>
      <c r="R32" s="2">
        <f t="shared" ca="1" si="13"/>
        <v>0.2083602697320045</v>
      </c>
      <c r="S32" s="2">
        <v>0.04</v>
      </c>
      <c r="T32" s="2">
        <v>0.04</v>
      </c>
      <c r="U32" s="2">
        <f t="shared" ca="1" si="14"/>
        <v>8.3182923927557828E-2</v>
      </c>
    </row>
    <row r="33" spans="1:21" x14ac:dyDescent="0.3">
      <c r="A33">
        <f t="shared" si="15"/>
        <v>9031</v>
      </c>
      <c r="B33" t="str">
        <f t="shared" ca="1" si="0"/>
        <v>RTWNGD</v>
      </c>
      <c r="C33">
        <f t="shared" ca="1" si="1"/>
        <v>50</v>
      </c>
      <c r="D33">
        <f t="shared" ca="1" si="2"/>
        <v>100</v>
      </c>
      <c r="E33" s="4">
        <f t="shared" ca="1" si="3"/>
        <v>7.3342932208607733E-6</v>
      </c>
      <c r="F33">
        <f t="shared" ca="1" si="4"/>
        <v>2847</v>
      </c>
      <c r="G33">
        <f t="shared" ca="1" si="5"/>
        <v>5694</v>
      </c>
      <c r="H33" s="4">
        <f t="shared" ca="1" si="6"/>
        <v>5.8179784508024439E-6</v>
      </c>
      <c r="I33">
        <f t="shared" ca="1" si="7"/>
        <v>7</v>
      </c>
      <c r="J33">
        <f t="shared" ca="1" si="8"/>
        <v>9727</v>
      </c>
      <c r="K33">
        <f t="shared" ca="1" si="9"/>
        <v>19454</v>
      </c>
      <c r="L33" s="4">
        <f t="shared" ca="1" si="10"/>
        <v>7.6820659692542903E-7</v>
      </c>
      <c r="M33" s="1">
        <v>2.0000000000000001E-4</v>
      </c>
      <c r="N33" s="1">
        <v>0.02</v>
      </c>
      <c r="O33" s="2">
        <v>6.5000000000000002E-2</v>
      </c>
      <c r="P33" s="5">
        <f t="shared" ca="1" si="11"/>
        <v>0.12883407581157466</v>
      </c>
      <c r="Q33" s="2">
        <f t="shared" ca="1" si="12"/>
        <v>0.22232578810735834</v>
      </c>
      <c r="R33" s="2">
        <f t="shared" ca="1" si="13"/>
        <v>0.20954752197737611</v>
      </c>
      <c r="S33" s="2">
        <v>0.04</v>
      </c>
      <c r="T33" s="2">
        <v>0.04</v>
      </c>
      <c r="U33" s="2">
        <f t="shared" ca="1" si="14"/>
        <v>8.1495193701358021E-2</v>
      </c>
    </row>
    <row r="34" spans="1:21" x14ac:dyDescent="0.3">
      <c r="A34">
        <f t="shared" si="15"/>
        <v>9032</v>
      </c>
      <c r="B34" t="str">
        <f t="shared" ca="1" si="0"/>
        <v>WSWVUA</v>
      </c>
      <c r="C34">
        <f t="shared" ca="1" si="1"/>
        <v>41</v>
      </c>
      <c r="D34">
        <f t="shared" ca="1" si="2"/>
        <v>82</v>
      </c>
      <c r="E34" s="4">
        <f t="shared" ca="1" si="3"/>
        <v>3.2003715872927852E-6</v>
      </c>
      <c r="F34">
        <f t="shared" ca="1" si="4"/>
        <v>2343</v>
      </c>
      <c r="G34">
        <f t="shared" ca="1" si="5"/>
        <v>4686</v>
      </c>
      <c r="H34" s="4">
        <f t="shared" ca="1" si="6"/>
        <v>4.4156522322256041E-6</v>
      </c>
      <c r="I34">
        <f t="shared" ca="1" si="7"/>
        <v>7</v>
      </c>
      <c r="J34">
        <f t="shared" ca="1" si="8"/>
        <v>3309</v>
      </c>
      <c r="K34">
        <f t="shared" ca="1" si="9"/>
        <v>6618</v>
      </c>
      <c r="L34" s="4">
        <f t="shared" ca="1" si="10"/>
        <v>1.4277077324640009E-8</v>
      </c>
      <c r="M34" s="1">
        <v>2.0000000000000001E-4</v>
      </c>
      <c r="N34" s="1">
        <v>0.02</v>
      </c>
      <c r="O34" s="2">
        <v>6.5000000000000002E-2</v>
      </c>
      <c r="P34" s="5">
        <f t="shared" ca="1" si="11"/>
        <v>8.4865670025244033E-2</v>
      </c>
      <c r="Q34" s="2">
        <f t="shared" ca="1" si="12"/>
        <v>9.0599438504206556E-2</v>
      </c>
      <c r="R34" s="2">
        <f t="shared" ca="1" si="13"/>
        <v>8.6991831058410685E-2</v>
      </c>
      <c r="S34" s="2">
        <v>0.04</v>
      </c>
      <c r="T34" s="2">
        <v>0.04</v>
      </c>
      <c r="U34" s="2">
        <f t="shared" ca="1" si="14"/>
        <v>3.6381280636126126E-2</v>
      </c>
    </row>
    <row r="35" spans="1:21" x14ac:dyDescent="0.3">
      <c r="A35">
        <f t="shared" si="15"/>
        <v>9033</v>
      </c>
      <c r="B35" t="str">
        <f t="shared" ca="1" si="0"/>
        <v>ASZHMC</v>
      </c>
      <c r="C35">
        <f t="shared" ca="1" si="1"/>
        <v>13</v>
      </c>
      <c r="D35">
        <f t="shared" ca="1" si="2"/>
        <v>26</v>
      </c>
      <c r="E35" s="4">
        <f t="shared" ca="1" si="3"/>
        <v>6.4637217678410659E-6</v>
      </c>
      <c r="F35">
        <f t="shared" ca="1" si="4"/>
        <v>1648</v>
      </c>
      <c r="G35">
        <f t="shared" ca="1" si="5"/>
        <v>3296</v>
      </c>
      <c r="H35" s="4">
        <f t="shared" ca="1" si="6"/>
        <v>3.4861832299485708E-6</v>
      </c>
      <c r="I35">
        <f t="shared" ca="1" si="7"/>
        <v>4</v>
      </c>
      <c r="J35">
        <f t="shared" ca="1" si="8"/>
        <v>2951</v>
      </c>
      <c r="K35">
        <f t="shared" ca="1" si="9"/>
        <v>5902</v>
      </c>
      <c r="L35" s="4">
        <f t="shared" ca="1" si="10"/>
        <v>7.9319915224081091E-7</v>
      </c>
      <c r="M35" s="1">
        <v>2.0000000000000001E-4</v>
      </c>
      <c r="N35" s="1">
        <v>0.02</v>
      </c>
      <c r="O35" s="2">
        <v>6.5000000000000002E-2</v>
      </c>
      <c r="P35" s="5">
        <f t="shared" ca="1" si="11"/>
        <v>0.12203663388845309</v>
      </c>
      <c r="Q35" s="2">
        <f t="shared" ca="1" si="12"/>
        <v>0.18747882311656983</v>
      </c>
      <c r="R35" s="2">
        <f t="shared" ca="1" si="13"/>
        <v>0.18997250612260536</v>
      </c>
      <c r="S35" s="2">
        <v>0.04</v>
      </c>
      <c r="T35" s="2">
        <v>0.04</v>
      </c>
      <c r="U35" s="2">
        <f t="shared" ca="1" si="14"/>
        <v>8.0426568097778595E-2</v>
      </c>
    </row>
    <row r="36" spans="1:21" x14ac:dyDescent="0.3">
      <c r="A36">
        <f t="shared" si="15"/>
        <v>9034</v>
      </c>
      <c r="B36" t="str">
        <f t="shared" ca="1" si="0"/>
        <v>EANBHW</v>
      </c>
      <c r="C36">
        <f t="shared" ca="1" si="1"/>
        <v>18</v>
      </c>
      <c r="D36">
        <f t="shared" ca="1" si="2"/>
        <v>36</v>
      </c>
      <c r="E36" s="4">
        <f t="shared" ca="1" si="3"/>
        <v>1.1400271334472056E-6</v>
      </c>
      <c r="F36">
        <f t="shared" ca="1" si="4"/>
        <v>1504</v>
      </c>
      <c r="G36">
        <f t="shared" ca="1" si="5"/>
        <v>3008</v>
      </c>
      <c r="H36" s="4">
        <f t="shared" ca="1" si="6"/>
        <v>5.3841163365651334E-6</v>
      </c>
      <c r="I36">
        <f t="shared" ca="1" si="7"/>
        <v>4</v>
      </c>
      <c r="J36">
        <f t="shared" ca="1" si="8"/>
        <v>9457</v>
      </c>
      <c r="K36">
        <f t="shared" ca="1" si="9"/>
        <v>18914</v>
      </c>
      <c r="L36" s="4">
        <f t="shared" ca="1" si="10"/>
        <v>9.135683639465638E-7</v>
      </c>
      <c r="M36" s="1">
        <v>2.0000000000000001E-4</v>
      </c>
      <c r="N36" s="1">
        <v>0.02</v>
      </c>
      <c r="O36" s="2">
        <v>6.5000000000000002E-2</v>
      </c>
      <c r="P36" s="5">
        <f t="shared" ca="1" si="11"/>
        <v>0.11056261563019254</v>
      </c>
      <c r="Q36" s="2">
        <f t="shared" ca="1" si="12"/>
        <v>0.11073415142392237</v>
      </c>
      <c r="R36" s="2">
        <f t="shared" ca="1" si="13"/>
        <v>0.15502853227863564</v>
      </c>
      <c r="S36" s="2">
        <v>0.04</v>
      </c>
      <c r="T36" s="2">
        <v>0.04</v>
      </c>
      <c r="U36" s="2">
        <f t="shared" ca="1" si="14"/>
        <v>6.539610536185185E-2</v>
      </c>
    </row>
    <row r="37" spans="1:21" x14ac:dyDescent="0.3">
      <c r="A37">
        <f t="shared" si="15"/>
        <v>9035</v>
      </c>
      <c r="B37" t="str">
        <f t="shared" ca="1" si="0"/>
        <v>GAIAOF</v>
      </c>
      <c r="C37">
        <f t="shared" ca="1" si="1"/>
        <v>89</v>
      </c>
      <c r="D37">
        <f t="shared" ca="1" si="2"/>
        <v>178</v>
      </c>
      <c r="E37" s="4">
        <f t="shared" ca="1" si="3"/>
        <v>2.2195991140092296E-7</v>
      </c>
      <c r="F37">
        <f t="shared" ca="1" si="4"/>
        <v>2170</v>
      </c>
      <c r="G37">
        <f t="shared" ca="1" si="5"/>
        <v>4340</v>
      </c>
      <c r="H37" s="4">
        <f t="shared" ca="1" si="6"/>
        <v>6.6344780076109243E-6</v>
      </c>
      <c r="I37">
        <f t="shared" ca="1" si="7"/>
        <v>7</v>
      </c>
      <c r="J37">
        <f t="shared" ca="1" si="8"/>
        <v>186</v>
      </c>
      <c r="K37">
        <f t="shared" ca="1" si="9"/>
        <v>372</v>
      </c>
      <c r="L37" s="4">
        <f t="shared" ca="1" si="10"/>
        <v>9.3266171671055679E-7</v>
      </c>
      <c r="M37" s="1">
        <v>2.0000000000000001E-4</v>
      </c>
      <c r="N37" s="1">
        <v>0.02</v>
      </c>
      <c r="O37" s="2">
        <v>6.5000000000000002E-2</v>
      </c>
      <c r="P37" s="5">
        <f t="shared" ca="1" si="11"/>
        <v>7.4548956203005973E-2</v>
      </c>
      <c r="Q37" s="2">
        <f t="shared" ca="1" si="12"/>
        <v>0.17293058794436403</v>
      </c>
      <c r="R37" s="2">
        <f t="shared" ca="1" si="13"/>
        <v>0.11082407002250824</v>
      </c>
      <c r="S37" s="2">
        <v>0.04</v>
      </c>
      <c r="T37" s="2">
        <v>0.04</v>
      </c>
      <c r="U37" s="2">
        <f t="shared" ca="1" si="14"/>
        <v>2.6640094012398807E-2</v>
      </c>
    </row>
    <row r="38" spans="1:21" x14ac:dyDescent="0.3">
      <c r="A38">
        <f t="shared" si="15"/>
        <v>9036</v>
      </c>
      <c r="B38" t="str">
        <f t="shared" ca="1" si="0"/>
        <v>BMDJJU</v>
      </c>
      <c r="C38">
        <f t="shared" ca="1" si="1"/>
        <v>21</v>
      </c>
      <c r="D38">
        <f t="shared" ca="1" si="2"/>
        <v>42</v>
      </c>
      <c r="E38" s="4">
        <f t="shared" ca="1" si="3"/>
        <v>2.3085823946493567E-6</v>
      </c>
      <c r="F38">
        <f t="shared" ca="1" si="4"/>
        <v>667</v>
      </c>
      <c r="G38">
        <f t="shared" ca="1" si="5"/>
        <v>1334</v>
      </c>
      <c r="H38" s="4">
        <f t="shared" ca="1" si="6"/>
        <v>6.910424976912849E-6</v>
      </c>
      <c r="I38">
        <f t="shared" ca="1" si="7"/>
        <v>11</v>
      </c>
      <c r="J38">
        <f t="shared" ca="1" si="8"/>
        <v>8262</v>
      </c>
      <c r="K38">
        <f t="shared" ca="1" si="9"/>
        <v>16524</v>
      </c>
      <c r="L38" s="4">
        <f t="shared" ca="1" si="10"/>
        <v>4.7547830700273917E-7</v>
      </c>
      <c r="M38" s="1">
        <v>2.0000000000000001E-4</v>
      </c>
      <c r="N38" s="1">
        <v>0.02</v>
      </c>
      <c r="O38" s="2">
        <v>6.5000000000000002E-2</v>
      </c>
      <c r="P38" s="5">
        <f t="shared" ca="1" si="11"/>
        <v>0.12286181706818289</v>
      </c>
      <c r="Q38" s="2">
        <f t="shared" ca="1" si="12"/>
        <v>0.15622927312613841</v>
      </c>
      <c r="R38" s="2">
        <f t="shared" ca="1" si="13"/>
        <v>0.18330700761278632</v>
      </c>
      <c r="S38" s="2">
        <v>0.04</v>
      </c>
      <c r="T38" s="2">
        <v>0.04</v>
      </c>
      <c r="U38" s="2">
        <f t="shared" ca="1" si="14"/>
        <v>8.2020000016757966E-2</v>
      </c>
    </row>
    <row r="39" spans="1:21" x14ac:dyDescent="0.3">
      <c r="A39">
        <f t="shared" si="15"/>
        <v>9037</v>
      </c>
      <c r="B39" t="str">
        <f t="shared" ca="1" si="0"/>
        <v>BTFMMU</v>
      </c>
      <c r="C39">
        <f t="shared" ca="1" si="1"/>
        <v>110</v>
      </c>
      <c r="D39">
        <f t="shared" ca="1" si="2"/>
        <v>220</v>
      </c>
      <c r="E39" s="4">
        <f t="shared" ca="1" si="3"/>
        <v>2.2422497237623927E-6</v>
      </c>
      <c r="F39">
        <f t="shared" ca="1" si="4"/>
        <v>1848</v>
      </c>
      <c r="G39">
        <f t="shared" ca="1" si="5"/>
        <v>3696</v>
      </c>
      <c r="H39" s="4">
        <f t="shared" ca="1" si="6"/>
        <v>7.0105069415822375E-6</v>
      </c>
      <c r="I39">
        <f t="shared" ca="1" si="7"/>
        <v>4</v>
      </c>
      <c r="J39">
        <f t="shared" ca="1" si="8"/>
        <v>873</v>
      </c>
      <c r="K39">
        <f t="shared" ca="1" si="9"/>
        <v>1746</v>
      </c>
      <c r="L39" s="4">
        <f t="shared" ca="1" si="10"/>
        <v>7.3476022753314729E-7</v>
      </c>
      <c r="M39" s="1">
        <v>2.0000000000000001E-4</v>
      </c>
      <c r="N39" s="1">
        <v>0.02</v>
      </c>
      <c r="O39" s="2">
        <v>6.5000000000000002E-2</v>
      </c>
      <c r="P39" s="5">
        <f t="shared" ca="1" si="11"/>
        <v>6.5508484218148963E-2</v>
      </c>
      <c r="Q39" s="2">
        <f t="shared" ca="1" si="12"/>
        <v>0.12676112928985611</v>
      </c>
      <c r="R39" s="2">
        <f t="shared" ca="1" si="13"/>
        <v>0.16053924361396157</v>
      </c>
      <c r="S39" s="2">
        <v>0.04</v>
      </c>
      <c r="T39" s="2">
        <v>0.04</v>
      </c>
      <c r="U39" s="2">
        <f t="shared" ca="1" si="14"/>
        <v>2.1671739621364372E-2</v>
      </c>
    </row>
    <row r="40" spans="1:21" x14ac:dyDescent="0.3">
      <c r="A40">
        <f t="shared" si="15"/>
        <v>9038</v>
      </c>
      <c r="B40" t="str">
        <f t="shared" ca="1" si="0"/>
        <v>UGWQBG</v>
      </c>
      <c r="C40">
        <f t="shared" ca="1" si="1"/>
        <v>41</v>
      </c>
      <c r="D40">
        <f t="shared" ca="1" si="2"/>
        <v>82</v>
      </c>
      <c r="E40" s="4">
        <f t="shared" ca="1" si="3"/>
        <v>5.8541667114532734E-6</v>
      </c>
      <c r="F40">
        <f t="shared" ca="1" si="4"/>
        <v>2025</v>
      </c>
      <c r="G40">
        <f t="shared" ca="1" si="5"/>
        <v>4050</v>
      </c>
      <c r="H40" s="4">
        <f t="shared" ca="1" si="6"/>
        <v>5.906989497628843E-6</v>
      </c>
      <c r="I40">
        <f t="shared" ca="1" si="7"/>
        <v>6</v>
      </c>
      <c r="J40">
        <f t="shared" ca="1" si="8"/>
        <v>898</v>
      </c>
      <c r="K40">
        <f t="shared" ca="1" si="9"/>
        <v>1796</v>
      </c>
      <c r="L40" s="4">
        <f t="shared" ca="1" si="10"/>
        <v>8.7881627597411607E-7</v>
      </c>
      <c r="M40" s="1">
        <v>2.0000000000000001E-4</v>
      </c>
      <c r="N40" s="1">
        <v>0.02</v>
      </c>
      <c r="O40" s="2">
        <v>6.5000000000000002E-2</v>
      </c>
      <c r="P40" s="5">
        <f t="shared" ca="1" si="11"/>
        <v>7.667880586743249E-2</v>
      </c>
      <c r="Q40" s="2">
        <f t="shared" ca="1" si="12"/>
        <v>0.12229841054472186</v>
      </c>
      <c r="R40" s="2">
        <f t="shared" ca="1" si="13"/>
        <v>9.6795928823862606E-2</v>
      </c>
      <c r="S40" s="2">
        <v>0.04</v>
      </c>
      <c r="T40" s="2">
        <v>0.04</v>
      </c>
      <c r="U40" s="2">
        <f t="shared" ca="1" si="14"/>
        <v>3.2585297903363203E-2</v>
      </c>
    </row>
    <row r="41" spans="1:21" x14ac:dyDescent="0.3">
      <c r="A41">
        <f t="shared" si="15"/>
        <v>9039</v>
      </c>
      <c r="B41" t="str">
        <f t="shared" ca="1" si="0"/>
        <v>KURNAC</v>
      </c>
      <c r="C41">
        <f t="shared" ca="1" si="1"/>
        <v>173</v>
      </c>
      <c r="D41">
        <f t="shared" ca="1" si="2"/>
        <v>346</v>
      </c>
      <c r="E41" s="4">
        <f t="shared" ca="1" si="3"/>
        <v>6.1659453599093352E-6</v>
      </c>
      <c r="F41">
        <f t="shared" ca="1" si="4"/>
        <v>1446</v>
      </c>
      <c r="G41">
        <f t="shared" ca="1" si="5"/>
        <v>2892</v>
      </c>
      <c r="H41" s="4">
        <f t="shared" ca="1" si="6"/>
        <v>4.6288335642017529E-6</v>
      </c>
      <c r="I41">
        <f t="shared" ca="1" si="7"/>
        <v>4</v>
      </c>
      <c r="J41">
        <f t="shared" ca="1" si="8"/>
        <v>9639</v>
      </c>
      <c r="K41">
        <f t="shared" ca="1" si="9"/>
        <v>19278</v>
      </c>
      <c r="L41" s="4">
        <f t="shared" ca="1" si="10"/>
        <v>4.3266005545026376E-7</v>
      </c>
      <c r="M41" s="1">
        <v>2.0000000000000001E-4</v>
      </c>
      <c r="N41" s="1">
        <v>0.02</v>
      </c>
      <c r="O41" s="2">
        <v>6.5000000000000002E-2</v>
      </c>
      <c r="P41" s="5">
        <f t="shared" ca="1" si="11"/>
        <v>0.12604944397349083</v>
      </c>
      <c r="Q41" s="2">
        <f t="shared" ca="1" si="12"/>
        <v>0.21058444718945465</v>
      </c>
      <c r="R41" s="2">
        <f t="shared" ca="1" si="13"/>
        <v>0.1814964075692839</v>
      </c>
      <c r="S41" s="2">
        <v>0.04</v>
      </c>
      <c r="T41" s="2">
        <v>0.04</v>
      </c>
      <c r="U41" s="2">
        <f t="shared" ca="1" si="14"/>
        <v>8.0755982690743244E-2</v>
      </c>
    </row>
    <row r="42" spans="1:21" x14ac:dyDescent="0.3">
      <c r="A42">
        <f t="shared" si="15"/>
        <v>9040</v>
      </c>
      <c r="B42" t="str">
        <f t="shared" ca="1" si="0"/>
        <v>TPURGC</v>
      </c>
      <c r="C42">
        <f t="shared" ca="1" si="1"/>
        <v>113</v>
      </c>
      <c r="D42">
        <f t="shared" ca="1" si="2"/>
        <v>226</v>
      </c>
      <c r="E42" s="4">
        <f t="shared" ca="1" si="3"/>
        <v>1.1247745305240829E-6</v>
      </c>
      <c r="F42">
        <f t="shared" ca="1" si="4"/>
        <v>2861</v>
      </c>
      <c r="G42">
        <f t="shared" ca="1" si="5"/>
        <v>5722</v>
      </c>
      <c r="H42" s="4">
        <f t="shared" ca="1" si="6"/>
        <v>1.9313307627392519E-6</v>
      </c>
      <c r="I42">
        <f t="shared" ca="1" si="7"/>
        <v>6</v>
      </c>
      <c r="J42">
        <f t="shared" ca="1" si="8"/>
        <v>6885</v>
      </c>
      <c r="K42">
        <f t="shared" ca="1" si="9"/>
        <v>13770</v>
      </c>
      <c r="L42" s="4">
        <f t="shared" ca="1" si="10"/>
        <v>8.9184853226415205E-7</v>
      </c>
      <c r="M42" s="1">
        <v>2.0000000000000001E-4</v>
      </c>
      <c r="N42" s="1">
        <v>0.02</v>
      </c>
      <c r="O42" s="2">
        <v>6.5000000000000002E-2</v>
      </c>
      <c r="P42" s="5">
        <f t="shared" ca="1" si="11"/>
        <v>9.7352213817806232E-2</v>
      </c>
      <c r="Q42" s="2">
        <f t="shared" ca="1" si="12"/>
        <v>0.11779835709840739</v>
      </c>
      <c r="R42" s="2">
        <f t="shared" ca="1" si="13"/>
        <v>0.10684470727200127</v>
      </c>
      <c r="S42" s="2">
        <v>0.04</v>
      </c>
      <c r="T42" s="2">
        <v>0.04</v>
      </c>
      <c r="U42" s="2">
        <f t="shared" ca="1" si="14"/>
        <v>5.3622327506461662E-2</v>
      </c>
    </row>
    <row r="43" spans="1:21" x14ac:dyDescent="0.3">
      <c r="A43">
        <f t="shared" si="15"/>
        <v>9041</v>
      </c>
      <c r="B43" t="str">
        <f t="shared" ca="1" si="0"/>
        <v>SGXUGR</v>
      </c>
      <c r="C43">
        <f t="shared" ca="1" si="1"/>
        <v>127</v>
      </c>
      <c r="D43">
        <f t="shared" ca="1" si="2"/>
        <v>254</v>
      </c>
      <c r="E43" s="4">
        <f t="shared" ca="1" si="3"/>
        <v>9.1192551688774017E-6</v>
      </c>
      <c r="F43">
        <f t="shared" ca="1" si="4"/>
        <v>1818</v>
      </c>
      <c r="G43">
        <f t="shared" ca="1" si="5"/>
        <v>3636</v>
      </c>
      <c r="H43" s="4">
        <f t="shared" ca="1" si="6"/>
        <v>8.7712099074960119E-6</v>
      </c>
      <c r="I43">
        <f t="shared" ca="1" si="7"/>
        <v>3</v>
      </c>
      <c r="J43">
        <f t="shared" ca="1" si="8"/>
        <v>7391</v>
      </c>
      <c r="K43">
        <f t="shared" ca="1" si="9"/>
        <v>14782</v>
      </c>
      <c r="L43" s="4">
        <f t="shared" ca="1" si="10"/>
        <v>5.5787050916284404E-7</v>
      </c>
      <c r="M43" s="1">
        <v>2.0000000000000001E-4</v>
      </c>
      <c r="N43" s="1">
        <v>0.02</v>
      </c>
      <c r="O43" s="2">
        <v>6.5000000000000002E-2</v>
      </c>
      <c r="P43" s="5">
        <f t="shared" ca="1" si="11"/>
        <v>6.9062971956024705E-2</v>
      </c>
      <c r="Q43" s="2">
        <f t="shared" ca="1" si="12"/>
        <v>0.12957381040686117</v>
      </c>
      <c r="R43" s="2">
        <f t="shared" ca="1" si="13"/>
        <v>0.11399501914710522</v>
      </c>
      <c r="S43" s="2">
        <v>0.04</v>
      </c>
      <c r="T43" s="2">
        <v>0.04</v>
      </c>
      <c r="U43" s="2">
        <f t="shared" ca="1" si="14"/>
        <v>2.7564579239398191E-2</v>
      </c>
    </row>
    <row r="44" spans="1:21" x14ac:dyDescent="0.3">
      <c r="A44">
        <f t="shared" si="15"/>
        <v>9042</v>
      </c>
      <c r="B44" t="str">
        <f t="shared" ca="1" si="0"/>
        <v>KOAWQD</v>
      </c>
      <c r="C44">
        <f t="shared" ca="1" si="1"/>
        <v>70</v>
      </c>
      <c r="D44">
        <f t="shared" ca="1" si="2"/>
        <v>140</v>
      </c>
      <c r="E44" s="4">
        <f t="shared" ca="1" si="3"/>
        <v>2.6319796573249097E-6</v>
      </c>
      <c r="F44">
        <f t="shared" ca="1" si="4"/>
        <v>2114</v>
      </c>
      <c r="G44">
        <f t="shared" ca="1" si="5"/>
        <v>4228</v>
      </c>
      <c r="H44" s="4">
        <f t="shared" ca="1" si="6"/>
        <v>1.1219543725119441E-6</v>
      </c>
      <c r="I44">
        <f t="shared" ca="1" si="7"/>
        <v>1</v>
      </c>
      <c r="J44">
        <f t="shared" ca="1" si="8"/>
        <v>4851</v>
      </c>
      <c r="K44">
        <f t="shared" ca="1" si="9"/>
        <v>9702</v>
      </c>
      <c r="L44" s="4">
        <f t="shared" ca="1" si="10"/>
        <v>3.5917657004924042E-7</v>
      </c>
      <c r="M44" s="1">
        <v>2.0000000000000001E-4</v>
      </c>
      <c r="N44" s="1">
        <v>0.02</v>
      </c>
      <c r="O44" s="2">
        <v>6.5000000000000002E-2</v>
      </c>
      <c r="P44" s="5">
        <f t="shared" ca="1" si="11"/>
        <v>5.6633604005978416E-2</v>
      </c>
      <c r="Q44" s="2">
        <f t="shared" ca="1" si="12"/>
        <v>5.7281252319142897E-2</v>
      </c>
      <c r="R44" s="2">
        <f t="shared" ca="1" si="13"/>
        <v>9.6146391521355151E-2</v>
      </c>
      <c r="S44" s="2">
        <v>0.04</v>
      </c>
      <c r="T44" s="2">
        <v>0.04</v>
      </c>
      <c r="U44" s="2">
        <f t="shared" ca="1" si="14"/>
        <v>1.4843531174285714E-2</v>
      </c>
    </row>
    <row r="45" spans="1:21" x14ac:dyDescent="0.3">
      <c r="A45">
        <f t="shared" si="15"/>
        <v>9043</v>
      </c>
      <c r="B45" t="str">
        <f t="shared" ca="1" si="0"/>
        <v>SZTPZU</v>
      </c>
      <c r="C45">
        <f t="shared" ca="1" si="1"/>
        <v>6</v>
      </c>
      <c r="D45">
        <f t="shared" ca="1" si="2"/>
        <v>12</v>
      </c>
      <c r="E45" s="4">
        <f t="shared" ca="1" si="3"/>
        <v>9.768148257026976E-6</v>
      </c>
      <c r="F45">
        <f t="shared" ca="1" si="4"/>
        <v>798</v>
      </c>
      <c r="G45">
        <f t="shared" ca="1" si="5"/>
        <v>1596</v>
      </c>
      <c r="H45" s="4">
        <f t="shared" ca="1" si="6"/>
        <v>1.9617113096738203E-6</v>
      </c>
      <c r="I45">
        <f t="shared" ca="1" si="7"/>
        <v>9</v>
      </c>
      <c r="J45">
        <f t="shared" ca="1" si="8"/>
        <v>9437</v>
      </c>
      <c r="K45">
        <f t="shared" ca="1" si="9"/>
        <v>18874</v>
      </c>
      <c r="L45" s="4">
        <f t="shared" ca="1" si="10"/>
        <v>5.0359352345738428E-7</v>
      </c>
      <c r="M45" s="1">
        <v>2.0000000000000001E-4</v>
      </c>
      <c r="N45" s="1">
        <v>0.02</v>
      </c>
      <c r="O45" s="2">
        <v>6.5000000000000002E-2</v>
      </c>
      <c r="P45" s="5">
        <f t="shared" ca="1" si="11"/>
        <v>6.9203228040496195E-2</v>
      </c>
      <c r="Q45" s="2">
        <f t="shared" ca="1" si="12"/>
        <v>0.119602929108234</v>
      </c>
      <c r="R45" s="2">
        <f t="shared" ca="1" si="13"/>
        <v>0.1246656175445589</v>
      </c>
      <c r="S45" s="2">
        <v>0.04</v>
      </c>
      <c r="T45" s="2">
        <v>0.04</v>
      </c>
      <c r="U45" s="2">
        <f t="shared" ca="1" si="14"/>
        <v>2.5197198151402471E-2</v>
      </c>
    </row>
    <row r="46" spans="1:21" x14ac:dyDescent="0.3">
      <c r="A46">
        <f t="shared" si="15"/>
        <v>9044</v>
      </c>
      <c r="B46" t="str">
        <f t="shared" ca="1" si="0"/>
        <v>CARNMK</v>
      </c>
      <c r="C46">
        <f t="shared" ca="1" si="1"/>
        <v>47</v>
      </c>
      <c r="D46">
        <f t="shared" ca="1" si="2"/>
        <v>94</v>
      </c>
      <c r="E46" s="4">
        <f t="shared" ca="1" si="3"/>
        <v>2.445530673855546E-6</v>
      </c>
      <c r="F46">
        <f t="shared" ca="1" si="4"/>
        <v>86</v>
      </c>
      <c r="G46">
        <f t="shared" ca="1" si="5"/>
        <v>172</v>
      </c>
      <c r="H46" s="4">
        <f t="shared" ca="1" si="6"/>
        <v>5.1650428997734355E-6</v>
      </c>
      <c r="I46">
        <f t="shared" ca="1" si="7"/>
        <v>2</v>
      </c>
      <c r="J46">
        <f t="shared" ca="1" si="8"/>
        <v>4937</v>
      </c>
      <c r="K46">
        <f t="shared" ca="1" si="9"/>
        <v>9874</v>
      </c>
      <c r="L46" s="4">
        <f t="shared" ca="1" si="10"/>
        <v>5.4808902042042806E-7</v>
      </c>
      <c r="M46" s="1">
        <v>2.0000000000000001E-4</v>
      </c>
      <c r="N46" s="1">
        <v>0.02</v>
      </c>
      <c r="O46" s="2">
        <v>6.5000000000000002E-2</v>
      </c>
      <c r="P46" s="5">
        <f t="shared" ca="1" si="11"/>
        <v>0.12770345600363969</v>
      </c>
      <c r="Q46" s="2">
        <f t="shared" ca="1" si="12"/>
        <v>0.20761814447247104</v>
      </c>
      <c r="R46" s="2">
        <f t="shared" ca="1" si="13"/>
        <v>0.16991844293256159</v>
      </c>
      <c r="S46" s="2">
        <v>0.04</v>
      </c>
      <c r="T46" s="2">
        <v>0.04</v>
      </c>
      <c r="U46" s="2">
        <f t="shared" ca="1" si="14"/>
        <v>7.8073667580295283E-2</v>
      </c>
    </row>
    <row r="47" spans="1:21" x14ac:dyDescent="0.3">
      <c r="A47">
        <f t="shared" si="15"/>
        <v>9045</v>
      </c>
      <c r="B47" t="str">
        <f t="shared" ca="1" si="0"/>
        <v>KNKRQC</v>
      </c>
      <c r="C47">
        <f t="shared" ca="1" si="1"/>
        <v>157</v>
      </c>
      <c r="D47">
        <f t="shared" ca="1" si="2"/>
        <v>314</v>
      </c>
      <c r="E47" s="4">
        <f t="shared" ca="1" si="3"/>
        <v>8.2134597753464107E-6</v>
      </c>
      <c r="F47">
        <f t="shared" ca="1" si="4"/>
        <v>1455</v>
      </c>
      <c r="G47">
        <f t="shared" ca="1" si="5"/>
        <v>2910</v>
      </c>
      <c r="H47" s="4">
        <f t="shared" ca="1" si="6"/>
        <v>8.0309094268479449E-6</v>
      </c>
      <c r="I47">
        <f t="shared" ca="1" si="7"/>
        <v>2</v>
      </c>
      <c r="J47">
        <f t="shared" ca="1" si="8"/>
        <v>3946</v>
      </c>
      <c r="K47">
        <f t="shared" ca="1" si="9"/>
        <v>7892</v>
      </c>
      <c r="L47" s="4">
        <f t="shared" ca="1" si="10"/>
        <v>9.4727906124506927E-7</v>
      </c>
      <c r="M47" s="1">
        <v>2.0000000000000001E-4</v>
      </c>
      <c r="N47" s="1">
        <v>0.02</v>
      </c>
      <c r="O47" s="2">
        <v>6.5000000000000002E-2</v>
      </c>
      <c r="P47" s="5">
        <f t="shared" ca="1" si="11"/>
        <v>0.11839857644411786</v>
      </c>
      <c r="Q47" s="2">
        <f t="shared" ca="1" si="12"/>
        <v>0.18269377580606999</v>
      </c>
      <c r="R47" s="2">
        <f t="shared" ca="1" si="13"/>
        <v>0.13805755928693</v>
      </c>
      <c r="S47" s="2">
        <v>0.04</v>
      </c>
      <c r="T47" s="2">
        <v>0.04</v>
      </c>
      <c r="U47" s="2">
        <f t="shared" ca="1" si="14"/>
        <v>7.265869382235339E-2</v>
      </c>
    </row>
    <row r="48" spans="1:21" x14ac:dyDescent="0.3">
      <c r="A48">
        <f t="shared" si="15"/>
        <v>9046</v>
      </c>
      <c r="B48" t="str">
        <f t="shared" ca="1" si="0"/>
        <v>ALGSXR</v>
      </c>
      <c r="C48">
        <f t="shared" ca="1" si="1"/>
        <v>51</v>
      </c>
      <c r="D48">
        <f t="shared" ca="1" si="2"/>
        <v>102</v>
      </c>
      <c r="E48" s="4">
        <f t="shared" ca="1" si="3"/>
        <v>5.1134487189419463E-6</v>
      </c>
      <c r="F48">
        <f t="shared" ca="1" si="4"/>
        <v>2744</v>
      </c>
      <c r="G48">
        <f t="shared" ca="1" si="5"/>
        <v>5488</v>
      </c>
      <c r="H48" s="4">
        <f t="shared" ca="1" si="6"/>
        <v>6.2194898729245526E-6</v>
      </c>
      <c r="I48">
        <f t="shared" ca="1" si="7"/>
        <v>7</v>
      </c>
      <c r="J48">
        <f t="shared" ca="1" si="8"/>
        <v>232</v>
      </c>
      <c r="K48">
        <f t="shared" ca="1" si="9"/>
        <v>464</v>
      </c>
      <c r="L48" s="4">
        <f t="shared" ca="1" si="10"/>
        <v>7.5420539776072856E-7</v>
      </c>
      <c r="M48" s="1">
        <v>2.0000000000000001E-4</v>
      </c>
      <c r="N48" s="1">
        <v>0.02</v>
      </c>
      <c r="O48" s="2">
        <v>6.5000000000000002E-2</v>
      </c>
      <c r="P48" s="5">
        <f t="shared" ca="1" si="11"/>
        <v>0.10628051175262107</v>
      </c>
      <c r="Q48" s="2">
        <f t="shared" ca="1" si="12"/>
        <v>0.12736131657050825</v>
      </c>
      <c r="R48" s="2">
        <f t="shared" ca="1" si="13"/>
        <v>0.11187132287911611</v>
      </c>
      <c r="S48" s="2">
        <v>0.04</v>
      </c>
      <c r="T48" s="2">
        <v>0.04</v>
      </c>
      <c r="U48" s="2">
        <f t="shared" ca="1" si="14"/>
        <v>5.8781044785815098E-2</v>
      </c>
    </row>
    <row r="49" spans="1:21" x14ac:dyDescent="0.3">
      <c r="A49">
        <f t="shared" si="15"/>
        <v>9047</v>
      </c>
      <c r="B49" t="str">
        <f t="shared" ca="1" si="0"/>
        <v>OEBQGG</v>
      </c>
      <c r="C49">
        <f t="shared" ca="1" si="1"/>
        <v>145</v>
      </c>
      <c r="D49">
        <f t="shared" ca="1" si="2"/>
        <v>290</v>
      </c>
      <c r="E49" s="4">
        <f t="shared" ca="1" si="3"/>
        <v>8.1889388207971684E-6</v>
      </c>
      <c r="F49">
        <f t="shared" ca="1" si="4"/>
        <v>435</v>
      </c>
      <c r="G49">
        <f t="shared" ca="1" si="5"/>
        <v>870</v>
      </c>
      <c r="H49" s="4">
        <f t="shared" ca="1" si="6"/>
        <v>1.6037797270229093E-6</v>
      </c>
      <c r="I49">
        <f t="shared" ca="1" si="7"/>
        <v>3</v>
      </c>
      <c r="J49">
        <f t="shared" ca="1" si="8"/>
        <v>7038</v>
      </c>
      <c r="K49">
        <f t="shared" ca="1" si="9"/>
        <v>14076</v>
      </c>
      <c r="L49" s="4">
        <f t="shared" ca="1" si="10"/>
        <v>9.0520448075700232E-7</v>
      </c>
      <c r="M49" s="1">
        <v>2.0000000000000001E-4</v>
      </c>
      <c r="N49" s="1">
        <v>0.02</v>
      </c>
      <c r="O49" s="2">
        <v>6.5000000000000002E-2</v>
      </c>
      <c r="P49" s="5">
        <f t="shared" ca="1" si="11"/>
        <v>0.11071245174632605</v>
      </c>
      <c r="Q49" s="2">
        <f t="shared" ca="1" si="12"/>
        <v>0.14758130434384148</v>
      </c>
      <c r="R49" s="2">
        <f t="shared" ca="1" si="13"/>
        <v>0.12985038484044056</v>
      </c>
      <c r="S49" s="2">
        <v>0.04</v>
      </c>
      <c r="T49" s="2">
        <v>0.04</v>
      </c>
      <c r="U49" s="2">
        <f t="shared" ca="1" si="14"/>
        <v>6.5892091731558647E-2</v>
      </c>
    </row>
    <row r="50" spans="1:21" x14ac:dyDescent="0.3">
      <c r="A50">
        <f t="shared" si="15"/>
        <v>9048</v>
      </c>
      <c r="B50" t="str">
        <f t="shared" ca="1" si="0"/>
        <v>WFMTRO</v>
      </c>
      <c r="C50">
        <f t="shared" ca="1" si="1"/>
        <v>151</v>
      </c>
      <c r="D50">
        <f t="shared" ca="1" si="2"/>
        <v>302</v>
      </c>
      <c r="E50" s="4">
        <f t="shared" ca="1" si="3"/>
        <v>3.2564646314653411E-6</v>
      </c>
      <c r="F50">
        <f t="shared" ca="1" si="4"/>
        <v>944</v>
      </c>
      <c r="G50">
        <f t="shared" ca="1" si="5"/>
        <v>1888</v>
      </c>
      <c r="H50" s="4">
        <f t="shared" ca="1" si="6"/>
        <v>7.9729075601496087E-6</v>
      </c>
      <c r="I50">
        <f t="shared" ca="1" si="7"/>
        <v>3</v>
      </c>
      <c r="J50">
        <f t="shared" ca="1" si="8"/>
        <v>4727</v>
      </c>
      <c r="K50">
        <f t="shared" ca="1" si="9"/>
        <v>9454</v>
      </c>
      <c r="L50" s="4">
        <f t="shared" ca="1" si="10"/>
        <v>6.765566133390843E-7</v>
      </c>
      <c r="M50" s="1">
        <v>2.0000000000000001E-4</v>
      </c>
      <c r="N50" s="1">
        <v>0.02</v>
      </c>
      <c r="O50" s="2">
        <v>6.5000000000000002E-2</v>
      </c>
      <c r="P50" s="5">
        <f t="shared" ca="1" si="11"/>
        <v>0.11289117379967389</v>
      </c>
      <c r="Q50" s="2">
        <f t="shared" ca="1" si="12"/>
        <v>0.14167371664353182</v>
      </c>
      <c r="R50" s="2">
        <f t="shared" ca="1" si="13"/>
        <v>0.17583207332327638</v>
      </c>
      <c r="S50" s="2">
        <v>0.04</v>
      </c>
      <c r="T50" s="2">
        <v>0.04</v>
      </c>
      <c r="U50" s="2">
        <f t="shared" ca="1" si="14"/>
        <v>6.7865601973925979E-2</v>
      </c>
    </row>
    <row r="51" spans="1:21" x14ac:dyDescent="0.3">
      <c r="A51">
        <f t="shared" si="15"/>
        <v>9049</v>
      </c>
      <c r="B51" t="str">
        <f t="shared" ca="1" si="0"/>
        <v>TOZRMJ</v>
      </c>
      <c r="C51">
        <f t="shared" ca="1" si="1"/>
        <v>157</v>
      </c>
      <c r="D51">
        <f t="shared" ca="1" si="2"/>
        <v>314</v>
      </c>
      <c r="E51" s="4">
        <f t="shared" ca="1" si="3"/>
        <v>2.6988247752887028E-6</v>
      </c>
      <c r="F51">
        <f t="shared" ca="1" si="4"/>
        <v>1670</v>
      </c>
      <c r="G51">
        <f t="shared" ca="1" si="5"/>
        <v>3340</v>
      </c>
      <c r="H51" s="4">
        <f t="shared" ca="1" si="6"/>
        <v>8.7782308454365735E-6</v>
      </c>
      <c r="I51">
        <f t="shared" ca="1" si="7"/>
        <v>1</v>
      </c>
      <c r="J51">
        <f t="shared" ca="1" si="8"/>
        <v>6105</v>
      </c>
      <c r="K51">
        <f t="shared" ca="1" si="9"/>
        <v>12210</v>
      </c>
      <c r="L51" s="4">
        <f t="shared" ca="1" si="10"/>
        <v>9.4311428857741418E-7</v>
      </c>
      <c r="M51" s="1">
        <v>2.0000000000000001E-4</v>
      </c>
      <c r="N51" s="1">
        <v>0.02</v>
      </c>
      <c r="O51" s="2">
        <v>6.5000000000000002E-2</v>
      </c>
      <c r="P51" s="5">
        <f t="shared" ca="1" si="11"/>
        <v>8.4532320444696912E-2</v>
      </c>
      <c r="Q51" s="2">
        <f t="shared" ca="1" si="12"/>
        <v>0.11076550969829074</v>
      </c>
      <c r="R51" s="2">
        <f t="shared" ca="1" si="13"/>
        <v>0.15530656833982392</v>
      </c>
      <c r="S51" s="2">
        <v>0.04</v>
      </c>
      <c r="T51" s="2">
        <v>0.04</v>
      </c>
      <c r="U51" s="2">
        <f t="shared" ca="1" si="14"/>
        <v>3.9941085090903168E-2</v>
      </c>
    </row>
    <row r="52" spans="1:21" x14ac:dyDescent="0.3">
      <c r="A52">
        <f t="shared" si="15"/>
        <v>9050</v>
      </c>
      <c r="B52" t="str">
        <f t="shared" ca="1" si="0"/>
        <v>YIWKLC</v>
      </c>
      <c r="C52">
        <f t="shared" ca="1" si="1"/>
        <v>4</v>
      </c>
      <c r="D52">
        <f t="shared" ca="1" si="2"/>
        <v>8</v>
      </c>
      <c r="E52" s="4">
        <f t="shared" ca="1" si="3"/>
        <v>5.1043741439685471E-6</v>
      </c>
      <c r="F52">
        <f t="shared" ca="1" si="4"/>
        <v>2505</v>
      </c>
      <c r="G52">
        <f t="shared" ca="1" si="5"/>
        <v>5010</v>
      </c>
      <c r="H52" s="4">
        <f t="shared" ca="1" si="6"/>
        <v>5.1154552044900608E-7</v>
      </c>
      <c r="I52">
        <f t="shared" ca="1" si="7"/>
        <v>10</v>
      </c>
      <c r="J52">
        <f t="shared" ca="1" si="8"/>
        <v>9538</v>
      </c>
      <c r="K52">
        <f t="shared" ca="1" si="9"/>
        <v>19076</v>
      </c>
      <c r="L52" s="4">
        <f t="shared" ca="1" si="10"/>
        <v>5.0970780942959173E-7</v>
      </c>
      <c r="M52" s="1">
        <v>2.0000000000000001E-4</v>
      </c>
      <c r="N52" s="1">
        <v>0.02</v>
      </c>
      <c r="O52" s="2">
        <v>6.5000000000000002E-2</v>
      </c>
      <c r="P52" s="5">
        <f t="shared" ca="1" si="11"/>
        <v>9.6643548053541584E-2</v>
      </c>
      <c r="Q52" s="2">
        <f t="shared" ca="1" si="12"/>
        <v>0.10473033962146314</v>
      </c>
      <c r="R52" s="2">
        <f t="shared" ca="1" si="13"/>
        <v>0.153457559136676</v>
      </c>
      <c r="S52" s="2">
        <v>0.04</v>
      </c>
      <c r="T52" s="2">
        <v>0.04</v>
      </c>
      <c r="U52" s="2">
        <f t="shared" ca="1" si="14"/>
        <v>5.3991782799331887E-2</v>
      </c>
    </row>
    <row r="53" spans="1:21" x14ac:dyDescent="0.3">
      <c r="A53">
        <f t="shared" si="15"/>
        <v>9051</v>
      </c>
      <c r="B53" t="str">
        <f t="shared" ca="1" si="0"/>
        <v>LJFVND</v>
      </c>
      <c r="C53">
        <f t="shared" ca="1" si="1"/>
        <v>128</v>
      </c>
      <c r="D53">
        <f t="shared" ca="1" si="2"/>
        <v>256</v>
      </c>
      <c r="E53" s="4">
        <f t="shared" ca="1" si="3"/>
        <v>9.622673824372183E-6</v>
      </c>
      <c r="F53">
        <f t="shared" ca="1" si="4"/>
        <v>1545</v>
      </c>
      <c r="G53">
        <f t="shared" ca="1" si="5"/>
        <v>3090</v>
      </c>
      <c r="H53" s="4">
        <f t="shared" ca="1" si="6"/>
        <v>1.3076754781114119E-6</v>
      </c>
      <c r="I53">
        <f t="shared" ca="1" si="7"/>
        <v>4</v>
      </c>
      <c r="J53">
        <f t="shared" ca="1" si="8"/>
        <v>9600</v>
      </c>
      <c r="K53">
        <f t="shared" ca="1" si="9"/>
        <v>19200</v>
      </c>
      <c r="L53" s="4">
        <f t="shared" ca="1" si="10"/>
        <v>1.5906946389741006E-7</v>
      </c>
      <c r="M53" s="1">
        <v>2.0000000000000001E-4</v>
      </c>
      <c r="N53" s="1">
        <v>0.02</v>
      </c>
      <c r="O53" s="2">
        <v>6.5000000000000002E-2</v>
      </c>
      <c r="P53" s="5">
        <f t="shared" ca="1" si="11"/>
        <v>0.11861885130360716</v>
      </c>
      <c r="Q53" s="2">
        <f t="shared" ca="1" si="12"/>
        <v>0.17807301712194082</v>
      </c>
      <c r="R53" s="2">
        <f t="shared" ca="1" si="13"/>
        <v>0.16344149905284414</v>
      </c>
      <c r="S53" s="2">
        <v>0.04</v>
      </c>
      <c r="T53" s="2">
        <v>0.04</v>
      </c>
      <c r="U53" s="2">
        <f t="shared" ca="1" si="14"/>
        <v>7.4488061745767359E-2</v>
      </c>
    </row>
    <row r="54" spans="1:21" x14ac:dyDescent="0.3">
      <c r="A54">
        <f t="shared" si="15"/>
        <v>9052</v>
      </c>
      <c r="B54" t="str">
        <f t="shared" ca="1" si="0"/>
        <v>QGOZSU</v>
      </c>
      <c r="C54">
        <f t="shared" ca="1" si="1"/>
        <v>50</v>
      </c>
      <c r="D54">
        <f t="shared" ca="1" si="2"/>
        <v>100</v>
      </c>
      <c r="E54" s="4">
        <f t="shared" ca="1" si="3"/>
        <v>9.382378943161434E-6</v>
      </c>
      <c r="F54">
        <f t="shared" ca="1" si="4"/>
        <v>393</v>
      </c>
      <c r="G54">
        <f t="shared" ca="1" si="5"/>
        <v>786</v>
      </c>
      <c r="H54" s="4">
        <f t="shared" ca="1" si="6"/>
        <v>3.392475176124271E-6</v>
      </c>
      <c r="I54">
        <f t="shared" ca="1" si="7"/>
        <v>7</v>
      </c>
      <c r="J54">
        <f t="shared" ca="1" si="8"/>
        <v>445</v>
      </c>
      <c r="K54">
        <f t="shared" ca="1" si="9"/>
        <v>890</v>
      </c>
      <c r="L54" s="4">
        <f t="shared" ca="1" si="10"/>
        <v>2.080435110279194E-7</v>
      </c>
      <c r="M54" s="1">
        <v>2.0000000000000001E-4</v>
      </c>
      <c r="N54" s="1">
        <v>0.02</v>
      </c>
      <c r="O54" s="2">
        <v>6.5000000000000002E-2</v>
      </c>
      <c r="P54" s="5">
        <f t="shared" ca="1" si="11"/>
        <v>6.1878155475563461E-2</v>
      </c>
      <c r="Q54" s="2">
        <f t="shared" ca="1" si="12"/>
        <v>8.9686915207271234E-2</v>
      </c>
      <c r="R54" s="2">
        <f t="shared" ca="1" si="13"/>
        <v>0.15507402110102944</v>
      </c>
      <c r="S54" s="2">
        <v>0.04</v>
      </c>
      <c r="T54" s="2">
        <v>0.04</v>
      </c>
      <c r="U54" s="2">
        <f t="shared" ca="1" si="14"/>
        <v>1.2230545976967093E-2</v>
      </c>
    </row>
    <row r="55" spans="1:21" x14ac:dyDescent="0.3">
      <c r="A55">
        <f t="shared" si="15"/>
        <v>9053</v>
      </c>
      <c r="B55" t="str">
        <f t="shared" ca="1" si="0"/>
        <v>EPYGDI</v>
      </c>
      <c r="C55">
        <f t="shared" ca="1" si="1"/>
        <v>113</v>
      </c>
      <c r="D55">
        <f t="shared" ca="1" si="2"/>
        <v>226</v>
      </c>
      <c r="E55" s="4">
        <f t="shared" ca="1" si="3"/>
        <v>4.3807810630241176E-6</v>
      </c>
      <c r="F55">
        <f t="shared" ca="1" si="4"/>
        <v>2584</v>
      </c>
      <c r="G55">
        <f t="shared" ca="1" si="5"/>
        <v>5168</v>
      </c>
      <c r="H55" s="4">
        <f t="shared" ca="1" si="6"/>
        <v>9.1169539612650259E-6</v>
      </c>
      <c r="I55">
        <f t="shared" ca="1" si="7"/>
        <v>9</v>
      </c>
      <c r="J55">
        <f t="shared" ca="1" si="8"/>
        <v>8245</v>
      </c>
      <c r="K55">
        <f t="shared" ca="1" si="9"/>
        <v>16490</v>
      </c>
      <c r="L55" s="4">
        <f t="shared" ca="1" si="10"/>
        <v>9.4841346535870173E-8</v>
      </c>
      <c r="M55" s="1">
        <v>2.0000000000000001E-4</v>
      </c>
      <c r="N55" s="1">
        <v>0.02</v>
      </c>
      <c r="O55" s="2">
        <v>6.5000000000000002E-2</v>
      </c>
      <c r="P55" s="5">
        <f t="shared" ca="1" si="11"/>
        <v>0.10529830257028261</v>
      </c>
      <c r="Q55" s="2">
        <f t="shared" ca="1" si="12"/>
        <v>0.16678554650320784</v>
      </c>
      <c r="R55" s="2">
        <f t="shared" ca="1" si="13"/>
        <v>0.15339561907306795</v>
      </c>
      <c r="S55" s="2">
        <v>0.04</v>
      </c>
      <c r="T55" s="2">
        <v>0.04</v>
      </c>
      <c r="U55" s="2">
        <f t="shared" ca="1" si="14"/>
        <v>6.385323548867769E-2</v>
      </c>
    </row>
    <row r="56" spans="1:21" x14ac:dyDescent="0.3">
      <c r="A56">
        <f t="shared" si="15"/>
        <v>9054</v>
      </c>
      <c r="B56" t="str">
        <f t="shared" ca="1" si="0"/>
        <v>EWCSGX</v>
      </c>
      <c r="C56">
        <f t="shared" ca="1" si="1"/>
        <v>18</v>
      </c>
      <c r="D56">
        <f t="shared" ca="1" si="2"/>
        <v>36</v>
      </c>
      <c r="E56" s="4">
        <f t="shared" ca="1" si="3"/>
        <v>9.6080669671334277E-6</v>
      </c>
      <c r="F56">
        <f t="shared" ca="1" si="4"/>
        <v>72</v>
      </c>
      <c r="G56">
        <f t="shared" ca="1" si="5"/>
        <v>144</v>
      </c>
      <c r="H56" s="4">
        <f t="shared" ca="1" si="6"/>
        <v>7.0809039020441552E-6</v>
      </c>
      <c r="I56">
        <f t="shared" ca="1" si="7"/>
        <v>12</v>
      </c>
      <c r="J56">
        <f t="shared" ca="1" si="8"/>
        <v>4426</v>
      </c>
      <c r="K56">
        <f t="shared" ca="1" si="9"/>
        <v>8852</v>
      </c>
      <c r="L56" s="4">
        <f t="shared" ca="1" si="10"/>
        <v>4.0899502099073713E-7</v>
      </c>
      <c r="M56" s="1">
        <v>2.0000000000000001E-4</v>
      </c>
      <c r="N56" s="1">
        <v>0.02</v>
      </c>
      <c r="O56" s="2">
        <v>6.5000000000000002E-2</v>
      </c>
      <c r="P56" s="5">
        <f t="shared" ca="1" si="11"/>
        <v>0.10540464045430012</v>
      </c>
      <c r="Q56" s="2">
        <f t="shared" ca="1" si="12"/>
        <v>0.17147197658086777</v>
      </c>
      <c r="R56" s="2">
        <f t="shared" ca="1" si="13"/>
        <v>0.18499133184262129</v>
      </c>
      <c r="S56" s="2">
        <v>0.04</v>
      </c>
      <c r="T56" s="2">
        <v>0.04</v>
      </c>
      <c r="U56" s="2">
        <f t="shared" ca="1" si="14"/>
        <v>5.9262582840651418E-2</v>
      </c>
    </row>
    <row r="57" spans="1:21" x14ac:dyDescent="0.3">
      <c r="A57">
        <f t="shared" si="15"/>
        <v>9055</v>
      </c>
      <c r="B57" t="str">
        <f t="shared" ca="1" si="0"/>
        <v>LMFEVG</v>
      </c>
      <c r="C57">
        <f t="shared" ca="1" si="1"/>
        <v>198</v>
      </c>
      <c r="D57">
        <f t="shared" ca="1" si="2"/>
        <v>396</v>
      </c>
      <c r="E57" s="4">
        <f t="shared" ca="1" si="3"/>
        <v>4.0896739681294262E-6</v>
      </c>
      <c r="F57">
        <f t="shared" ca="1" si="4"/>
        <v>495</v>
      </c>
      <c r="G57">
        <f t="shared" ca="1" si="5"/>
        <v>990</v>
      </c>
      <c r="H57" s="4">
        <f t="shared" ca="1" si="6"/>
        <v>6.2393579096489785E-6</v>
      </c>
      <c r="I57">
        <f t="shared" ca="1" si="7"/>
        <v>4</v>
      </c>
      <c r="J57">
        <f t="shared" ca="1" si="8"/>
        <v>9237</v>
      </c>
      <c r="K57">
        <f t="shared" ca="1" si="9"/>
        <v>18474</v>
      </c>
      <c r="L57" s="4">
        <f t="shared" ca="1" si="10"/>
        <v>8.2625532807870194E-7</v>
      </c>
      <c r="M57" s="1">
        <v>2.0000000000000001E-4</v>
      </c>
      <c r="N57" s="1">
        <v>0.02</v>
      </c>
      <c r="O57" s="2">
        <v>6.5000000000000002E-2</v>
      </c>
      <c r="P57" s="5">
        <f t="shared" ca="1" si="11"/>
        <v>0.11750366282103275</v>
      </c>
      <c r="Q57" s="2">
        <f t="shared" ca="1" si="12"/>
        <v>0.18261780910763331</v>
      </c>
      <c r="R57" s="2">
        <f t="shared" ca="1" si="13"/>
        <v>0.12218187940155192</v>
      </c>
      <c r="S57" s="2">
        <v>0.04</v>
      </c>
      <c r="T57" s="2">
        <v>0.04</v>
      </c>
      <c r="U57" s="2">
        <f t="shared" ca="1" si="14"/>
        <v>7.35541116740559E-2</v>
      </c>
    </row>
    <row r="58" spans="1:21" x14ac:dyDescent="0.3">
      <c r="A58">
        <f t="shared" si="15"/>
        <v>9056</v>
      </c>
      <c r="B58" t="str">
        <f t="shared" ca="1" si="0"/>
        <v>BIPGFB</v>
      </c>
      <c r="C58">
        <f t="shared" ca="1" si="1"/>
        <v>101</v>
      </c>
      <c r="D58">
        <f t="shared" ca="1" si="2"/>
        <v>202</v>
      </c>
      <c r="E58" s="4">
        <f t="shared" ca="1" si="3"/>
        <v>3.6162815597620202E-6</v>
      </c>
      <c r="F58">
        <f t="shared" ca="1" si="4"/>
        <v>335</v>
      </c>
      <c r="G58">
        <f t="shared" ca="1" si="5"/>
        <v>670</v>
      </c>
      <c r="H58" s="4">
        <f t="shared" ca="1" si="6"/>
        <v>3.9814162410490242E-6</v>
      </c>
      <c r="I58">
        <f t="shared" ca="1" si="7"/>
        <v>2</v>
      </c>
      <c r="J58">
        <f t="shared" ca="1" si="8"/>
        <v>109</v>
      </c>
      <c r="K58">
        <f t="shared" ca="1" si="9"/>
        <v>218</v>
      </c>
      <c r="L58" s="4">
        <f t="shared" ca="1" si="10"/>
        <v>6.4579326318429938E-7</v>
      </c>
      <c r="M58" s="1">
        <v>2.0000000000000001E-4</v>
      </c>
      <c r="N58" s="1">
        <v>0.02</v>
      </c>
      <c r="O58" s="2">
        <v>6.5000000000000002E-2</v>
      </c>
      <c r="P58" s="5">
        <f t="shared" ca="1" si="11"/>
        <v>9.1391517340810011E-2</v>
      </c>
      <c r="Q58" s="2">
        <f t="shared" ca="1" si="12"/>
        <v>0.15439128745910827</v>
      </c>
      <c r="R58" s="2">
        <f t="shared" ca="1" si="13"/>
        <v>0.13985932650139432</v>
      </c>
      <c r="S58" s="2">
        <v>0.04</v>
      </c>
      <c r="T58" s="2">
        <v>0.04</v>
      </c>
      <c r="U58" s="2">
        <f t="shared" ca="1" si="14"/>
        <v>4.5009686408025489E-2</v>
      </c>
    </row>
    <row r="59" spans="1:21" x14ac:dyDescent="0.3">
      <c r="A59">
        <f t="shared" si="15"/>
        <v>9057</v>
      </c>
      <c r="B59" t="str">
        <f t="shared" ca="1" si="0"/>
        <v>QKCEOC</v>
      </c>
      <c r="C59">
        <f t="shared" ca="1" si="1"/>
        <v>152</v>
      </c>
      <c r="D59">
        <f t="shared" ca="1" si="2"/>
        <v>304</v>
      </c>
      <c r="E59" s="4">
        <f t="shared" ca="1" si="3"/>
        <v>8.7543031492303088E-6</v>
      </c>
      <c r="F59">
        <f t="shared" ca="1" si="4"/>
        <v>648</v>
      </c>
      <c r="G59">
        <f t="shared" ca="1" si="5"/>
        <v>1296</v>
      </c>
      <c r="H59" s="4">
        <f t="shared" ca="1" si="6"/>
        <v>5.5124721765837946E-6</v>
      </c>
      <c r="I59">
        <f t="shared" ca="1" si="7"/>
        <v>3</v>
      </c>
      <c r="J59">
        <f t="shared" ca="1" si="8"/>
        <v>58</v>
      </c>
      <c r="K59">
        <f t="shared" ca="1" si="9"/>
        <v>116</v>
      </c>
      <c r="L59" s="4">
        <f t="shared" ca="1" si="10"/>
        <v>5.4564925134072732E-7</v>
      </c>
      <c r="M59" s="1">
        <v>2.0000000000000001E-4</v>
      </c>
      <c r="N59" s="1">
        <v>0.02</v>
      </c>
      <c r="O59" s="2">
        <v>6.5000000000000002E-2</v>
      </c>
      <c r="P59" s="5">
        <f t="shared" ca="1" si="11"/>
        <v>8.4474276222616523E-2</v>
      </c>
      <c r="Q59" s="2">
        <f t="shared" ca="1" si="12"/>
        <v>0.12072567317146646</v>
      </c>
      <c r="R59" s="2">
        <f t="shared" ca="1" si="13"/>
        <v>0.15816548534097558</v>
      </c>
      <c r="S59" s="2">
        <v>0.04</v>
      </c>
      <c r="T59" s="2">
        <v>0.04</v>
      </c>
      <c r="U59" s="2">
        <f t="shared" ca="1" si="14"/>
        <v>3.7063275760343788E-2</v>
      </c>
    </row>
    <row r="60" spans="1:21" x14ac:dyDescent="0.3">
      <c r="A60">
        <f t="shared" si="15"/>
        <v>9058</v>
      </c>
      <c r="B60" t="str">
        <f t="shared" ca="1" si="0"/>
        <v>VWCMBT</v>
      </c>
      <c r="C60">
        <f t="shared" ca="1" si="1"/>
        <v>113</v>
      </c>
      <c r="D60">
        <f t="shared" ca="1" si="2"/>
        <v>226</v>
      </c>
      <c r="E60" s="4">
        <f t="shared" ca="1" si="3"/>
        <v>1.849311707836574E-6</v>
      </c>
      <c r="F60">
        <f t="shared" ca="1" si="4"/>
        <v>2952</v>
      </c>
      <c r="G60">
        <f t="shared" ca="1" si="5"/>
        <v>5904</v>
      </c>
      <c r="H60" s="4">
        <f t="shared" ca="1" si="6"/>
        <v>8.4876011621298167E-6</v>
      </c>
      <c r="I60">
        <f t="shared" ca="1" si="7"/>
        <v>2</v>
      </c>
      <c r="J60">
        <f t="shared" ca="1" si="8"/>
        <v>4403</v>
      </c>
      <c r="K60">
        <f t="shared" ca="1" si="9"/>
        <v>8806</v>
      </c>
      <c r="L60" s="4">
        <f t="shared" ca="1" si="10"/>
        <v>3.4130321381899385E-7</v>
      </c>
      <c r="M60" s="1">
        <v>2.0000000000000001E-4</v>
      </c>
      <c r="N60" s="1">
        <v>0.02</v>
      </c>
      <c r="O60" s="2">
        <v>6.5000000000000002E-2</v>
      </c>
      <c r="P60" s="5">
        <f t="shared" ca="1" si="11"/>
        <v>7.6272171722434556E-2</v>
      </c>
      <c r="Q60" s="2">
        <f t="shared" ca="1" si="12"/>
        <v>0.17259881137032901</v>
      </c>
      <c r="R60" s="2">
        <f t="shared" ca="1" si="13"/>
        <v>0.16389840036800374</v>
      </c>
      <c r="S60" s="2">
        <v>0.04</v>
      </c>
      <c r="T60" s="2">
        <v>0.04</v>
      </c>
      <c r="U60" s="2">
        <f t="shared" ca="1" si="14"/>
        <v>2.6908473370548986E-2</v>
      </c>
    </row>
    <row r="61" spans="1:21" x14ac:dyDescent="0.3">
      <c r="A61">
        <f t="shared" si="15"/>
        <v>9059</v>
      </c>
      <c r="B61" t="str">
        <f t="shared" ca="1" si="0"/>
        <v>JBJLKW</v>
      </c>
      <c r="C61">
        <f t="shared" ca="1" si="1"/>
        <v>172</v>
      </c>
      <c r="D61">
        <f t="shared" ca="1" si="2"/>
        <v>344</v>
      </c>
      <c r="E61" s="4">
        <f t="shared" ca="1" si="3"/>
        <v>6.2055023099962894E-6</v>
      </c>
      <c r="F61">
        <f t="shared" ca="1" si="4"/>
        <v>1512</v>
      </c>
      <c r="G61">
        <f t="shared" ca="1" si="5"/>
        <v>3024</v>
      </c>
      <c r="H61" s="4">
        <f t="shared" ca="1" si="6"/>
        <v>2.1562700203067543E-6</v>
      </c>
      <c r="I61">
        <f t="shared" ca="1" si="7"/>
        <v>2</v>
      </c>
      <c r="J61">
        <f t="shared" ca="1" si="8"/>
        <v>5143</v>
      </c>
      <c r="K61">
        <f t="shared" ca="1" si="9"/>
        <v>10286</v>
      </c>
      <c r="L61" s="4">
        <f t="shared" ca="1" si="10"/>
        <v>3.9357782642830217E-7</v>
      </c>
      <c r="M61" s="1">
        <v>2.0000000000000001E-4</v>
      </c>
      <c r="N61" s="1">
        <v>0.02</v>
      </c>
      <c r="O61" s="2">
        <v>6.5000000000000002E-2</v>
      </c>
      <c r="P61" s="5">
        <f t="shared" ca="1" si="11"/>
        <v>9.1355772516133291E-2</v>
      </c>
      <c r="Q61" s="2">
        <f t="shared" ca="1" si="12"/>
        <v>0.15425190105713457</v>
      </c>
      <c r="R61" s="2">
        <f t="shared" ca="1" si="13"/>
        <v>0.17161513613857454</v>
      </c>
      <c r="S61" s="2">
        <v>0.04</v>
      </c>
      <c r="T61" s="2">
        <v>0.04</v>
      </c>
      <c r="U61" s="2">
        <f t="shared" ca="1" si="14"/>
        <v>4.3347815273875878E-2</v>
      </c>
    </row>
    <row r="62" spans="1:21" x14ac:dyDescent="0.3">
      <c r="A62">
        <f t="shared" si="15"/>
        <v>9060</v>
      </c>
      <c r="B62" t="str">
        <f t="shared" ca="1" si="0"/>
        <v>KLFVWJ</v>
      </c>
      <c r="C62">
        <f t="shared" ca="1" si="1"/>
        <v>44</v>
      </c>
      <c r="D62">
        <f t="shared" ca="1" si="2"/>
        <v>88</v>
      </c>
      <c r="E62" s="4">
        <f t="shared" ca="1" si="3"/>
        <v>4.3389107372850863E-6</v>
      </c>
      <c r="F62">
        <f t="shared" ca="1" si="4"/>
        <v>320</v>
      </c>
      <c r="G62">
        <f t="shared" ca="1" si="5"/>
        <v>640</v>
      </c>
      <c r="H62" s="4">
        <f t="shared" ca="1" si="6"/>
        <v>6.0283869581587027E-6</v>
      </c>
      <c r="I62">
        <f t="shared" ca="1" si="7"/>
        <v>11</v>
      </c>
      <c r="J62">
        <f t="shared" ca="1" si="8"/>
        <v>576</v>
      </c>
      <c r="K62">
        <f t="shared" ca="1" si="9"/>
        <v>1152</v>
      </c>
      <c r="L62" s="4">
        <f t="shared" ca="1" si="10"/>
        <v>2.7678883509712915E-7</v>
      </c>
      <c r="M62" s="1">
        <v>2.0000000000000001E-4</v>
      </c>
      <c r="N62" s="1">
        <v>0.02</v>
      </c>
      <c r="O62" s="2">
        <v>6.5000000000000002E-2</v>
      </c>
      <c r="P62" s="5">
        <f t="shared" ca="1" si="11"/>
        <v>0.12205213305800355</v>
      </c>
      <c r="Q62" s="2">
        <f t="shared" ca="1" si="12"/>
        <v>0.18606539314603654</v>
      </c>
      <c r="R62" s="2">
        <f t="shared" ca="1" si="13"/>
        <v>0.19146744452015313</v>
      </c>
      <c r="S62" s="2">
        <v>0.04</v>
      </c>
      <c r="T62" s="2">
        <v>0.04</v>
      </c>
      <c r="U62" s="2">
        <f t="shared" ca="1" si="14"/>
        <v>7.4950943173455797E-2</v>
      </c>
    </row>
    <row r="63" spans="1:21" x14ac:dyDescent="0.3">
      <c r="A63">
        <f t="shared" si="15"/>
        <v>9061</v>
      </c>
      <c r="B63" t="str">
        <f t="shared" ca="1" si="0"/>
        <v>QXERAX</v>
      </c>
      <c r="C63">
        <f t="shared" ca="1" si="1"/>
        <v>195</v>
      </c>
      <c r="D63">
        <f t="shared" ca="1" si="2"/>
        <v>390</v>
      </c>
      <c r="E63" s="4">
        <f t="shared" ca="1" si="3"/>
        <v>2.1983274055174774E-6</v>
      </c>
      <c r="F63">
        <f t="shared" ca="1" si="4"/>
        <v>963</v>
      </c>
      <c r="G63">
        <f t="shared" ca="1" si="5"/>
        <v>1926</v>
      </c>
      <c r="H63" s="4">
        <f t="shared" ca="1" si="6"/>
        <v>6.0712624741572938E-6</v>
      </c>
      <c r="I63">
        <f t="shared" ca="1" si="7"/>
        <v>1</v>
      </c>
      <c r="J63">
        <f t="shared" ca="1" si="8"/>
        <v>3342</v>
      </c>
      <c r="K63">
        <f t="shared" ca="1" si="9"/>
        <v>6684</v>
      </c>
      <c r="L63" s="4">
        <f t="shared" ca="1" si="10"/>
        <v>9.507394188569119E-7</v>
      </c>
      <c r="M63" s="1">
        <v>2.0000000000000001E-4</v>
      </c>
      <c r="N63" s="1">
        <v>0.02</v>
      </c>
      <c r="O63" s="2">
        <v>6.5000000000000002E-2</v>
      </c>
      <c r="P63" s="5">
        <f t="shared" ca="1" si="11"/>
        <v>6.7606091438654092E-2</v>
      </c>
      <c r="Q63" s="2">
        <f t="shared" ca="1" si="12"/>
        <v>0.12168149557724203</v>
      </c>
      <c r="R63" s="2">
        <f t="shared" ca="1" si="13"/>
        <v>0.10120967892009095</v>
      </c>
      <c r="S63" s="2">
        <v>0.04</v>
      </c>
      <c r="T63" s="2">
        <v>0.04</v>
      </c>
      <c r="U63" s="2">
        <f t="shared" ca="1" si="14"/>
        <v>1.9455909369402998E-2</v>
      </c>
    </row>
    <row r="64" spans="1:21" x14ac:dyDescent="0.3">
      <c r="A64">
        <f t="shared" si="15"/>
        <v>9062</v>
      </c>
      <c r="B64" t="str">
        <f t="shared" ca="1" si="0"/>
        <v>ZFGIWM</v>
      </c>
      <c r="C64">
        <f t="shared" ca="1" si="1"/>
        <v>87</v>
      </c>
      <c r="D64">
        <f t="shared" ca="1" si="2"/>
        <v>174</v>
      </c>
      <c r="E64" s="4">
        <f t="shared" ca="1" si="3"/>
        <v>2.1813389912765379E-7</v>
      </c>
      <c r="F64">
        <f t="shared" ca="1" si="4"/>
        <v>2689</v>
      </c>
      <c r="G64">
        <f t="shared" ca="1" si="5"/>
        <v>5378</v>
      </c>
      <c r="H64" s="4">
        <f t="shared" ca="1" si="6"/>
        <v>2.6011134717908978E-6</v>
      </c>
      <c r="I64">
        <f t="shared" ca="1" si="7"/>
        <v>10</v>
      </c>
      <c r="J64">
        <f t="shared" ca="1" si="8"/>
        <v>6561</v>
      </c>
      <c r="K64">
        <f t="shared" ca="1" si="9"/>
        <v>13122</v>
      </c>
      <c r="L64" s="4">
        <f t="shared" ca="1" si="10"/>
        <v>7.3778025421528433E-7</v>
      </c>
      <c r="M64" s="1">
        <v>2.0000000000000001E-4</v>
      </c>
      <c r="N64" s="1">
        <v>0.02</v>
      </c>
      <c r="O64" s="2">
        <v>6.5000000000000002E-2</v>
      </c>
      <c r="P64" s="5">
        <f t="shared" ca="1" si="11"/>
        <v>8.6790477010618122E-2</v>
      </c>
      <c r="Q64" s="2">
        <f t="shared" ca="1" si="12"/>
        <v>0.17486006382684399</v>
      </c>
      <c r="R64" s="2">
        <f t="shared" ca="1" si="13"/>
        <v>9.2491963858408355E-2</v>
      </c>
      <c r="S64" s="2">
        <v>0.04</v>
      </c>
      <c r="T64" s="2">
        <v>0.04</v>
      </c>
      <c r="U64" s="2">
        <f t="shared" ca="1" si="14"/>
        <v>4.482595058351492E-2</v>
      </c>
    </row>
    <row r="65" spans="1:21" x14ac:dyDescent="0.3">
      <c r="A65">
        <f t="shared" si="15"/>
        <v>9063</v>
      </c>
      <c r="B65" t="str">
        <f t="shared" ca="1" si="0"/>
        <v>CZYGTW</v>
      </c>
      <c r="C65">
        <f t="shared" ca="1" si="1"/>
        <v>149</v>
      </c>
      <c r="D65">
        <f t="shared" ca="1" si="2"/>
        <v>298</v>
      </c>
      <c r="E65" s="4">
        <f t="shared" ca="1" si="3"/>
        <v>8.3755392118599008E-6</v>
      </c>
      <c r="F65">
        <f t="shared" ca="1" si="4"/>
        <v>1634</v>
      </c>
      <c r="G65">
        <f t="shared" ca="1" si="5"/>
        <v>3268</v>
      </c>
      <c r="H65" s="4">
        <f t="shared" ca="1" si="6"/>
        <v>1.0539149250967915E-6</v>
      </c>
      <c r="I65">
        <f t="shared" ca="1" si="7"/>
        <v>7</v>
      </c>
      <c r="J65">
        <f t="shared" ca="1" si="8"/>
        <v>5897</v>
      </c>
      <c r="K65">
        <f t="shared" ca="1" si="9"/>
        <v>11794</v>
      </c>
      <c r="L65" s="4">
        <f t="shared" ca="1" si="10"/>
        <v>5.2356503631166203E-7</v>
      </c>
      <c r="M65" s="1">
        <v>2.0000000000000001E-4</v>
      </c>
      <c r="N65" s="1">
        <v>0.02</v>
      </c>
      <c r="O65" s="2">
        <v>6.5000000000000002E-2</v>
      </c>
      <c r="P65" s="5">
        <f t="shared" ca="1" si="11"/>
        <v>6.2259301300330319E-2</v>
      </c>
      <c r="Q65" s="2">
        <f t="shared" ca="1" si="12"/>
        <v>9.7538172856368247E-2</v>
      </c>
      <c r="R65" s="2">
        <f t="shared" ca="1" si="13"/>
        <v>0.13336040407750649</v>
      </c>
      <c r="S65" s="2">
        <v>0.04</v>
      </c>
      <c r="T65" s="2">
        <v>0.04</v>
      </c>
      <c r="U65" s="2">
        <f t="shared" ca="1" si="14"/>
        <v>1.7617544358075509E-2</v>
      </c>
    </row>
    <row r="66" spans="1:21" x14ac:dyDescent="0.3">
      <c r="A66">
        <f t="shared" si="15"/>
        <v>9064</v>
      </c>
      <c r="B66" t="str">
        <f t="shared" ca="1" si="0"/>
        <v>BKISGZ</v>
      </c>
      <c r="C66">
        <f t="shared" ca="1" si="1"/>
        <v>114</v>
      </c>
      <c r="D66">
        <f t="shared" ca="1" si="2"/>
        <v>228</v>
      </c>
      <c r="E66" s="4">
        <f t="shared" ca="1" si="3"/>
        <v>1.9517275776680298E-6</v>
      </c>
      <c r="F66">
        <f t="shared" ca="1" si="4"/>
        <v>1944</v>
      </c>
      <c r="G66">
        <f t="shared" ca="1" si="5"/>
        <v>3888</v>
      </c>
      <c r="H66" s="4">
        <f t="shared" ca="1" si="6"/>
        <v>2.7993132625385144E-6</v>
      </c>
      <c r="I66">
        <f t="shared" ca="1" si="7"/>
        <v>0</v>
      </c>
      <c r="J66">
        <f t="shared" ca="1" si="8"/>
        <v>7218</v>
      </c>
      <c r="K66">
        <f t="shared" ca="1" si="9"/>
        <v>14436</v>
      </c>
      <c r="L66" s="4">
        <f t="shared" ca="1" si="10"/>
        <v>5.1246143283011466E-7</v>
      </c>
      <c r="M66" s="1">
        <v>2.0000000000000001E-4</v>
      </c>
      <c r="N66" s="1">
        <v>0.02</v>
      </c>
      <c r="O66" s="2">
        <v>6.5000000000000002E-2</v>
      </c>
      <c r="P66" s="5">
        <f t="shared" ca="1" si="11"/>
        <v>0.11472173246397141</v>
      </c>
      <c r="Q66" s="2">
        <f t="shared" ca="1" si="12"/>
        <v>0.19561728058323191</v>
      </c>
      <c r="R66" s="2">
        <f t="shared" ca="1" si="13"/>
        <v>0.18169096745427482</v>
      </c>
      <c r="S66" s="2">
        <v>0.04</v>
      </c>
      <c r="T66" s="2">
        <v>0.04</v>
      </c>
      <c r="U66" s="2">
        <f t="shared" ca="1" si="14"/>
        <v>7.2221522840764524E-2</v>
      </c>
    </row>
    <row r="67" spans="1:21" x14ac:dyDescent="0.3">
      <c r="A67">
        <f t="shared" si="15"/>
        <v>9065</v>
      </c>
      <c r="B67" t="str">
        <f t="shared" ref="B67:B114" ca="1" si="16">CHAR(RANDBETWEEN(65,90)) &amp; CHAR(RANDBETWEEN(65,90))&amp; CHAR(RANDBETWEEN(65,90))&amp;CHAR(RANDBETWEEN(65,90))&amp;CHAR(RANDBETWEEN(65,90))&amp;CHAR(RANDBETWEEN(65,90))</f>
        <v>WINWTJ</v>
      </c>
      <c r="C67">
        <f t="shared" ref="C67:C114" ca="1" si="17">RANDBETWEEN(0, 200)</f>
        <v>158</v>
      </c>
      <c r="D67">
        <f t="shared" ref="D67:D114" ca="1" si="18">RANDBETWEEN(1.02,2)*C67</f>
        <v>316</v>
      </c>
      <c r="E67" s="4">
        <f t="shared" ref="E67:E114" ca="1" si="19">RAND()/100000</f>
        <v>1.1432646543801728E-6</v>
      </c>
      <c r="F67">
        <f t="shared" ref="F67:F114" ca="1" si="20">RANDBETWEEN(0, 3000)</f>
        <v>1959</v>
      </c>
      <c r="G67">
        <f t="shared" ref="G67:G114" ca="1" si="21">RANDBETWEEN(1.02,2)*F67</f>
        <v>3918</v>
      </c>
      <c r="H67" s="4">
        <f t="shared" ref="H67:H114" ca="1" si="22">RAND()/100000</f>
        <v>2.0468959174264054E-6</v>
      </c>
      <c r="I67">
        <f t="shared" ref="I67:I114" ca="1" si="23">ROUND(RAND()*12, 0)</f>
        <v>5</v>
      </c>
      <c r="J67">
        <f t="shared" ref="J67:J114" ca="1" si="24">RANDBETWEEN(0, 10000)</f>
        <v>6517</v>
      </c>
      <c r="K67">
        <f t="shared" ref="K67:K114" ca="1" si="25">RANDBETWEEN(1.02, 2)*J67</f>
        <v>13034</v>
      </c>
      <c r="L67" s="4">
        <f t="shared" ref="L67:L114" ca="1" si="26">RAND()/1000000</f>
        <v>6.9123610492685325E-7</v>
      </c>
      <c r="M67" s="1">
        <v>2.0000000000000001E-4</v>
      </c>
      <c r="N67" s="1">
        <v>0.02</v>
      </c>
      <c r="O67" s="2">
        <v>6.5000000000000002E-2</v>
      </c>
      <c r="P67" s="5">
        <f t="shared" ref="P67:P114" ca="1" si="27">U67+ RAND()*1%+S67</f>
        <v>7.1621036857576606E-2</v>
      </c>
      <c r="Q67" s="2">
        <f t="shared" ref="Q67:Q114" ca="1" si="28">RAND()*10%+P67</f>
        <v>0.15301161746779166</v>
      </c>
      <c r="R67" s="2">
        <f t="shared" ref="R67:R114" ca="1" si="29">P67+RAND()*10%</f>
        <v>0.12883607848200607</v>
      </c>
      <c r="S67" s="2">
        <v>0.04</v>
      </c>
      <c r="T67" s="2">
        <v>0.04</v>
      </c>
      <c r="U67" s="2">
        <f t="shared" ref="U67:U114" ca="1" si="30">0.5%+RAND()*8%</f>
        <v>2.5543197181586867E-2</v>
      </c>
    </row>
    <row r="68" spans="1:21" x14ac:dyDescent="0.3">
      <c r="A68">
        <f t="shared" ref="A68:A110" si="31">A67+1</f>
        <v>9066</v>
      </c>
      <c r="B68" t="str">
        <f t="shared" ca="1" si="16"/>
        <v>YNOTYC</v>
      </c>
      <c r="C68">
        <f t="shared" ca="1" si="17"/>
        <v>41</v>
      </c>
      <c r="D68">
        <f t="shared" ca="1" si="18"/>
        <v>82</v>
      </c>
      <c r="E68" s="4">
        <f t="shared" ca="1" si="19"/>
        <v>4.4418634296585859E-6</v>
      </c>
      <c r="F68">
        <f t="shared" ca="1" si="20"/>
        <v>823</v>
      </c>
      <c r="G68">
        <f t="shared" ca="1" si="21"/>
        <v>1646</v>
      </c>
      <c r="H68" s="4">
        <f t="shared" ca="1" si="22"/>
        <v>8.6571713319660285E-6</v>
      </c>
      <c r="I68">
        <f t="shared" ca="1" si="23"/>
        <v>6</v>
      </c>
      <c r="J68">
        <f t="shared" ca="1" si="24"/>
        <v>7526</v>
      </c>
      <c r="K68">
        <f t="shared" ca="1" si="25"/>
        <v>15052</v>
      </c>
      <c r="L68" s="4">
        <f t="shared" ca="1" si="26"/>
        <v>5.608469840907726E-8</v>
      </c>
      <c r="M68" s="1">
        <v>2.0000000000000001E-4</v>
      </c>
      <c r="N68" s="1">
        <v>0.02</v>
      </c>
      <c r="O68" s="2">
        <v>6.5000000000000002E-2</v>
      </c>
      <c r="P68" s="5">
        <f t="shared" ca="1" si="27"/>
        <v>9.2823098105945134E-2</v>
      </c>
      <c r="Q68" s="2">
        <f t="shared" ca="1" si="28"/>
        <v>0.13285173147875745</v>
      </c>
      <c r="R68" s="2">
        <f t="shared" ca="1" si="29"/>
        <v>0.13661501901711953</v>
      </c>
      <c r="S68" s="2">
        <v>0.04</v>
      </c>
      <c r="T68" s="2">
        <v>0.04</v>
      </c>
      <c r="U68" s="2">
        <f t="shared" ca="1" si="30"/>
        <v>4.4530316428779748E-2</v>
      </c>
    </row>
    <row r="69" spans="1:21" x14ac:dyDescent="0.3">
      <c r="A69">
        <f t="shared" si="31"/>
        <v>9067</v>
      </c>
      <c r="B69" t="str">
        <f t="shared" ca="1" si="16"/>
        <v>GSVCKI</v>
      </c>
      <c r="C69">
        <f t="shared" ca="1" si="17"/>
        <v>53</v>
      </c>
      <c r="D69">
        <f t="shared" ca="1" si="18"/>
        <v>106</v>
      </c>
      <c r="E69" s="4">
        <f t="shared" ca="1" si="19"/>
        <v>3.4688297609278053E-6</v>
      </c>
      <c r="F69">
        <f t="shared" ca="1" si="20"/>
        <v>1735</v>
      </c>
      <c r="G69">
        <f t="shared" ca="1" si="21"/>
        <v>3470</v>
      </c>
      <c r="H69" s="4">
        <f t="shared" ca="1" si="22"/>
        <v>9.1552982058166715E-6</v>
      </c>
      <c r="I69">
        <f t="shared" ca="1" si="23"/>
        <v>1</v>
      </c>
      <c r="J69">
        <f t="shared" ca="1" si="24"/>
        <v>1817</v>
      </c>
      <c r="K69">
        <f t="shared" ca="1" si="25"/>
        <v>3634</v>
      </c>
      <c r="L69" s="4">
        <f t="shared" ca="1" si="26"/>
        <v>4.7068897503061937E-7</v>
      </c>
      <c r="M69" s="1">
        <v>2.0000000000000001E-4</v>
      </c>
      <c r="N69" s="1">
        <v>0.02</v>
      </c>
      <c r="O69" s="2">
        <v>6.5000000000000002E-2</v>
      </c>
      <c r="P69" s="5">
        <f t="shared" ca="1" si="27"/>
        <v>6.3623100327607388E-2</v>
      </c>
      <c r="Q69" s="2">
        <f t="shared" ca="1" si="28"/>
        <v>0.14399346311411715</v>
      </c>
      <c r="R69" s="2">
        <f t="shared" ca="1" si="29"/>
        <v>0.15476123901141159</v>
      </c>
      <c r="S69" s="2">
        <v>0.04</v>
      </c>
      <c r="T69" s="2">
        <v>0.04</v>
      </c>
      <c r="U69" s="2">
        <f t="shared" ca="1" si="30"/>
        <v>1.5121465387368936E-2</v>
      </c>
    </row>
    <row r="70" spans="1:21" x14ac:dyDescent="0.3">
      <c r="A70">
        <f t="shared" si="31"/>
        <v>9068</v>
      </c>
      <c r="B70" t="str">
        <f t="shared" ca="1" si="16"/>
        <v>OGLSLR</v>
      </c>
      <c r="C70">
        <f t="shared" ca="1" si="17"/>
        <v>131</v>
      </c>
      <c r="D70">
        <f t="shared" ca="1" si="18"/>
        <v>262</v>
      </c>
      <c r="E70" s="4">
        <f t="shared" ca="1" si="19"/>
        <v>4.6075974941666971E-6</v>
      </c>
      <c r="F70">
        <f t="shared" ca="1" si="20"/>
        <v>1917</v>
      </c>
      <c r="G70">
        <f t="shared" ca="1" si="21"/>
        <v>3834</v>
      </c>
      <c r="H70" s="4">
        <f t="shared" ca="1" si="22"/>
        <v>7.527882122888079E-6</v>
      </c>
      <c r="I70">
        <f t="shared" ca="1" si="23"/>
        <v>10</v>
      </c>
      <c r="J70">
        <f t="shared" ca="1" si="24"/>
        <v>7915</v>
      </c>
      <c r="K70">
        <f t="shared" ca="1" si="25"/>
        <v>15830</v>
      </c>
      <c r="L70" s="4">
        <f t="shared" ca="1" si="26"/>
        <v>8.3403504956847034E-7</v>
      </c>
      <c r="M70" s="1">
        <v>2.0000000000000001E-4</v>
      </c>
      <c r="N70" s="1">
        <v>0.02</v>
      </c>
      <c r="O70" s="2">
        <v>6.5000000000000002E-2</v>
      </c>
      <c r="P70" s="5">
        <f t="shared" ca="1" si="27"/>
        <v>8.7425851783616698E-2</v>
      </c>
      <c r="Q70" s="2">
        <f t="shared" ca="1" si="28"/>
        <v>0.16219379540451412</v>
      </c>
      <c r="R70" s="2">
        <f t="shared" ca="1" si="29"/>
        <v>0.16595957203686273</v>
      </c>
      <c r="S70" s="2">
        <v>0.04</v>
      </c>
      <c r="T70" s="2">
        <v>0.04</v>
      </c>
      <c r="U70" s="2">
        <f t="shared" ca="1" si="30"/>
        <v>3.807868780215113E-2</v>
      </c>
    </row>
    <row r="71" spans="1:21" x14ac:dyDescent="0.3">
      <c r="A71">
        <f t="shared" si="31"/>
        <v>9069</v>
      </c>
      <c r="B71" t="str">
        <f t="shared" ca="1" si="16"/>
        <v>ZVQNQZ</v>
      </c>
      <c r="C71">
        <f t="shared" ca="1" si="17"/>
        <v>85</v>
      </c>
      <c r="D71">
        <f t="shared" ca="1" si="18"/>
        <v>170</v>
      </c>
      <c r="E71" s="4">
        <f t="shared" ca="1" si="19"/>
        <v>3.3590833772189943E-6</v>
      </c>
      <c r="F71">
        <f t="shared" ca="1" si="20"/>
        <v>2542</v>
      </c>
      <c r="G71">
        <f t="shared" ca="1" si="21"/>
        <v>5084</v>
      </c>
      <c r="H71" s="4">
        <f t="shared" ca="1" si="22"/>
        <v>3.8887278325041581E-6</v>
      </c>
      <c r="I71">
        <f t="shared" ca="1" si="23"/>
        <v>3</v>
      </c>
      <c r="J71">
        <f t="shared" ca="1" si="24"/>
        <v>1867</v>
      </c>
      <c r="K71">
        <f t="shared" ca="1" si="25"/>
        <v>3734</v>
      </c>
      <c r="L71" s="4">
        <f t="shared" ca="1" si="26"/>
        <v>7.5782062031917058E-8</v>
      </c>
      <c r="M71" s="1">
        <v>2.0000000000000001E-4</v>
      </c>
      <c r="N71" s="1">
        <v>0.02</v>
      </c>
      <c r="O71" s="2">
        <v>6.5000000000000002E-2</v>
      </c>
      <c r="P71" s="5">
        <f t="shared" ca="1" si="27"/>
        <v>0.12406803123845778</v>
      </c>
      <c r="Q71" s="2">
        <f t="shared" ca="1" si="28"/>
        <v>0.17632045713777475</v>
      </c>
      <c r="R71" s="2">
        <f t="shared" ca="1" si="29"/>
        <v>0.21452633964290219</v>
      </c>
      <c r="S71" s="2">
        <v>0.04</v>
      </c>
      <c r="T71" s="2">
        <v>0.04</v>
      </c>
      <c r="U71" s="2">
        <f t="shared" ca="1" si="30"/>
        <v>7.5256318765325042E-2</v>
      </c>
    </row>
    <row r="72" spans="1:21" x14ac:dyDescent="0.3">
      <c r="A72">
        <f t="shared" si="31"/>
        <v>9070</v>
      </c>
      <c r="B72" t="str">
        <f t="shared" ca="1" si="16"/>
        <v>NZIXCT</v>
      </c>
      <c r="C72">
        <f t="shared" ca="1" si="17"/>
        <v>57</v>
      </c>
      <c r="D72">
        <f t="shared" ca="1" si="18"/>
        <v>114</v>
      </c>
      <c r="E72" s="4">
        <f t="shared" ca="1" si="19"/>
        <v>6.5316753553857923E-6</v>
      </c>
      <c r="F72">
        <f t="shared" ca="1" si="20"/>
        <v>497</v>
      </c>
      <c r="G72">
        <f t="shared" ca="1" si="21"/>
        <v>994</v>
      </c>
      <c r="H72" s="4">
        <f t="shared" ca="1" si="22"/>
        <v>5.5391152391397799E-6</v>
      </c>
      <c r="I72">
        <f t="shared" ca="1" si="23"/>
        <v>8</v>
      </c>
      <c r="J72">
        <f t="shared" ca="1" si="24"/>
        <v>3962</v>
      </c>
      <c r="K72">
        <f t="shared" ca="1" si="25"/>
        <v>7924</v>
      </c>
      <c r="L72" s="4">
        <f t="shared" ca="1" si="26"/>
        <v>4.6920456762627805E-7</v>
      </c>
      <c r="M72" s="1">
        <v>2.0000000000000001E-4</v>
      </c>
      <c r="N72" s="1">
        <v>0.02</v>
      </c>
      <c r="O72" s="2">
        <v>6.5000000000000002E-2</v>
      </c>
      <c r="P72" s="5">
        <f t="shared" ca="1" si="27"/>
        <v>0.10289006301048137</v>
      </c>
      <c r="Q72" s="2">
        <f t="shared" ca="1" si="28"/>
        <v>0.17841949850999586</v>
      </c>
      <c r="R72" s="2">
        <f t="shared" ca="1" si="29"/>
        <v>0.11033371071226776</v>
      </c>
      <c r="S72" s="2">
        <v>0.04</v>
      </c>
      <c r="T72" s="2">
        <v>0.04</v>
      </c>
      <c r="U72" s="2">
        <f t="shared" ca="1" si="30"/>
        <v>6.1191728892982487E-2</v>
      </c>
    </row>
    <row r="73" spans="1:21" x14ac:dyDescent="0.3">
      <c r="A73">
        <f t="shared" si="31"/>
        <v>9071</v>
      </c>
      <c r="B73" t="str">
        <f t="shared" ca="1" si="16"/>
        <v>TTHDJO</v>
      </c>
      <c r="C73">
        <f t="shared" ca="1" si="17"/>
        <v>160</v>
      </c>
      <c r="D73">
        <f t="shared" ca="1" si="18"/>
        <v>320</v>
      </c>
      <c r="E73" s="4">
        <f t="shared" ca="1" si="19"/>
        <v>1.1225128043418486E-6</v>
      </c>
      <c r="F73">
        <f t="shared" ca="1" si="20"/>
        <v>1655</v>
      </c>
      <c r="G73">
        <f t="shared" ca="1" si="21"/>
        <v>3310</v>
      </c>
      <c r="H73" s="4">
        <f t="shared" ca="1" si="22"/>
        <v>7.5605279680650095E-6</v>
      </c>
      <c r="I73">
        <f t="shared" ca="1" si="23"/>
        <v>12</v>
      </c>
      <c r="J73">
        <f t="shared" ca="1" si="24"/>
        <v>8708</v>
      </c>
      <c r="K73">
        <f t="shared" ca="1" si="25"/>
        <v>17416</v>
      </c>
      <c r="L73" s="4">
        <f t="shared" ca="1" si="26"/>
        <v>7.2965372493896253E-7</v>
      </c>
      <c r="M73" s="1">
        <v>2.0000000000000001E-4</v>
      </c>
      <c r="N73" s="1">
        <v>0.02</v>
      </c>
      <c r="O73" s="2">
        <v>6.5000000000000002E-2</v>
      </c>
      <c r="P73" s="5">
        <f t="shared" ca="1" si="27"/>
        <v>6.3003040091750895E-2</v>
      </c>
      <c r="Q73" s="2">
        <f t="shared" ca="1" si="28"/>
        <v>0.11312597210874956</v>
      </c>
      <c r="R73" s="2">
        <f t="shared" ca="1" si="29"/>
        <v>0.14823951481449554</v>
      </c>
      <c r="S73" s="2">
        <v>0.04</v>
      </c>
      <c r="T73" s="2">
        <v>0.04</v>
      </c>
      <c r="U73" s="2">
        <f t="shared" ca="1" si="30"/>
        <v>1.6843754523318433E-2</v>
      </c>
    </row>
    <row r="74" spans="1:21" x14ac:dyDescent="0.3">
      <c r="A74">
        <f t="shared" si="31"/>
        <v>9072</v>
      </c>
      <c r="B74" t="str">
        <f t="shared" ca="1" si="16"/>
        <v>BGHAUC</v>
      </c>
      <c r="C74">
        <f t="shared" ca="1" si="17"/>
        <v>48</v>
      </c>
      <c r="D74">
        <f t="shared" ca="1" si="18"/>
        <v>96</v>
      </c>
      <c r="E74" s="4">
        <f t="shared" ca="1" si="19"/>
        <v>8.1466055608595723E-6</v>
      </c>
      <c r="F74">
        <f t="shared" ca="1" si="20"/>
        <v>1398</v>
      </c>
      <c r="G74">
        <f t="shared" ca="1" si="21"/>
        <v>2796</v>
      </c>
      <c r="H74" s="4">
        <f t="shared" ca="1" si="22"/>
        <v>4.8866397708389412E-7</v>
      </c>
      <c r="I74">
        <f t="shared" ca="1" si="23"/>
        <v>8</v>
      </c>
      <c r="J74">
        <f t="shared" ca="1" si="24"/>
        <v>3349</v>
      </c>
      <c r="K74">
        <f t="shared" ca="1" si="25"/>
        <v>6698</v>
      </c>
      <c r="L74" s="4">
        <f t="shared" ca="1" si="26"/>
        <v>8.3588930485865971E-7</v>
      </c>
      <c r="M74" s="1">
        <v>2.0000000000000001E-4</v>
      </c>
      <c r="N74" s="1">
        <v>0.02</v>
      </c>
      <c r="O74" s="2">
        <v>6.5000000000000002E-2</v>
      </c>
      <c r="P74" s="5">
        <f t="shared" ca="1" si="27"/>
        <v>0.11928369635091624</v>
      </c>
      <c r="Q74" s="2">
        <f t="shared" ca="1" si="28"/>
        <v>0.1885340607359442</v>
      </c>
      <c r="R74" s="2">
        <f t="shared" ca="1" si="29"/>
        <v>0.21033640914888813</v>
      </c>
      <c r="S74" s="2">
        <v>0.04</v>
      </c>
      <c r="T74" s="2">
        <v>0.04</v>
      </c>
      <c r="U74" s="2">
        <f t="shared" ca="1" si="30"/>
        <v>7.2988386647101722E-2</v>
      </c>
    </row>
    <row r="75" spans="1:21" x14ac:dyDescent="0.3">
      <c r="A75">
        <f t="shared" si="31"/>
        <v>9073</v>
      </c>
      <c r="B75" t="str">
        <f t="shared" ca="1" si="16"/>
        <v>SSGHSM</v>
      </c>
      <c r="C75">
        <f t="shared" ca="1" si="17"/>
        <v>151</v>
      </c>
      <c r="D75">
        <f t="shared" ca="1" si="18"/>
        <v>302</v>
      </c>
      <c r="E75" s="4">
        <f t="shared" ca="1" si="19"/>
        <v>9.5474101983522109E-6</v>
      </c>
      <c r="F75">
        <f t="shared" ca="1" si="20"/>
        <v>1233</v>
      </c>
      <c r="G75">
        <f t="shared" ca="1" si="21"/>
        <v>2466</v>
      </c>
      <c r="H75" s="4">
        <f t="shared" ca="1" si="22"/>
        <v>1.3971019118701122E-6</v>
      </c>
      <c r="I75">
        <f t="shared" ca="1" si="23"/>
        <v>11</v>
      </c>
      <c r="J75">
        <f t="shared" ca="1" si="24"/>
        <v>8070</v>
      </c>
      <c r="K75">
        <f t="shared" ca="1" si="25"/>
        <v>16140</v>
      </c>
      <c r="L75" s="4">
        <f t="shared" ca="1" si="26"/>
        <v>9.93025858468091E-7</v>
      </c>
      <c r="M75" s="1">
        <v>2.0000000000000001E-4</v>
      </c>
      <c r="N75" s="1">
        <v>0.02</v>
      </c>
      <c r="O75" s="2">
        <v>6.5000000000000002E-2</v>
      </c>
      <c r="P75" s="5">
        <f t="shared" ca="1" si="27"/>
        <v>9.5888017858990482E-2</v>
      </c>
      <c r="Q75" s="2">
        <f t="shared" ca="1" si="28"/>
        <v>0.12514185736761277</v>
      </c>
      <c r="R75" s="2">
        <f t="shared" ca="1" si="29"/>
        <v>0.17105966122273469</v>
      </c>
      <c r="S75" s="2">
        <v>0.04</v>
      </c>
      <c r="T75" s="2">
        <v>0.04</v>
      </c>
      <c r="U75" s="2">
        <f t="shared" ca="1" si="30"/>
        <v>4.6266517834103849E-2</v>
      </c>
    </row>
    <row r="76" spans="1:21" x14ac:dyDescent="0.3">
      <c r="A76">
        <f t="shared" si="31"/>
        <v>9074</v>
      </c>
      <c r="B76" t="str">
        <f t="shared" ca="1" si="16"/>
        <v>MBUXUR</v>
      </c>
      <c r="C76">
        <f t="shared" ca="1" si="17"/>
        <v>51</v>
      </c>
      <c r="D76">
        <f t="shared" ca="1" si="18"/>
        <v>102</v>
      </c>
      <c r="E76" s="4">
        <f t="shared" ca="1" si="19"/>
        <v>8.4487583139708389E-6</v>
      </c>
      <c r="F76">
        <f t="shared" ca="1" si="20"/>
        <v>1007</v>
      </c>
      <c r="G76">
        <f t="shared" ca="1" si="21"/>
        <v>2014</v>
      </c>
      <c r="H76" s="4">
        <f t="shared" ca="1" si="22"/>
        <v>2.1263432056373256E-6</v>
      </c>
      <c r="I76">
        <f t="shared" ca="1" si="23"/>
        <v>2</v>
      </c>
      <c r="J76">
        <f t="shared" ca="1" si="24"/>
        <v>5270</v>
      </c>
      <c r="K76">
        <f t="shared" ca="1" si="25"/>
        <v>10540</v>
      </c>
      <c r="L76" s="4">
        <f t="shared" ca="1" si="26"/>
        <v>6.5867357085061048E-7</v>
      </c>
      <c r="M76" s="1">
        <v>2.0000000000000001E-4</v>
      </c>
      <c r="N76" s="1">
        <v>0.02</v>
      </c>
      <c r="O76" s="2">
        <v>6.5000000000000002E-2</v>
      </c>
      <c r="P76" s="5">
        <f t="shared" ca="1" si="27"/>
        <v>7.6792190230685176E-2</v>
      </c>
      <c r="Q76" s="2">
        <f t="shared" ca="1" si="28"/>
        <v>0.14221226006939314</v>
      </c>
      <c r="R76" s="2">
        <f t="shared" ca="1" si="29"/>
        <v>0.15756611090605133</v>
      </c>
      <c r="S76" s="2">
        <v>0.04</v>
      </c>
      <c r="T76" s="2">
        <v>0.04</v>
      </c>
      <c r="U76" s="2">
        <f t="shared" ca="1" si="30"/>
        <v>2.9829348474317056E-2</v>
      </c>
    </row>
    <row r="77" spans="1:21" x14ac:dyDescent="0.3">
      <c r="A77">
        <f t="shared" si="31"/>
        <v>9075</v>
      </c>
      <c r="B77" t="str">
        <f t="shared" ca="1" si="16"/>
        <v>FSCKWD</v>
      </c>
      <c r="C77">
        <f t="shared" ca="1" si="17"/>
        <v>194</v>
      </c>
      <c r="D77">
        <f t="shared" ca="1" si="18"/>
        <v>388</v>
      </c>
      <c r="E77" s="4">
        <f t="shared" ca="1" si="19"/>
        <v>4.5059178320133177E-6</v>
      </c>
      <c r="F77">
        <f t="shared" ca="1" si="20"/>
        <v>2239</v>
      </c>
      <c r="G77">
        <f t="shared" ca="1" si="21"/>
        <v>4478</v>
      </c>
      <c r="H77" s="4">
        <f t="shared" ca="1" si="22"/>
        <v>7.6674183808264092E-6</v>
      </c>
      <c r="I77">
        <f t="shared" ca="1" si="23"/>
        <v>10</v>
      </c>
      <c r="J77">
        <f t="shared" ca="1" si="24"/>
        <v>32</v>
      </c>
      <c r="K77">
        <f t="shared" ca="1" si="25"/>
        <v>64</v>
      </c>
      <c r="L77" s="4">
        <f t="shared" ca="1" si="26"/>
        <v>6.4758750083007718E-7</v>
      </c>
      <c r="M77" s="1">
        <v>2.0000000000000001E-4</v>
      </c>
      <c r="N77" s="1">
        <v>0.02</v>
      </c>
      <c r="O77" s="2">
        <v>6.5000000000000002E-2</v>
      </c>
      <c r="P77" s="5">
        <f t="shared" ca="1" si="27"/>
        <v>6.1291883294746531E-2</v>
      </c>
      <c r="Q77" s="2">
        <f t="shared" ca="1" si="28"/>
        <v>0.11757753758616814</v>
      </c>
      <c r="R77" s="2">
        <f t="shared" ca="1" si="29"/>
        <v>0.13478940446467041</v>
      </c>
      <c r="S77" s="2">
        <v>0.04</v>
      </c>
      <c r="T77" s="2">
        <v>0.04</v>
      </c>
      <c r="U77" s="2">
        <f t="shared" ca="1" si="30"/>
        <v>1.7859675478391842E-2</v>
      </c>
    </row>
    <row r="78" spans="1:21" x14ac:dyDescent="0.3">
      <c r="A78">
        <f t="shared" si="31"/>
        <v>9076</v>
      </c>
      <c r="B78" t="str">
        <f t="shared" ca="1" si="16"/>
        <v>RCXYLN</v>
      </c>
      <c r="C78">
        <f t="shared" ca="1" si="17"/>
        <v>85</v>
      </c>
      <c r="D78">
        <f t="shared" ca="1" si="18"/>
        <v>170</v>
      </c>
      <c r="E78" s="4">
        <f t="shared" ca="1" si="19"/>
        <v>6.046994706994024E-7</v>
      </c>
      <c r="F78">
        <f t="shared" ca="1" si="20"/>
        <v>1355</v>
      </c>
      <c r="G78">
        <f t="shared" ca="1" si="21"/>
        <v>2710</v>
      </c>
      <c r="H78" s="4">
        <f t="shared" ca="1" si="22"/>
        <v>2.8795248809752925E-6</v>
      </c>
      <c r="I78">
        <f t="shared" ca="1" si="23"/>
        <v>3</v>
      </c>
      <c r="J78">
        <f t="shared" ca="1" si="24"/>
        <v>9121</v>
      </c>
      <c r="K78">
        <f t="shared" ca="1" si="25"/>
        <v>18242</v>
      </c>
      <c r="L78" s="4">
        <f t="shared" ca="1" si="26"/>
        <v>1.4373362291700008E-7</v>
      </c>
      <c r="M78" s="1">
        <v>2.0000000000000001E-4</v>
      </c>
      <c r="N78" s="1">
        <v>0.02</v>
      </c>
      <c r="O78" s="2">
        <v>6.5000000000000002E-2</v>
      </c>
      <c r="P78" s="5">
        <f t="shared" ca="1" si="27"/>
        <v>7.5335236628412836E-2</v>
      </c>
      <c r="Q78" s="2">
        <f t="shared" ca="1" si="28"/>
        <v>0.17050320018677159</v>
      </c>
      <c r="R78" s="2">
        <f t="shared" ca="1" si="29"/>
        <v>8.770824902433208E-2</v>
      </c>
      <c r="S78" s="2">
        <v>0.04</v>
      </c>
      <c r="T78" s="2">
        <v>0.04</v>
      </c>
      <c r="U78" s="2">
        <f t="shared" ca="1" si="30"/>
        <v>3.2302744355840358E-2</v>
      </c>
    </row>
    <row r="79" spans="1:21" x14ac:dyDescent="0.3">
      <c r="A79">
        <f t="shared" si="31"/>
        <v>9077</v>
      </c>
      <c r="B79" t="str">
        <f t="shared" ca="1" si="16"/>
        <v>MPVUBT</v>
      </c>
      <c r="C79">
        <f t="shared" ca="1" si="17"/>
        <v>168</v>
      </c>
      <c r="D79">
        <f t="shared" ca="1" si="18"/>
        <v>336</v>
      </c>
      <c r="E79" s="4">
        <f t="shared" ca="1" si="19"/>
        <v>4.7643564452504828E-6</v>
      </c>
      <c r="F79">
        <f t="shared" ca="1" si="20"/>
        <v>972</v>
      </c>
      <c r="G79">
        <f t="shared" ca="1" si="21"/>
        <v>1944</v>
      </c>
      <c r="H79" s="4">
        <f t="shared" ca="1" si="22"/>
        <v>1.3032829085725173E-6</v>
      </c>
      <c r="I79">
        <f t="shared" ca="1" si="23"/>
        <v>12</v>
      </c>
      <c r="J79">
        <f t="shared" ca="1" si="24"/>
        <v>8971</v>
      </c>
      <c r="K79">
        <f t="shared" ca="1" si="25"/>
        <v>17942</v>
      </c>
      <c r="L79" s="4">
        <f t="shared" ca="1" si="26"/>
        <v>5.3412746175815609E-7</v>
      </c>
      <c r="M79" s="1">
        <v>2.0000000000000001E-4</v>
      </c>
      <c r="N79" s="1">
        <v>0.02</v>
      </c>
      <c r="O79" s="2">
        <v>6.5000000000000002E-2</v>
      </c>
      <c r="P79" s="5">
        <f t="shared" ca="1" si="27"/>
        <v>5.3642037759194461E-2</v>
      </c>
      <c r="Q79" s="2">
        <f t="shared" ca="1" si="28"/>
        <v>0.11492310787603055</v>
      </c>
      <c r="R79" s="2">
        <f t="shared" ca="1" si="29"/>
        <v>0.12733063393650446</v>
      </c>
      <c r="S79" s="2">
        <v>0.04</v>
      </c>
      <c r="T79" s="2">
        <v>0.04</v>
      </c>
      <c r="U79" s="2">
        <f t="shared" ca="1" si="30"/>
        <v>1.2191092490758938E-2</v>
      </c>
    </row>
    <row r="80" spans="1:21" x14ac:dyDescent="0.3">
      <c r="A80">
        <f t="shared" si="31"/>
        <v>9078</v>
      </c>
      <c r="B80" t="str">
        <f t="shared" ca="1" si="16"/>
        <v>GQZCSS</v>
      </c>
      <c r="C80">
        <f t="shared" ca="1" si="17"/>
        <v>122</v>
      </c>
      <c r="D80">
        <f t="shared" ca="1" si="18"/>
        <v>244</v>
      </c>
      <c r="E80" s="4">
        <f t="shared" ca="1" si="19"/>
        <v>3.5825095666808525E-6</v>
      </c>
      <c r="F80">
        <f t="shared" ca="1" si="20"/>
        <v>525</v>
      </c>
      <c r="G80">
        <f t="shared" ca="1" si="21"/>
        <v>1050</v>
      </c>
      <c r="H80" s="4">
        <f t="shared" ca="1" si="22"/>
        <v>4.5447233147065478E-6</v>
      </c>
      <c r="I80">
        <f t="shared" ca="1" si="23"/>
        <v>9</v>
      </c>
      <c r="J80">
        <f t="shared" ca="1" si="24"/>
        <v>4356</v>
      </c>
      <c r="K80">
        <f t="shared" ca="1" si="25"/>
        <v>8712</v>
      </c>
      <c r="L80" s="4">
        <f t="shared" ca="1" si="26"/>
        <v>2.7838788899454491E-7</v>
      </c>
      <c r="M80" s="1">
        <v>2.0000000000000001E-4</v>
      </c>
      <c r="N80" s="1">
        <v>0.02</v>
      </c>
      <c r="O80" s="2">
        <v>6.5000000000000002E-2</v>
      </c>
      <c r="P80" s="5">
        <f t="shared" ca="1" si="27"/>
        <v>8.3178958972265155E-2</v>
      </c>
      <c r="Q80" s="2">
        <f t="shared" ca="1" si="28"/>
        <v>0.12303331473531878</v>
      </c>
      <c r="R80" s="2">
        <f t="shared" ca="1" si="29"/>
        <v>0.13409270572951559</v>
      </c>
      <c r="S80" s="2">
        <v>0.04</v>
      </c>
      <c r="T80" s="2">
        <v>0.04</v>
      </c>
      <c r="U80" s="2">
        <f t="shared" ca="1" si="30"/>
        <v>3.496279234503142E-2</v>
      </c>
    </row>
    <row r="81" spans="1:21" x14ac:dyDescent="0.3">
      <c r="A81">
        <f t="shared" si="31"/>
        <v>9079</v>
      </c>
      <c r="B81" t="str">
        <f t="shared" ca="1" si="16"/>
        <v>CNHUSF</v>
      </c>
      <c r="C81">
        <f t="shared" ca="1" si="17"/>
        <v>1</v>
      </c>
      <c r="D81">
        <f t="shared" ca="1" si="18"/>
        <v>2</v>
      </c>
      <c r="E81" s="4">
        <f t="shared" ca="1" si="19"/>
        <v>3.7346869565587183E-6</v>
      </c>
      <c r="F81">
        <f t="shared" ca="1" si="20"/>
        <v>764</v>
      </c>
      <c r="G81">
        <f t="shared" ca="1" si="21"/>
        <v>1528</v>
      </c>
      <c r="H81" s="4">
        <f t="shared" ca="1" si="22"/>
        <v>1.534997854794905E-6</v>
      </c>
      <c r="I81">
        <f t="shared" ca="1" si="23"/>
        <v>6</v>
      </c>
      <c r="J81">
        <f t="shared" ca="1" si="24"/>
        <v>6919</v>
      </c>
      <c r="K81">
        <f t="shared" ca="1" si="25"/>
        <v>13838</v>
      </c>
      <c r="L81" s="4">
        <f t="shared" ca="1" si="26"/>
        <v>4.6070924373227619E-7</v>
      </c>
      <c r="M81" s="1">
        <v>2.0000000000000001E-4</v>
      </c>
      <c r="N81" s="1">
        <v>0.02</v>
      </c>
      <c r="O81" s="2">
        <v>6.5000000000000002E-2</v>
      </c>
      <c r="P81" s="5">
        <f t="shared" ca="1" si="27"/>
        <v>8.8627336243604415E-2</v>
      </c>
      <c r="Q81" s="2">
        <f t="shared" ca="1" si="28"/>
        <v>0.16867544179313904</v>
      </c>
      <c r="R81" s="2">
        <f t="shared" ca="1" si="29"/>
        <v>0.10453289111817725</v>
      </c>
      <c r="S81" s="2">
        <v>0.04</v>
      </c>
      <c r="T81" s="2">
        <v>0.04</v>
      </c>
      <c r="U81" s="2">
        <f t="shared" ca="1" si="30"/>
        <v>4.016036714268155E-2</v>
      </c>
    </row>
    <row r="82" spans="1:21" x14ac:dyDescent="0.3">
      <c r="A82">
        <f t="shared" si="31"/>
        <v>9080</v>
      </c>
      <c r="B82" t="str">
        <f t="shared" ca="1" si="16"/>
        <v>NZYNKR</v>
      </c>
      <c r="C82">
        <f t="shared" ca="1" si="17"/>
        <v>102</v>
      </c>
      <c r="D82">
        <f t="shared" ca="1" si="18"/>
        <v>204</v>
      </c>
      <c r="E82" s="4">
        <f t="shared" ca="1" si="19"/>
        <v>6.6211412438310687E-6</v>
      </c>
      <c r="F82">
        <f t="shared" ca="1" si="20"/>
        <v>2847</v>
      </c>
      <c r="G82">
        <f t="shared" ca="1" si="21"/>
        <v>5694</v>
      </c>
      <c r="H82" s="4">
        <f t="shared" ca="1" si="22"/>
        <v>9.2924939807679084E-6</v>
      </c>
      <c r="I82">
        <f t="shared" ca="1" si="23"/>
        <v>6</v>
      </c>
      <c r="J82">
        <f t="shared" ca="1" si="24"/>
        <v>3547</v>
      </c>
      <c r="K82">
        <f t="shared" ca="1" si="25"/>
        <v>7094</v>
      </c>
      <c r="L82" s="4">
        <f t="shared" ca="1" si="26"/>
        <v>6.9655239348019031E-7</v>
      </c>
      <c r="M82" s="1">
        <v>2.0000000000000001E-4</v>
      </c>
      <c r="N82" s="1">
        <v>0.02</v>
      </c>
      <c r="O82" s="2">
        <v>6.5000000000000002E-2</v>
      </c>
      <c r="P82" s="5">
        <f t="shared" ca="1" si="27"/>
        <v>7.8860046288225696E-2</v>
      </c>
      <c r="Q82" s="2">
        <f t="shared" ca="1" si="28"/>
        <v>8.9013648123909161E-2</v>
      </c>
      <c r="R82" s="2">
        <f t="shared" ca="1" si="29"/>
        <v>0.13082317271610255</v>
      </c>
      <c r="S82" s="2">
        <v>0.04</v>
      </c>
      <c r="T82" s="2">
        <v>0.04</v>
      </c>
      <c r="U82" s="2">
        <f t="shared" ca="1" si="30"/>
        <v>3.3200299049000598E-2</v>
      </c>
    </row>
    <row r="83" spans="1:21" x14ac:dyDescent="0.3">
      <c r="A83">
        <f t="shared" si="31"/>
        <v>9081</v>
      </c>
      <c r="B83" t="str">
        <f t="shared" ca="1" si="16"/>
        <v>BEUHHO</v>
      </c>
      <c r="C83">
        <f t="shared" ca="1" si="17"/>
        <v>12</v>
      </c>
      <c r="D83">
        <f t="shared" ca="1" si="18"/>
        <v>24</v>
      </c>
      <c r="E83" s="4">
        <f t="shared" ca="1" si="19"/>
        <v>6.730502175911145E-6</v>
      </c>
      <c r="F83">
        <f t="shared" ca="1" si="20"/>
        <v>756</v>
      </c>
      <c r="G83">
        <f t="shared" ca="1" si="21"/>
        <v>1512</v>
      </c>
      <c r="H83" s="4">
        <f t="shared" ca="1" si="22"/>
        <v>7.5691893850339146E-6</v>
      </c>
      <c r="I83">
        <f t="shared" ca="1" si="23"/>
        <v>2</v>
      </c>
      <c r="J83">
        <f t="shared" ca="1" si="24"/>
        <v>9763</v>
      </c>
      <c r="K83">
        <f t="shared" ca="1" si="25"/>
        <v>19526</v>
      </c>
      <c r="L83" s="4">
        <f t="shared" ca="1" si="26"/>
        <v>6.3650284972752647E-7</v>
      </c>
      <c r="M83" s="1">
        <v>2.0000000000000001E-4</v>
      </c>
      <c r="N83" s="1">
        <v>0.02</v>
      </c>
      <c r="O83" s="2">
        <v>6.5000000000000002E-2</v>
      </c>
      <c r="P83" s="5">
        <f t="shared" ca="1" si="27"/>
        <v>8.0042192709550958E-2</v>
      </c>
      <c r="Q83" s="2">
        <f t="shared" ca="1" si="28"/>
        <v>0.10925496072458346</v>
      </c>
      <c r="R83" s="2">
        <f t="shared" ca="1" si="29"/>
        <v>0.12983462149173239</v>
      </c>
      <c r="S83" s="2">
        <v>0.04</v>
      </c>
      <c r="T83" s="2">
        <v>0.04</v>
      </c>
      <c r="U83" s="2">
        <f t="shared" ca="1" si="30"/>
        <v>3.0084046825692462E-2</v>
      </c>
    </row>
    <row r="84" spans="1:21" x14ac:dyDescent="0.3">
      <c r="A84">
        <f t="shared" si="31"/>
        <v>9082</v>
      </c>
      <c r="B84" t="str">
        <f t="shared" ca="1" si="16"/>
        <v>KXCCXJ</v>
      </c>
      <c r="C84">
        <f t="shared" ca="1" si="17"/>
        <v>51</v>
      </c>
      <c r="D84">
        <f t="shared" ca="1" si="18"/>
        <v>102</v>
      </c>
      <c r="E84" s="4">
        <f t="shared" ca="1" si="19"/>
        <v>9.7527205788231463E-6</v>
      </c>
      <c r="F84">
        <f t="shared" ca="1" si="20"/>
        <v>778</v>
      </c>
      <c r="G84">
        <f t="shared" ca="1" si="21"/>
        <v>1556</v>
      </c>
      <c r="H84" s="4">
        <f t="shared" ca="1" si="22"/>
        <v>8.245821295329781E-6</v>
      </c>
      <c r="I84">
        <f t="shared" ca="1" si="23"/>
        <v>2</v>
      </c>
      <c r="J84">
        <f t="shared" ca="1" si="24"/>
        <v>952</v>
      </c>
      <c r="K84">
        <f t="shared" ca="1" si="25"/>
        <v>1904</v>
      </c>
      <c r="L84" s="4">
        <f t="shared" ca="1" si="26"/>
        <v>6.0440983113381974E-8</v>
      </c>
      <c r="M84" s="1">
        <v>2.0000000000000001E-4</v>
      </c>
      <c r="N84" s="1">
        <v>0.02</v>
      </c>
      <c r="O84" s="2">
        <v>6.5000000000000002E-2</v>
      </c>
      <c r="P84" s="5">
        <f t="shared" ca="1" si="27"/>
        <v>9.8676342543867424E-2</v>
      </c>
      <c r="Q84" s="2">
        <f t="shared" ca="1" si="28"/>
        <v>0.17727424484676191</v>
      </c>
      <c r="R84" s="2">
        <f t="shared" ca="1" si="29"/>
        <v>0.19179248197638932</v>
      </c>
      <c r="S84" s="2">
        <v>0.04</v>
      </c>
      <c r="T84" s="2">
        <v>0.04</v>
      </c>
      <c r="U84" s="2">
        <f t="shared" ca="1" si="30"/>
        <v>5.6577082632395151E-2</v>
      </c>
    </row>
    <row r="85" spans="1:21" x14ac:dyDescent="0.3">
      <c r="A85">
        <f t="shared" si="31"/>
        <v>9083</v>
      </c>
      <c r="B85" t="str">
        <f t="shared" ca="1" si="16"/>
        <v>TYEYMO</v>
      </c>
      <c r="C85">
        <f t="shared" ca="1" si="17"/>
        <v>51</v>
      </c>
      <c r="D85">
        <f t="shared" ca="1" si="18"/>
        <v>102</v>
      </c>
      <c r="E85" s="4">
        <f t="shared" ca="1" si="19"/>
        <v>3.3112805995593174E-6</v>
      </c>
      <c r="F85">
        <f t="shared" ca="1" si="20"/>
        <v>1765</v>
      </c>
      <c r="G85">
        <f t="shared" ca="1" si="21"/>
        <v>3530</v>
      </c>
      <c r="H85" s="4">
        <f t="shared" ca="1" si="22"/>
        <v>9.1917275593576674E-6</v>
      </c>
      <c r="I85">
        <f t="shared" ca="1" si="23"/>
        <v>9</v>
      </c>
      <c r="J85">
        <f t="shared" ca="1" si="24"/>
        <v>5611</v>
      </c>
      <c r="K85">
        <f t="shared" ca="1" si="25"/>
        <v>11222</v>
      </c>
      <c r="L85" s="4">
        <f t="shared" ca="1" si="26"/>
        <v>2.6696585529639495E-8</v>
      </c>
      <c r="M85" s="1">
        <v>2.0000000000000001E-4</v>
      </c>
      <c r="N85" s="1">
        <v>0.02</v>
      </c>
      <c r="O85" s="2">
        <v>6.5000000000000002E-2</v>
      </c>
      <c r="P85" s="5">
        <f t="shared" ca="1" si="27"/>
        <v>0.1014510548956845</v>
      </c>
      <c r="Q85" s="2">
        <f t="shared" ca="1" si="28"/>
        <v>0.1768529766189485</v>
      </c>
      <c r="R85" s="2">
        <f t="shared" ca="1" si="29"/>
        <v>0.1636833505422215</v>
      </c>
      <c r="S85" s="2">
        <v>0.04</v>
      </c>
      <c r="T85" s="2">
        <v>0.04</v>
      </c>
      <c r="U85" s="2">
        <f t="shared" ca="1" si="30"/>
        <v>5.3078780251291632E-2</v>
      </c>
    </row>
    <row r="86" spans="1:21" x14ac:dyDescent="0.3">
      <c r="A86">
        <f t="shared" si="31"/>
        <v>9084</v>
      </c>
      <c r="B86" t="str">
        <f t="shared" ca="1" si="16"/>
        <v>OVBFDM</v>
      </c>
      <c r="C86">
        <f t="shared" ca="1" si="17"/>
        <v>40</v>
      </c>
      <c r="D86">
        <f t="shared" ca="1" si="18"/>
        <v>80</v>
      </c>
      <c r="E86" s="4">
        <f t="shared" ca="1" si="19"/>
        <v>2.9979584294402985E-6</v>
      </c>
      <c r="F86">
        <f t="shared" ca="1" si="20"/>
        <v>646</v>
      </c>
      <c r="G86">
        <f t="shared" ca="1" si="21"/>
        <v>1292</v>
      </c>
      <c r="H86" s="4">
        <f t="shared" ca="1" si="22"/>
        <v>8.817458633780884E-7</v>
      </c>
      <c r="I86">
        <f t="shared" ca="1" si="23"/>
        <v>11</v>
      </c>
      <c r="J86">
        <f t="shared" ca="1" si="24"/>
        <v>3292</v>
      </c>
      <c r="K86">
        <f t="shared" ca="1" si="25"/>
        <v>6584</v>
      </c>
      <c r="L86" s="4">
        <f t="shared" ca="1" si="26"/>
        <v>9.8893256843484676E-7</v>
      </c>
      <c r="M86" s="1">
        <v>2.0000000000000001E-4</v>
      </c>
      <c r="N86" s="1">
        <v>0.02</v>
      </c>
      <c r="O86" s="2">
        <v>6.5000000000000002E-2</v>
      </c>
      <c r="P86" s="5">
        <f t="shared" ca="1" si="27"/>
        <v>8.4198636807287147E-2</v>
      </c>
      <c r="Q86" s="2">
        <f t="shared" ca="1" si="28"/>
        <v>0.12194555247713276</v>
      </c>
      <c r="R86" s="2">
        <f t="shared" ca="1" si="29"/>
        <v>0.10161757158241225</v>
      </c>
      <c r="S86" s="2">
        <v>0.04</v>
      </c>
      <c r="T86" s="2">
        <v>0.04</v>
      </c>
      <c r="U86" s="2">
        <f t="shared" ca="1" si="30"/>
        <v>4.1127189752659464E-2</v>
      </c>
    </row>
    <row r="87" spans="1:21" x14ac:dyDescent="0.3">
      <c r="A87">
        <f t="shared" si="31"/>
        <v>9085</v>
      </c>
      <c r="B87" t="str">
        <f t="shared" ca="1" si="16"/>
        <v>XRZRXQ</v>
      </c>
      <c r="C87">
        <f t="shared" ca="1" si="17"/>
        <v>138</v>
      </c>
      <c r="D87">
        <f t="shared" ca="1" si="18"/>
        <v>276</v>
      </c>
      <c r="E87" s="4">
        <f t="shared" ca="1" si="19"/>
        <v>2.2095747145232457E-6</v>
      </c>
      <c r="F87">
        <f t="shared" ca="1" si="20"/>
        <v>542</v>
      </c>
      <c r="G87">
        <f t="shared" ca="1" si="21"/>
        <v>1084</v>
      </c>
      <c r="H87" s="4">
        <f t="shared" ca="1" si="22"/>
        <v>9.0178301076138172E-6</v>
      </c>
      <c r="I87">
        <f t="shared" ca="1" si="23"/>
        <v>9</v>
      </c>
      <c r="J87">
        <f t="shared" ca="1" si="24"/>
        <v>6580</v>
      </c>
      <c r="K87">
        <f t="shared" ca="1" si="25"/>
        <v>13160</v>
      </c>
      <c r="L87" s="4">
        <f t="shared" ca="1" si="26"/>
        <v>7.8137163349317102E-7</v>
      </c>
      <c r="M87" s="1">
        <v>2.0000000000000001E-4</v>
      </c>
      <c r="N87" s="1">
        <v>0.02</v>
      </c>
      <c r="O87" s="2">
        <v>6.5000000000000002E-2</v>
      </c>
      <c r="P87" s="5">
        <f t="shared" ca="1" si="27"/>
        <v>0.11137581691473877</v>
      </c>
      <c r="Q87" s="2">
        <f t="shared" ca="1" si="28"/>
        <v>0.17440674413053553</v>
      </c>
      <c r="R87" s="2">
        <f t="shared" ca="1" si="29"/>
        <v>0.17945084381384446</v>
      </c>
      <c r="S87" s="2">
        <v>0.04</v>
      </c>
      <c r="T87" s="2">
        <v>0.04</v>
      </c>
      <c r="U87" s="2">
        <f t="shared" ca="1" si="30"/>
        <v>6.2129919315342716E-2</v>
      </c>
    </row>
    <row r="88" spans="1:21" x14ac:dyDescent="0.3">
      <c r="A88">
        <f t="shared" si="31"/>
        <v>9086</v>
      </c>
      <c r="B88" t="str">
        <f t="shared" ca="1" si="16"/>
        <v>ZETHAG</v>
      </c>
      <c r="C88">
        <f t="shared" ca="1" si="17"/>
        <v>143</v>
      </c>
      <c r="D88">
        <f t="shared" ca="1" si="18"/>
        <v>286</v>
      </c>
      <c r="E88" s="4">
        <f t="shared" ca="1" si="19"/>
        <v>2.6503394856582562E-6</v>
      </c>
      <c r="F88">
        <f t="shared" ca="1" si="20"/>
        <v>609</v>
      </c>
      <c r="G88">
        <f t="shared" ca="1" si="21"/>
        <v>1218</v>
      </c>
      <c r="H88" s="4">
        <f t="shared" ca="1" si="22"/>
        <v>5.4426000097601144E-6</v>
      </c>
      <c r="I88">
        <f t="shared" ca="1" si="23"/>
        <v>4</v>
      </c>
      <c r="J88">
        <f t="shared" ca="1" si="24"/>
        <v>3195</v>
      </c>
      <c r="K88">
        <f t="shared" ca="1" si="25"/>
        <v>6390</v>
      </c>
      <c r="L88" s="4">
        <f t="shared" ca="1" si="26"/>
        <v>7.1160515986851198E-7</v>
      </c>
      <c r="M88" s="1">
        <v>2.0000000000000001E-4</v>
      </c>
      <c r="N88" s="1">
        <v>0.02</v>
      </c>
      <c r="O88" s="2">
        <v>6.5000000000000002E-2</v>
      </c>
      <c r="P88" s="5">
        <f t="shared" ca="1" si="27"/>
        <v>0.10674253181418994</v>
      </c>
      <c r="Q88" s="2">
        <f t="shared" ca="1" si="28"/>
        <v>0.12190786545365737</v>
      </c>
      <c r="R88" s="2">
        <f t="shared" ca="1" si="29"/>
        <v>0.17745988184588746</v>
      </c>
      <c r="S88" s="2">
        <v>0.04</v>
      </c>
      <c r="T88" s="2">
        <v>0.04</v>
      </c>
      <c r="U88" s="2">
        <f t="shared" ca="1" si="30"/>
        <v>6.2630172823343266E-2</v>
      </c>
    </row>
    <row r="89" spans="1:21" x14ac:dyDescent="0.3">
      <c r="A89">
        <f t="shared" si="31"/>
        <v>9087</v>
      </c>
      <c r="B89" t="str">
        <f t="shared" ca="1" si="16"/>
        <v>WSVOLD</v>
      </c>
      <c r="C89">
        <f t="shared" ca="1" si="17"/>
        <v>54</v>
      </c>
      <c r="D89">
        <f t="shared" ca="1" si="18"/>
        <v>108</v>
      </c>
      <c r="E89" s="4">
        <f t="shared" ca="1" si="19"/>
        <v>1.1963819181497547E-6</v>
      </c>
      <c r="F89">
        <f t="shared" ca="1" si="20"/>
        <v>2253</v>
      </c>
      <c r="G89">
        <f t="shared" ca="1" si="21"/>
        <v>4506</v>
      </c>
      <c r="H89" s="4">
        <f t="shared" ca="1" si="22"/>
        <v>7.5248564373297186E-6</v>
      </c>
      <c r="I89">
        <f t="shared" ca="1" si="23"/>
        <v>3</v>
      </c>
      <c r="J89">
        <f t="shared" ca="1" si="24"/>
        <v>488</v>
      </c>
      <c r="K89">
        <f t="shared" ca="1" si="25"/>
        <v>976</v>
      </c>
      <c r="L89" s="4">
        <f t="shared" ca="1" si="26"/>
        <v>3.2708627552397786E-8</v>
      </c>
      <c r="M89" s="1">
        <v>2.0000000000000001E-4</v>
      </c>
      <c r="N89" s="1">
        <v>0.02</v>
      </c>
      <c r="O89" s="2">
        <v>6.5000000000000002E-2</v>
      </c>
      <c r="P89" s="5">
        <f t="shared" ca="1" si="27"/>
        <v>5.8032776620912246E-2</v>
      </c>
      <c r="Q89" s="2">
        <f t="shared" ca="1" si="28"/>
        <v>6.4125801727630716E-2</v>
      </c>
      <c r="R89" s="2">
        <f t="shared" ca="1" si="29"/>
        <v>0.14202865082139279</v>
      </c>
      <c r="S89" s="2">
        <v>0.04</v>
      </c>
      <c r="T89" s="2">
        <v>0.04</v>
      </c>
      <c r="U89" s="2">
        <f t="shared" ca="1" si="30"/>
        <v>1.4950525835452436E-2</v>
      </c>
    </row>
    <row r="90" spans="1:21" x14ac:dyDescent="0.3">
      <c r="A90">
        <f t="shared" si="31"/>
        <v>9088</v>
      </c>
      <c r="B90" t="str">
        <f t="shared" ca="1" si="16"/>
        <v>JCAMUY</v>
      </c>
      <c r="C90">
        <f t="shared" ca="1" si="17"/>
        <v>134</v>
      </c>
      <c r="D90">
        <f t="shared" ca="1" si="18"/>
        <v>268</v>
      </c>
      <c r="E90" s="4">
        <f t="shared" ca="1" si="19"/>
        <v>8.024099655135882E-6</v>
      </c>
      <c r="F90">
        <f t="shared" ca="1" si="20"/>
        <v>1812</v>
      </c>
      <c r="G90">
        <f t="shared" ca="1" si="21"/>
        <v>3624</v>
      </c>
      <c r="H90" s="4">
        <f t="shared" ca="1" si="22"/>
        <v>3.0565100192422202E-7</v>
      </c>
      <c r="I90">
        <f t="shared" ca="1" si="23"/>
        <v>1</v>
      </c>
      <c r="J90">
        <f t="shared" ca="1" si="24"/>
        <v>7127</v>
      </c>
      <c r="K90">
        <f t="shared" ca="1" si="25"/>
        <v>14254</v>
      </c>
      <c r="L90" s="4">
        <f t="shared" ca="1" si="26"/>
        <v>9.7036779418246987E-7</v>
      </c>
      <c r="M90" s="1">
        <v>2.0000000000000001E-4</v>
      </c>
      <c r="N90" s="1">
        <v>0.02</v>
      </c>
      <c r="O90" s="2">
        <v>6.5000000000000002E-2</v>
      </c>
      <c r="P90" s="5">
        <f t="shared" ca="1" si="27"/>
        <v>6.2897890547785829E-2</v>
      </c>
      <c r="Q90" s="2">
        <f t="shared" ca="1" si="28"/>
        <v>7.734937365819361E-2</v>
      </c>
      <c r="R90" s="2">
        <f t="shared" ca="1" si="29"/>
        <v>0.1481057554067477</v>
      </c>
      <c r="S90" s="2">
        <v>0.04</v>
      </c>
      <c r="T90" s="2">
        <v>0.04</v>
      </c>
      <c r="U90" s="2">
        <f t="shared" ca="1" si="30"/>
        <v>1.9959400070325355E-2</v>
      </c>
    </row>
    <row r="91" spans="1:21" x14ac:dyDescent="0.3">
      <c r="A91">
        <f t="shared" si="31"/>
        <v>9089</v>
      </c>
      <c r="B91" t="str">
        <f t="shared" ca="1" si="16"/>
        <v>NCENMY</v>
      </c>
      <c r="C91">
        <f t="shared" ca="1" si="17"/>
        <v>96</v>
      </c>
      <c r="D91">
        <f t="shared" ca="1" si="18"/>
        <v>192</v>
      </c>
      <c r="E91" s="4">
        <f t="shared" ca="1" si="19"/>
        <v>4.5707569433512626E-6</v>
      </c>
      <c r="F91">
        <f t="shared" ca="1" si="20"/>
        <v>2860</v>
      </c>
      <c r="G91">
        <f t="shared" ca="1" si="21"/>
        <v>5720</v>
      </c>
      <c r="H91" s="4">
        <f t="shared" ca="1" si="22"/>
        <v>2.0992165944267314E-6</v>
      </c>
      <c r="I91">
        <f t="shared" ca="1" si="23"/>
        <v>1</v>
      </c>
      <c r="J91">
        <f t="shared" ca="1" si="24"/>
        <v>2644</v>
      </c>
      <c r="K91">
        <f t="shared" ca="1" si="25"/>
        <v>5288</v>
      </c>
      <c r="L91" s="4">
        <f t="shared" ca="1" si="26"/>
        <v>2.9710315471021742E-7</v>
      </c>
      <c r="M91" s="1">
        <v>2.0000000000000001E-4</v>
      </c>
      <c r="N91" s="1">
        <v>0.02</v>
      </c>
      <c r="O91" s="2">
        <v>6.5000000000000002E-2</v>
      </c>
      <c r="P91" s="5">
        <f t="shared" ca="1" si="27"/>
        <v>6.1019706629417685E-2</v>
      </c>
      <c r="Q91" s="2">
        <f t="shared" ca="1" si="28"/>
        <v>8.2678254034696919E-2</v>
      </c>
      <c r="R91" s="2">
        <f t="shared" ca="1" si="29"/>
        <v>7.0280723143676394E-2</v>
      </c>
      <c r="S91" s="2">
        <v>0.04</v>
      </c>
      <c r="T91" s="2">
        <v>0.04</v>
      </c>
      <c r="U91" s="2">
        <f t="shared" ca="1" si="30"/>
        <v>1.3034649183999231E-2</v>
      </c>
    </row>
    <row r="92" spans="1:21" x14ac:dyDescent="0.3">
      <c r="A92">
        <f t="shared" si="31"/>
        <v>9090</v>
      </c>
      <c r="B92" t="str">
        <f t="shared" ca="1" si="16"/>
        <v>YFOKBY</v>
      </c>
      <c r="C92">
        <f t="shared" ca="1" si="17"/>
        <v>35</v>
      </c>
      <c r="D92">
        <f t="shared" ca="1" si="18"/>
        <v>70</v>
      </c>
      <c r="E92" s="4">
        <f t="shared" ca="1" si="19"/>
        <v>8.4726006875170844E-6</v>
      </c>
      <c r="F92">
        <f t="shared" ca="1" si="20"/>
        <v>224</v>
      </c>
      <c r="G92">
        <f t="shared" ca="1" si="21"/>
        <v>448</v>
      </c>
      <c r="H92" s="4">
        <f t="shared" ca="1" si="22"/>
        <v>6.6107476307443669E-6</v>
      </c>
      <c r="I92">
        <f t="shared" ca="1" si="23"/>
        <v>2</v>
      </c>
      <c r="J92">
        <f t="shared" ca="1" si="24"/>
        <v>5832</v>
      </c>
      <c r="K92">
        <f t="shared" ca="1" si="25"/>
        <v>11664</v>
      </c>
      <c r="L92" s="4">
        <f t="shared" ca="1" si="26"/>
        <v>2.4068754213302647E-7</v>
      </c>
      <c r="M92" s="1">
        <v>2.0000000000000001E-4</v>
      </c>
      <c r="N92" s="1">
        <v>0.02</v>
      </c>
      <c r="O92" s="2">
        <v>6.5000000000000002E-2</v>
      </c>
      <c r="P92" s="5">
        <f t="shared" ca="1" si="27"/>
        <v>5.8596491157314252E-2</v>
      </c>
      <c r="Q92" s="2">
        <f t="shared" ca="1" si="28"/>
        <v>0.14259850354668213</v>
      </c>
      <c r="R92" s="2">
        <f t="shared" ca="1" si="29"/>
        <v>0.14522572515177903</v>
      </c>
      <c r="S92" s="2">
        <v>0.04</v>
      </c>
      <c r="T92" s="2">
        <v>0.04</v>
      </c>
      <c r="U92" s="2">
        <f t="shared" ca="1" si="30"/>
        <v>1.6135324499913378E-2</v>
      </c>
    </row>
    <row r="93" spans="1:21" x14ac:dyDescent="0.3">
      <c r="A93">
        <f t="shared" si="31"/>
        <v>9091</v>
      </c>
      <c r="B93" t="str">
        <f t="shared" ca="1" si="16"/>
        <v>DPZAPO</v>
      </c>
      <c r="C93">
        <f t="shared" ca="1" si="17"/>
        <v>36</v>
      </c>
      <c r="D93">
        <f t="shared" ca="1" si="18"/>
        <v>72</v>
      </c>
      <c r="E93" s="4">
        <f t="shared" ca="1" si="19"/>
        <v>7.9298522963900644E-6</v>
      </c>
      <c r="F93">
        <f t="shared" ca="1" si="20"/>
        <v>2027</v>
      </c>
      <c r="G93">
        <f t="shared" ca="1" si="21"/>
        <v>4054</v>
      </c>
      <c r="H93" s="4">
        <f t="shared" ca="1" si="22"/>
        <v>2.685601634100425E-6</v>
      </c>
      <c r="I93">
        <f t="shared" ca="1" si="23"/>
        <v>7</v>
      </c>
      <c r="J93">
        <f t="shared" ca="1" si="24"/>
        <v>5208</v>
      </c>
      <c r="K93">
        <f t="shared" ca="1" si="25"/>
        <v>10416</v>
      </c>
      <c r="L93" s="4">
        <f t="shared" ca="1" si="26"/>
        <v>4.0630915709419016E-8</v>
      </c>
      <c r="M93" s="1">
        <v>2.0000000000000001E-4</v>
      </c>
      <c r="N93" s="1">
        <v>0.02</v>
      </c>
      <c r="O93" s="2">
        <v>6.5000000000000002E-2</v>
      </c>
      <c r="P93" s="5">
        <f t="shared" ca="1" si="27"/>
        <v>8.788886349457592E-2</v>
      </c>
      <c r="Q93" s="2">
        <f t="shared" ca="1" si="28"/>
        <v>9.0626188722275194E-2</v>
      </c>
      <c r="R93" s="2">
        <f t="shared" ca="1" si="29"/>
        <v>0.12946339337550233</v>
      </c>
      <c r="S93" s="2">
        <v>0.04</v>
      </c>
      <c r="T93" s="2">
        <v>0.04</v>
      </c>
      <c r="U93" s="2">
        <f t="shared" ca="1" si="30"/>
        <v>3.9248656073308359E-2</v>
      </c>
    </row>
    <row r="94" spans="1:21" x14ac:dyDescent="0.3">
      <c r="A94">
        <f t="shared" si="31"/>
        <v>9092</v>
      </c>
      <c r="B94" t="str">
        <f t="shared" ca="1" si="16"/>
        <v>FMIICA</v>
      </c>
      <c r="C94">
        <f t="shared" ca="1" si="17"/>
        <v>41</v>
      </c>
      <c r="D94">
        <f t="shared" ca="1" si="18"/>
        <v>82</v>
      </c>
      <c r="E94" s="4">
        <f t="shared" ca="1" si="19"/>
        <v>7.7834857193213309E-6</v>
      </c>
      <c r="F94">
        <f t="shared" ca="1" si="20"/>
        <v>2037</v>
      </c>
      <c r="G94">
        <f t="shared" ca="1" si="21"/>
        <v>4074</v>
      </c>
      <c r="H94" s="4">
        <f t="shared" ca="1" si="22"/>
        <v>8.0711058561142908E-7</v>
      </c>
      <c r="I94">
        <f t="shared" ca="1" si="23"/>
        <v>12</v>
      </c>
      <c r="J94">
        <f t="shared" ca="1" si="24"/>
        <v>1823</v>
      </c>
      <c r="K94">
        <f t="shared" ca="1" si="25"/>
        <v>3646</v>
      </c>
      <c r="L94" s="4">
        <f t="shared" ca="1" si="26"/>
        <v>5.406961889511243E-7</v>
      </c>
      <c r="M94" s="1">
        <v>2.0000000000000001E-4</v>
      </c>
      <c r="N94" s="1">
        <v>0.02</v>
      </c>
      <c r="O94" s="2">
        <v>6.5000000000000002E-2</v>
      </c>
      <c r="P94" s="5">
        <f t="shared" ca="1" si="27"/>
        <v>8.6157813577460496E-2</v>
      </c>
      <c r="Q94" s="2">
        <f t="shared" ca="1" si="28"/>
        <v>0.16891752271063643</v>
      </c>
      <c r="R94" s="2">
        <f t="shared" ca="1" si="29"/>
        <v>0.1239403125490507</v>
      </c>
      <c r="S94" s="2">
        <v>0.04</v>
      </c>
      <c r="T94" s="2">
        <v>0.04</v>
      </c>
      <c r="U94" s="2">
        <f t="shared" ca="1" si="30"/>
        <v>4.4724132234769703E-2</v>
      </c>
    </row>
    <row r="95" spans="1:21" x14ac:dyDescent="0.3">
      <c r="A95">
        <f t="shared" si="31"/>
        <v>9093</v>
      </c>
      <c r="B95" t="str">
        <f t="shared" ca="1" si="16"/>
        <v>CLZQHW</v>
      </c>
      <c r="C95">
        <f t="shared" ca="1" si="17"/>
        <v>38</v>
      </c>
      <c r="D95">
        <f t="shared" ca="1" si="18"/>
        <v>76</v>
      </c>
      <c r="E95" s="4">
        <f t="shared" ca="1" si="19"/>
        <v>7.2018141511391061E-6</v>
      </c>
      <c r="F95">
        <f t="shared" ca="1" si="20"/>
        <v>1939</v>
      </c>
      <c r="G95">
        <f t="shared" ca="1" si="21"/>
        <v>3878</v>
      </c>
      <c r="H95" s="4">
        <f t="shared" ca="1" si="22"/>
        <v>7.0512090769365752E-6</v>
      </c>
      <c r="I95">
        <f t="shared" ca="1" si="23"/>
        <v>3</v>
      </c>
      <c r="J95">
        <f t="shared" ca="1" si="24"/>
        <v>5063</v>
      </c>
      <c r="K95">
        <f t="shared" ca="1" si="25"/>
        <v>10126</v>
      </c>
      <c r="L95" s="4">
        <f t="shared" ca="1" si="26"/>
        <v>2.6193183271366649E-7</v>
      </c>
      <c r="M95" s="1">
        <v>2.0000000000000001E-4</v>
      </c>
      <c r="N95" s="1">
        <v>0.02</v>
      </c>
      <c r="O95" s="2">
        <v>6.5000000000000002E-2</v>
      </c>
      <c r="P95" s="5">
        <f t="shared" ca="1" si="27"/>
        <v>6.1078584305628146E-2</v>
      </c>
      <c r="Q95" s="2">
        <f t="shared" ca="1" si="28"/>
        <v>0.14318094845677073</v>
      </c>
      <c r="R95" s="2">
        <f t="shared" ca="1" si="29"/>
        <v>0.12989067300545076</v>
      </c>
      <c r="S95" s="2">
        <v>0.04</v>
      </c>
      <c r="T95" s="2">
        <v>0.04</v>
      </c>
      <c r="U95" s="2">
        <f t="shared" ca="1" si="30"/>
        <v>1.3140313438308002E-2</v>
      </c>
    </row>
    <row r="96" spans="1:21" x14ac:dyDescent="0.3">
      <c r="A96">
        <f t="shared" si="31"/>
        <v>9094</v>
      </c>
      <c r="B96" t="str">
        <f t="shared" ca="1" si="16"/>
        <v>XSYSJI</v>
      </c>
      <c r="C96">
        <f t="shared" ca="1" si="17"/>
        <v>36</v>
      </c>
      <c r="D96">
        <f t="shared" ca="1" si="18"/>
        <v>72</v>
      </c>
      <c r="E96" s="4">
        <f t="shared" ca="1" si="19"/>
        <v>7.1304573161938582E-6</v>
      </c>
      <c r="F96">
        <f t="shared" ca="1" si="20"/>
        <v>1604</v>
      </c>
      <c r="G96">
        <f t="shared" ca="1" si="21"/>
        <v>3208</v>
      </c>
      <c r="H96" s="4">
        <f t="shared" ca="1" si="22"/>
        <v>8.8325209911750683E-6</v>
      </c>
      <c r="I96">
        <f t="shared" ca="1" si="23"/>
        <v>2</v>
      </c>
      <c r="J96">
        <f t="shared" ca="1" si="24"/>
        <v>9108</v>
      </c>
      <c r="K96">
        <f t="shared" ca="1" si="25"/>
        <v>18216</v>
      </c>
      <c r="L96" s="4">
        <f t="shared" ca="1" si="26"/>
        <v>8.8795067582625324E-7</v>
      </c>
      <c r="M96" s="1">
        <v>2.0000000000000001E-4</v>
      </c>
      <c r="N96" s="1">
        <v>0.02</v>
      </c>
      <c r="O96" s="2">
        <v>6.5000000000000002E-2</v>
      </c>
      <c r="P96" s="5">
        <f t="shared" ca="1" si="27"/>
        <v>8.1247144468233251E-2</v>
      </c>
      <c r="Q96" s="2">
        <f t="shared" ca="1" si="28"/>
        <v>0.16503743573494808</v>
      </c>
      <c r="R96" s="2">
        <f t="shared" ca="1" si="29"/>
        <v>0.15542726308929289</v>
      </c>
      <c r="S96" s="2">
        <v>0.04</v>
      </c>
      <c r="T96" s="2">
        <v>0.04</v>
      </c>
      <c r="U96" s="2">
        <f t="shared" ca="1" si="30"/>
        <v>3.2852226856455467E-2</v>
      </c>
    </row>
    <row r="97" spans="1:21" x14ac:dyDescent="0.3">
      <c r="A97">
        <f t="shared" si="31"/>
        <v>9095</v>
      </c>
      <c r="B97" t="str">
        <f t="shared" ca="1" si="16"/>
        <v>YNVRSL</v>
      </c>
      <c r="C97">
        <f t="shared" ca="1" si="17"/>
        <v>67</v>
      </c>
      <c r="D97">
        <f t="shared" ca="1" si="18"/>
        <v>134</v>
      </c>
      <c r="E97" s="4">
        <f t="shared" ca="1" si="19"/>
        <v>7.8970596965284982E-6</v>
      </c>
      <c r="F97">
        <f t="shared" ca="1" si="20"/>
        <v>1356</v>
      </c>
      <c r="G97">
        <f t="shared" ca="1" si="21"/>
        <v>2712</v>
      </c>
      <c r="H97" s="4">
        <f t="shared" ca="1" si="22"/>
        <v>5.1040875067485622E-6</v>
      </c>
      <c r="I97">
        <f t="shared" ca="1" si="23"/>
        <v>4</v>
      </c>
      <c r="J97">
        <f t="shared" ca="1" si="24"/>
        <v>7424</v>
      </c>
      <c r="K97">
        <f t="shared" ca="1" si="25"/>
        <v>14848</v>
      </c>
      <c r="L97" s="4">
        <f t="shared" ca="1" si="26"/>
        <v>4.0063351258476009E-7</v>
      </c>
      <c r="M97" s="1">
        <v>2.0000000000000001E-4</v>
      </c>
      <c r="N97" s="1">
        <v>0.02</v>
      </c>
      <c r="O97" s="2">
        <v>6.5000000000000002E-2</v>
      </c>
      <c r="P97" s="5">
        <f t="shared" ca="1" si="27"/>
        <v>7.0457721021780523E-2</v>
      </c>
      <c r="Q97" s="2">
        <f t="shared" ca="1" si="28"/>
        <v>0.13771466239620822</v>
      </c>
      <c r="R97" s="2">
        <f t="shared" ca="1" si="29"/>
        <v>8.6317237428578886E-2</v>
      </c>
      <c r="S97" s="2">
        <v>0.04</v>
      </c>
      <c r="T97" s="2">
        <v>0.04</v>
      </c>
      <c r="U97" s="2">
        <f t="shared" ca="1" si="30"/>
        <v>2.5226347464405462E-2</v>
      </c>
    </row>
    <row r="98" spans="1:21" x14ac:dyDescent="0.3">
      <c r="A98">
        <f t="shared" si="31"/>
        <v>9096</v>
      </c>
      <c r="B98" t="str">
        <f t="shared" ca="1" si="16"/>
        <v>BYFSVH</v>
      </c>
      <c r="C98">
        <f t="shared" ca="1" si="17"/>
        <v>87</v>
      </c>
      <c r="D98">
        <f t="shared" ca="1" si="18"/>
        <v>174</v>
      </c>
      <c r="E98" s="4">
        <f t="shared" ca="1" si="19"/>
        <v>7.2772999881004608E-6</v>
      </c>
      <c r="F98">
        <f t="shared" ca="1" si="20"/>
        <v>1032</v>
      </c>
      <c r="G98">
        <f t="shared" ca="1" si="21"/>
        <v>2064</v>
      </c>
      <c r="H98" s="4">
        <f t="shared" ca="1" si="22"/>
        <v>5.1884906121146211E-6</v>
      </c>
      <c r="I98">
        <f t="shared" ca="1" si="23"/>
        <v>10</v>
      </c>
      <c r="J98">
        <f t="shared" ca="1" si="24"/>
        <v>6341</v>
      </c>
      <c r="K98">
        <f t="shared" ca="1" si="25"/>
        <v>12682</v>
      </c>
      <c r="L98" s="4">
        <f t="shared" ca="1" si="26"/>
        <v>3.1935688056731639E-7</v>
      </c>
      <c r="M98" s="1">
        <v>2.0000000000000001E-4</v>
      </c>
      <c r="N98" s="1">
        <v>0.02</v>
      </c>
      <c r="O98" s="2">
        <v>6.5000000000000002E-2</v>
      </c>
      <c r="P98" s="5">
        <f t="shared" ca="1" si="27"/>
        <v>0.10564483706891342</v>
      </c>
      <c r="Q98" s="2">
        <f t="shared" ca="1" si="28"/>
        <v>0.14014658191199297</v>
      </c>
      <c r="R98" s="2">
        <f t="shared" ca="1" si="29"/>
        <v>0.20331012653807562</v>
      </c>
      <c r="S98" s="2">
        <v>0.04</v>
      </c>
      <c r="T98" s="2">
        <v>0.04</v>
      </c>
      <c r="U98" s="2">
        <f t="shared" ca="1" si="30"/>
        <v>6.5183450046351121E-2</v>
      </c>
    </row>
    <row r="99" spans="1:21" x14ac:dyDescent="0.3">
      <c r="A99">
        <f t="shared" si="31"/>
        <v>9097</v>
      </c>
      <c r="B99" t="str">
        <f t="shared" ca="1" si="16"/>
        <v>RQNWXN</v>
      </c>
      <c r="C99">
        <f t="shared" ca="1" si="17"/>
        <v>75</v>
      </c>
      <c r="D99">
        <f t="shared" ca="1" si="18"/>
        <v>150</v>
      </c>
      <c r="E99" s="4">
        <f t="shared" ca="1" si="19"/>
        <v>6.3187454043695597E-6</v>
      </c>
      <c r="F99">
        <f t="shared" ca="1" si="20"/>
        <v>459</v>
      </c>
      <c r="G99">
        <f t="shared" ca="1" si="21"/>
        <v>918</v>
      </c>
      <c r="H99" s="4">
        <f t="shared" ca="1" si="22"/>
        <v>1.8502131474370354E-6</v>
      </c>
      <c r="I99">
        <f t="shared" ca="1" si="23"/>
        <v>6</v>
      </c>
      <c r="J99">
        <f t="shared" ca="1" si="24"/>
        <v>6736</v>
      </c>
      <c r="K99">
        <f t="shared" ca="1" si="25"/>
        <v>13472</v>
      </c>
      <c r="L99" s="4">
        <f t="shared" ca="1" si="26"/>
        <v>9.0215706794735376E-7</v>
      </c>
      <c r="M99" s="1">
        <v>2.0000000000000001E-4</v>
      </c>
      <c r="N99" s="1">
        <v>0.02</v>
      </c>
      <c r="O99" s="2">
        <v>6.5000000000000002E-2</v>
      </c>
      <c r="P99" s="5">
        <f t="shared" ca="1" si="27"/>
        <v>5.3811890196578067E-2</v>
      </c>
      <c r="Q99" s="2">
        <f t="shared" ca="1" si="28"/>
        <v>0.1115700298303425</v>
      </c>
      <c r="R99" s="2">
        <f t="shared" ca="1" si="29"/>
        <v>0.11107370806850406</v>
      </c>
      <c r="S99" s="2">
        <v>0.04</v>
      </c>
      <c r="T99" s="2">
        <v>0.04</v>
      </c>
      <c r="U99" s="2">
        <f t="shared" ca="1" si="30"/>
        <v>1.1138774658718278E-2</v>
      </c>
    </row>
    <row r="100" spans="1:21" x14ac:dyDescent="0.3">
      <c r="A100">
        <f t="shared" si="31"/>
        <v>9098</v>
      </c>
      <c r="B100" t="str">
        <f t="shared" ca="1" si="16"/>
        <v>DFMMYV</v>
      </c>
      <c r="C100">
        <f t="shared" ca="1" si="17"/>
        <v>179</v>
      </c>
      <c r="D100">
        <f t="shared" ca="1" si="18"/>
        <v>358</v>
      </c>
      <c r="E100" s="4">
        <f t="shared" ca="1" si="19"/>
        <v>6.6399699690822221E-6</v>
      </c>
      <c r="F100">
        <f t="shared" ca="1" si="20"/>
        <v>418</v>
      </c>
      <c r="G100">
        <f t="shared" ca="1" si="21"/>
        <v>836</v>
      </c>
      <c r="H100" s="4">
        <f t="shared" ca="1" si="22"/>
        <v>1.723411391597236E-6</v>
      </c>
      <c r="I100">
        <f t="shared" ca="1" si="23"/>
        <v>5</v>
      </c>
      <c r="J100">
        <f t="shared" ca="1" si="24"/>
        <v>89</v>
      </c>
      <c r="K100">
        <f t="shared" ca="1" si="25"/>
        <v>178</v>
      </c>
      <c r="L100" s="4">
        <f t="shared" ca="1" si="26"/>
        <v>6.254255470334487E-7</v>
      </c>
      <c r="M100" s="1">
        <v>2.0000000000000001E-4</v>
      </c>
      <c r="N100" s="1">
        <v>0.02</v>
      </c>
      <c r="O100" s="2">
        <v>6.5000000000000002E-2</v>
      </c>
      <c r="P100" s="5">
        <f t="shared" ca="1" si="27"/>
        <v>0.11449661212025489</v>
      </c>
      <c r="Q100" s="2">
        <f t="shared" ca="1" si="28"/>
        <v>0.2017123891875843</v>
      </c>
      <c r="R100" s="2">
        <f t="shared" ca="1" si="29"/>
        <v>0.1446988324104081</v>
      </c>
      <c r="S100" s="2">
        <v>0.04</v>
      </c>
      <c r="T100" s="2">
        <v>0.04</v>
      </c>
      <c r="U100" s="2">
        <f t="shared" ca="1" si="30"/>
        <v>7.0073599371819881E-2</v>
      </c>
    </row>
    <row r="101" spans="1:21" x14ac:dyDescent="0.3">
      <c r="A101">
        <f t="shared" si="31"/>
        <v>9099</v>
      </c>
      <c r="B101" t="str">
        <f t="shared" ca="1" si="16"/>
        <v>NQMKLV</v>
      </c>
      <c r="C101">
        <f t="shared" ca="1" si="17"/>
        <v>109</v>
      </c>
      <c r="D101">
        <f t="shared" ca="1" si="18"/>
        <v>218</v>
      </c>
      <c r="E101" s="4">
        <f t="shared" ca="1" si="19"/>
        <v>8.5532116464604749E-6</v>
      </c>
      <c r="F101">
        <f t="shared" ca="1" si="20"/>
        <v>207</v>
      </c>
      <c r="G101">
        <f t="shared" ca="1" si="21"/>
        <v>414</v>
      </c>
      <c r="H101" s="4">
        <f t="shared" ca="1" si="22"/>
        <v>5.6888744450024566E-6</v>
      </c>
      <c r="I101">
        <f t="shared" ca="1" si="23"/>
        <v>5</v>
      </c>
      <c r="J101">
        <f t="shared" ca="1" si="24"/>
        <v>8248</v>
      </c>
      <c r="K101">
        <f t="shared" ca="1" si="25"/>
        <v>16496</v>
      </c>
      <c r="L101" s="4">
        <f t="shared" ca="1" si="26"/>
        <v>4.855297517650503E-7</v>
      </c>
      <c r="M101" s="1">
        <v>2.0000000000000001E-4</v>
      </c>
      <c r="N101" s="1">
        <v>0.02</v>
      </c>
      <c r="O101" s="2">
        <v>6.5000000000000002E-2</v>
      </c>
      <c r="P101" s="5">
        <f t="shared" ca="1" si="27"/>
        <v>7.2779002754541425E-2</v>
      </c>
      <c r="Q101" s="2">
        <f t="shared" ca="1" si="28"/>
        <v>0.11795314778601067</v>
      </c>
      <c r="R101" s="2">
        <f t="shared" ca="1" si="29"/>
        <v>8.3694583983433685E-2</v>
      </c>
      <c r="S101" s="2">
        <v>0.04</v>
      </c>
      <c r="T101" s="2">
        <v>0.04</v>
      </c>
      <c r="U101" s="2">
        <f t="shared" ca="1" si="30"/>
        <v>2.5052502491779871E-2</v>
      </c>
    </row>
    <row r="102" spans="1:21" x14ac:dyDescent="0.3">
      <c r="A102">
        <f t="shared" si="31"/>
        <v>9100</v>
      </c>
      <c r="B102" t="str">
        <f t="shared" ca="1" si="16"/>
        <v>QGVLMQ</v>
      </c>
      <c r="C102">
        <f t="shared" ca="1" si="17"/>
        <v>90</v>
      </c>
      <c r="D102">
        <f t="shared" ca="1" si="18"/>
        <v>180</v>
      </c>
      <c r="E102" s="4">
        <f t="shared" ca="1" si="19"/>
        <v>8.0435281148393261E-6</v>
      </c>
      <c r="F102">
        <f t="shared" ca="1" si="20"/>
        <v>2944</v>
      </c>
      <c r="G102">
        <f t="shared" ca="1" si="21"/>
        <v>5888</v>
      </c>
      <c r="H102" s="4">
        <f t="shared" ca="1" si="22"/>
        <v>3.1199580213268673E-6</v>
      </c>
      <c r="I102">
        <f t="shared" ca="1" si="23"/>
        <v>1</v>
      </c>
      <c r="J102">
        <f t="shared" ca="1" si="24"/>
        <v>2956</v>
      </c>
      <c r="K102">
        <f t="shared" ca="1" si="25"/>
        <v>5912</v>
      </c>
      <c r="L102" s="4">
        <f t="shared" ca="1" si="26"/>
        <v>1.5282522724699631E-7</v>
      </c>
      <c r="M102" s="1">
        <v>2.0000000000000001E-4</v>
      </c>
      <c r="N102" s="1">
        <v>0.02</v>
      </c>
      <c r="O102" s="2">
        <v>6.5000000000000002E-2</v>
      </c>
      <c r="P102" s="5">
        <f t="shared" ca="1" si="27"/>
        <v>5.9819884263941213E-2</v>
      </c>
      <c r="Q102" s="2">
        <f t="shared" ca="1" si="28"/>
        <v>0.11516088192796575</v>
      </c>
      <c r="R102" s="2">
        <f t="shared" ca="1" si="29"/>
        <v>0.12347412327208801</v>
      </c>
      <c r="S102" s="2">
        <v>0.04</v>
      </c>
      <c r="T102" s="2">
        <v>0.04</v>
      </c>
      <c r="U102" s="2">
        <f t="shared" ca="1" si="30"/>
        <v>1.9391955237599633E-2</v>
      </c>
    </row>
    <row r="103" spans="1:21" x14ac:dyDescent="0.3">
      <c r="A103">
        <f t="shared" si="31"/>
        <v>9101</v>
      </c>
      <c r="B103" t="str">
        <f t="shared" ca="1" si="16"/>
        <v>PXDVUW</v>
      </c>
      <c r="C103">
        <f t="shared" ca="1" si="17"/>
        <v>76</v>
      </c>
      <c r="D103">
        <f t="shared" ca="1" si="18"/>
        <v>152</v>
      </c>
      <c r="E103" s="4">
        <f t="shared" ca="1" si="19"/>
        <v>5.025316410477176E-6</v>
      </c>
      <c r="F103">
        <f t="shared" ca="1" si="20"/>
        <v>5</v>
      </c>
      <c r="G103">
        <f t="shared" ca="1" si="21"/>
        <v>10</v>
      </c>
      <c r="H103" s="4">
        <f t="shared" ca="1" si="22"/>
        <v>5.9705827780548505E-6</v>
      </c>
      <c r="I103">
        <f t="shared" ca="1" si="23"/>
        <v>6</v>
      </c>
      <c r="J103">
        <f t="shared" ca="1" si="24"/>
        <v>7544</v>
      </c>
      <c r="K103">
        <f t="shared" ca="1" si="25"/>
        <v>15088</v>
      </c>
      <c r="L103" s="4">
        <f t="shared" ca="1" si="26"/>
        <v>3.6823369111607782E-7</v>
      </c>
      <c r="M103" s="1">
        <v>2.0000000000000001E-4</v>
      </c>
      <c r="N103" s="1">
        <v>0.02</v>
      </c>
      <c r="O103" s="2">
        <v>6.5000000000000002E-2</v>
      </c>
      <c r="P103" s="5">
        <f t="shared" ca="1" si="27"/>
        <v>8.0184716227320554E-2</v>
      </c>
      <c r="Q103" s="2">
        <f t="shared" ca="1" si="28"/>
        <v>8.510215182814744E-2</v>
      </c>
      <c r="R103" s="2">
        <f t="shared" ca="1" si="29"/>
        <v>9.9312727091187533E-2</v>
      </c>
      <c r="S103" s="2">
        <v>0.04</v>
      </c>
      <c r="T103" s="2">
        <v>0.04</v>
      </c>
      <c r="U103" s="2">
        <f t="shared" ca="1" si="30"/>
        <v>3.5543631594380579E-2</v>
      </c>
    </row>
    <row r="104" spans="1:21" x14ac:dyDescent="0.3">
      <c r="A104">
        <f t="shared" si="31"/>
        <v>9102</v>
      </c>
      <c r="B104" t="str">
        <f t="shared" ca="1" si="16"/>
        <v>LVJWGI</v>
      </c>
      <c r="C104">
        <f t="shared" ca="1" si="17"/>
        <v>175</v>
      </c>
      <c r="D104">
        <f t="shared" ca="1" si="18"/>
        <v>350</v>
      </c>
      <c r="E104" s="4">
        <f t="shared" ca="1" si="19"/>
        <v>3.8060841470997098E-6</v>
      </c>
      <c r="F104">
        <f t="shared" ca="1" si="20"/>
        <v>590</v>
      </c>
      <c r="G104">
        <f t="shared" ca="1" si="21"/>
        <v>1180</v>
      </c>
      <c r="H104" s="4">
        <f t="shared" ca="1" si="22"/>
        <v>2.3493185279385388E-6</v>
      </c>
      <c r="I104">
        <f t="shared" ca="1" si="23"/>
        <v>4</v>
      </c>
      <c r="J104">
        <f t="shared" ca="1" si="24"/>
        <v>6205</v>
      </c>
      <c r="K104">
        <f t="shared" ca="1" si="25"/>
        <v>12410</v>
      </c>
      <c r="L104" s="4">
        <f t="shared" ca="1" si="26"/>
        <v>3.1076992095450242E-7</v>
      </c>
      <c r="M104" s="1">
        <v>2.0000000000000001E-4</v>
      </c>
      <c r="N104" s="1">
        <v>0.02</v>
      </c>
      <c r="O104" s="2">
        <v>6.5000000000000002E-2</v>
      </c>
      <c r="P104" s="5">
        <f t="shared" ca="1" si="27"/>
        <v>0.10396285083589446</v>
      </c>
      <c r="Q104" s="2">
        <f t="shared" ca="1" si="28"/>
        <v>0.19563032323584806</v>
      </c>
      <c r="R104" s="2">
        <f t="shared" ca="1" si="29"/>
        <v>0.14841456805971132</v>
      </c>
      <c r="S104" s="2">
        <v>0.04</v>
      </c>
      <c r="T104" s="2">
        <v>0.04</v>
      </c>
      <c r="U104" s="2">
        <f t="shared" ca="1" si="30"/>
        <v>6.0237008866258969E-2</v>
      </c>
    </row>
    <row r="105" spans="1:21" x14ac:dyDescent="0.3">
      <c r="A105">
        <f t="shared" si="31"/>
        <v>9103</v>
      </c>
      <c r="B105" t="str">
        <f t="shared" ca="1" si="16"/>
        <v>DRVDZP</v>
      </c>
      <c r="C105">
        <f t="shared" ca="1" si="17"/>
        <v>129</v>
      </c>
      <c r="D105">
        <f t="shared" ca="1" si="18"/>
        <v>258</v>
      </c>
      <c r="E105" s="4">
        <f t="shared" ca="1" si="19"/>
        <v>5.7386722726739638E-6</v>
      </c>
      <c r="F105">
        <f t="shared" ca="1" si="20"/>
        <v>1173</v>
      </c>
      <c r="G105">
        <f t="shared" ca="1" si="21"/>
        <v>2346</v>
      </c>
      <c r="H105" s="4">
        <f t="shared" ca="1" si="22"/>
        <v>9.3490615972553469E-6</v>
      </c>
      <c r="I105">
        <f t="shared" ca="1" si="23"/>
        <v>1</v>
      </c>
      <c r="J105">
        <f t="shared" ca="1" si="24"/>
        <v>4369</v>
      </c>
      <c r="K105">
        <f t="shared" ca="1" si="25"/>
        <v>8738</v>
      </c>
      <c r="L105" s="4">
        <f t="shared" ca="1" si="26"/>
        <v>9.1479301182125442E-7</v>
      </c>
      <c r="M105" s="1">
        <v>2.0000000000000001E-4</v>
      </c>
      <c r="N105" s="1">
        <v>0.02</v>
      </c>
      <c r="O105" s="2">
        <v>6.5000000000000002E-2</v>
      </c>
      <c r="P105" s="5">
        <f t="shared" ca="1" si="27"/>
        <v>8.4636421001813733E-2</v>
      </c>
      <c r="Q105" s="2">
        <f t="shared" ca="1" si="28"/>
        <v>0.14521399808171981</v>
      </c>
      <c r="R105" s="2">
        <f t="shared" ca="1" si="29"/>
        <v>0.12846317403237698</v>
      </c>
      <c r="S105" s="2">
        <v>0.04</v>
      </c>
      <c r="T105" s="2">
        <v>0.04</v>
      </c>
      <c r="U105" s="2">
        <f t="shared" ca="1" si="30"/>
        <v>3.8633886508050129E-2</v>
      </c>
    </row>
    <row r="106" spans="1:21" x14ac:dyDescent="0.3">
      <c r="A106">
        <f t="shared" si="31"/>
        <v>9104</v>
      </c>
      <c r="B106" t="str">
        <f t="shared" ca="1" si="16"/>
        <v>VMDXET</v>
      </c>
      <c r="C106">
        <f t="shared" ca="1" si="17"/>
        <v>96</v>
      </c>
      <c r="D106">
        <f t="shared" ca="1" si="18"/>
        <v>192</v>
      </c>
      <c r="E106" s="4">
        <f t="shared" ca="1" si="19"/>
        <v>9.7331081220169344E-6</v>
      </c>
      <c r="F106">
        <f t="shared" ca="1" si="20"/>
        <v>2646</v>
      </c>
      <c r="G106">
        <f t="shared" ca="1" si="21"/>
        <v>5292</v>
      </c>
      <c r="H106" s="4">
        <f t="shared" ca="1" si="22"/>
        <v>8.6591767964138901E-6</v>
      </c>
      <c r="I106">
        <f t="shared" ca="1" si="23"/>
        <v>8</v>
      </c>
      <c r="J106">
        <f t="shared" ca="1" si="24"/>
        <v>7756</v>
      </c>
      <c r="K106">
        <f t="shared" ca="1" si="25"/>
        <v>15512</v>
      </c>
      <c r="L106" s="4">
        <f t="shared" ca="1" si="26"/>
        <v>6.5721610846102838E-8</v>
      </c>
      <c r="M106" s="1">
        <v>2.0000000000000001E-4</v>
      </c>
      <c r="N106" s="1">
        <v>0.02</v>
      </c>
      <c r="O106" s="2">
        <v>6.5000000000000002E-2</v>
      </c>
      <c r="P106" s="5">
        <f t="shared" ca="1" si="27"/>
        <v>0.11016902740409623</v>
      </c>
      <c r="Q106" s="2">
        <f t="shared" ca="1" si="28"/>
        <v>0.169227135813762</v>
      </c>
      <c r="R106" s="2">
        <f t="shared" ca="1" si="29"/>
        <v>0.20530723555701019</v>
      </c>
      <c r="S106" s="2">
        <v>0.04</v>
      </c>
      <c r="T106" s="2">
        <v>0.04</v>
      </c>
      <c r="U106" s="2">
        <f t="shared" ca="1" si="30"/>
        <v>6.56620693808284E-2</v>
      </c>
    </row>
    <row r="107" spans="1:21" x14ac:dyDescent="0.3">
      <c r="A107">
        <f t="shared" si="31"/>
        <v>9105</v>
      </c>
      <c r="B107" t="str">
        <f t="shared" ca="1" si="16"/>
        <v>AXEWOB</v>
      </c>
      <c r="C107">
        <f t="shared" ca="1" si="17"/>
        <v>74</v>
      </c>
      <c r="D107">
        <f t="shared" ca="1" si="18"/>
        <v>148</v>
      </c>
      <c r="E107" s="4">
        <f t="shared" ca="1" si="19"/>
        <v>8.2157952730319089E-6</v>
      </c>
      <c r="F107">
        <f t="shared" ca="1" si="20"/>
        <v>810</v>
      </c>
      <c r="G107">
        <f t="shared" ca="1" si="21"/>
        <v>1620</v>
      </c>
      <c r="H107" s="4">
        <f t="shared" ca="1" si="22"/>
        <v>7.4796331759921323E-6</v>
      </c>
      <c r="I107">
        <f t="shared" ca="1" si="23"/>
        <v>8</v>
      </c>
      <c r="J107">
        <f t="shared" ca="1" si="24"/>
        <v>3299</v>
      </c>
      <c r="K107">
        <f t="shared" ca="1" si="25"/>
        <v>6598</v>
      </c>
      <c r="L107" s="4">
        <f t="shared" ca="1" si="26"/>
        <v>2.3173659427757075E-7</v>
      </c>
      <c r="M107" s="1">
        <v>2.0000000000000001E-4</v>
      </c>
      <c r="N107" s="1">
        <v>0.02</v>
      </c>
      <c r="O107" s="2">
        <v>6.5000000000000002E-2</v>
      </c>
      <c r="P107" s="5">
        <f t="shared" ca="1" si="27"/>
        <v>8.8727040257524203E-2</v>
      </c>
      <c r="Q107" s="2">
        <f t="shared" ca="1" si="28"/>
        <v>0.14650064368643526</v>
      </c>
      <c r="R107" s="2">
        <f t="shared" ca="1" si="29"/>
        <v>9.7767457911185462E-2</v>
      </c>
      <c r="S107" s="2">
        <v>0.04</v>
      </c>
      <c r="T107" s="2">
        <v>0.04</v>
      </c>
      <c r="U107" s="2">
        <f t="shared" ca="1" si="30"/>
        <v>4.4697438453587618E-2</v>
      </c>
    </row>
    <row r="108" spans="1:21" x14ac:dyDescent="0.3">
      <c r="A108">
        <f t="shared" si="31"/>
        <v>9106</v>
      </c>
      <c r="B108" t="str">
        <f t="shared" ca="1" si="16"/>
        <v>BOKWQZ</v>
      </c>
      <c r="C108">
        <f t="shared" ca="1" si="17"/>
        <v>104</v>
      </c>
      <c r="D108">
        <f t="shared" ca="1" si="18"/>
        <v>208</v>
      </c>
      <c r="E108" s="4">
        <f t="shared" ca="1" si="19"/>
        <v>6.053593113015188E-7</v>
      </c>
      <c r="F108">
        <f t="shared" ca="1" si="20"/>
        <v>1540</v>
      </c>
      <c r="G108">
        <f t="shared" ca="1" si="21"/>
        <v>3080</v>
      </c>
      <c r="H108" s="4">
        <f t="shared" ca="1" si="22"/>
        <v>2.0150811947782655E-6</v>
      </c>
      <c r="I108">
        <f t="shared" ca="1" si="23"/>
        <v>1</v>
      </c>
      <c r="J108">
        <f t="shared" ca="1" si="24"/>
        <v>8769</v>
      </c>
      <c r="K108">
        <f t="shared" ca="1" si="25"/>
        <v>17538</v>
      </c>
      <c r="L108" s="4">
        <f t="shared" ca="1" si="26"/>
        <v>7.409429002124032E-7</v>
      </c>
      <c r="M108" s="1">
        <v>2.0000000000000001E-4</v>
      </c>
      <c r="N108" s="1">
        <v>0.02</v>
      </c>
      <c r="O108" s="2">
        <v>6.5000000000000002E-2</v>
      </c>
      <c r="P108" s="5">
        <f t="shared" ca="1" si="27"/>
        <v>6.7372528887219132E-2</v>
      </c>
      <c r="Q108" s="2">
        <f t="shared" ca="1" si="28"/>
        <v>0.1446338279357815</v>
      </c>
      <c r="R108" s="2">
        <f t="shared" ca="1" si="29"/>
        <v>0.15384529053697593</v>
      </c>
      <c r="S108" s="2">
        <v>0.04</v>
      </c>
      <c r="T108" s="2">
        <v>0.04</v>
      </c>
      <c r="U108" s="2">
        <f t="shared" ca="1" si="30"/>
        <v>2.036461286581142E-2</v>
      </c>
    </row>
    <row r="109" spans="1:21" x14ac:dyDescent="0.3">
      <c r="A109">
        <f t="shared" si="31"/>
        <v>9107</v>
      </c>
      <c r="B109" t="str">
        <f t="shared" ca="1" si="16"/>
        <v>YINMLA</v>
      </c>
      <c r="C109">
        <f t="shared" ca="1" si="17"/>
        <v>146</v>
      </c>
      <c r="D109">
        <f t="shared" ca="1" si="18"/>
        <v>292</v>
      </c>
      <c r="E109" s="4">
        <f t="shared" ca="1" si="19"/>
        <v>9.8887746853544185E-6</v>
      </c>
      <c r="F109">
        <f t="shared" ca="1" si="20"/>
        <v>1398</v>
      </c>
      <c r="G109">
        <f t="shared" ca="1" si="21"/>
        <v>2796</v>
      </c>
      <c r="H109" s="4">
        <f t="shared" ca="1" si="22"/>
        <v>7.1714450027348816E-6</v>
      </c>
      <c r="I109">
        <f t="shared" ca="1" si="23"/>
        <v>8</v>
      </c>
      <c r="J109">
        <f t="shared" ca="1" si="24"/>
        <v>5892</v>
      </c>
      <c r="K109">
        <f t="shared" ca="1" si="25"/>
        <v>11784</v>
      </c>
      <c r="L109" s="4">
        <f t="shared" ca="1" si="26"/>
        <v>6.0522666665334701E-7</v>
      </c>
      <c r="M109" s="1">
        <v>2.0000000000000001E-4</v>
      </c>
      <c r="N109" s="1">
        <v>0.02</v>
      </c>
      <c r="O109" s="2">
        <v>6.5000000000000002E-2</v>
      </c>
      <c r="P109" s="5">
        <f t="shared" ca="1" si="27"/>
        <v>7.5995969412594788E-2</v>
      </c>
      <c r="Q109" s="2">
        <f t="shared" ca="1" si="28"/>
        <v>0.12402344050633669</v>
      </c>
      <c r="R109" s="2">
        <f t="shared" ca="1" si="29"/>
        <v>0.17000468596926771</v>
      </c>
      <c r="S109" s="2">
        <v>0.04</v>
      </c>
      <c r="T109" s="2">
        <v>0.04</v>
      </c>
      <c r="U109" s="2">
        <f t="shared" ca="1" si="30"/>
        <v>3.1251302493730329E-2</v>
      </c>
    </row>
    <row r="110" spans="1:21" x14ac:dyDescent="0.3">
      <c r="A110">
        <f t="shared" si="31"/>
        <v>9108</v>
      </c>
      <c r="B110" t="str">
        <f t="shared" ca="1" si="16"/>
        <v>BMKZSJ</v>
      </c>
      <c r="C110">
        <f t="shared" ca="1" si="17"/>
        <v>28</v>
      </c>
      <c r="D110">
        <f t="shared" ca="1" si="18"/>
        <v>56</v>
      </c>
      <c r="E110" s="4">
        <f t="shared" ca="1" si="19"/>
        <v>8.5809531904193519E-6</v>
      </c>
      <c r="F110">
        <f t="shared" ca="1" si="20"/>
        <v>1078</v>
      </c>
      <c r="G110">
        <f t="shared" ca="1" si="21"/>
        <v>2156</v>
      </c>
      <c r="H110" s="4">
        <f t="shared" ca="1" si="22"/>
        <v>7.3260816271366861E-6</v>
      </c>
      <c r="I110">
        <f t="shared" ca="1" si="23"/>
        <v>4</v>
      </c>
      <c r="J110">
        <f t="shared" ca="1" si="24"/>
        <v>7454</v>
      </c>
      <c r="K110">
        <f t="shared" ca="1" si="25"/>
        <v>14908</v>
      </c>
      <c r="L110" s="4">
        <f t="shared" ca="1" si="26"/>
        <v>5.2395953952746633E-7</v>
      </c>
      <c r="M110" s="1">
        <v>2.0000000000000001E-4</v>
      </c>
      <c r="N110" s="1">
        <v>0.02</v>
      </c>
      <c r="O110" s="2">
        <v>6.5000000000000002E-2</v>
      </c>
      <c r="P110" s="5">
        <f t="shared" ca="1" si="27"/>
        <v>0.12395267846613386</v>
      </c>
      <c r="Q110" s="2">
        <f t="shared" ca="1" si="28"/>
        <v>0.14539178589449503</v>
      </c>
      <c r="R110" s="2">
        <f t="shared" ca="1" si="29"/>
        <v>0.13051245589858354</v>
      </c>
      <c r="S110" s="2">
        <v>0.04</v>
      </c>
      <c r="T110" s="2">
        <v>0.04</v>
      </c>
      <c r="U110" s="2">
        <f t="shared" ca="1" si="30"/>
        <v>8.381124857684534E-2</v>
      </c>
    </row>
    <row r="111" spans="1:21" x14ac:dyDescent="0.3">
      <c r="A111">
        <f t="shared" ref="A111:A113" si="32">A110+1</f>
        <v>9109</v>
      </c>
      <c r="B111" t="str">
        <f t="shared" ca="1" si="16"/>
        <v>TKCYCQ</v>
      </c>
      <c r="C111">
        <f t="shared" ca="1" si="17"/>
        <v>151</v>
      </c>
      <c r="D111">
        <f t="shared" ca="1" si="18"/>
        <v>302</v>
      </c>
      <c r="E111" s="4">
        <f t="shared" ca="1" si="19"/>
        <v>7.0306458306261908E-6</v>
      </c>
      <c r="F111">
        <f t="shared" ca="1" si="20"/>
        <v>1648</v>
      </c>
      <c r="G111">
        <f t="shared" ca="1" si="21"/>
        <v>3296</v>
      </c>
      <c r="H111" s="4">
        <f t="shared" ca="1" si="22"/>
        <v>3.2770083420706863E-6</v>
      </c>
      <c r="I111">
        <f t="shared" ca="1" si="23"/>
        <v>7</v>
      </c>
      <c r="J111">
        <f t="shared" ca="1" si="24"/>
        <v>2096</v>
      </c>
      <c r="K111">
        <f t="shared" ca="1" si="25"/>
        <v>4192</v>
      </c>
      <c r="L111" s="4">
        <f t="shared" ca="1" si="26"/>
        <v>2.5005029272528657E-7</v>
      </c>
      <c r="M111" s="1">
        <v>2.0000000000000001E-4</v>
      </c>
      <c r="N111" s="1">
        <v>0.02</v>
      </c>
      <c r="O111" s="2">
        <v>6.5000000000000002E-2</v>
      </c>
      <c r="P111" s="5">
        <f t="shared" ca="1" si="27"/>
        <v>6.9226136140298253E-2</v>
      </c>
      <c r="Q111" s="2">
        <f t="shared" ca="1" si="28"/>
        <v>0.12808775397768041</v>
      </c>
      <c r="R111" s="2">
        <f t="shared" ca="1" si="29"/>
        <v>7.7871922629693918E-2</v>
      </c>
      <c r="S111" s="2">
        <v>0.04</v>
      </c>
      <c r="T111" s="2">
        <v>0.04</v>
      </c>
      <c r="U111" s="2">
        <f t="shared" ca="1" si="30"/>
        <v>2.2933678881116349E-2</v>
      </c>
    </row>
    <row r="112" spans="1:21" x14ac:dyDescent="0.3">
      <c r="A112">
        <f t="shared" si="32"/>
        <v>9110</v>
      </c>
      <c r="B112" t="str">
        <f t="shared" ca="1" si="16"/>
        <v>HGZNXM</v>
      </c>
      <c r="C112">
        <f t="shared" ca="1" si="17"/>
        <v>194</v>
      </c>
      <c r="D112">
        <f t="shared" ca="1" si="18"/>
        <v>388</v>
      </c>
      <c r="E112" s="4">
        <f t="shared" ca="1" si="19"/>
        <v>2.7522757927682561E-6</v>
      </c>
      <c r="F112">
        <f t="shared" ca="1" si="20"/>
        <v>1212</v>
      </c>
      <c r="G112">
        <f t="shared" ca="1" si="21"/>
        <v>2424</v>
      </c>
      <c r="H112" s="4">
        <f t="shared" ca="1" si="22"/>
        <v>7.5599631916127178E-6</v>
      </c>
      <c r="I112">
        <f t="shared" ca="1" si="23"/>
        <v>9</v>
      </c>
      <c r="J112">
        <f t="shared" ca="1" si="24"/>
        <v>9407</v>
      </c>
      <c r="K112">
        <f t="shared" ca="1" si="25"/>
        <v>18814</v>
      </c>
      <c r="L112" s="4">
        <f t="shared" ca="1" si="26"/>
        <v>1.1031394599559086E-7</v>
      </c>
      <c r="M112" s="1">
        <v>2.0000000000000001E-4</v>
      </c>
      <c r="N112" s="1">
        <v>0.02</v>
      </c>
      <c r="O112" s="2">
        <v>6.5000000000000002E-2</v>
      </c>
      <c r="P112" s="5">
        <f t="shared" ca="1" si="27"/>
        <v>0.11082547503502255</v>
      </c>
      <c r="Q112" s="2">
        <f t="shared" ca="1" si="28"/>
        <v>0.13015425010480067</v>
      </c>
      <c r="R112" s="2">
        <f t="shared" ca="1" si="29"/>
        <v>0.19102720262081696</v>
      </c>
      <c r="S112" s="2">
        <v>0.04</v>
      </c>
      <c r="T112" s="2">
        <v>0.04</v>
      </c>
      <c r="U112" s="2">
        <f t="shared" ca="1" si="30"/>
        <v>6.4806975284814453E-2</v>
      </c>
    </row>
    <row r="113" spans="1:21" x14ac:dyDescent="0.3">
      <c r="A113">
        <f t="shared" si="32"/>
        <v>9111</v>
      </c>
      <c r="B113" t="str">
        <f t="shared" ca="1" si="16"/>
        <v>WDTVMK</v>
      </c>
      <c r="C113">
        <f t="shared" ca="1" si="17"/>
        <v>55</v>
      </c>
      <c r="D113">
        <f t="shared" ca="1" si="18"/>
        <v>110</v>
      </c>
      <c r="E113" s="4">
        <f t="shared" ca="1" si="19"/>
        <v>9.8736460858266948E-6</v>
      </c>
      <c r="F113">
        <f t="shared" ca="1" si="20"/>
        <v>2116</v>
      </c>
      <c r="G113">
        <f t="shared" ca="1" si="21"/>
        <v>4232</v>
      </c>
      <c r="H113" s="4">
        <f t="shared" ca="1" si="22"/>
        <v>9.2608485728925744E-6</v>
      </c>
      <c r="I113">
        <f t="shared" ca="1" si="23"/>
        <v>6</v>
      </c>
      <c r="J113">
        <f t="shared" ca="1" si="24"/>
        <v>9761</v>
      </c>
      <c r="K113">
        <f t="shared" ca="1" si="25"/>
        <v>19522</v>
      </c>
      <c r="L113" s="4">
        <f t="shared" ca="1" si="26"/>
        <v>6.8912203022383383E-7</v>
      </c>
      <c r="M113" s="1">
        <v>2.0000000000000001E-4</v>
      </c>
      <c r="N113" s="1">
        <v>0.02</v>
      </c>
      <c r="O113" s="2">
        <v>6.5000000000000002E-2</v>
      </c>
      <c r="P113" s="5">
        <f t="shared" ca="1" si="27"/>
        <v>8.5296028327875917E-2</v>
      </c>
      <c r="Q113" s="2">
        <f t="shared" ca="1" si="28"/>
        <v>0.17081840198002612</v>
      </c>
      <c r="R113" s="2">
        <f t="shared" ca="1" si="29"/>
        <v>0.17761437001141045</v>
      </c>
      <c r="S113" s="2">
        <v>0.04</v>
      </c>
      <c r="T113" s="2">
        <v>0.04</v>
      </c>
      <c r="U113" s="2">
        <f t="shared" ca="1" si="30"/>
        <v>4.4062417547157569E-2</v>
      </c>
    </row>
    <row r="114" spans="1:21" x14ac:dyDescent="0.3">
      <c r="A114">
        <f t="shared" ref="A114" si="33">A113+1</f>
        <v>9112</v>
      </c>
      <c r="B114" t="str">
        <f t="shared" ca="1" si="16"/>
        <v>GBEHMO</v>
      </c>
      <c r="C114">
        <f t="shared" ca="1" si="17"/>
        <v>18</v>
      </c>
      <c r="D114">
        <f t="shared" ca="1" si="18"/>
        <v>36</v>
      </c>
      <c r="E114" s="4">
        <f t="shared" ca="1" si="19"/>
        <v>3.0265835432753464E-6</v>
      </c>
      <c r="F114">
        <f t="shared" ca="1" si="20"/>
        <v>2762</v>
      </c>
      <c r="G114">
        <f t="shared" ca="1" si="21"/>
        <v>5524</v>
      </c>
      <c r="H114" s="4">
        <f t="shared" ca="1" si="22"/>
        <v>9.3929127678970127E-6</v>
      </c>
      <c r="I114">
        <f t="shared" ca="1" si="23"/>
        <v>0</v>
      </c>
      <c r="J114">
        <f t="shared" ca="1" si="24"/>
        <v>3302</v>
      </c>
      <c r="K114">
        <f t="shared" ca="1" si="25"/>
        <v>6604</v>
      </c>
      <c r="L114" s="4">
        <f t="shared" ca="1" si="26"/>
        <v>1.1018917863793887E-7</v>
      </c>
      <c r="M114" s="1">
        <v>2.0000000000000001E-4</v>
      </c>
      <c r="N114" s="1">
        <v>0.02</v>
      </c>
      <c r="O114" s="2">
        <v>6.5000000000000002E-2</v>
      </c>
      <c r="P114" s="5">
        <f t="shared" ca="1" si="27"/>
        <v>5.461185750519458E-2</v>
      </c>
      <c r="Q114" s="2">
        <f t="shared" ca="1" si="28"/>
        <v>0.1192418867058663</v>
      </c>
      <c r="R114" s="2">
        <f t="shared" ca="1" si="29"/>
        <v>0.11826720060715815</v>
      </c>
      <c r="S114" s="2">
        <v>0.04</v>
      </c>
      <c r="T114" s="2">
        <v>0.04</v>
      </c>
      <c r="U114" s="2">
        <f t="shared" ca="1" si="30"/>
        <v>5.5510001332090388E-3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Le</dc:creator>
  <cp:lastModifiedBy>Yen Le</cp:lastModifiedBy>
  <dcterms:created xsi:type="dcterms:W3CDTF">2024-05-24T12:14:38Z</dcterms:created>
  <dcterms:modified xsi:type="dcterms:W3CDTF">2024-05-28T05:05:05Z</dcterms:modified>
</cp:coreProperties>
</file>