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PB Hackathon\SampleData2\"/>
    </mc:Choice>
  </mc:AlternateContent>
  <xr:revisionPtr revIDLastSave="0" documentId="13_ncr:1_{083D4738-B307-4514-93E1-2A861335752A}" xr6:coauthVersionLast="36" xr6:coauthVersionMax="36" xr10:uidLastSave="{00000000-0000-0000-0000-000000000000}"/>
  <bookViews>
    <workbookView xWindow="0" yWindow="0" windowWidth="23040" windowHeight="8940" xr2:uid="{CF7F6C24-FD73-4E44-8DC8-D11CE4A332A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4" i="1" l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114" i="1" l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" i="1"/>
  <c r="E2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U114" i="1" l="1"/>
  <c r="K114" i="1"/>
  <c r="G114" i="1"/>
  <c r="D114" i="1"/>
  <c r="U113" i="1"/>
  <c r="K113" i="1"/>
  <c r="G113" i="1"/>
  <c r="D113" i="1"/>
  <c r="U112" i="1"/>
  <c r="K112" i="1"/>
  <c r="G112" i="1"/>
  <c r="D112" i="1"/>
  <c r="U111" i="1"/>
  <c r="K111" i="1"/>
  <c r="G111" i="1"/>
  <c r="D1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24" i="1" l="1"/>
  <c r="Q24" i="1" s="1"/>
  <c r="P40" i="1"/>
  <c r="R40" i="1" s="1"/>
  <c r="P56" i="1"/>
  <c r="P72" i="1"/>
  <c r="Q72" i="1" s="1"/>
  <c r="P88" i="1"/>
  <c r="Q88" i="1" s="1"/>
  <c r="P9" i="1"/>
  <c r="R9" i="1" s="1"/>
  <c r="P33" i="1"/>
  <c r="P57" i="1"/>
  <c r="R57" i="1" s="1"/>
  <c r="P73" i="1"/>
  <c r="R73" i="1" s="1"/>
  <c r="P97" i="1"/>
  <c r="R97" i="1" s="1"/>
  <c r="P18" i="1"/>
  <c r="R18" i="1" s="1"/>
  <c r="P34" i="1"/>
  <c r="Q34" i="1" s="1"/>
  <c r="P50" i="1"/>
  <c r="R50" i="1" s="1"/>
  <c r="P66" i="1"/>
  <c r="R66" i="1" s="1"/>
  <c r="P82" i="1"/>
  <c r="R82" i="1" s="1"/>
  <c r="P98" i="1"/>
  <c r="Q98" i="1" s="1"/>
  <c r="P19" i="1"/>
  <c r="Q19" i="1" s="1"/>
  <c r="P35" i="1"/>
  <c r="R35" i="1" s="1"/>
  <c r="P59" i="1"/>
  <c r="R59" i="1" s="1"/>
  <c r="P75" i="1"/>
  <c r="Q75" i="1" s="1"/>
  <c r="P99" i="1"/>
  <c r="R99" i="1" s="1"/>
  <c r="P113" i="1"/>
  <c r="R113" i="1" s="1"/>
  <c r="P4" i="1"/>
  <c r="R4" i="1" s="1"/>
  <c r="P20" i="1"/>
  <c r="Q20" i="1" s="1"/>
  <c r="P36" i="1"/>
  <c r="Q36" i="1" s="1"/>
  <c r="P52" i="1"/>
  <c r="R52" i="1" s="1"/>
  <c r="P68" i="1"/>
  <c r="R68" i="1" s="1"/>
  <c r="P84" i="1"/>
  <c r="Q84" i="1" s="1"/>
  <c r="P100" i="1"/>
  <c r="Q100" i="1" s="1"/>
  <c r="P5" i="1"/>
  <c r="R5" i="1" s="1"/>
  <c r="P13" i="1"/>
  <c r="R13" i="1" s="1"/>
  <c r="P21" i="1"/>
  <c r="Q21" i="1" s="1"/>
  <c r="P29" i="1"/>
  <c r="Q29" i="1" s="1"/>
  <c r="P37" i="1"/>
  <c r="R37" i="1" s="1"/>
  <c r="P45" i="1"/>
  <c r="P53" i="1"/>
  <c r="R53" i="1" s="1"/>
  <c r="P61" i="1"/>
  <c r="R61" i="1" s="1"/>
  <c r="P69" i="1"/>
  <c r="R69" i="1" s="1"/>
  <c r="P77" i="1"/>
  <c r="R77" i="1" s="1"/>
  <c r="P85" i="1"/>
  <c r="R85" i="1" s="1"/>
  <c r="P93" i="1"/>
  <c r="Q93" i="1" s="1"/>
  <c r="P101" i="1"/>
  <c r="R101" i="1" s="1"/>
  <c r="P109" i="1"/>
  <c r="P8" i="1"/>
  <c r="R8" i="1" s="1"/>
  <c r="P32" i="1"/>
  <c r="R32" i="1" s="1"/>
  <c r="P48" i="1"/>
  <c r="R48" i="1" s="1"/>
  <c r="P64" i="1"/>
  <c r="R64" i="1" s="1"/>
  <c r="P80" i="1"/>
  <c r="Q80" i="1" s="1"/>
  <c r="P96" i="1"/>
  <c r="Q96" i="1" s="1"/>
  <c r="P17" i="1"/>
  <c r="R17" i="1" s="1"/>
  <c r="P41" i="1"/>
  <c r="R41" i="1" s="1"/>
  <c r="P65" i="1"/>
  <c r="Q65" i="1" s="1"/>
  <c r="P89" i="1"/>
  <c r="Q89" i="1" s="1"/>
  <c r="P10" i="1"/>
  <c r="R10" i="1" s="1"/>
  <c r="P26" i="1"/>
  <c r="R26" i="1" s="1"/>
  <c r="P42" i="1"/>
  <c r="R42" i="1" s="1"/>
  <c r="P58" i="1"/>
  <c r="Q58" i="1" s="1"/>
  <c r="P74" i="1"/>
  <c r="R74" i="1" s="1"/>
  <c r="P90" i="1"/>
  <c r="R90" i="1" s="1"/>
  <c r="P3" i="1"/>
  <c r="Q3" i="1" s="1"/>
  <c r="P27" i="1"/>
  <c r="R27" i="1" s="1"/>
  <c r="P43" i="1"/>
  <c r="R43" i="1" s="1"/>
  <c r="P67" i="1"/>
  <c r="P83" i="1"/>
  <c r="Q83" i="1" s="1"/>
  <c r="P91" i="1"/>
  <c r="Q91" i="1" s="1"/>
  <c r="P111" i="1"/>
  <c r="R111" i="1" s="1"/>
  <c r="P12" i="1"/>
  <c r="R12" i="1" s="1"/>
  <c r="P28" i="1"/>
  <c r="Q28" i="1" s="1"/>
  <c r="P44" i="1"/>
  <c r="Q44" i="1" s="1"/>
  <c r="P60" i="1"/>
  <c r="R60" i="1" s="1"/>
  <c r="P76" i="1"/>
  <c r="R76" i="1" s="1"/>
  <c r="P92" i="1"/>
  <c r="Q92" i="1" s="1"/>
  <c r="P6" i="1"/>
  <c r="Q6" i="1" s="1"/>
  <c r="P14" i="1"/>
  <c r="R14" i="1" s="1"/>
  <c r="P22" i="1"/>
  <c r="R22" i="1" s="1"/>
  <c r="P30" i="1"/>
  <c r="Q30" i="1" s="1"/>
  <c r="P38" i="1"/>
  <c r="R38" i="1" s="1"/>
  <c r="P46" i="1"/>
  <c r="R46" i="1" s="1"/>
  <c r="P54" i="1"/>
  <c r="P62" i="1"/>
  <c r="Q62" i="1" s="1"/>
  <c r="P70" i="1"/>
  <c r="R70" i="1" s="1"/>
  <c r="P78" i="1"/>
  <c r="R78" i="1" s="1"/>
  <c r="P86" i="1"/>
  <c r="R86" i="1" s="1"/>
  <c r="P94" i="1"/>
  <c r="R94" i="1" s="1"/>
  <c r="P102" i="1"/>
  <c r="Q102" i="1" s="1"/>
  <c r="P110" i="1"/>
  <c r="R110" i="1" s="1"/>
  <c r="P16" i="1"/>
  <c r="R16" i="1" s="1"/>
  <c r="P104" i="1"/>
  <c r="R104" i="1" s="1"/>
  <c r="P25" i="1"/>
  <c r="Q25" i="1" s="1"/>
  <c r="P49" i="1"/>
  <c r="R49" i="1" s="1"/>
  <c r="P81" i="1"/>
  <c r="P105" i="1"/>
  <c r="Q105" i="1" s="1"/>
  <c r="P106" i="1"/>
  <c r="R106" i="1" s="1"/>
  <c r="P11" i="1"/>
  <c r="R11" i="1" s="1"/>
  <c r="P51" i="1"/>
  <c r="R51" i="1" s="1"/>
  <c r="P107" i="1"/>
  <c r="R107" i="1" s="1"/>
  <c r="P108" i="1"/>
  <c r="R108" i="1" s="1"/>
  <c r="P7" i="1"/>
  <c r="R7" i="1" s="1"/>
  <c r="P15" i="1"/>
  <c r="R15" i="1" s="1"/>
  <c r="P23" i="1"/>
  <c r="R23" i="1" s="1"/>
  <c r="P31" i="1"/>
  <c r="Q31" i="1" s="1"/>
  <c r="P39" i="1"/>
  <c r="R39" i="1" s="1"/>
  <c r="P47" i="1"/>
  <c r="R47" i="1" s="1"/>
  <c r="P55" i="1"/>
  <c r="R55" i="1" s="1"/>
  <c r="P63" i="1"/>
  <c r="Q63" i="1" s="1"/>
  <c r="P71" i="1"/>
  <c r="R71" i="1" s="1"/>
  <c r="P79" i="1"/>
  <c r="R79" i="1" s="1"/>
  <c r="P87" i="1"/>
  <c r="R87" i="1" s="1"/>
  <c r="P95" i="1"/>
  <c r="R95" i="1" s="1"/>
  <c r="P103" i="1"/>
  <c r="R103" i="1" s="1"/>
  <c r="P112" i="1"/>
  <c r="R112" i="1" s="1"/>
  <c r="P114" i="1"/>
  <c r="Q114" i="1" s="1"/>
  <c r="P2" i="1"/>
  <c r="Q2" i="1" s="1"/>
  <c r="Q40" i="1"/>
  <c r="Q59" i="1"/>
  <c r="Q79" i="1" l="1"/>
  <c r="Q38" i="1"/>
  <c r="Q5" i="1"/>
  <c r="Q66" i="1"/>
  <c r="Q111" i="1"/>
  <c r="Q99" i="1"/>
  <c r="Q32" i="1"/>
  <c r="Q14" i="1"/>
  <c r="Q52" i="1"/>
  <c r="Q50" i="1"/>
  <c r="Q74" i="1"/>
  <c r="Q7" i="1"/>
  <c r="Q97" i="1"/>
  <c r="Q71" i="1"/>
  <c r="Q78" i="1"/>
  <c r="Q35" i="1"/>
  <c r="Q49" i="1"/>
  <c r="Q70" i="1"/>
  <c r="Q27" i="1"/>
  <c r="Q9" i="1"/>
  <c r="Q46" i="1"/>
  <c r="Q95" i="1"/>
  <c r="Q11" i="1"/>
  <c r="Q60" i="1"/>
  <c r="Q39" i="1"/>
  <c r="Q15" i="1"/>
  <c r="Q106" i="1"/>
  <c r="Q23" i="1"/>
  <c r="Q41" i="1"/>
  <c r="Q85" i="1"/>
  <c r="Q113" i="1"/>
  <c r="Q43" i="1"/>
  <c r="Q103" i="1"/>
  <c r="Q110" i="1"/>
  <c r="Q69" i="1"/>
  <c r="Q10" i="1"/>
  <c r="Q8" i="1"/>
  <c r="Q86" i="1"/>
  <c r="Q53" i="1"/>
  <c r="Q48" i="1"/>
  <c r="Q42" i="1"/>
  <c r="Q112" i="1"/>
  <c r="Q104" i="1"/>
  <c r="Q55" i="1"/>
  <c r="Q4" i="1"/>
  <c r="Q107" i="1"/>
  <c r="R33" i="1"/>
  <c r="Q33" i="1"/>
  <c r="Q87" i="1"/>
  <c r="Q77" i="1"/>
  <c r="Q108" i="1"/>
  <c r="R105" i="1"/>
  <c r="R30" i="1"/>
  <c r="R91" i="1"/>
  <c r="R3" i="1"/>
  <c r="R96" i="1"/>
  <c r="R29" i="1"/>
  <c r="R84" i="1"/>
  <c r="R19" i="1"/>
  <c r="R34" i="1"/>
  <c r="R24" i="1"/>
  <c r="Q76" i="1"/>
  <c r="Q16" i="1"/>
  <c r="Q81" i="1"/>
  <c r="R81" i="1"/>
  <c r="Q109" i="1"/>
  <c r="R109" i="1"/>
  <c r="Q61" i="1"/>
  <c r="Q68" i="1"/>
  <c r="R114" i="1"/>
  <c r="R31" i="1"/>
  <c r="R102" i="1"/>
  <c r="R62" i="1"/>
  <c r="R44" i="1"/>
  <c r="R83" i="1"/>
  <c r="R89" i="1"/>
  <c r="R80" i="1"/>
  <c r="R21" i="1"/>
  <c r="R98" i="1"/>
  <c r="R88" i="1"/>
  <c r="Q22" i="1"/>
  <c r="Q26" i="1"/>
  <c r="Q54" i="1"/>
  <c r="R54" i="1"/>
  <c r="Q67" i="1"/>
  <c r="R67" i="1"/>
  <c r="Q47" i="1"/>
  <c r="Q94" i="1"/>
  <c r="Q51" i="1"/>
  <c r="Q90" i="1"/>
  <c r="Q18" i="1"/>
  <c r="Q73" i="1"/>
  <c r="R63" i="1"/>
  <c r="R25" i="1"/>
  <c r="R6" i="1"/>
  <c r="R28" i="1"/>
  <c r="R58" i="1"/>
  <c r="R65" i="1"/>
  <c r="R93" i="1"/>
  <c r="R36" i="1"/>
  <c r="R75" i="1"/>
  <c r="R72" i="1"/>
  <c r="Q82" i="1"/>
  <c r="Q45" i="1"/>
  <c r="R45" i="1"/>
  <c r="R56" i="1"/>
  <c r="Q56" i="1"/>
  <c r="Q13" i="1"/>
  <c r="Q12" i="1"/>
  <c r="Q64" i="1"/>
  <c r="Q57" i="1"/>
  <c r="R92" i="1"/>
  <c r="R100" i="1"/>
  <c r="R20" i="1"/>
  <c r="Q101" i="1"/>
  <c r="Q37" i="1"/>
  <c r="Q17" i="1"/>
  <c r="R2" i="1"/>
</calcChain>
</file>

<file path=xl/sharedStrings.xml><?xml version="1.0" encoding="utf-8"?>
<sst xmlns="http://schemas.openxmlformats.org/spreadsheetml/2006/main" count="134" uniqueCount="113">
  <si>
    <t>CusID</t>
  </si>
  <si>
    <t>CASA_CI</t>
  </si>
  <si>
    <t>CASA_FTP</t>
  </si>
  <si>
    <t>TD_FTP</t>
  </si>
  <si>
    <t>STL_CI_Min</t>
  </si>
  <si>
    <t>STL_CI_Max</t>
  </si>
  <si>
    <t>STL_FTP</t>
  </si>
  <si>
    <t>CASA_Amount_Max</t>
  </si>
  <si>
    <t>TD_Amount_Max</t>
  </si>
  <si>
    <t>STL_Amount_Min</t>
  </si>
  <si>
    <t>STL_Amount_Max</t>
  </si>
  <si>
    <t>CASA_Amount_Min</t>
  </si>
  <si>
    <t>TD_Amount_Min</t>
  </si>
  <si>
    <t>EL</t>
  </si>
  <si>
    <t>MLT_FTP</t>
  </si>
  <si>
    <t>STL_CI_Competitor</t>
  </si>
  <si>
    <t>TD_Term</t>
  </si>
  <si>
    <t>TD_serve_cost</t>
  </si>
  <si>
    <t>CASA_serve_cost</t>
  </si>
  <si>
    <t>STL_serve_cost</t>
  </si>
  <si>
    <t>CusName</t>
  </si>
  <si>
    <t>Trần An Tùng</t>
  </si>
  <si>
    <t>Lê Vân Hân</t>
  </si>
  <si>
    <t>Phạm Vân Linh</t>
  </si>
  <si>
    <t>Phạm Thị Nam</t>
  </si>
  <si>
    <t>Trần Trà Hùng</t>
  </si>
  <si>
    <t>Phan Hữu Nam</t>
  </si>
  <si>
    <t>Phan An Thư</t>
  </si>
  <si>
    <t>Phan Thị Ngọc</t>
  </si>
  <si>
    <t>Phạm Trà Cường</t>
  </si>
  <si>
    <t>Phan Hữu Thư</t>
  </si>
  <si>
    <t>Lê Minh Thư</t>
  </si>
  <si>
    <t>Phùng Minh Ngọc</t>
  </si>
  <si>
    <t>Phùng Vân Ngọc</t>
  </si>
  <si>
    <t>Hoàng An Vy</t>
  </si>
  <si>
    <t>Phạm Thị Hùng</t>
  </si>
  <si>
    <t>Hoàng Trà Vy</t>
  </si>
  <si>
    <t>Hoàng An Thư</t>
  </si>
  <si>
    <t>Phạm Vân Thư</t>
  </si>
  <si>
    <t>Hoàng Minh Hân</t>
  </si>
  <si>
    <t>Phùng Văn Vy</t>
  </si>
  <si>
    <t>Phạm Minh Nam</t>
  </si>
  <si>
    <t>Phạm Hữu Vy</t>
  </si>
  <si>
    <t>Lê Vân Ngọc</t>
  </si>
  <si>
    <t>Trần Vân Nam</t>
  </si>
  <si>
    <t>Trần Văn Vy</t>
  </si>
  <si>
    <t>Phạm An Vy</t>
  </si>
  <si>
    <t>Phạm Văn Vy</t>
  </si>
  <si>
    <t>Lê Văn Linh</t>
  </si>
  <si>
    <t>Hoàng Minh Thư</t>
  </si>
  <si>
    <t>Lê Hữu Vy</t>
  </si>
  <si>
    <t>Hoàng Trà Nam</t>
  </si>
  <si>
    <t>Phạm Vân Ngọc</t>
  </si>
  <si>
    <t>Trần Vân Vy</t>
  </si>
  <si>
    <t>Phùng Văn Linh</t>
  </si>
  <si>
    <t>Trần An Vy</t>
  </si>
  <si>
    <t>Hoàng Thị Nam</t>
  </si>
  <si>
    <t>Phùng Văn Hùng</t>
  </si>
  <si>
    <t>Phan Minh Linh</t>
  </si>
  <si>
    <t>Trần Trà Cường</t>
  </si>
  <si>
    <t>Hoàng Văn Cường</t>
  </si>
  <si>
    <t>Phan Trà Cường</t>
  </si>
  <si>
    <t>Hoàng Văn Linh</t>
  </si>
  <si>
    <t>Lê Văn Nam</t>
  </si>
  <si>
    <t>Trần Văn Ngọc</t>
  </si>
  <si>
    <t>Lê Trà Nam</t>
  </si>
  <si>
    <t>Phùng Hữu Linh</t>
  </si>
  <si>
    <t>Phạm Vân Hùng</t>
  </si>
  <si>
    <t>Hoàng Thị Hùng</t>
  </si>
  <si>
    <t>Phùng Hữu Vy</t>
  </si>
  <si>
    <t>Phan An Cường</t>
  </si>
  <si>
    <t>Hoàng Minh Cường</t>
  </si>
  <si>
    <t>Phan Thị Thư</t>
  </si>
  <si>
    <t>Nguyễn Minh Linh</t>
  </si>
  <si>
    <t>Lê Văn Hùng</t>
  </si>
  <si>
    <t>Phùng Vân Cường</t>
  </si>
  <si>
    <t>Phan Trà Nam</t>
  </si>
  <si>
    <t>Lê Trà Thư</t>
  </si>
  <si>
    <t>Lê Trà Vy</t>
  </si>
  <si>
    <t>Phạm An Tùng</t>
  </si>
  <si>
    <t>Phùng Trà Hân</t>
  </si>
  <si>
    <t>Trần Trà Thư</t>
  </si>
  <si>
    <t>Hoàng Trà Linh</t>
  </si>
  <si>
    <t>Trần Vân Hùng</t>
  </si>
  <si>
    <t>Lê Minh Ngọc</t>
  </si>
  <si>
    <t>Trần Thị Hân</t>
  </si>
  <si>
    <t>Lê Thị Vy</t>
  </si>
  <si>
    <t>Phan Thị Hân</t>
  </si>
  <si>
    <t>Hoàng Hữu Vy</t>
  </si>
  <si>
    <t>Nguyễn An Thư</t>
  </si>
  <si>
    <t>Phạm An Nam</t>
  </si>
  <si>
    <t>Lê Hữu Cường</t>
  </si>
  <si>
    <t>Trần Thị Nam</t>
  </si>
  <si>
    <t>Phùng An Ngọc</t>
  </si>
  <si>
    <t>Phan Vân Tùng</t>
  </si>
  <si>
    <t>Nguyễn Văn Ngọc</t>
  </si>
  <si>
    <t>Phạm Trà Vy</t>
  </si>
  <si>
    <t>Lê Vân Cường</t>
  </si>
  <si>
    <t>Hoàng Minh Tùng</t>
  </si>
  <si>
    <t>Lê Trà Hùng</t>
  </si>
  <si>
    <t>Trần Vân Tùng</t>
  </si>
  <si>
    <t>Phùng An Hân</t>
  </si>
  <si>
    <t>Trần Minh Hân</t>
  </si>
  <si>
    <t>Nguyễn Hữu Ngọc</t>
  </si>
  <si>
    <t>Nguyễn Trà Ngọc</t>
  </si>
  <si>
    <t>Phan Vân Linh</t>
  </si>
  <si>
    <t>Phan Hữu Hùng</t>
  </si>
  <si>
    <t>Hoàng Văn Nam</t>
  </si>
  <si>
    <t>Lê Trà Cường</t>
  </si>
  <si>
    <t>Lê Vân Vy</t>
  </si>
  <si>
    <t>Nguyễn Hữu Hùng</t>
  </si>
  <si>
    <t>Phùng Trà Ngọc</t>
  </si>
  <si>
    <t>Lê An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</si>
</sst>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2DEC-F4F4-4663-A9C4-9BBEE136BE0E}">
  <dimension ref="A1:U114"/>
  <sheetViews>
    <sheetView tabSelected="1" workbookViewId="0">
      <selection activeCell="B3" sqref="B3"/>
    </sheetView>
  </sheetViews>
  <sheetFormatPr defaultRowHeight="14.4" x14ac:dyDescent="0.3"/>
  <cols>
    <col min="1" max="1" width="5.6640625" bestFit="1" customWidth="1"/>
    <col min="2" max="2" width="16.6640625" bestFit="1" customWidth="1"/>
    <col min="3" max="3" width="16.88671875" bestFit="1" customWidth="1"/>
    <col min="4" max="4" width="17.44140625" bestFit="1" customWidth="1"/>
    <col min="5" max="5" width="17.44140625" customWidth="1"/>
    <col min="6" max="6" width="14.88671875" bestFit="1" customWidth="1"/>
    <col min="7" max="7" width="15.33203125" bestFit="1" customWidth="1"/>
    <col min="8" max="8" width="15.33203125" customWidth="1"/>
    <col min="9" max="9" width="8.44140625" bestFit="1" customWidth="1"/>
    <col min="10" max="10" width="15.44140625" bestFit="1" customWidth="1"/>
    <col min="11" max="11" width="15.88671875" bestFit="1" customWidth="1"/>
    <col min="12" max="12" width="15.88671875" customWidth="1"/>
    <col min="13" max="13" width="7.88671875" bestFit="1" customWidth="1"/>
    <col min="14" max="14" width="9.109375" bestFit="1" customWidth="1"/>
    <col min="15" max="15" width="7.109375" bestFit="1" customWidth="1"/>
    <col min="16" max="16" width="10.5546875" style="3" bestFit="1" customWidth="1"/>
    <col min="17" max="17" width="11" bestFit="1" customWidth="1"/>
    <col min="18" max="18" width="11" customWidth="1"/>
    <col min="19" max="19" width="7.6640625" bestFit="1" customWidth="1"/>
    <col min="20" max="20" width="7.6640625" customWidth="1"/>
    <col min="21" max="21" width="3.44140625" bestFit="1" customWidth="1"/>
    <col min="25" max="25" width="13.5546875" bestFit="1" customWidth="1"/>
  </cols>
  <sheetData>
    <row r="1" spans="1:21" x14ac:dyDescent="0.3">
      <c r="A1" t="s">
        <v>0</v>
      </c>
      <c r="B1" t="s">
        <v>20</v>
      </c>
      <c r="C1" t="s">
        <v>11</v>
      </c>
      <c r="D1" t="s">
        <v>7</v>
      </c>
      <c r="E1" t="s">
        <v>18</v>
      </c>
      <c r="F1" t="s">
        <v>12</v>
      </c>
      <c r="G1" t="s">
        <v>8</v>
      </c>
      <c r="H1" t="s">
        <v>17</v>
      </c>
      <c r="I1" t="s">
        <v>16</v>
      </c>
      <c r="J1" t="s">
        <v>9</v>
      </c>
      <c r="K1" t="s">
        <v>10</v>
      </c>
      <c r="L1" t="s">
        <v>19</v>
      </c>
      <c r="M1" t="s">
        <v>1</v>
      </c>
      <c r="N1" t="s">
        <v>2</v>
      </c>
      <c r="O1" t="s">
        <v>3</v>
      </c>
      <c r="P1" s="3" t="s">
        <v>4</v>
      </c>
      <c r="Q1" t="s">
        <v>5</v>
      </c>
      <c r="R1" t="s">
        <v>15</v>
      </c>
      <c r="S1" t="s">
        <v>6</v>
      </c>
      <c r="T1" s="3" t="s">
        <v>14</v>
      </c>
      <c r="U1" t="s">
        <v>13</v>
      </c>
    </row>
    <row r="2" spans="1:21" x14ac:dyDescent="0.3">
      <c r="A2">
        <v>9000</v>
      </c>
      <c r="B2" t="s">
        <v>21</v>
      </c>
      <c r="C2">
        <f ca="1">RANDBETWEEN(0, 200)</f>
        <v>125</v>
      </c>
      <c r="D2">
        <f ca="1">RANDBETWEEN(1.02,2)*C2</f>
        <v>250</v>
      </c>
      <c r="E2" s="4">
        <f ca="1">RAND()/1000000</f>
        <v>7.8378254639142464E-7</v>
      </c>
      <c r="F2">
        <f ca="1">RANDBETWEEN(0, 3000)</f>
        <v>1672</v>
      </c>
      <c r="G2">
        <f ca="1">RANDBETWEEN(1.02,2)*F2</f>
        <v>3344</v>
      </c>
      <c r="H2" s="4">
        <f ca="1">RAND()/1000000</f>
        <v>5.8340898525753304E-8</v>
      </c>
      <c r="I2">
        <f ca="1">ROUND(RAND()*12, 0)</f>
        <v>0</v>
      </c>
      <c r="J2">
        <f ca="1">RANDBETWEEN(0, 10000)</f>
        <v>93</v>
      </c>
      <c r="K2">
        <f ca="1">RANDBETWEEN(1.02, 2)*J2</f>
        <v>186</v>
      </c>
      <c r="L2" s="4">
        <f ca="1">RAND()/1000000</f>
        <v>7.8407845599405619E-7</v>
      </c>
      <c r="M2" s="1">
        <v>2.0000000000000001E-4</v>
      </c>
      <c r="N2" s="1">
        <v>0.02</v>
      </c>
      <c r="O2" s="2">
        <v>6.5000000000000002E-2</v>
      </c>
      <c r="P2" s="5">
        <f ca="1">U2+ RAND()*1%+S2</f>
        <v>7.0642674821707607E-2</v>
      </c>
      <c r="Q2" s="2">
        <f ca="1">RAND()*10%+P2</f>
        <v>0.12995951248413304</v>
      </c>
      <c r="R2" s="2">
        <f ca="1">P2+RAND()*10%</f>
        <v>0.10794984200386977</v>
      </c>
      <c r="S2" s="2">
        <v>0.04</v>
      </c>
      <c r="T2" s="2">
        <v>0.04</v>
      </c>
      <c r="U2" s="2">
        <f ca="1">0.5%+RAND()*8%</f>
        <v>2.9950200926145368E-2</v>
      </c>
    </row>
    <row r="3" spans="1:21" x14ac:dyDescent="0.3">
      <c r="A3">
        <f>A2+1</f>
        <v>9001</v>
      </c>
      <c r="B3" t="s">
        <v>22</v>
      </c>
      <c r="C3">
        <f t="shared" ref="C3:C66" ca="1" si="0">RANDBETWEEN(0, 200)</f>
        <v>52</v>
      </c>
      <c r="D3">
        <f t="shared" ref="D3:D66" ca="1" si="1">RANDBETWEEN(1.02,2)*C3</f>
        <v>104</v>
      </c>
      <c r="E3" s="4">
        <f t="shared" ref="E3:E66" ca="1" si="2">RAND()/100000</f>
        <v>2.8758623051993236E-6</v>
      </c>
      <c r="F3">
        <f t="shared" ref="F3:F66" ca="1" si="3">RANDBETWEEN(0, 3000)</f>
        <v>1856</v>
      </c>
      <c r="G3">
        <f t="shared" ref="G3:G66" ca="1" si="4">RANDBETWEEN(1.02,2)*F3</f>
        <v>3712</v>
      </c>
      <c r="H3" s="4">
        <f t="shared" ref="H3:H66" ca="1" si="5">RAND()/100000</f>
        <v>8.2101211194912465E-6</v>
      </c>
      <c r="I3">
        <f t="shared" ref="I3:I66" ca="1" si="6">ROUND(RAND()*12, 0)</f>
        <v>1</v>
      </c>
      <c r="J3">
        <f t="shared" ref="J3:J66" ca="1" si="7">RANDBETWEEN(0, 10000)</f>
        <v>9981</v>
      </c>
      <c r="K3">
        <f t="shared" ref="K3:K66" ca="1" si="8">RANDBETWEEN(1.02, 2)*J3</f>
        <v>19962</v>
      </c>
      <c r="L3" s="4">
        <f t="shared" ref="L3:L66" ca="1" si="9">RAND()/1000000</f>
        <v>5.7372491139438717E-7</v>
      </c>
      <c r="M3" s="1">
        <v>2.0000000000000001E-4</v>
      </c>
      <c r="N3" s="1">
        <v>0.02</v>
      </c>
      <c r="O3" s="2">
        <v>6.5000000000000002E-2</v>
      </c>
      <c r="P3" s="5">
        <f t="shared" ref="P3:P66" ca="1" si="10">U3+ RAND()*1%+S3</f>
        <v>6.0869492956079921E-2</v>
      </c>
      <c r="Q3" s="2">
        <f t="shared" ref="Q3:Q66" ca="1" si="11">RAND()*10%+P3</f>
        <v>0.13582523018178236</v>
      </c>
      <c r="R3" s="2">
        <f t="shared" ref="R3:R66" ca="1" si="12">P3+RAND()*10%</f>
        <v>0.12984219833588678</v>
      </c>
      <c r="S3" s="2">
        <v>0.04</v>
      </c>
      <c r="T3" s="2">
        <v>0.04</v>
      </c>
      <c r="U3" s="2">
        <f t="shared" ref="U3:U66" ca="1" si="13">0.5%+RAND()*8%</f>
        <v>1.765436362051119E-2</v>
      </c>
    </row>
    <row r="4" spans="1:21" x14ac:dyDescent="0.3">
      <c r="A4">
        <f t="shared" ref="A4:A67" si="14">A3+1</f>
        <v>9002</v>
      </c>
      <c r="B4" t="s">
        <v>23</v>
      </c>
      <c r="C4">
        <f t="shared" ca="1" si="0"/>
        <v>87</v>
      </c>
      <c r="D4">
        <f t="shared" ca="1" si="1"/>
        <v>174</v>
      </c>
      <c r="E4" s="4">
        <f t="shared" ca="1" si="2"/>
        <v>2.5002920881882286E-6</v>
      </c>
      <c r="F4">
        <f t="shared" ca="1" si="3"/>
        <v>1361</v>
      </c>
      <c r="G4">
        <f t="shared" ca="1" si="4"/>
        <v>2722</v>
      </c>
      <c r="H4" s="4">
        <f t="shared" ca="1" si="5"/>
        <v>8.0249455158644997E-6</v>
      </c>
      <c r="I4">
        <f t="shared" ca="1" si="6"/>
        <v>12</v>
      </c>
      <c r="J4">
        <f t="shared" ca="1" si="7"/>
        <v>9435</v>
      </c>
      <c r="K4">
        <f t="shared" ca="1" si="8"/>
        <v>18870</v>
      </c>
      <c r="L4" s="4">
        <f t="shared" ca="1" si="9"/>
        <v>2.7497939512250768E-8</v>
      </c>
      <c r="M4" s="1">
        <v>2.0000000000000001E-4</v>
      </c>
      <c r="N4" s="1">
        <v>0.02</v>
      </c>
      <c r="O4" s="2">
        <v>6.5000000000000002E-2</v>
      </c>
      <c r="P4" s="5">
        <f t="shared" ca="1" si="10"/>
        <v>0.10329115568925309</v>
      </c>
      <c r="Q4" s="2">
        <f t="shared" ca="1" si="11"/>
        <v>0.14545718247340833</v>
      </c>
      <c r="R4" s="2">
        <f t="shared" ca="1" si="12"/>
        <v>0.1957988357260525</v>
      </c>
      <c r="S4" s="2">
        <v>0.04</v>
      </c>
      <c r="T4" s="2">
        <v>0.04</v>
      </c>
      <c r="U4" s="2">
        <f t="shared" ca="1" si="13"/>
        <v>5.4216980300949867E-2</v>
      </c>
    </row>
    <row r="5" spans="1:21" x14ac:dyDescent="0.3">
      <c r="A5">
        <f t="shared" si="14"/>
        <v>9003</v>
      </c>
      <c r="B5" t="s">
        <v>24</v>
      </c>
      <c r="C5">
        <f t="shared" ca="1" si="0"/>
        <v>114</v>
      </c>
      <c r="D5">
        <f t="shared" ca="1" si="1"/>
        <v>228</v>
      </c>
      <c r="E5" s="4">
        <f t="shared" ca="1" si="2"/>
        <v>8.8795430205152951E-6</v>
      </c>
      <c r="F5">
        <f t="shared" ca="1" si="3"/>
        <v>1249</v>
      </c>
      <c r="G5">
        <f t="shared" ca="1" si="4"/>
        <v>2498</v>
      </c>
      <c r="H5" s="4">
        <f t="shared" ca="1" si="5"/>
        <v>6.5840397131887007E-6</v>
      </c>
      <c r="I5">
        <f t="shared" ca="1" si="6"/>
        <v>7</v>
      </c>
      <c r="J5">
        <f t="shared" ca="1" si="7"/>
        <v>4692</v>
      </c>
      <c r="K5">
        <f t="shared" ca="1" si="8"/>
        <v>9384</v>
      </c>
      <c r="L5" s="4">
        <f t="shared" ca="1" si="9"/>
        <v>9.4480096195941043E-7</v>
      </c>
      <c r="M5" s="1">
        <v>2.0000000000000001E-4</v>
      </c>
      <c r="N5" s="1">
        <v>0.02</v>
      </c>
      <c r="O5" s="2">
        <v>6.5000000000000002E-2</v>
      </c>
      <c r="P5" s="5">
        <f t="shared" ca="1" si="10"/>
        <v>7.1065324814630765E-2</v>
      </c>
      <c r="Q5" s="2">
        <f t="shared" ca="1" si="11"/>
        <v>7.9142133218561228E-2</v>
      </c>
      <c r="R5" s="2">
        <f t="shared" ca="1" si="12"/>
        <v>0.16397717116105559</v>
      </c>
      <c r="S5" s="2">
        <v>0.04</v>
      </c>
      <c r="T5" s="2">
        <v>0.04</v>
      </c>
      <c r="U5" s="2">
        <f t="shared" ca="1" si="13"/>
        <v>2.4956840484709499E-2</v>
      </c>
    </row>
    <row r="6" spans="1:21" x14ac:dyDescent="0.3">
      <c r="A6">
        <f t="shared" si="14"/>
        <v>9004</v>
      </c>
      <c r="B6" t="s">
        <v>25</v>
      </c>
      <c r="C6">
        <f t="shared" ca="1" si="0"/>
        <v>10</v>
      </c>
      <c r="D6">
        <f t="shared" ca="1" si="1"/>
        <v>20</v>
      </c>
      <c r="E6" s="4">
        <f t="shared" ca="1" si="2"/>
        <v>7.8251359242993687E-6</v>
      </c>
      <c r="F6">
        <f t="shared" ca="1" si="3"/>
        <v>1279</v>
      </c>
      <c r="G6">
        <f t="shared" ca="1" si="4"/>
        <v>2558</v>
      </c>
      <c r="H6" s="4">
        <f t="shared" ca="1" si="5"/>
        <v>1.379122043196055E-6</v>
      </c>
      <c r="I6">
        <f t="shared" ca="1" si="6"/>
        <v>2</v>
      </c>
      <c r="J6">
        <f t="shared" ca="1" si="7"/>
        <v>8319</v>
      </c>
      <c r="K6">
        <f t="shared" ca="1" si="8"/>
        <v>16638</v>
      </c>
      <c r="L6" s="4">
        <f t="shared" ca="1" si="9"/>
        <v>2.527748042226413E-7</v>
      </c>
      <c r="M6" s="1">
        <v>2.0000000000000001E-4</v>
      </c>
      <c r="N6" s="1">
        <v>0.02</v>
      </c>
      <c r="O6" s="2">
        <v>6.5000000000000002E-2</v>
      </c>
      <c r="P6" s="5">
        <f t="shared" ca="1" si="10"/>
        <v>9.3668980738923657E-2</v>
      </c>
      <c r="Q6" s="2">
        <f t="shared" ca="1" si="11"/>
        <v>0.11549867437858466</v>
      </c>
      <c r="R6" s="2">
        <f t="shared" ca="1" si="12"/>
        <v>0.1294576291774423</v>
      </c>
      <c r="S6" s="2">
        <v>0.04</v>
      </c>
      <c r="T6" s="2">
        <v>0.04</v>
      </c>
      <c r="U6" s="2">
        <f t="shared" ca="1" si="13"/>
        <v>5.1197919842601199E-2</v>
      </c>
    </row>
    <row r="7" spans="1:21" x14ac:dyDescent="0.3">
      <c r="A7">
        <f t="shared" si="14"/>
        <v>9005</v>
      </c>
      <c r="B7" t="s">
        <v>26</v>
      </c>
      <c r="C7">
        <f t="shared" ca="1" si="0"/>
        <v>40</v>
      </c>
      <c r="D7">
        <f t="shared" ca="1" si="1"/>
        <v>80</v>
      </c>
      <c r="E7" s="4">
        <f t="shared" ca="1" si="2"/>
        <v>8.6227549292573228E-6</v>
      </c>
      <c r="F7">
        <f t="shared" ca="1" si="3"/>
        <v>2476</v>
      </c>
      <c r="G7">
        <f t="shared" ca="1" si="4"/>
        <v>4952</v>
      </c>
      <c r="H7" s="4">
        <f t="shared" ca="1" si="5"/>
        <v>2.3890061008063555E-6</v>
      </c>
      <c r="I7">
        <f t="shared" ca="1" si="6"/>
        <v>11</v>
      </c>
      <c r="J7">
        <f t="shared" ca="1" si="7"/>
        <v>1070</v>
      </c>
      <c r="K7">
        <f t="shared" ca="1" si="8"/>
        <v>2140</v>
      </c>
      <c r="L7" s="4">
        <f t="shared" ca="1" si="9"/>
        <v>7.2664943751006337E-7</v>
      </c>
      <c r="M7" s="1">
        <v>2.0000000000000001E-4</v>
      </c>
      <c r="N7" s="1">
        <v>0.02</v>
      </c>
      <c r="O7" s="2">
        <v>6.5000000000000002E-2</v>
      </c>
      <c r="P7" s="5">
        <f t="shared" ca="1" si="10"/>
        <v>6.4444126766790955E-2</v>
      </c>
      <c r="Q7" s="2">
        <f t="shared" ca="1" si="11"/>
        <v>0.1235171245178199</v>
      </c>
      <c r="R7" s="2">
        <f t="shared" ca="1" si="12"/>
        <v>0.1043734613812316</v>
      </c>
      <c r="S7" s="2">
        <v>0.04</v>
      </c>
      <c r="T7" s="2">
        <v>0.04</v>
      </c>
      <c r="U7" s="2">
        <f t="shared" ca="1" si="13"/>
        <v>1.7255725007195091E-2</v>
      </c>
    </row>
    <row r="8" spans="1:21" x14ac:dyDescent="0.3">
      <c r="A8">
        <f t="shared" si="14"/>
        <v>9006</v>
      </c>
      <c r="B8" t="s">
        <v>27</v>
      </c>
      <c r="C8">
        <f t="shared" ca="1" si="0"/>
        <v>152</v>
      </c>
      <c r="D8">
        <f t="shared" ca="1" si="1"/>
        <v>304</v>
      </c>
      <c r="E8" s="4">
        <f t="shared" ca="1" si="2"/>
        <v>8.0547699288099055E-6</v>
      </c>
      <c r="F8">
        <f t="shared" ca="1" si="3"/>
        <v>103</v>
      </c>
      <c r="G8">
        <f t="shared" ca="1" si="4"/>
        <v>206</v>
      </c>
      <c r="H8" s="4">
        <f t="shared" ca="1" si="5"/>
        <v>9.7060991322177899E-6</v>
      </c>
      <c r="I8">
        <f t="shared" ca="1" si="6"/>
        <v>10</v>
      </c>
      <c r="J8">
        <f t="shared" ca="1" si="7"/>
        <v>6283</v>
      </c>
      <c r="K8">
        <f t="shared" ca="1" si="8"/>
        <v>12566</v>
      </c>
      <c r="L8" s="4">
        <f t="shared" ca="1" si="9"/>
        <v>5.4978701782757918E-7</v>
      </c>
      <c r="M8" s="1">
        <v>2.0000000000000001E-4</v>
      </c>
      <c r="N8" s="1">
        <v>0.02</v>
      </c>
      <c r="O8" s="2">
        <v>6.5000000000000002E-2</v>
      </c>
      <c r="P8" s="5">
        <f t="shared" ca="1" si="10"/>
        <v>0.12992264148851349</v>
      </c>
      <c r="Q8" s="2">
        <f t="shared" ca="1" si="11"/>
        <v>0.20053658805827507</v>
      </c>
      <c r="R8" s="2">
        <f t="shared" ca="1" si="12"/>
        <v>0.14022723588065716</v>
      </c>
      <c r="S8" s="2">
        <v>0.04</v>
      </c>
      <c r="T8" s="2">
        <v>0.04</v>
      </c>
      <c r="U8" s="2">
        <f t="shared" ca="1" si="13"/>
        <v>8.2583597771698172E-2</v>
      </c>
    </row>
    <row r="9" spans="1:21" x14ac:dyDescent="0.3">
      <c r="A9">
        <f t="shared" si="14"/>
        <v>9007</v>
      </c>
      <c r="B9" t="s">
        <v>28</v>
      </c>
      <c r="C9">
        <f t="shared" ca="1" si="0"/>
        <v>180</v>
      </c>
      <c r="D9">
        <f t="shared" ca="1" si="1"/>
        <v>360</v>
      </c>
      <c r="E9" s="4">
        <f t="shared" ca="1" si="2"/>
        <v>8.0821365116686055E-6</v>
      </c>
      <c r="F9">
        <f t="shared" ca="1" si="3"/>
        <v>295</v>
      </c>
      <c r="G9">
        <f t="shared" ca="1" si="4"/>
        <v>590</v>
      </c>
      <c r="H9" s="4">
        <f t="shared" ca="1" si="5"/>
        <v>5.493289847740636E-6</v>
      </c>
      <c r="I9">
        <f t="shared" ca="1" si="6"/>
        <v>8</v>
      </c>
      <c r="J9">
        <f t="shared" ca="1" si="7"/>
        <v>2831</v>
      </c>
      <c r="K9">
        <f t="shared" ca="1" si="8"/>
        <v>5662</v>
      </c>
      <c r="L9" s="4">
        <f t="shared" ca="1" si="9"/>
        <v>9.6232652579579387E-7</v>
      </c>
      <c r="M9" s="1">
        <v>2.0000000000000001E-4</v>
      </c>
      <c r="N9" s="1">
        <v>0.02</v>
      </c>
      <c r="O9" s="2">
        <v>6.5000000000000002E-2</v>
      </c>
      <c r="P9" s="5">
        <f t="shared" ca="1" si="10"/>
        <v>7.7722689391200361E-2</v>
      </c>
      <c r="Q9" s="2">
        <f t="shared" ca="1" si="11"/>
        <v>0.14040645898136789</v>
      </c>
      <c r="R9" s="2">
        <f t="shared" ca="1" si="12"/>
        <v>0.13340500455437077</v>
      </c>
      <c r="S9" s="2">
        <v>0.04</v>
      </c>
      <c r="T9" s="2">
        <v>0.04</v>
      </c>
      <c r="U9" s="2">
        <f t="shared" ca="1" si="13"/>
        <v>3.0111067644290258E-2</v>
      </c>
    </row>
    <row r="10" spans="1:21" x14ac:dyDescent="0.3">
      <c r="A10">
        <f t="shared" si="14"/>
        <v>9008</v>
      </c>
      <c r="B10" t="s">
        <v>29</v>
      </c>
      <c r="C10">
        <f t="shared" ca="1" si="0"/>
        <v>70</v>
      </c>
      <c r="D10">
        <f t="shared" ca="1" si="1"/>
        <v>140</v>
      </c>
      <c r="E10" s="4">
        <f t="shared" ca="1" si="2"/>
        <v>8.5143678157720553E-6</v>
      </c>
      <c r="F10">
        <f t="shared" ca="1" si="3"/>
        <v>1556</v>
      </c>
      <c r="G10">
        <f t="shared" ca="1" si="4"/>
        <v>3112</v>
      </c>
      <c r="H10" s="4">
        <f t="shared" ca="1" si="5"/>
        <v>8.8064645056598325E-6</v>
      </c>
      <c r="I10">
        <f t="shared" ca="1" si="6"/>
        <v>8</v>
      </c>
      <c r="J10">
        <f t="shared" ca="1" si="7"/>
        <v>274</v>
      </c>
      <c r="K10">
        <f t="shared" ca="1" si="8"/>
        <v>548</v>
      </c>
      <c r="L10" s="4">
        <f t="shared" ca="1" si="9"/>
        <v>9.9573522550436496E-7</v>
      </c>
      <c r="M10" s="1">
        <v>2.0000000000000001E-4</v>
      </c>
      <c r="N10" s="1">
        <v>0.02</v>
      </c>
      <c r="O10" s="2">
        <v>6.5000000000000002E-2</v>
      </c>
      <c r="P10" s="5">
        <f t="shared" ca="1" si="10"/>
        <v>0.13184918920153937</v>
      </c>
      <c r="Q10" s="2">
        <f t="shared" ca="1" si="11"/>
        <v>0.1575282797779029</v>
      </c>
      <c r="R10" s="2">
        <f t="shared" ca="1" si="12"/>
        <v>0.13523427550643771</v>
      </c>
      <c r="S10" s="2">
        <v>0.04</v>
      </c>
      <c r="T10" s="2">
        <v>0.04</v>
      </c>
      <c r="U10" s="2">
        <f t="shared" ca="1" si="13"/>
        <v>8.3255694848490366E-2</v>
      </c>
    </row>
    <row r="11" spans="1:21" x14ac:dyDescent="0.3">
      <c r="A11">
        <f t="shared" si="14"/>
        <v>9009</v>
      </c>
      <c r="B11" t="s">
        <v>30</v>
      </c>
      <c r="C11">
        <f t="shared" ca="1" si="0"/>
        <v>142</v>
      </c>
      <c r="D11">
        <f t="shared" ca="1" si="1"/>
        <v>284</v>
      </c>
      <c r="E11" s="4">
        <f t="shared" ca="1" si="2"/>
        <v>6.7498277050352952E-6</v>
      </c>
      <c r="F11">
        <f t="shared" ca="1" si="3"/>
        <v>689</v>
      </c>
      <c r="G11">
        <f t="shared" ca="1" si="4"/>
        <v>1378</v>
      </c>
      <c r="H11" s="4">
        <f t="shared" ca="1" si="5"/>
        <v>9.7848256566436373E-6</v>
      </c>
      <c r="I11">
        <f t="shared" ca="1" si="6"/>
        <v>5</v>
      </c>
      <c r="J11">
        <f t="shared" ca="1" si="7"/>
        <v>931</v>
      </c>
      <c r="K11">
        <f t="shared" ca="1" si="8"/>
        <v>1862</v>
      </c>
      <c r="L11" s="4">
        <f t="shared" ca="1" si="9"/>
        <v>8.050739089425773E-9</v>
      </c>
      <c r="M11" s="1">
        <v>2.0000000000000001E-4</v>
      </c>
      <c r="N11" s="1">
        <v>0.02</v>
      </c>
      <c r="O11" s="2">
        <v>6.5000000000000002E-2</v>
      </c>
      <c r="P11" s="5">
        <f t="shared" ca="1" si="10"/>
        <v>0.1124631399512114</v>
      </c>
      <c r="Q11" s="2">
        <f t="shared" ca="1" si="11"/>
        <v>0.16526407656864378</v>
      </c>
      <c r="R11" s="2">
        <f t="shared" ca="1" si="12"/>
        <v>0.13202599793837258</v>
      </c>
      <c r="S11" s="2">
        <v>0.04</v>
      </c>
      <c r="T11" s="2">
        <v>0.04</v>
      </c>
      <c r="U11" s="2">
        <f t="shared" ca="1" si="13"/>
        <v>7.0804814124720769E-2</v>
      </c>
    </row>
    <row r="12" spans="1:21" x14ac:dyDescent="0.3">
      <c r="A12">
        <f t="shared" si="14"/>
        <v>9010</v>
      </c>
      <c r="B12" t="s">
        <v>31</v>
      </c>
      <c r="C12">
        <f t="shared" ca="1" si="0"/>
        <v>199</v>
      </c>
      <c r="D12">
        <f t="shared" ca="1" si="1"/>
        <v>398</v>
      </c>
      <c r="E12" s="4">
        <f t="shared" ca="1" si="2"/>
        <v>2.82287223434055E-6</v>
      </c>
      <c r="F12">
        <f t="shared" ca="1" si="3"/>
        <v>1497</v>
      </c>
      <c r="G12">
        <f t="shared" ca="1" si="4"/>
        <v>2994</v>
      </c>
      <c r="H12" s="4">
        <f t="shared" ca="1" si="5"/>
        <v>5.0078192319186722E-6</v>
      </c>
      <c r="I12">
        <f t="shared" ca="1" si="6"/>
        <v>3</v>
      </c>
      <c r="J12">
        <f t="shared" ca="1" si="7"/>
        <v>9791</v>
      </c>
      <c r="K12">
        <f t="shared" ca="1" si="8"/>
        <v>19582</v>
      </c>
      <c r="L12" s="4">
        <f t="shared" ca="1" si="9"/>
        <v>6.1499452059938234E-8</v>
      </c>
      <c r="M12" s="1">
        <v>2.0000000000000001E-4</v>
      </c>
      <c r="N12" s="1">
        <v>0.02</v>
      </c>
      <c r="O12" s="2">
        <v>6.5000000000000002E-2</v>
      </c>
      <c r="P12" s="5">
        <f t="shared" ca="1" si="10"/>
        <v>8.1750678643166305E-2</v>
      </c>
      <c r="Q12" s="2">
        <f t="shared" ca="1" si="11"/>
        <v>8.800922124240125E-2</v>
      </c>
      <c r="R12" s="2">
        <f t="shared" ca="1" si="12"/>
        <v>0.14006991824329806</v>
      </c>
      <c r="S12" s="2">
        <v>0.04</v>
      </c>
      <c r="T12" s="2">
        <v>0.04</v>
      </c>
      <c r="U12" s="2">
        <f t="shared" ca="1" si="13"/>
        <v>3.5859653810816551E-2</v>
      </c>
    </row>
    <row r="13" spans="1:21" x14ac:dyDescent="0.3">
      <c r="A13">
        <f t="shared" si="14"/>
        <v>9011</v>
      </c>
      <c r="B13" t="s">
        <v>32</v>
      </c>
      <c r="C13">
        <f t="shared" ca="1" si="0"/>
        <v>173</v>
      </c>
      <c r="D13">
        <f t="shared" ca="1" si="1"/>
        <v>346</v>
      </c>
      <c r="E13" s="4">
        <f t="shared" ca="1" si="2"/>
        <v>8.8744695744134599E-6</v>
      </c>
      <c r="F13">
        <f t="shared" ca="1" si="3"/>
        <v>874</v>
      </c>
      <c r="G13">
        <f t="shared" ca="1" si="4"/>
        <v>1748</v>
      </c>
      <c r="H13" s="4">
        <f t="shared" ca="1" si="5"/>
        <v>3.7698944905026368E-6</v>
      </c>
      <c r="I13">
        <f t="shared" ca="1" si="6"/>
        <v>10</v>
      </c>
      <c r="J13">
        <f t="shared" ca="1" si="7"/>
        <v>4161</v>
      </c>
      <c r="K13">
        <f t="shared" ca="1" si="8"/>
        <v>8322</v>
      </c>
      <c r="L13" s="4">
        <f t="shared" ca="1" si="9"/>
        <v>3.6360257243836402E-8</v>
      </c>
      <c r="M13" s="1">
        <v>2.0000000000000001E-4</v>
      </c>
      <c r="N13" s="1">
        <v>0.02</v>
      </c>
      <c r="O13" s="2">
        <v>6.5000000000000002E-2</v>
      </c>
      <c r="P13" s="5">
        <f t="shared" ca="1" si="10"/>
        <v>0.12068625983039477</v>
      </c>
      <c r="Q13" s="2">
        <f t="shared" ca="1" si="11"/>
        <v>0.17076785700900829</v>
      </c>
      <c r="R13" s="2">
        <f t="shared" ca="1" si="12"/>
        <v>0.19062740514387694</v>
      </c>
      <c r="S13" s="2">
        <v>0.04</v>
      </c>
      <c r="T13" s="2">
        <v>0.04</v>
      </c>
      <c r="U13" s="2">
        <f t="shared" ca="1" si="13"/>
        <v>7.0948747508669988E-2</v>
      </c>
    </row>
    <row r="14" spans="1:21" x14ac:dyDescent="0.3">
      <c r="A14">
        <f t="shared" si="14"/>
        <v>9012</v>
      </c>
      <c r="B14" t="s">
        <v>33</v>
      </c>
      <c r="C14">
        <f t="shared" ca="1" si="0"/>
        <v>200</v>
      </c>
      <c r="D14">
        <f t="shared" ca="1" si="1"/>
        <v>400</v>
      </c>
      <c r="E14" s="4">
        <f t="shared" ca="1" si="2"/>
        <v>6.1708245948286789E-6</v>
      </c>
      <c r="F14">
        <f t="shared" ca="1" si="3"/>
        <v>1508</v>
      </c>
      <c r="G14">
        <f t="shared" ca="1" si="4"/>
        <v>3016</v>
      </c>
      <c r="H14" s="4">
        <f t="shared" ca="1" si="5"/>
        <v>2.3270241578502481E-6</v>
      </c>
      <c r="I14">
        <f t="shared" ca="1" si="6"/>
        <v>4</v>
      </c>
      <c r="J14">
        <f t="shared" ca="1" si="7"/>
        <v>7996</v>
      </c>
      <c r="K14">
        <f t="shared" ca="1" si="8"/>
        <v>15992</v>
      </c>
      <c r="L14" s="4">
        <f t="shared" ca="1" si="9"/>
        <v>8.5529586575224911E-8</v>
      </c>
      <c r="M14" s="1">
        <v>2.0000000000000001E-4</v>
      </c>
      <c r="N14" s="1">
        <v>0.02</v>
      </c>
      <c r="O14" s="2">
        <v>6.5000000000000002E-2</v>
      </c>
      <c r="P14" s="5">
        <f t="shared" ca="1" si="10"/>
        <v>8.8515169821904632E-2</v>
      </c>
      <c r="Q14" s="2">
        <f t="shared" ca="1" si="11"/>
        <v>0.14117941572870055</v>
      </c>
      <c r="R14" s="2">
        <f t="shared" ca="1" si="12"/>
        <v>0.15138253362333265</v>
      </c>
      <c r="S14" s="2">
        <v>0.04</v>
      </c>
      <c r="T14" s="2">
        <v>0.04</v>
      </c>
      <c r="U14" s="2">
        <f t="shared" ca="1" si="13"/>
        <v>4.4305348727122967E-2</v>
      </c>
    </row>
    <row r="15" spans="1:21" x14ac:dyDescent="0.3">
      <c r="A15">
        <f t="shared" si="14"/>
        <v>9013</v>
      </c>
      <c r="B15" t="s">
        <v>34</v>
      </c>
      <c r="C15">
        <f t="shared" ca="1" si="0"/>
        <v>167</v>
      </c>
      <c r="D15">
        <f t="shared" ca="1" si="1"/>
        <v>334</v>
      </c>
      <c r="E15" s="4">
        <f t="shared" ca="1" si="2"/>
        <v>8.3176532314259079E-6</v>
      </c>
      <c r="F15">
        <f t="shared" ca="1" si="3"/>
        <v>534</v>
      </c>
      <c r="G15">
        <f t="shared" ca="1" si="4"/>
        <v>1068</v>
      </c>
      <c r="H15" s="4">
        <f t="shared" ca="1" si="5"/>
        <v>3.9355035907186316E-6</v>
      </c>
      <c r="I15">
        <f t="shared" ca="1" si="6"/>
        <v>7</v>
      </c>
      <c r="J15">
        <f t="shared" ca="1" si="7"/>
        <v>4570</v>
      </c>
      <c r="K15">
        <f t="shared" ca="1" si="8"/>
        <v>9140</v>
      </c>
      <c r="L15" s="4">
        <f t="shared" ca="1" si="9"/>
        <v>5.0102967018223353E-7</v>
      </c>
      <c r="M15" s="1">
        <v>2.0000000000000001E-4</v>
      </c>
      <c r="N15" s="1">
        <v>0.02</v>
      </c>
      <c r="O15" s="2">
        <v>6.5000000000000002E-2</v>
      </c>
      <c r="P15" s="5">
        <f t="shared" ca="1" si="10"/>
        <v>0.13098753372830216</v>
      </c>
      <c r="Q15" s="2">
        <f t="shared" ca="1" si="11"/>
        <v>0.1582002285396793</v>
      </c>
      <c r="R15" s="2">
        <f t="shared" ca="1" si="12"/>
        <v>0.19686692333950961</v>
      </c>
      <c r="S15" s="2">
        <v>0.04</v>
      </c>
      <c r="T15" s="2">
        <v>0.04</v>
      </c>
      <c r="U15" s="2">
        <f t="shared" ca="1" si="13"/>
        <v>8.4930014042443061E-2</v>
      </c>
    </row>
    <row r="16" spans="1:21" x14ac:dyDescent="0.3">
      <c r="A16">
        <f t="shared" si="14"/>
        <v>9014</v>
      </c>
      <c r="B16" t="s">
        <v>35</v>
      </c>
      <c r="C16">
        <f t="shared" ca="1" si="0"/>
        <v>84</v>
      </c>
      <c r="D16">
        <f t="shared" ca="1" si="1"/>
        <v>168</v>
      </c>
      <c r="E16" s="4">
        <f t="shared" ca="1" si="2"/>
        <v>7.4915019749690759E-6</v>
      </c>
      <c r="F16">
        <f t="shared" ca="1" si="3"/>
        <v>2512</v>
      </c>
      <c r="G16">
        <f t="shared" ca="1" si="4"/>
        <v>5024</v>
      </c>
      <c r="H16" s="4">
        <f t="shared" ca="1" si="5"/>
        <v>6.7467926678637628E-6</v>
      </c>
      <c r="I16">
        <f t="shared" ca="1" si="6"/>
        <v>3</v>
      </c>
      <c r="J16">
        <f t="shared" ca="1" si="7"/>
        <v>6298</v>
      </c>
      <c r="K16">
        <f t="shared" ca="1" si="8"/>
        <v>12596</v>
      </c>
      <c r="L16" s="4">
        <f t="shared" ca="1" si="9"/>
        <v>4.0425009677718705E-7</v>
      </c>
      <c r="M16" s="1">
        <v>2.0000000000000001E-4</v>
      </c>
      <c r="N16" s="1">
        <v>0.02</v>
      </c>
      <c r="O16" s="2">
        <v>6.5000000000000002E-2</v>
      </c>
      <c r="P16" s="5">
        <f t="shared" ca="1" si="10"/>
        <v>0.11347066991186919</v>
      </c>
      <c r="Q16" s="2">
        <f t="shared" ca="1" si="11"/>
        <v>0.13831182902117384</v>
      </c>
      <c r="R16" s="2">
        <f t="shared" ca="1" si="12"/>
        <v>0.18340461158015675</v>
      </c>
      <c r="S16" s="2">
        <v>0.04</v>
      </c>
      <c r="T16" s="2">
        <v>0.04</v>
      </c>
      <c r="U16" s="2">
        <f t="shared" ca="1" si="13"/>
        <v>7.0592201625547926E-2</v>
      </c>
    </row>
    <row r="17" spans="1:21" x14ac:dyDescent="0.3">
      <c r="A17">
        <f t="shared" si="14"/>
        <v>9015</v>
      </c>
      <c r="B17" t="s">
        <v>36</v>
      </c>
      <c r="C17">
        <f t="shared" ca="1" si="0"/>
        <v>11</v>
      </c>
      <c r="D17">
        <f t="shared" ca="1" si="1"/>
        <v>22</v>
      </c>
      <c r="E17" s="4">
        <f t="shared" ca="1" si="2"/>
        <v>7.6197805805592033E-6</v>
      </c>
      <c r="F17">
        <f t="shared" ca="1" si="3"/>
        <v>2774</v>
      </c>
      <c r="G17">
        <f t="shared" ca="1" si="4"/>
        <v>5548</v>
      </c>
      <c r="H17" s="4">
        <f t="shared" ca="1" si="5"/>
        <v>7.7373272231639269E-6</v>
      </c>
      <c r="I17">
        <f t="shared" ca="1" si="6"/>
        <v>9</v>
      </c>
      <c r="J17">
        <f t="shared" ca="1" si="7"/>
        <v>7637</v>
      </c>
      <c r="K17">
        <f t="shared" ca="1" si="8"/>
        <v>15274</v>
      </c>
      <c r="L17" s="4">
        <f t="shared" ca="1" si="9"/>
        <v>8.0216949617600827E-7</v>
      </c>
      <c r="M17" s="1">
        <v>2.0000000000000001E-4</v>
      </c>
      <c r="N17" s="1">
        <v>0.02</v>
      </c>
      <c r="O17" s="2">
        <v>6.5000000000000002E-2</v>
      </c>
      <c r="P17" s="5">
        <f t="shared" ca="1" si="10"/>
        <v>9.936012175961062E-2</v>
      </c>
      <c r="Q17" s="2">
        <f t="shared" ca="1" si="11"/>
        <v>0.10958127267774784</v>
      </c>
      <c r="R17" s="2">
        <f t="shared" ca="1" si="12"/>
        <v>0.18105468268095343</v>
      </c>
      <c r="S17" s="2">
        <v>0.04</v>
      </c>
      <c r="T17" s="2">
        <v>0.04</v>
      </c>
      <c r="U17" s="2">
        <f t="shared" ca="1" si="13"/>
        <v>5.076346301386965E-2</v>
      </c>
    </row>
    <row r="18" spans="1:21" x14ac:dyDescent="0.3">
      <c r="A18">
        <f t="shared" si="14"/>
        <v>9016</v>
      </c>
      <c r="B18" t="s">
        <v>37</v>
      </c>
      <c r="C18">
        <f t="shared" ca="1" si="0"/>
        <v>115</v>
      </c>
      <c r="D18">
        <f t="shared" ca="1" si="1"/>
        <v>230</v>
      </c>
      <c r="E18" s="4">
        <f t="shared" ca="1" si="2"/>
        <v>6.1952737732925366E-6</v>
      </c>
      <c r="F18">
        <f t="shared" ca="1" si="3"/>
        <v>2595</v>
      </c>
      <c r="G18">
        <f t="shared" ca="1" si="4"/>
        <v>5190</v>
      </c>
      <c r="H18" s="4">
        <f t="shared" ca="1" si="5"/>
        <v>4.391169546983804E-6</v>
      </c>
      <c r="I18">
        <f t="shared" ca="1" si="6"/>
        <v>7</v>
      </c>
      <c r="J18">
        <f t="shared" ca="1" si="7"/>
        <v>3609</v>
      </c>
      <c r="K18">
        <f t="shared" ca="1" si="8"/>
        <v>7218</v>
      </c>
      <c r="L18" s="4">
        <f t="shared" ca="1" si="9"/>
        <v>5.7386848127511062E-7</v>
      </c>
      <c r="M18" s="1">
        <v>2.0000000000000001E-4</v>
      </c>
      <c r="N18" s="1">
        <v>0.02</v>
      </c>
      <c r="O18" s="2">
        <v>6.5000000000000002E-2</v>
      </c>
      <c r="P18" s="5">
        <f t="shared" ca="1" si="10"/>
        <v>0.12477362850615345</v>
      </c>
      <c r="Q18" s="2">
        <f t="shared" ca="1" si="11"/>
        <v>0.18603180654406001</v>
      </c>
      <c r="R18" s="2">
        <f t="shared" ca="1" si="12"/>
        <v>0.20341931497650495</v>
      </c>
      <c r="S18" s="2">
        <v>0.04</v>
      </c>
      <c r="T18" s="2">
        <v>0.04</v>
      </c>
      <c r="U18" s="2">
        <f t="shared" ca="1" si="13"/>
        <v>7.7141766692842687E-2</v>
      </c>
    </row>
    <row r="19" spans="1:21" x14ac:dyDescent="0.3">
      <c r="A19">
        <f t="shared" si="14"/>
        <v>9017</v>
      </c>
      <c r="B19" t="s">
        <v>38</v>
      </c>
      <c r="C19">
        <f t="shared" ca="1" si="0"/>
        <v>181</v>
      </c>
      <c r="D19">
        <f t="shared" ca="1" si="1"/>
        <v>362</v>
      </c>
      <c r="E19" s="4">
        <f t="shared" ca="1" si="2"/>
        <v>9.4003021657611418E-6</v>
      </c>
      <c r="F19">
        <f t="shared" ca="1" si="3"/>
        <v>645</v>
      </c>
      <c r="G19">
        <f t="shared" ca="1" si="4"/>
        <v>1290</v>
      </c>
      <c r="H19" s="4">
        <f t="shared" ca="1" si="5"/>
        <v>4.4105111369756449E-6</v>
      </c>
      <c r="I19">
        <f t="shared" ca="1" si="6"/>
        <v>10</v>
      </c>
      <c r="J19">
        <f t="shared" ca="1" si="7"/>
        <v>8330</v>
      </c>
      <c r="K19">
        <f t="shared" ca="1" si="8"/>
        <v>16660</v>
      </c>
      <c r="L19" s="4">
        <f t="shared" ca="1" si="9"/>
        <v>3.0248662211852159E-7</v>
      </c>
      <c r="M19" s="1">
        <v>2.0000000000000001E-4</v>
      </c>
      <c r="N19" s="1">
        <v>0.02</v>
      </c>
      <c r="O19" s="2">
        <v>6.5000000000000002E-2</v>
      </c>
      <c r="P19" s="5">
        <f t="shared" ca="1" si="10"/>
        <v>8.9210030134495369E-2</v>
      </c>
      <c r="Q19" s="2">
        <f t="shared" ca="1" si="11"/>
        <v>0.13118821934298597</v>
      </c>
      <c r="R19" s="2">
        <f t="shared" ca="1" si="12"/>
        <v>9.2766055798256572E-2</v>
      </c>
      <c r="S19" s="2">
        <v>0.04</v>
      </c>
      <c r="T19" s="2">
        <v>0.04</v>
      </c>
      <c r="U19" s="2">
        <f t="shared" ca="1" si="13"/>
        <v>4.2973175959386545E-2</v>
      </c>
    </row>
    <row r="20" spans="1:21" x14ac:dyDescent="0.3">
      <c r="A20">
        <f t="shared" si="14"/>
        <v>9018</v>
      </c>
      <c r="B20" t="s">
        <v>39</v>
      </c>
      <c r="C20">
        <f t="shared" ca="1" si="0"/>
        <v>134</v>
      </c>
      <c r="D20">
        <f t="shared" ca="1" si="1"/>
        <v>268</v>
      </c>
      <c r="E20" s="4">
        <f t="shared" ca="1" si="2"/>
        <v>3.4768800200939644E-6</v>
      </c>
      <c r="F20">
        <f t="shared" ca="1" si="3"/>
        <v>632</v>
      </c>
      <c r="G20">
        <f t="shared" ca="1" si="4"/>
        <v>1264</v>
      </c>
      <c r="H20" s="4">
        <f t="shared" ca="1" si="5"/>
        <v>8.1146177533274457E-6</v>
      </c>
      <c r="I20">
        <f t="shared" ca="1" si="6"/>
        <v>11</v>
      </c>
      <c r="J20">
        <f t="shared" ca="1" si="7"/>
        <v>410</v>
      </c>
      <c r="K20">
        <f t="shared" ca="1" si="8"/>
        <v>820</v>
      </c>
      <c r="L20" s="4">
        <f t="shared" ca="1" si="9"/>
        <v>6.4373335577363072E-7</v>
      </c>
      <c r="M20" s="1">
        <v>2.0000000000000001E-4</v>
      </c>
      <c r="N20" s="1">
        <v>0.02</v>
      </c>
      <c r="O20" s="2">
        <v>6.5000000000000002E-2</v>
      </c>
      <c r="P20" s="5">
        <f t="shared" ca="1" si="10"/>
        <v>0.10068314987857943</v>
      </c>
      <c r="Q20" s="2">
        <f t="shared" ca="1" si="11"/>
        <v>0.19392846745002065</v>
      </c>
      <c r="R20" s="2">
        <f t="shared" ca="1" si="12"/>
        <v>0.19065353631714224</v>
      </c>
      <c r="S20" s="2">
        <v>0.04</v>
      </c>
      <c r="T20" s="2">
        <v>0.04</v>
      </c>
      <c r="U20" s="2">
        <f t="shared" ca="1" si="13"/>
        <v>5.8068123608515307E-2</v>
      </c>
    </row>
    <row r="21" spans="1:21" x14ac:dyDescent="0.3">
      <c r="A21">
        <f t="shared" si="14"/>
        <v>9019</v>
      </c>
      <c r="B21" t="s">
        <v>40</v>
      </c>
      <c r="C21">
        <f t="shared" ca="1" si="0"/>
        <v>145</v>
      </c>
      <c r="D21">
        <f t="shared" ca="1" si="1"/>
        <v>290</v>
      </c>
      <c r="E21" s="4">
        <f t="shared" ca="1" si="2"/>
        <v>9.5564612759006579E-6</v>
      </c>
      <c r="F21">
        <f t="shared" ca="1" si="3"/>
        <v>2667</v>
      </c>
      <c r="G21">
        <f t="shared" ca="1" si="4"/>
        <v>5334</v>
      </c>
      <c r="H21" s="4">
        <f t="shared" ca="1" si="5"/>
        <v>4.9047462792815136E-7</v>
      </c>
      <c r="I21">
        <f t="shared" ca="1" si="6"/>
        <v>10</v>
      </c>
      <c r="J21">
        <f t="shared" ca="1" si="7"/>
        <v>9786</v>
      </c>
      <c r="K21">
        <f t="shared" ca="1" si="8"/>
        <v>19572</v>
      </c>
      <c r="L21" s="4">
        <f t="shared" ca="1" si="9"/>
        <v>5.4034723907916792E-7</v>
      </c>
      <c r="M21" s="1">
        <v>2.0000000000000001E-4</v>
      </c>
      <c r="N21" s="1">
        <v>0.02</v>
      </c>
      <c r="O21" s="2">
        <v>6.5000000000000002E-2</v>
      </c>
      <c r="P21" s="5">
        <f t="shared" ca="1" si="10"/>
        <v>5.9843125283290881E-2</v>
      </c>
      <c r="Q21" s="2">
        <f t="shared" ca="1" si="11"/>
        <v>0.10974282724903067</v>
      </c>
      <c r="R21" s="2">
        <f t="shared" ca="1" si="12"/>
        <v>6.9509988919771531E-2</v>
      </c>
      <c r="S21" s="2">
        <v>0.04</v>
      </c>
      <c r="T21" s="2">
        <v>0.04</v>
      </c>
      <c r="U21" s="2">
        <f t="shared" ca="1" si="13"/>
        <v>1.7485864707829028E-2</v>
      </c>
    </row>
    <row r="22" spans="1:21" x14ac:dyDescent="0.3">
      <c r="A22">
        <f t="shared" si="14"/>
        <v>9020</v>
      </c>
      <c r="B22" t="s">
        <v>41</v>
      </c>
      <c r="C22">
        <f t="shared" ca="1" si="0"/>
        <v>195</v>
      </c>
      <c r="D22">
        <f t="shared" ca="1" si="1"/>
        <v>390</v>
      </c>
      <c r="E22" s="4">
        <f t="shared" ca="1" si="2"/>
        <v>8.7101933755943218E-6</v>
      </c>
      <c r="F22">
        <f t="shared" ca="1" si="3"/>
        <v>1034</v>
      </c>
      <c r="G22">
        <f t="shared" ca="1" si="4"/>
        <v>2068</v>
      </c>
      <c r="H22" s="4">
        <f t="shared" ca="1" si="5"/>
        <v>3.6574677172562222E-6</v>
      </c>
      <c r="I22">
        <f t="shared" ca="1" si="6"/>
        <v>9</v>
      </c>
      <c r="J22">
        <f t="shared" ca="1" si="7"/>
        <v>5457</v>
      </c>
      <c r="K22">
        <f t="shared" ca="1" si="8"/>
        <v>10914</v>
      </c>
      <c r="L22" s="4">
        <f t="shared" ca="1" si="9"/>
        <v>7.055792798831304E-7</v>
      </c>
      <c r="M22" s="1">
        <v>2.0000000000000001E-4</v>
      </c>
      <c r="N22" s="1">
        <v>0.02</v>
      </c>
      <c r="O22" s="2">
        <v>6.5000000000000002E-2</v>
      </c>
      <c r="P22" s="5">
        <f t="shared" ca="1" si="10"/>
        <v>7.8522426264652417E-2</v>
      </c>
      <c r="Q22" s="2">
        <f t="shared" ca="1" si="11"/>
        <v>0.12052448536567181</v>
      </c>
      <c r="R22" s="2">
        <f t="shared" ca="1" si="12"/>
        <v>0.15064938867926714</v>
      </c>
      <c r="S22" s="2">
        <v>0.04</v>
      </c>
      <c r="T22" s="2">
        <v>0.04</v>
      </c>
      <c r="U22" s="2">
        <f t="shared" ca="1" si="13"/>
        <v>3.6806551783916355E-2</v>
      </c>
    </row>
    <row r="23" spans="1:21" x14ac:dyDescent="0.3">
      <c r="A23">
        <f t="shared" si="14"/>
        <v>9021</v>
      </c>
      <c r="B23" t="s">
        <v>42</v>
      </c>
      <c r="C23">
        <f t="shared" ca="1" si="0"/>
        <v>118</v>
      </c>
      <c r="D23">
        <f t="shared" ca="1" si="1"/>
        <v>236</v>
      </c>
      <c r="E23" s="4">
        <f t="shared" ca="1" si="2"/>
        <v>1.2716890733105868E-6</v>
      </c>
      <c r="F23">
        <f t="shared" ca="1" si="3"/>
        <v>2953</v>
      </c>
      <c r="G23">
        <f t="shared" ca="1" si="4"/>
        <v>5906</v>
      </c>
      <c r="H23" s="4">
        <f t="shared" ca="1" si="5"/>
        <v>7.7094044180245072E-6</v>
      </c>
      <c r="I23">
        <f t="shared" ca="1" si="6"/>
        <v>10</v>
      </c>
      <c r="J23">
        <f t="shared" ca="1" si="7"/>
        <v>3209</v>
      </c>
      <c r="K23">
        <f t="shared" ca="1" si="8"/>
        <v>6418</v>
      </c>
      <c r="L23" s="4">
        <f t="shared" ca="1" si="9"/>
        <v>5.1374573035862478E-7</v>
      </c>
      <c r="M23" s="1">
        <v>2.0000000000000001E-4</v>
      </c>
      <c r="N23" s="1">
        <v>0.02</v>
      </c>
      <c r="O23" s="2">
        <v>6.5000000000000002E-2</v>
      </c>
      <c r="P23" s="5">
        <f t="shared" ca="1" si="10"/>
        <v>5.6288948749833076E-2</v>
      </c>
      <c r="Q23" s="2">
        <f t="shared" ca="1" si="11"/>
        <v>7.8378835118457946E-2</v>
      </c>
      <c r="R23" s="2">
        <f t="shared" ca="1" si="12"/>
        <v>0.12690354393788006</v>
      </c>
      <c r="S23" s="2">
        <v>0.04</v>
      </c>
      <c r="T23" s="2">
        <v>0.04</v>
      </c>
      <c r="U23" s="2">
        <f t="shared" ca="1" si="13"/>
        <v>1.4457302751652773E-2</v>
      </c>
    </row>
    <row r="24" spans="1:21" x14ac:dyDescent="0.3">
      <c r="A24">
        <f t="shared" si="14"/>
        <v>9022</v>
      </c>
      <c r="B24" t="s">
        <v>43</v>
      </c>
      <c r="C24">
        <f t="shared" ca="1" si="0"/>
        <v>171</v>
      </c>
      <c r="D24">
        <f t="shared" ca="1" si="1"/>
        <v>342</v>
      </c>
      <c r="E24" s="4">
        <f t="shared" ca="1" si="2"/>
        <v>8.5421114113687582E-6</v>
      </c>
      <c r="F24">
        <f t="shared" ca="1" si="3"/>
        <v>24</v>
      </c>
      <c r="G24">
        <f t="shared" ca="1" si="4"/>
        <v>48</v>
      </c>
      <c r="H24" s="4">
        <f t="shared" ca="1" si="5"/>
        <v>8.3375543353670156E-6</v>
      </c>
      <c r="I24">
        <f t="shared" ca="1" si="6"/>
        <v>1</v>
      </c>
      <c r="J24">
        <f t="shared" ca="1" si="7"/>
        <v>6844</v>
      </c>
      <c r="K24">
        <f t="shared" ca="1" si="8"/>
        <v>13688</v>
      </c>
      <c r="L24" s="4">
        <f t="shared" ca="1" si="9"/>
        <v>1.3777948186994927E-7</v>
      </c>
      <c r="M24" s="1">
        <v>2.0000000000000001E-4</v>
      </c>
      <c r="N24" s="1">
        <v>0.02</v>
      </c>
      <c r="O24" s="2">
        <v>6.5000000000000002E-2</v>
      </c>
      <c r="P24" s="5">
        <f t="shared" ca="1" si="10"/>
        <v>9.5717846281541979E-2</v>
      </c>
      <c r="Q24" s="2">
        <f t="shared" ca="1" si="11"/>
        <v>0.1765839165268418</v>
      </c>
      <c r="R24" s="2">
        <f t="shared" ca="1" si="12"/>
        <v>0.11967576062025125</v>
      </c>
      <c r="S24" s="2">
        <v>0.04</v>
      </c>
      <c r="T24" s="2">
        <v>0.04</v>
      </c>
      <c r="U24" s="2">
        <f t="shared" ca="1" si="13"/>
        <v>5.2347927093427171E-2</v>
      </c>
    </row>
    <row r="25" spans="1:21" x14ac:dyDescent="0.3">
      <c r="A25">
        <f t="shared" si="14"/>
        <v>9023</v>
      </c>
      <c r="B25" t="s">
        <v>44</v>
      </c>
      <c r="C25">
        <f t="shared" ca="1" si="0"/>
        <v>91</v>
      </c>
      <c r="D25">
        <f t="shared" ca="1" si="1"/>
        <v>182</v>
      </c>
      <c r="E25" s="4">
        <f t="shared" ca="1" si="2"/>
        <v>7.599914970805091E-6</v>
      </c>
      <c r="F25">
        <f t="shared" ca="1" si="3"/>
        <v>80</v>
      </c>
      <c r="G25">
        <f t="shared" ca="1" si="4"/>
        <v>160</v>
      </c>
      <c r="H25" s="4">
        <f t="shared" ca="1" si="5"/>
        <v>7.8597952885290902E-6</v>
      </c>
      <c r="I25">
        <f t="shared" ca="1" si="6"/>
        <v>7</v>
      </c>
      <c r="J25">
        <f t="shared" ca="1" si="7"/>
        <v>2812</v>
      </c>
      <c r="K25">
        <f t="shared" ca="1" si="8"/>
        <v>5624</v>
      </c>
      <c r="L25" s="4">
        <f t="shared" ca="1" si="9"/>
        <v>3.7174959347788771E-7</v>
      </c>
      <c r="M25" s="1">
        <v>2.0000000000000001E-4</v>
      </c>
      <c r="N25" s="1">
        <v>0.02</v>
      </c>
      <c r="O25" s="2">
        <v>6.5000000000000002E-2</v>
      </c>
      <c r="P25" s="5">
        <f t="shared" ca="1" si="10"/>
        <v>0.11918662424373314</v>
      </c>
      <c r="Q25" s="2">
        <f t="shared" ca="1" si="11"/>
        <v>0.18303937355607613</v>
      </c>
      <c r="R25" s="2">
        <f t="shared" ca="1" si="12"/>
        <v>0.14482588444512082</v>
      </c>
      <c r="S25" s="2">
        <v>0.04</v>
      </c>
      <c r="T25" s="2">
        <v>0.04</v>
      </c>
      <c r="U25" s="2">
        <f t="shared" ca="1" si="13"/>
        <v>7.6979651355888523E-2</v>
      </c>
    </row>
    <row r="26" spans="1:21" x14ac:dyDescent="0.3">
      <c r="A26">
        <f t="shared" si="14"/>
        <v>9024</v>
      </c>
      <c r="B26" t="s">
        <v>28</v>
      </c>
      <c r="C26">
        <f t="shared" ca="1" si="0"/>
        <v>70</v>
      </c>
      <c r="D26">
        <f t="shared" ca="1" si="1"/>
        <v>140</v>
      </c>
      <c r="E26" s="4">
        <f t="shared" ca="1" si="2"/>
        <v>1.8596602222090419E-6</v>
      </c>
      <c r="F26">
        <f t="shared" ca="1" si="3"/>
        <v>350</v>
      </c>
      <c r="G26">
        <f t="shared" ca="1" si="4"/>
        <v>700</v>
      </c>
      <c r="H26" s="4">
        <f t="shared" ca="1" si="5"/>
        <v>9.022922724777297E-6</v>
      </c>
      <c r="I26">
        <f t="shared" ca="1" si="6"/>
        <v>3</v>
      </c>
      <c r="J26">
        <f t="shared" ca="1" si="7"/>
        <v>4189</v>
      </c>
      <c r="K26">
        <f t="shared" ca="1" si="8"/>
        <v>8378</v>
      </c>
      <c r="L26" s="4">
        <f t="shared" ca="1" si="9"/>
        <v>7.4157079745360962E-7</v>
      </c>
      <c r="M26" s="1">
        <v>2.0000000000000001E-4</v>
      </c>
      <c r="N26" s="1">
        <v>0.02</v>
      </c>
      <c r="O26" s="2">
        <v>6.5000000000000002E-2</v>
      </c>
      <c r="P26" s="5">
        <f t="shared" ca="1" si="10"/>
        <v>8.313006809913151E-2</v>
      </c>
      <c r="Q26" s="2">
        <f t="shared" ca="1" si="11"/>
        <v>0.18300109708360723</v>
      </c>
      <c r="R26" s="2">
        <f t="shared" ca="1" si="12"/>
        <v>9.9685863347650144E-2</v>
      </c>
      <c r="S26" s="2">
        <v>0.04</v>
      </c>
      <c r="T26" s="2">
        <v>0.04</v>
      </c>
      <c r="U26" s="2">
        <f t="shared" ca="1" si="13"/>
        <v>4.1935921928658741E-2</v>
      </c>
    </row>
    <row r="27" spans="1:21" x14ac:dyDescent="0.3">
      <c r="A27">
        <f t="shared" si="14"/>
        <v>9025</v>
      </c>
      <c r="B27" t="s">
        <v>45</v>
      </c>
      <c r="C27">
        <f t="shared" ca="1" si="0"/>
        <v>62</v>
      </c>
      <c r="D27">
        <f t="shared" ca="1" si="1"/>
        <v>124</v>
      </c>
      <c r="E27" s="4">
        <f t="shared" ca="1" si="2"/>
        <v>4.7602199368502043E-6</v>
      </c>
      <c r="F27">
        <f t="shared" ca="1" si="3"/>
        <v>799</v>
      </c>
      <c r="G27">
        <f t="shared" ca="1" si="4"/>
        <v>1598</v>
      </c>
      <c r="H27" s="4">
        <f t="shared" ca="1" si="5"/>
        <v>1.2960190771664704E-6</v>
      </c>
      <c r="I27">
        <f t="shared" ca="1" si="6"/>
        <v>9</v>
      </c>
      <c r="J27">
        <f t="shared" ca="1" si="7"/>
        <v>3602</v>
      </c>
      <c r="K27">
        <f t="shared" ca="1" si="8"/>
        <v>7204</v>
      </c>
      <c r="L27" s="4">
        <f t="shared" ca="1" si="9"/>
        <v>8.6580245547078975E-7</v>
      </c>
      <c r="M27" s="1">
        <v>2.0000000000000001E-4</v>
      </c>
      <c r="N27" s="1">
        <v>0.02</v>
      </c>
      <c r="O27" s="2">
        <v>6.5000000000000002E-2</v>
      </c>
      <c r="P27" s="5">
        <f t="shared" ca="1" si="10"/>
        <v>0.11005988543546225</v>
      </c>
      <c r="Q27" s="2">
        <f t="shared" ca="1" si="11"/>
        <v>0.12971509352953298</v>
      </c>
      <c r="R27" s="2">
        <f t="shared" ca="1" si="12"/>
        <v>0.13501778853575244</v>
      </c>
      <c r="S27" s="2">
        <v>0.04</v>
      </c>
      <c r="T27" s="2">
        <v>0.04</v>
      </c>
      <c r="U27" s="2">
        <f t="shared" ca="1" si="13"/>
        <v>6.2221702326508817E-2</v>
      </c>
    </row>
    <row r="28" spans="1:21" x14ac:dyDescent="0.3">
      <c r="A28">
        <f t="shared" si="14"/>
        <v>9026</v>
      </c>
      <c r="B28" t="s">
        <v>38</v>
      </c>
      <c r="C28">
        <f t="shared" ca="1" si="0"/>
        <v>140</v>
      </c>
      <c r="D28">
        <f t="shared" ca="1" si="1"/>
        <v>280</v>
      </c>
      <c r="E28" s="4">
        <f t="shared" ca="1" si="2"/>
        <v>5.8972038319976414E-6</v>
      </c>
      <c r="F28">
        <f t="shared" ca="1" si="3"/>
        <v>28</v>
      </c>
      <c r="G28">
        <f t="shared" ca="1" si="4"/>
        <v>56</v>
      </c>
      <c r="H28" s="4">
        <f t="shared" ca="1" si="5"/>
        <v>1.3248579475248212E-6</v>
      </c>
      <c r="I28">
        <f t="shared" ca="1" si="6"/>
        <v>10</v>
      </c>
      <c r="J28">
        <f t="shared" ca="1" si="7"/>
        <v>7578</v>
      </c>
      <c r="K28">
        <f t="shared" ca="1" si="8"/>
        <v>15156</v>
      </c>
      <c r="L28" s="4">
        <f t="shared" ca="1" si="9"/>
        <v>3.6132581379504712E-7</v>
      </c>
      <c r="M28" s="1">
        <v>2.0000000000000001E-4</v>
      </c>
      <c r="N28" s="1">
        <v>0.02</v>
      </c>
      <c r="O28" s="2">
        <v>6.5000000000000002E-2</v>
      </c>
      <c r="P28" s="5">
        <f t="shared" ca="1" si="10"/>
        <v>9.5524144864835681E-2</v>
      </c>
      <c r="Q28" s="2">
        <f t="shared" ca="1" si="11"/>
        <v>0.16966651962571244</v>
      </c>
      <c r="R28" s="2">
        <f t="shared" ca="1" si="12"/>
        <v>0.13947002668703926</v>
      </c>
      <c r="S28" s="2">
        <v>0.04</v>
      </c>
      <c r="T28" s="2">
        <v>0.04</v>
      </c>
      <c r="U28" s="2">
        <f t="shared" ca="1" si="13"/>
        <v>4.7089910942475686E-2</v>
      </c>
    </row>
    <row r="29" spans="1:21" x14ac:dyDescent="0.3">
      <c r="A29">
        <f t="shared" si="14"/>
        <v>9027</v>
      </c>
      <c r="B29" t="s">
        <v>46</v>
      </c>
      <c r="C29">
        <f t="shared" ca="1" si="0"/>
        <v>185</v>
      </c>
      <c r="D29">
        <f t="shared" ca="1" si="1"/>
        <v>370</v>
      </c>
      <c r="E29" s="4">
        <f t="shared" ca="1" si="2"/>
        <v>1.1304314353038536E-6</v>
      </c>
      <c r="F29">
        <f t="shared" ca="1" si="3"/>
        <v>52</v>
      </c>
      <c r="G29">
        <f t="shared" ca="1" si="4"/>
        <v>104</v>
      </c>
      <c r="H29" s="4">
        <f t="shared" ca="1" si="5"/>
        <v>1.895255532972867E-6</v>
      </c>
      <c r="I29">
        <f t="shared" ca="1" si="6"/>
        <v>2</v>
      </c>
      <c r="J29">
        <f t="shared" ca="1" si="7"/>
        <v>4505</v>
      </c>
      <c r="K29">
        <f t="shared" ca="1" si="8"/>
        <v>9010</v>
      </c>
      <c r="L29" s="4">
        <f t="shared" ca="1" si="9"/>
        <v>5.9596116558036563E-7</v>
      </c>
      <c r="M29" s="1">
        <v>2.0000000000000001E-4</v>
      </c>
      <c r="N29" s="1">
        <v>0.02</v>
      </c>
      <c r="O29" s="2">
        <v>6.5000000000000002E-2</v>
      </c>
      <c r="P29" s="5">
        <f t="shared" ca="1" si="10"/>
        <v>8.5459169289288525E-2</v>
      </c>
      <c r="Q29" s="2">
        <f t="shared" ca="1" si="11"/>
        <v>0.13039810630549276</v>
      </c>
      <c r="R29" s="2">
        <f t="shared" ca="1" si="12"/>
        <v>9.148115138531232E-2</v>
      </c>
      <c r="S29" s="2">
        <v>0.04</v>
      </c>
      <c r="T29" s="2">
        <v>0.04</v>
      </c>
      <c r="U29" s="2">
        <f t="shared" ca="1" si="13"/>
        <v>3.8734819976007327E-2</v>
      </c>
    </row>
    <row r="30" spans="1:21" x14ac:dyDescent="0.3">
      <c r="A30">
        <f t="shared" si="14"/>
        <v>9028</v>
      </c>
      <c r="B30" t="s">
        <v>47</v>
      </c>
      <c r="C30">
        <f t="shared" ca="1" si="0"/>
        <v>13</v>
      </c>
      <c r="D30">
        <f t="shared" ca="1" si="1"/>
        <v>26</v>
      </c>
      <c r="E30" s="4">
        <f t="shared" ca="1" si="2"/>
        <v>1.3127779524579564E-6</v>
      </c>
      <c r="F30">
        <f t="shared" ca="1" si="3"/>
        <v>2581</v>
      </c>
      <c r="G30">
        <f t="shared" ca="1" si="4"/>
        <v>5162</v>
      </c>
      <c r="H30" s="4">
        <f t="shared" ca="1" si="5"/>
        <v>4.3503727475562425E-6</v>
      </c>
      <c r="I30">
        <f t="shared" ca="1" si="6"/>
        <v>8</v>
      </c>
      <c r="J30">
        <f t="shared" ca="1" si="7"/>
        <v>3014</v>
      </c>
      <c r="K30">
        <f t="shared" ca="1" si="8"/>
        <v>6028</v>
      </c>
      <c r="L30" s="4">
        <f t="shared" ca="1" si="9"/>
        <v>2.1133043749227432E-7</v>
      </c>
      <c r="M30" s="1">
        <v>2.0000000000000001E-4</v>
      </c>
      <c r="N30" s="1">
        <v>0.02</v>
      </c>
      <c r="O30" s="2">
        <v>6.5000000000000002E-2</v>
      </c>
      <c r="P30" s="5">
        <f t="shared" ca="1" si="10"/>
        <v>0.10977407261275887</v>
      </c>
      <c r="Q30" s="2">
        <f t="shared" ca="1" si="11"/>
        <v>0.13069617662276189</v>
      </c>
      <c r="R30" s="2">
        <f t="shared" ca="1" si="12"/>
        <v>0.18901281449845719</v>
      </c>
      <c r="S30" s="2">
        <v>0.04</v>
      </c>
      <c r="T30" s="2">
        <v>0.04</v>
      </c>
      <c r="U30" s="2">
        <f t="shared" ca="1" si="13"/>
        <v>6.3099378739816747E-2</v>
      </c>
    </row>
    <row r="31" spans="1:21" x14ac:dyDescent="0.3">
      <c r="A31">
        <f t="shared" si="14"/>
        <v>9029</v>
      </c>
      <c r="B31" t="s">
        <v>48</v>
      </c>
      <c r="C31">
        <f t="shared" ca="1" si="0"/>
        <v>129</v>
      </c>
      <c r="D31">
        <f t="shared" ca="1" si="1"/>
        <v>258</v>
      </c>
      <c r="E31" s="4">
        <f t="shared" ca="1" si="2"/>
        <v>3.5633560674601295E-6</v>
      </c>
      <c r="F31">
        <f t="shared" ca="1" si="3"/>
        <v>512</v>
      </c>
      <c r="G31">
        <f t="shared" ca="1" si="4"/>
        <v>1024</v>
      </c>
      <c r="H31" s="4">
        <f t="shared" ca="1" si="5"/>
        <v>1.3442109694828309E-6</v>
      </c>
      <c r="I31">
        <f t="shared" ca="1" si="6"/>
        <v>10</v>
      </c>
      <c r="J31">
        <f t="shared" ca="1" si="7"/>
        <v>516</v>
      </c>
      <c r="K31">
        <f t="shared" ca="1" si="8"/>
        <v>1032</v>
      </c>
      <c r="L31" s="4">
        <f t="shared" ca="1" si="9"/>
        <v>8.7081252296190575E-7</v>
      </c>
      <c r="M31" s="1">
        <v>2.0000000000000001E-4</v>
      </c>
      <c r="N31" s="1">
        <v>0.02</v>
      </c>
      <c r="O31" s="2">
        <v>6.5000000000000002E-2</v>
      </c>
      <c r="P31" s="5">
        <f t="shared" ca="1" si="10"/>
        <v>6.5278724615315031E-2</v>
      </c>
      <c r="Q31" s="2">
        <f t="shared" ca="1" si="11"/>
        <v>0.1175645705709263</v>
      </c>
      <c r="R31" s="2">
        <f t="shared" ca="1" si="12"/>
        <v>0.11570488882389698</v>
      </c>
      <c r="S31" s="2">
        <v>0.04</v>
      </c>
      <c r="T31" s="2">
        <v>0.04</v>
      </c>
      <c r="U31" s="2">
        <f t="shared" ca="1" si="13"/>
        <v>2.2736328126518057E-2</v>
      </c>
    </row>
    <row r="32" spans="1:21" x14ac:dyDescent="0.3">
      <c r="A32">
        <f t="shared" si="14"/>
        <v>9030</v>
      </c>
      <c r="B32" t="s">
        <v>27</v>
      </c>
      <c r="C32">
        <f t="shared" ca="1" si="0"/>
        <v>138</v>
      </c>
      <c r="D32">
        <f t="shared" ca="1" si="1"/>
        <v>276</v>
      </c>
      <c r="E32" s="4">
        <f t="shared" ca="1" si="2"/>
        <v>5.9622536392799119E-6</v>
      </c>
      <c r="F32">
        <f t="shared" ca="1" si="3"/>
        <v>2499</v>
      </c>
      <c r="G32">
        <f t="shared" ca="1" si="4"/>
        <v>4998</v>
      </c>
      <c r="H32" s="4">
        <f t="shared" ca="1" si="5"/>
        <v>9.3655202557949733E-6</v>
      </c>
      <c r="I32">
        <f t="shared" ca="1" si="6"/>
        <v>9</v>
      </c>
      <c r="J32">
        <f t="shared" ca="1" si="7"/>
        <v>473</v>
      </c>
      <c r="K32">
        <f t="shared" ca="1" si="8"/>
        <v>946</v>
      </c>
      <c r="L32" s="4">
        <f t="shared" ca="1" si="9"/>
        <v>1.7275443346981068E-7</v>
      </c>
      <c r="M32" s="1">
        <v>2.0000000000000001E-4</v>
      </c>
      <c r="N32" s="1">
        <v>0.02</v>
      </c>
      <c r="O32" s="2">
        <v>6.5000000000000002E-2</v>
      </c>
      <c r="P32" s="5">
        <f t="shared" ca="1" si="10"/>
        <v>0.11900705505489279</v>
      </c>
      <c r="Q32" s="2">
        <f t="shared" ca="1" si="11"/>
        <v>0.21397432109003856</v>
      </c>
      <c r="R32" s="2">
        <f t="shared" ca="1" si="12"/>
        <v>0.20570405816777926</v>
      </c>
      <c r="S32" s="2">
        <v>0.04</v>
      </c>
      <c r="T32" s="2">
        <v>0.04</v>
      </c>
      <c r="U32" s="2">
        <f t="shared" ca="1" si="13"/>
        <v>7.3139695248291337E-2</v>
      </c>
    </row>
    <row r="33" spans="1:21" x14ac:dyDescent="0.3">
      <c r="A33">
        <f t="shared" si="14"/>
        <v>9031</v>
      </c>
      <c r="B33" t="s">
        <v>49</v>
      </c>
      <c r="C33">
        <f t="shared" ca="1" si="0"/>
        <v>27</v>
      </c>
      <c r="D33">
        <f t="shared" ca="1" si="1"/>
        <v>54</v>
      </c>
      <c r="E33" s="4">
        <f t="shared" ca="1" si="2"/>
        <v>4.2717854235933335E-6</v>
      </c>
      <c r="F33">
        <f t="shared" ca="1" si="3"/>
        <v>924</v>
      </c>
      <c r="G33">
        <f t="shared" ca="1" si="4"/>
        <v>1848</v>
      </c>
      <c r="H33" s="4">
        <f t="shared" ca="1" si="5"/>
        <v>2.041575805317013E-6</v>
      </c>
      <c r="I33">
        <f t="shared" ca="1" si="6"/>
        <v>11</v>
      </c>
      <c r="J33">
        <f t="shared" ca="1" si="7"/>
        <v>1294</v>
      </c>
      <c r="K33">
        <f t="shared" ca="1" si="8"/>
        <v>2588</v>
      </c>
      <c r="L33" s="4">
        <f t="shared" ca="1" si="9"/>
        <v>4.3520878464372659E-7</v>
      </c>
      <c r="M33" s="1">
        <v>2.0000000000000001E-4</v>
      </c>
      <c r="N33" s="1">
        <v>0.02</v>
      </c>
      <c r="O33" s="2">
        <v>6.5000000000000002E-2</v>
      </c>
      <c r="P33" s="5">
        <f t="shared" ca="1" si="10"/>
        <v>0.10434577603360029</v>
      </c>
      <c r="Q33" s="2">
        <f t="shared" ca="1" si="11"/>
        <v>0.17590041374970145</v>
      </c>
      <c r="R33" s="2">
        <f t="shared" ca="1" si="12"/>
        <v>0.14707427124909578</v>
      </c>
      <c r="S33" s="2">
        <v>0.04</v>
      </c>
      <c r="T33" s="2">
        <v>0.04</v>
      </c>
      <c r="U33" s="2">
        <f t="shared" ca="1" si="13"/>
        <v>5.4943613779208318E-2</v>
      </c>
    </row>
    <row r="34" spans="1:21" x14ac:dyDescent="0.3">
      <c r="A34">
        <f t="shared" si="14"/>
        <v>9032</v>
      </c>
      <c r="B34" t="s">
        <v>37</v>
      </c>
      <c r="C34">
        <f t="shared" ca="1" si="0"/>
        <v>74</v>
      </c>
      <c r="D34">
        <f t="shared" ca="1" si="1"/>
        <v>148</v>
      </c>
      <c r="E34" s="4">
        <f t="shared" ca="1" si="2"/>
        <v>6.4393050053922963E-6</v>
      </c>
      <c r="F34">
        <f t="shared" ca="1" si="3"/>
        <v>728</v>
      </c>
      <c r="G34">
        <f t="shared" ca="1" si="4"/>
        <v>1456</v>
      </c>
      <c r="H34" s="4">
        <f t="shared" ca="1" si="5"/>
        <v>3.6334376833612814E-6</v>
      </c>
      <c r="I34">
        <f t="shared" ca="1" si="6"/>
        <v>11</v>
      </c>
      <c r="J34">
        <f t="shared" ca="1" si="7"/>
        <v>2084</v>
      </c>
      <c r="K34">
        <f t="shared" ca="1" si="8"/>
        <v>4168</v>
      </c>
      <c r="L34" s="4">
        <f t="shared" ca="1" si="9"/>
        <v>4.5159811688778893E-7</v>
      </c>
      <c r="M34" s="1">
        <v>2.0000000000000001E-4</v>
      </c>
      <c r="N34" s="1">
        <v>0.02</v>
      </c>
      <c r="O34" s="2">
        <v>6.5000000000000002E-2</v>
      </c>
      <c r="P34" s="5">
        <f t="shared" ca="1" si="10"/>
        <v>0.11506363932132183</v>
      </c>
      <c r="Q34" s="2">
        <f t="shared" ca="1" si="11"/>
        <v>0.20340341228573403</v>
      </c>
      <c r="R34" s="2">
        <f t="shared" ca="1" si="12"/>
        <v>0.20247887842020096</v>
      </c>
      <c r="S34" s="2">
        <v>0.04</v>
      </c>
      <c r="T34" s="2">
        <v>0.04</v>
      </c>
      <c r="U34" s="2">
        <f t="shared" ca="1" si="13"/>
        <v>6.9755079010380777E-2</v>
      </c>
    </row>
    <row r="35" spans="1:21" x14ac:dyDescent="0.3">
      <c r="A35">
        <f t="shared" si="14"/>
        <v>9033</v>
      </c>
      <c r="B35" t="s">
        <v>50</v>
      </c>
      <c r="C35">
        <f t="shared" ca="1" si="0"/>
        <v>99</v>
      </c>
      <c r="D35">
        <f t="shared" ca="1" si="1"/>
        <v>198</v>
      </c>
      <c r="E35" s="4">
        <f t="shared" ca="1" si="2"/>
        <v>7.4964978412331207E-6</v>
      </c>
      <c r="F35">
        <f t="shared" ca="1" si="3"/>
        <v>173</v>
      </c>
      <c r="G35">
        <f t="shared" ca="1" si="4"/>
        <v>346</v>
      </c>
      <c r="H35" s="4">
        <f t="shared" ca="1" si="5"/>
        <v>3.5631153138953873E-6</v>
      </c>
      <c r="I35">
        <f t="shared" ca="1" si="6"/>
        <v>9</v>
      </c>
      <c r="J35">
        <f t="shared" ca="1" si="7"/>
        <v>3761</v>
      </c>
      <c r="K35">
        <f t="shared" ca="1" si="8"/>
        <v>7522</v>
      </c>
      <c r="L35" s="4">
        <f t="shared" ca="1" si="9"/>
        <v>2.7866724575900849E-7</v>
      </c>
      <c r="M35" s="1">
        <v>2.0000000000000001E-4</v>
      </c>
      <c r="N35" s="1">
        <v>0.02</v>
      </c>
      <c r="O35" s="2">
        <v>6.5000000000000002E-2</v>
      </c>
      <c r="P35" s="5">
        <f t="shared" ca="1" si="10"/>
        <v>0.11224317841576056</v>
      </c>
      <c r="Q35" s="2">
        <f t="shared" ca="1" si="11"/>
        <v>0.15405553868398464</v>
      </c>
      <c r="R35" s="2">
        <f t="shared" ca="1" si="12"/>
        <v>0.21160932606824229</v>
      </c>
      <c r="S35" s="2">
        <v>0.04</v>
      </c>
      <c r="T35" s="2">
        <v>0.04</v>
      </c>
      <c r="U35" s="2">
        <f t="shared" ca="1" si="13"/>
        <v>6.2575394197950274E-2</v>
      </c>
    </row>
    <row r="36" spans="1:21" x14ac:dyDescent="0.3">
      <c r="A36">
        <f t="shared" si="14"/>
        <v>9034</v>
      </c>
      <c r="B36" t="s">
        <v>51</v>
      </c>
      <c r="C36">
        <f t="shared" ca="1" si="0"/>
        <v>189</v>
      </c>
      <c r="D36">
        <f t="shared" ca="1" si="1"/>
        <v>378</v>
      </c>
      <c r="E36" s="4">
        <f t="shared" ca="1" si="2"/>
        <v>5.1795113705340946E-6</v>
      </c>
      <c r="F36">
        <f t="shared" ca="1" si="3"/>
        <v>1103</v>
      </c>
      <c r="G36">
        <f t="shared" ca="1" si="4"/>
        <v>2206</v>
      </c>
      <c r="H36" s="4">
        <f t="shared" ca="1" si="5"/>
        <v>2.8453925776227839E-6</v>
      </c>
      <c r="I36">
        <f t="shared" ca="1" si="6"/>
        <v>5</v>
      </c>
      <c r="J36">
        <f t="shared" ca="1" si="7"/>
        <v>3280</v>
      </c>
      <c r="K36">
        <f t="shared" ca="1" si="8"/>
        <v>6560</v>
      </c>
      <c r="L36" s="4">
        <f t="shared" ca="1" si="9"/>
        <v>8.2964680790261168E-7</v>
      </c>
      <c r="M36" s="1">
        <v>2.0000000000000001E-4</v>
      </c>
      <c r="N36" s="1">
        <v>0.02</v>
      </c>
      <c r="O36" s="2">
        <v>6.5000000000000002E-2</v>
      </c>
      <c r="P36" s="5">
        <f t="shared" ca="1" si="10"/>
        <v>9.8893319125503615E-2</v>
      </c>
      <c r="Q36" s="2">
        <f t="shared" ca="1" si="11"/>
        <v>0.16523372903893674</v>
      </c>
      <c r="R36" s="2">
        <f t="shared" ca="1" si="12"/>
        <v>0.18701742164059326</v>
      </c>
      <c r="S36" s="2">
        <v>0.04</v>
      </c>
      <c r="T36" s="2">
        <v>0.04</v>
      </c>
      <c r="U36" s="2">
        <f t="shared" ca="1" si="13"/>
        <v>4.9673349380842606E-2</v>
      </c>
    </row>
    <row r="37" spans="1:21" x14ac:dyDescent="0.3">
      <c r="A37">
        <f t="shared" si="14"/>
        <v>9035</v>
      </c>
      <c r="B37" t="s">
        <v>52</v>
      </c>
      <c r="C37">
        <f t="shared" ca="1" si="0"/>
        <v>164</v>
      </c>
      <c r="D37">
        <f t="shared" ca="1" si="1"/>
        <v>328</v>
      </c>
      <c r="E37" s="4">
        <f t="shared" ca="1" si="2"/>
        <v>9.2923314547914514E-6</v>
      </c>
      <c r="F37">
        <f t="shared" ca="1" si="3"/>
        <v>960</v>
      </c>
      <c r="G37">
        <f t="shared" ca="1" si="4"/>
        <v>1920</v>
      </c>
      <c r="H37" s="4">
        <f t="shared" ca="1" si="5"/>
        <v>6.6982413824656048E-6</v>
      </c>
      <c r="I37">
        <f t="shared" ca="1" si="6"/>
        <v>2</v>
      </c>
      <c r="J37">
        <f t="shared" ca="1" si="7"/>
        <v>6684</v>
      </c>
      <c r="K37">
        <f t="shared" ca="1" si="8"/>
        <v>13368</v>
      </c>
      <c r="L37" s="4">
        <f t="shared" ca="1" si="9"/>
        <v>2.0410526337353673E-7</v>
      </c>
      <c r="M37" s="1">
        <v>2.0000000000000001E-4</v>
      </c>
      <c r="N37" s="1">
        <v>0.02</v>
      </c>
      <c r="O37" s="2">
        <v>6.5000000000000002E-2</v>
      </c>
      <c r="P37" s="5">
        <f t="shared" ca="1" si="10"/>
        <v>9.3613801408633235E-2</v>
      </c>
      <c r="Q37" s="2">
        <f t="shared" ca="1" si="11"/>
        <v>9.833339133662182E-2</v>
      </c>
      <c r="R37" s="2">
        <f t="shared" ca="1" si="12"/>
        <v>0.14261676879912549</v>
      </c>
      <c r="S37" s="2">
        <v>0.04</v>
      </c>
      <c r="T37" s="2">
        <v>0.04</v>
      </c>
      <c r="U37" s="2">
        <f t="shared" ca="1" si="13"/>
        <v>4.3926537993886156E-2</v>
      </c>
    </row>
    <row r="38" spans="1:21" x14ac:dyDescent="0.3">
      <c r="A38">
        <f t="shared" si="14"/>
        <v>9036</v>
      </c>
      <c r="B38" t="s">
        <v>53</v>
      </c>
      <c r="C38">
        <f t="shared" ca="1" si="0"/>
        <v>144</v>
      </c>
      <c r="D38">
        <f t="shared" ca="1" si="1"/>
        <v>288</v>
      </c>
      <c r="E38" s="4">
        <f t="shared" ca="1" si="2"/>
        <v>7.0844373471205188E-6</v>
      </c>
      <c r="F38">
        <f t="shared" ca="1" si="3"/>
        <v>926</v>
      </c>
      <c r="G38">
        <f t="shared" ca="1" si="4"/>
        <v>1852</v>
      </c>
      <c r="H38" s="4">
        <f t="shared" ca="1" si="5"/>
        <v>6.6037107768219693E-6</v>
      </c>
      <c r="I38">
        <f t="shared" ca="1" si="6"/>
        <v>6</v>
      </c>
      <c r="J38">
        <f t="shared" ca="1" si="7"/>
        <v>7946</v>
      </c>
      <c r="K38">
        <f t="shared" ca="1" si="8"/>
        <v>15892</v>
      </c>
      <c r="L38" s="4">
        <f t="shared" ca="1" si="9"/>
        <v>2.8516518008209257E-7</v>
      </c>
      <c r="M38" s="1">
        <v>2.0000000000000001E-4</v>
      </c>
      <c r="N38" s="1">
        <v>0.02</v>
      </c>
      <c r="O38" s="2">
        <v>6.5000000000000002E-2</v>
      </c>
      <c r="P38" s="5">
        <f t="shared" ca="1" si="10"/>
        <v>8.6850419083529196E-2</v>
      </c>
      <c r="Q38" s="2">
        <f t="shared" ca="1" si="11"/>
        <v>0.15773018851205028</v>
      </c>
      <c r="R38" s="2">
        <f t="shared" ca="1" si="12"/>
        <v>0.15529647741178804</v>
      </c>
      <c r="S38" s="2">
        <v>0.04</v>
      </c>
      <c r="T38" s="2">
        <v>0.04</v>
      </c>
      <c r="U38" s="2">
        <f t="shared" ca="1" si="13"/>
        <v>4.2745598529693445E-2</v>
      </c>
    </row>
    <row r="39" spans="1:21" x14ac:dyDescent="0.3">
      <c r="A39">
        <f t="shared" si="14"/>
        <v>9037</v>
      </c>
      <c r="B39" t="s">
        <v>54</v>
      </c>
      <c r="C39">
        <f t="shared" ca="1" si="0"/>
        <v>195</v>
      </c>
      <c r="D39">
        <f t="shared" ca="1" si="1"/>
        <v>390</v>
      </c>
      <c r="E39" s="4">
        <f t="shared" ca="1" si="2"/>
        <v>3.1491175917055014E-6</v>
      </c>
      <c r="F39">
        <f t="shared" ca="1" si="3"/>
        <v>733</v>
      </c>
      <c r="G39">
        <f t="shared" ca="1" si="4"/>
        <v>1466</v>
      </c>
      <c r="H39" s="4">
        <f t="shared" ca="1" si="5"/>
        <v>5.7655308116198868E-6</v>
      </c>
      <c r="I39">
        <f t="shared" ca="1" si="6"/>
        <v>10</v>
      </c>
      <c r="J39">
        <f t="shared" ca="1" si="7"/>
        <v>1837</v>
      </c>
      <c r="K39">
        <f t="shared" ca="1" si="8"/>
        <v>3674</v>
      </c>
      <c r="L39" s="4">
        <f t="shared" ca="1" si="9"/>
        <v>3.3602878969347871E-7</v>
      </c>
      <c r="M39" s="1">
        <v>2.0000000000000001E-4</v>
      </c>
      <c r="N39" s="1">
        <v>0.02</v>
      </c>
      <c r="O39" s="2">
        <v>6.5000000000000002E-2</v>
      </c>
      <c r="P39" s="5">
        <f t="shared" ca="1" si="10"/>
        <v>0.11333798310692936</v>
      </c>
      <c r="Q39" s="2">
        <f t="shared" ca="1" si="11"/>
        <v>0.19630525309164887</v>
      </c>
      <c r="R39" s="2">
        <f t="shared" ca="1" si="12"/>
        <v>0.15642358277354187</v>
      </c>
      <c r="S39" s="2">
        <v>0.04</v>
      </c>
      <c r="T39" s="2">
        <v>0.04</v>
      </c>
      <c r="U39" s="2">
        <f t="shared" ca="1" si="13"/>
        <v>6.8509404341290825E-2</v>
      </c>
    </row>
    <row r="40" spans="1:21" x14ac:dyDescent="0.3">
      <c r="A40">
        <f t="shared" si="14"/>
        <v>9038</v>
      </c>
      <c r="B40" t="s">
        <v>55</v>
      </c>
      <c r="C40">
        <f t="shared" ca="1" si="0"/>
        <v>47</v>
      </c>
      <c r="D40">
        <f t="shared" ca="1" si="1"/>
        <v>94</v>
      </c>
      <c r="E40" s="4">
        <f t="shared" ca="1" si="2"/>
        <v>3.7809794145883435E-6</v>
      </c>
      <c r="F40">
        <f t="shared" ca="1" si="3"/>
        <v>1101</v>
      </c>
      <c r="G40">
        <f t="shared" ca="1" si="4"/>
        <v>2202</v>
      </c>
      <c r="H40" s="4">
        <f t="shared" ca="1" si="5"/>
        <v>9.3423397902848809E-6</v>
      </c>
      <c r="I40">
        <f t="shared" ca="1" si="6"/>
        <v>4</v>
      </c>
      <c r="J40">
        <f t="shared" ca="1" si="7"/>
        <v>3377</v>
      </c>
      <c r="K40">
        <f t="shared" ca="1" si="8"/>
        <v>6754</v>
      </c>
      <c r="L40" s="4">
        <f t="shared" ca="1" si="9"/>
        <v>1.2492500266039874E-8</v>
      </c>
      <c r="M40" s="1">
        <v>2.0000000000000001E-4</v>
      </c>
      <c r="N40" s="1">
        <v>0.02</v>
      </c>
      <c r="O40" s="2">
        <v>6.5000000000000002E-2</v>
      </c>
      <c r="P40" s="5">
        <f t="shared" ca="1" si="10"/>
        <v>9.5585379549234073E-2</v>
      </c>
      <c r="Q40" s="2">
        <f t="shared" ca="1" si="11"/>
        <v>0.14893675635752729</v>
      </c>
      <c r="R40" s="2">
        <f t="shared" ca="1" si="12"/>
        <v>0.19376789991314769</v>
      </c>
      <c r="S40" s="2">
        <v>0.04</v>
      </c>
      <c r="T40" s="2">
        <v>0.04</v>
      </c>
      <c r="U40" s="2">
        <f t="shared" ca="1" si="13"/>
        <v>5.090437498935723E-2</v>
      </c>
    </row>
    <row r="41" spans="1:21" x14ac:dyDescent="0.3">
      <c r="A41">
        <f t="shared" si="14"/>
        <v>9039</v>
      </c>
      <c r="B41" t="s">
        <v>56</v>
      </c>
      <c r="C41">
        <f t="shared" ca="1" si="0"/>
        <v>112</v>
      </c>
      <c r="D41">
        <f t="shared" ca="1" si="1"/>
        <v>224</v>
      </c>
      <c r="E41" s="4">
        <f t="shared" ca="1" si="2"/>
        <v>1.0615641719065816E-7</v>
      </c>
      <c r="F41">
        <f t="shared" ca="1" si="3"/>
        <v>243</v>
      </c>
      <c r="G41">
        <f t="shared" ca="1" si="4"/>
        <v>486</v>
      </c>
      <c r="H41" s="4">
        <f t="shared" ca="1" si="5"/>
        <v>5.3404810111686186E-6</v>
      </c>
      <c r="I41">
        <f t="shared" ca="1" si="6"/>
        <v>0</v>
      </c>
      <c r="J41">
        <f t="shared" ca="1" si="7"/>
        <v>9003</v>
      </c>
      <c r="K41">
        <f t="shared" ca="1" si="8"/>
        <v>18006</v>
      </c>
      <c r="L41" s="4">
        <f t="shared" ca="1" si="9"/>
        <v>1.4276637752176757E-7</v>
      </c>
      <c r="M41" s="1">
        <v>2.0000000000000001E-4</v>
      </c>
      <c r="N41" s="1">
        <v>0.02</v>
      </c>
      <c r="O41" s="2">
        <v>6.5000000000000002E-2</v>
      </c>
      <c r="P41" s="5">
        <f t="shared" ca="1" si="10"/>
        <v>6.2449090436336542E-2</v>
      </c>
      <c r="Q41" s="2">
        <f t="shared" ca="1" si="11"/>
        <v>6.3962802959675533E-2</v>
      </c>
      <c r="R41" s="2">
        <f t="shared" ca="1" si="12"/>
        <v>0.11802641834024188</v>
      </c>
      <c r="S41" s="2">
        <v>0.04</v>
      </c>
      <c r="T41" s="2">
        <v>0.04</v>
      </c>
      <c r="U41" s="2">
        <f t="shared" ca="1" si="13"/>
        <v>2.1011438148233686E-2</v>
      </c>
    </row>
    <row r="42" spans="1:21" x14ac:dyDescent="0.3">
      <c r="A42">
        <f t="shared" si="14"/>
        <v>9040</v>
      </c>
      <c r="B42" t="s">
        <v>57</v>
      </c>
      <c r="C42">
        <f t="shared" ca="1" si="0"/>
        <v>36</v>
      </c>
      <c r="D42">
        <f t="shared" ca="1" si="1"/>
        <v>72</v>
      </c>
      <c r="E42" s="4">
        <f t="shared" ca="1" si="2"/>
        <v>9.6915190656006983E-6</v>
      </c>
      <c r="F42">
        <f t="shared" ca="1" si="3"/>
        <v>1532</v>
      </c>
      <c r="G42">
        <f t="shared" ca="1" si="4"/>
        <v>3064</v>
      </c>
      <c r="H42" s="4">
        <f t="shared" ca="1" si="5"/>
        <v>1.7140396695227123E-6</v>
      </c>
      <c r="I42">
        <f t="shared" ca="1" si="6"/>
        <v>6</v>
      </c>
      <c r="J42">
        <f t="shared" ca="1" si="7"/>
        <v>1063</v>
      </c>
      <c r="K42">
        <f t="shared" ca="1" si="8"/>
        <v>2126</v>
      </c>
      <c r="L42" s="4">
        <f t="shared" ca="1" si="9"/>
        <v>6.5962657615093699E-7</v>
      </c>
      <c r="M42" s="1">
        <v>2.0000000000000001E-4</v>
      </c>
      <c r="N42" s="1">
        <v>0.02</v>
      </c>
      <c r="O42" s="2">
        <v>6.5000000000000002E-2</v>
      </c>
      <c r="P42" s="5">
        <f t="shared" ca="1" si="10"/>
        <v>7.2965474545042264E-2</v>
      </c>
      <c r="Q42" s="2">
        <f t="shared" ca="1" si="11"/>
        <v>0.16271639593619941</v>
      </c>
      <c r="R42" s="2">
        <f t="shared" ca="1" si="12"/>
        <v>7.6816912830277737E-2</v>
      </c>
      <c r="S42" s="2">
        <v>0.04</v>
      </c>
      <c r="T42" s="2">
        <v>0.04</v>
      </c>
      <c r="U42" s="2">
        <f t="shared" ca="1" si="13"/>
        <v>2.74945521175309E-2</v>
      </c>
    </row>
    <row r="43" spans="1:21" x14ac:dyDescent="0.3">
      <c r="A43">
        <f t="shared" si="14"/>
        <v>9041</v>
      </c>
      <c r="B43" t="s">
        <v>51</v>
      </c>
      <c r="C43">
        <f t="shared" ca="1" si="0"/>
        <v>131</v>
      </c>
      <c r="D43">
        <f t="shared" ca="1" si="1"/>
        <v>262</v>
      </c>
      <c r="E43" s="4">
        <f t="shared" ca="1" si="2"/>
        <v>8.521482848085647E-6</v>
      </c>
      <c r="F43">
        <f t="shared" ca="1" si="3"/>
        <v>2322</v>
      </c>
      <c r="G43">
        <f t="shared" ca="1" si="4"/>
        <v>4644</v>
      </c>
      <c r="H43" s="4">
        <f t="shared" ca="1" si="5"/>
        <v>8.8163892209268898E-6</v>
      </c>
      <c r="I43">
        <f t="shared" ca="1" si="6"/>
        <v>8</v>
      </c>
      <c r="J43">
        <f t="shared" ca="1" si="7"/>
        <v>5311</v>
      </c>
      <c r="K43">
        <f t="shared" ca="1" si="8"/>
        <v>10622</v>
      </c>
      <c r="L43" s="4">
        <f t="shared" ca="1" si="9"/>
        <v>7.3171561072487118E-8</v>
      </c>
      <c r="M43" s="1">
        <v>2.0000000000000001E-4</v>
      </c>
      <c r="N43" s="1">
        <v>0.02</v>
      </c>
      <c r="O43" s="2">
        <v>6.5000000000000002E-2</v>
      </c>
      <c r="P43" s="5">
        <f t="shared" ca="1" si="10"/>
        <v>9.1994883270203082E-2</v>
      </c>
      <c r="Q43" s="2">
        <f t="shared" ca="1" si="11"/>
        <v>0.15368019790922122</v>
      </c>
      <c r="R43" s="2">
        <f t="shared" ca="1" si="12"/>
        <v>0.13881350755245381</v>
      </c>
      <c r="S43" s="2">
        <v>0.04</v>
      </c>
      <c r="T43" s="2">
        <v>0.04</v>
      </c>
      <c r="U43" s="2">
        <f t="shared" ca="1" si="13"/>
        <v>5.1939257875183324E-2</v>
      </c>
    </row>
    <row r="44" spans="1:21" x14ac:dyDescent="0.3">
      <c r="A44">
        <f t="shared" si="14"/>
        <v>9042</v>
      </c>
      <c r="B44" t="s">
        <v>58</v>
      </c>
      <c r="C44">
        <f t="shared" ca="1" si="0"/>
        <v>110</v>
      </c>
      <c r="D44">
        <f t="shared" ca="1" si="1"/>
        <v>220</v>
      </c>
      <c r="E44" s="4">
        <f t="shared" ca="1" si="2"/>
        <v>9.1110236217064921E-6</v>
      </c>
      <c r="F44">
        <f t="shared" ca="1" si="3"/>
        <v>2738</v>
      </c>
      <c r="G44">
        <f t="shared" ca="1" si="4"/>
        <v>5476</v>
      </c>
      <c r="H44" s="4">
        <f t="shared" ca="1" si="5"/>
        <v>5.5304278170846999E-6</v>
      </c>
      <c r="I44">
        <f t="shared" ca="1" si="6"/>
        <v>11</v>
      </c>
      <c r="J44">
        <f t="shared" ca="1" si="7"/>
        <v>5832</v>
      </c>
      <c r="K44">
        <f t="shared" ca="1" si="8"/>
        <v>11664</v>
      </c>
      <c r="L44" s="4">
        <f t="shared" ca="1" si="9"/>
        <v>2.2462718849685649E-7</v>
      </c>
      <c r="M44" s="1">
        <v>2.0000000000000001E-4</v>
      </c>
      <c r="N44" s="1">
        <v>0.02</v>
      </c>
      <c r="O44" s="2">
        <v>6.5000000000000002E-2</v>
      </c>
      <c r="P44" s="5">
        <f t="shared" ca="1" si="10"/>
        <v>8.0619778035840778E-2</v>
      </c>
      <c r="Q44" s="2">
        <f t="shared" ca="1" si="11"/>
        <v>0.14094546521957743</v>
      </c>
      <c r="R44" s="2">
        <f t="shared" ca="1" si="12"/>
        <v>0.14691238378129945</v>
      </c>
      <c r="S44" s="2">
        <v>0.04</v>
      </c>
      <c r="T44" s="2">
        <v>0.04</v>
      </c>
      <c r="U44" s="2">
        <f t="shared" ca="1" si="13"/>
        <v>4.0406886809053216E-2</v>
      </c>
    </row>
    <row r="45" spans="1:21" x14ac:dyDescent="0.3">
      <c r="A45">
        <f t="shared" si="14"/>
        <v>9043</v>
      </c>
      <c r="B45" t="s">
        <v>59</v>
      </c>
      <c r="C45">
        <f t="shared" ca="1" si="0"/>
        <v>95</v>
      </c>
      <c r="D45">
        <f t="shared" ca="1" si="1"/>
        <v>190</v>
      </c>
      <c r="E45" s="4">
        <f t="shared" ca="1" si="2"/>
        <v>4.2862720167182213E-6</v>
      </c>
      <c r="F45">
        <f t="shared" ca="1" si="3"/>
        <v>2952</v>
      </c>
      <c r="G45">
        <f t="shared" ca="1" si="4"/>
        <v>5904</v>
      </c>
      <c r="H45" s="4">
        <f t="shared" ca="1" si="5"/>
        <v>7.7580363633049543E-7</v>
      </c>
      <c r="I45">
        <f t="shared" ca="1" si="6"/>
        <v>9</v>
      </c>
      <c r="J45">
        <f t="shared" ca="1" si="7"/>
        <v>5441</v>
      </c>
      <c r="K45">
        <f t="shared" ca="1" si="8"/>
        <v>10882</v>
      </c>
      <c r="L45" s="4">
        <f t="shared" ca="1" si="9"/>
        <v>5.1117964708523909E-7</v>
      </c>
      <c r="M45" s="1">
        <v>2.0000000000000001E-4</v>
      </c>
      <c r="N45" s="1">
        <v>0.02</v>
      </c>
      <c r="O45" s="2">
        <v>6.5000000000000002E-2</v>
      </c>
      <c r="P45" s="5">
        <f t="shared" ca="1" si="10"/>
        <v>8.186373339553582E-2</v>
      </c>
      <c r="Q45" s="2">
        <f t="shared" ca="1" si="11"/>
        <v>0.17303519481909624</v>
      </c>
      <c r="R45" s="2">
        <f t="shared" ca="1" si="12"/>
        <v>0.14578331072415551</v>
      </c>
      <c r="S45" s="2">
        <v>0.04</v>
      </c>
      <c r="T45" s="2">
        <v>0.04</v>
      </c>
      <c r="U45" s="2">
        <f t="shared" ca="1" si="13"/>
        <v>3.5814304875030789E-2</v>
      </c>
    </row>
    <row r="46" spans="1:21" x14ac:dyDescent="0.3">
      <c r="A46">
        <f t="shared" si="14"/>
        <v>9044</v>
      </c>
      <c r="B46" t="s">
        <v>60</v>
      </c>
      <c r="C46">
        <f t="shared" ca="1" si="0"/>
        <v>194</v>
      </c>
      <c r="D46">
        <f t="shared" ca="1" si="1"/>
        <v>388</v>
      </c>
      <c r="E46" s="4">
        <f t="shared" ca="1" si="2"/>
        <v>6.7388520296394602E-6</v>
      </c>
      <c r="F46">
        <f t="shared" ca="1" si="3"/>
        <v>2596</v>
      </c>
      <c r="G46">
        <f t="shared" ca="1" si="4"/>
        <v>5192</v>
      </c>
      <c r="H46" s="4">
        <f t="shared" ca="1" si="5"/>
        <v>8.5507657490133633E-6</v>
      </c>
      <c r="I46">
        <f t="shared" ca="1" si="6"/>
        <v>4</v>
      </c>
      <c r="J46">
        <f t="shared" ca="1" si="7"/>
        <v>1417</v>
      </c>
      <c r="K46">
        <f t="shared" ca="1" si="8"/>
        <v>2834</v>
      </c>
      <c r="L46" s="4">
        <f t="shared" ca="1" si="9"/>
        <v>2.5750620976762826E-7</v>
      </c>
      <c r="M46" s="1">
        <v>2.0000000000000001E-4</v>
      </c>
      <c r="N46" s="1">
        <v>0.02</v>
      </c>
      <c r="O46" s="2">
        <v>6.5000000000000002E-2</v>
      </c>
      <c r="P46" s="5">
        <f t="shared" ca="1" si="10"/>
        <v>0.10175744755805097</v>
      </c>
      <c r="Q46" s="2">
        <f t="shared" ca="1" si="11"/>
        <v>0.11780530432793636</v>
      </c>
      <c r="R46" s="2">
        <f t="shared" ca="1" si="12"/>
        <v>0.18245208306407987</v>
      </c>
      <c r="S46" s="2">
        <v>0.04</v>
      </c>
      <c r="T46" s="2">
        <v>0.04</v>
      </c>
      <c r="U46" s="2">
        <f t="shared" ca="1" si="13"/>
        <v>5.5153827607456039E-2</v>
      </c>
    </row>
    <row r="47" spans="1:21" x14ac:dyDescent="0.3">
      <c r="A47">
        <f t="shared" si="14"/>
        <v>9045</v>
      </c>
      <c r="B47" t="s">
        <v>44</v>
      </c>
      <c r="C47">
        <f t="shared" ca="1" si="0"/>
        <v>161</v>
      </c>
      <c r="D47">
        <f t="shared" ca="1" si="1"/>
        <v>322</v>
      </c>
      <c r="E47" s="4">
        <f t="shared" ca="1" si="2"/>
        <v>8.3048368260445489E-6</v>
      </c>
      <c r="F47">
        <f t="shared" ca="1" si="3"/>
        <v>2785</v>
      </c>
      <c r="G47">
        <f t="shared" ca="1" si="4"/>
        <v>5570</v>
      </c>
      <c r="H47" s="4">
        <f t="shared" ca="1" si="5"/>
        <v>2.9130469311172281E-6</v>
      </c>
      <c r="I47">
        <f t="shared" ca="1" si="6"/>
        <v>11</v>
      </c>
      <c r="J47">
        <f t="shared" ca="1" si="7"/>
        <v>2390</v>
      </c>
      <c r="K47">
        <f t="shared" ca="1" si="8"/>
        <v>4780</v>
      </c>
      <c r="L47" s="4">
        <f t="shared" ca="1" si="9"/>
        <v>6.3767873909572077E-7</v>
      </c>
      <c r="M47" s="1">
        <v>2.0000000000000001E-4</v>
      </c>
      <c r="N47" s="1">
        <v>0.02</v>
      </c>
      <c r="O47" s="2">
        <v>6.5000000000000002E-2</v>
      </c>
      <c r="P47" s="5">
        <f t="shared" ca="1" si="10"/>
        <v>0.11170615861291955</v>
      </c>
      <c r="Q47" s="2">
        <f t="shared" ca="1" si="11"/>
        <v>0.16776578498168537</v>
      </c>
      <c r="R47" s="2">
        <f t="shared" ca="1" si="12"/>
        <v>0.12302948089118029</v>
      </c>
      <c r="S47" s="2">
        <v>0.04</v>
      </c>
      <c r="T47" s="2">
        <v>0.04</v>
      </c>
      <c r="U47" s="2">
        <f t="shared" ca="1" si="13"/>
        <v>6.3829100200471209E-2</v>
      </c>
    </row>
    <row r="48" spans="1:21" x14ac:dyDescent="0.3">
      <c r="A48">
        <f t="shared" si="14"/>
        <v>9046</v>
      </c>
      <c r="B48" t="s">
        <v>61</v>
      </c>
      <c r="C48">
        <f t="shared" ca="1" si="0"/>
        <v>71</v>
      </c>
      <c r="D48">
        <f t="shared" ca="1" si="1"/>
        <v>142</v>
      </c>
      <c r="E48" s="4">
        <f t="shared" ca="1" si="2"/>
        <v>3.1339925648063615E-6</v>
      </c>
      <c r="F48">
        <f t="shared" ca="1" si="3"/>
        <v>2451</v>
      </c>
      <c r="G48">
        <f t="shared" ca="1" si="4"/>
        <v>4902</v>
      </c>
      <c r="H48" s="4">
        <f t="shared" ca="1" si="5"/>
        <v>2.979838858527073E-6</v>
      </c>
      <c r="I48">
        <f t="shared" ca="1" si="6"/>
        <v>7</v>
      </c>
      <c r="J48">
        <f t="shared" ca="1" si="7"/>
        <v>1241</v>
      </c>
      <c r="K48">
        <f t="shared" ca="1" si="8"/>
        <v>2482</v>
      </c>
      <c r="L48" s="4">
        <f t="shared" ca="1" si="9"/>
        <v>9.3188852461699935E-7</v>
      </c>
      <c r="M48" s="1">
        <v>2.0000000000000001E-4</v>
      </c>
      <c r="N48" s="1">
        <v>0.02</v>
      </c>
      <c r="O48" s="2">
        <v>6.5000000000000002E-2</v>
      </c>
      <c r="P48" s="5">
        <f t="shared" ca="1" si="10"/>
        <v>8.2946114873360705E-2</v>
      </c>
      <c r="Q48" s="2">
        <f t="shared" ca="1" si="11"/>
        <v>0.15377853236115391</v>
      </c>
      <c r="R48" s="2">
        <f t="shared" ca="1" si="12"/>
        <v>0.15185458440776661</v>
      </c>
      <c r="S48" s="2">
        <v>0.04</v>
      </c>
      <c r="T48" s="2">
        <v>0.04</v>
      </c>
      <c r="U48" s="2">
        <f t="shared" ca="1" si="13"/>
        <v>4.2666489300733669E-2</v>
      </c>
    </row>
    <row r="49" spans="1:21" x14ac:dyDescent="0.3">
      <c r="A49">
        <f t="shared" si="14"/>
        <v>9047</v>
      </c>
      <c r="B49" t="s">
        <v>62</v>
      </c>
      <c r="C49">
        <f t="shared" ca="1" si="0"/>
        <v>62</v>
      </c>
      <c r="D49">
        <f t="shared" ca="1" si="1"/>
        <v>124</v>
      </c>
      <c r="E49" s="4">
        <f t="shared" ca="1" si="2"/>
        <v>1.7612359728619321E-6</v>
      </c>
      <c r="F49">
        <f t="shared" ca="1" si="3"/>
        <v>1587</v>
      </c>
      <c r="G49">
        <f t="shared" ca="1" si="4"/>
        <v>3174</v>
      </c>
      <c r="H49" s="4">
        <f t="shared" ca="1" si="5"/>
        <v>7.9045071774041503E-6</v>
      </c>
      <c r="I49">
        <f t="shared" ca="1" si="6"/>
        <v>6</v>
      </c>
      <c r="J49">
        <f t="shared" ca="1" si="7"/>
        <v>8560</v>
      </c>
      <c r="K49">
        <f t="shared" ca="1" si="8"/>
        <v>17120</v>
      </c>
      <c r="L49" s="4">
        <f t="shared" ca="1" si="9"/>
        <v>4.5777740459410743E-8</v>
      </c>
      <c r="M49" s="1">
        <v>2.0000000000000001E-4</v>
      </c>
      <c r="N49" s="1">
        <v>0.02</v>
      </c>
      <c r="O49" s="2">
        <v>6.5000000000000002E-2</v>
      </c>
      <c r="P49" s="5">
        <f t="shared" ca="1" si="10"/>
        <v>0.11700627585014134</v>
      </c>
      <c r="Q49" s="2">
        <f t="shared" ca="1" si="11"/>
        <v>0.17460725602522795</v>
      </c>
      <c r="R49" s="2">
        <f t="shared" ca="1" si="12"/>
        <v>0.21191225204818426</v>
      </c>
      <c r="S49" s="2">
        <v>0.04</v>
      </c>
      <c r="T49" s="2">
        <v>0.04</v>
      </c>
      <c r="U49" s="2">
        <f t="shared" ca="1" si="13"/>
        <v>7.3010026691772048E-2</v>
      </c>
    </row>
    <row r="50" spans="1:21" x14ac:dyDescent="0.3">
      <c r="A50">
        <f t="shared" si="14"/>
        <v>9048</v>
      </c>
      <c r="B50" t="s">
        <v>63</v>
      </c>
      <c r="C50">
        <f t="shared" ca="1" si="0"/>
        <v>75</v>
      </c>
      <c r="D50">
        <f t="shared" ca="1" si="1"/>
        <v>150</v>
      </c>
      <c r="E50" s="4">
        <f t="shared" ca="1" si="2"/>
        <v>1.904332554357474E-6</v>
      </c>
      <c r="F50">
        <f t="shared" ca="1" si="3"/>
        <v>2849</v>
      </c>
      <c r="G50">
        <f t="shared" ca="1" si="4"/>
        <v>5698</v>
      </c>
      <c r="H50" s="4">
        <f t="shared" ca="1" si="5"/>
        <v>3.6324441013307642E-6</v>
      </c>
      <c r="I50">
        <f t="shared" ca="1" si="6"/>
        <v>6</v>
      </c>
      <c r="J50">
        <f t="shared" ca="1" si="7"/>
        <v>7304</v>
      </c>
      <c r="K50">
        <f t="shared" ca="1" si="8"/>
        <v>14608</v>
      </c>
      <c r="L50" s="4">
        <f t="shared" ca="1" si="9"/>
        <v>6.9727095493499135E-7</v>
      </c>
      <c r="M50" s="1">
        <v>2.0000000000000001E-4</v>
      </c>
      <c r="N50" s="1">
        <v>0.02</v>
      </c>
      <c r="O50" s="2">
        <v>6.5000000000000002E-2</v>
      </c>
      <c r="P50" s="5">
        <f t="shared" ca="1" si="10"/>
        <v>8.9315591565300584E-2</v>
      </c>
      <c r="Q50" s="2">
        <f t="shared" ca="1" si="11"/>
        <v>9.5804497705812272E-2</v>
      </c>
      <c r="R50" s="2">
        <f t="shared" ca="1" si="12"/>
        <v>9.3591023774920484E-2</v>
      </c>
      <c r="S50" s="2">
        <v>0.04</v>
      </c>
      <c r="T50" s="2">
        <v>0.04</v>
      </c>
      <c r="U50" s="2">
        <f t="shared" ca="1" si="13"/>
        <v>4.9016945304482751E-2</v>
      </c>
    </row>
    <row r="51" spans="1:21" x14ac:dyDescent="0.3">
      <c r="A51">
        <f t="shared" si="14"/>
        <v>9049</v>
      </c>
      <c r="B51" t="s">
        <v>64</v>
      </c>
      <c r="C51">
        <f t="shared" ca="1" si="0"/>
        <v>104</v>
      </c>
      <c r="D51">
        <f t="shared" ca="1" si="1"/>
        <v>208</v>
      </c>
      <c r="E51" s="4">
        <f t="shared" ca="1" si="2"/>
        <v>2.4785088586584925E-6</v>
      </c>
      <c r="F51">
        <f t="shared" ca="1" si="3"/>
        <v>2256</v>
      </c>
      <c r="G51">
        <f t="shared" ca="1" si="4"/>
        <v>4512</v>
      </c>
      <c r="H51" s="4">
        <f t="shared" ca="1" si="5"/>
        <v>6.4124351810546246E-6</v>
      </c>
      <c r="I51">
        <f t="shared" ca="1" si="6"/>
        <v>5</v>
      </c>
      <c r="J51">
        <f t="shared" ca="1" si="7"/>
        <v>6567</v>
      </c>
      <c r="K51">
        <f t="shared" ca="1" si="8"/>
        <v>13134</v>
      </c>
      <c r="L51" s="4">
        <f t="shared" ca="1" si="9"/>
        <v>9.9585811954193409E-7</v>
      </c>
      <c r="M51" s="1">
        <v>2.0000000000000001E-4</v>
      </c>
      <c r="N51" s="1">
        <v>0.02</v>
      </c>
      <c r="O51" s="2">
        <v>6.5000000000000002E-2</v>
      </c>
      <c r="P51" s="5">
        <f t="shared" ca="1" si="10"/>
        <v>8.8682632597275698E-2</v>
      </c>
      <c r="Q51" s="2">
        <f t="shared" ca="1" si="11"/>
        <v>0.15654402669754278</v>
      </c>
      <c r="R51" s="2">
        <f t="shared" ca="1" si="12"/>
        <v>0.11570570136262576</v>
      </c>
      <c r="S51" s="2">
        <v>0.04</v>
      </c>
      <c r="T51" s="2">
        <v>0.04</v>
      </c>
      <c r="U51" s="2">
        <f t="shared" ca="1" si="13"/>
        <v>4.1140748896010423E-2</v>
      </c>
    </row>
    <row r="52" spans="1:21" x14ac:dyDescent="0.3">
      <c r="A52">
        <f t="shared" si="14"/>
        <v>9050</v>
      </c>
      <c r="B52" t="s">
        <v>65</v>
      </c>
      <c r="C52">
        <f t="shared" ca="1" si="0"/>
        <v>185</v>
      </c>
      <c r="D52">
        <f t="shared" ca="1" si="1"/>
        <v>370</v>
      </c>
      <c r="E52" s="4">
        <f t="shared" ca="1" si="2"/>
        <v>2.3276410795846968E-7</v>
      </c>
      <c r="F52">
        <f t="shared" ca="1" si="3"/>
        <v>1111</v>
      </c>
      <c r="G52">
        <f t="shared" ca="1" si="4"/>
        <v>2222</v>
      </c>
      <c r="H52" s="4">
        <f t="shared" ca="1" si="5"/>
        <v>8.0162003655874732E-6</v>
      </c>
      <c r="I52">
        <f t="shared" ca="1" si="6"/>
        <v>4</v>
      </c>
      <c r="J52">
        <f t="shared" ca="1" si="7"/>
        <v>6456</v>
      </c>
      <c r="K52">
        <f t="shared" ca="1" si="8"/>
        <v>12912</v>
      </c>
      <c r="L52" s="4">
        <f t="shared" ca="1" si="9"/>
        <v>9.1597122509333394E-7</v>
      </c>
      <c r="M52" s="1">
        <v>2.0000000000000001E-4</v>
      </c>
      <c r="N52" s="1">
        <v>0.02</v>
      </c>
      <c r="O52" s="2">
        <v>6.5000000000000002E-2</v>
      </c>
      <c r="P52" s="5">
        <f t="shared" ca="1" si="10"/>
        <v>8.4335639883969249E-2</v>
      </c>
      <c r="Q52" s="2">
        <f t="shared" ca="1" si="11"/>
        <v>0.12832102873315013</v>
      </c>
      <c r="R52" s="2">
        <f t="shared" ca="1" si="12"/>
        <v>0.17124457475760335</v>
      </c>
      <c r="S52" s="2">
        <v>0.04</v>
      </c>
      <c r="T52" s="2">
        <v>0.04</v>
      </c>
      <c r="U52" s="2">
        <f t="shared" ca="1" si="13"/>
        <v>3.6449716925271464E-2</v>
      </c>
    </row>
    <row r="53" spans="1:21" x14ac:dyDescent="0.3">
      <c r="A53">
        <f t="shared" si="14"/>
        <v>9051</v>
      </c>
      <c r="B53" t="s">
        <v>33</v>
      </c>
      <c r="C53">
        <f t="shared" ca="1" si="0"/>
        <v>65</v>
      </c>
      <c r="D53">
        <f t="shared" ca="1" si="1"/>
        <v>130</v>
      </c>
      <c r="E53" s="4">
        <f t="shared" ca="1" si="2"/>
        <v>7.0899874698592371E-6</v>
      </c>
      <c r="F53">
        <f t="shared" ca="1" si="3"/>
        <v>1624</v>
      </c>
      <c r="G53">
        <f t="shared" ca="1" si="4"/>
        <v>3248</v>
      </c>
      <c r="H53" s="4">
        <f t="shared" ca="1" si="5"/>
        <v>6.807669003807111E-6</v>
      </c>
      <c r="I53">
        <f t="shared" ca="1" si="6"/>
        <v>5</v>
      </c>
      <c r="J53">
        <f t="shared" ca="1" si="7"/>
        <v>7590</v>
      </c>
      <c r="K53">
        <f t="shared" ca="1" si="8"/>
        <v>15180</v>
      </c>
      <c r="L53" s="4">
        <f t="shared" ca="1" si="9"/>
        <v>4.8409571657397014E-7</v>
      </c>
      <c r="M53" s="1">
        <v>2.0000000000000001E-4</v>
      </c>
      <c r="N53" s="1">
        <v>0.02</v>
      </c>
      <c r="O53" s="2">
        <v>6.5000000000000002E-2</v>
      </c>
      <c r="P53" s="5">
        <f t="shared" ca="1" si="10"/>
        <v>7.239371385546392E-2</v>
      </c>
      <c r="Q53" s="2">
        <f t="shared" ca="1" si="11"/>
        <v>0.1715750624741981</v>
      </c>
      <c r="R53" s="2">
        <f t="shared" ca="1" si="12"/>
        <v>0.13586781660448871</v>
      </c>
      <c r="S53" s="2">
        <v>0.04</v>
      </c>
      <c r="T53" s="2">
        <v>0.04</v>
      </c>
      <c r="U53" s="2">
        <f t="shared" ca="1" si="13"/>
        <v>2.2662413718289507E-2</v>
      </c>
    </row>
    <row r="54" spans="1:21" x14ac:dyDescent="0.3">
      <c r="A54">
        <f t="shared" si="14"/>
        <v>9052</v>
      </c>
      <c r="B54" t="s">
        <v>66</v>
      </c>
      <c r="C54">
        <f t="shared" ca="1" si="0"/>
        <v>177</v>
      </c>
      <c r="D54">
        <f t="shared" ca="1" si="1"/>
        <v>354</v>
      </c>
      <c r="E54" s="4">
        <f t="shared" ca="1" si="2"/>
        <v>3.0645213186636488E-7</v>
      </c>
      <c r="F54">
        <f t="shared" ca="1" si="3"/>
        <v>2745</v>
      </c>
      <c r="G54">
        <f t="shared" ca="1" si="4"/>
        <v>5490</v>
      </c>
      <c r="H54" s="4">
        <f t="shared" ca="1" si="5"/>
        <v>6.2666092367273814E-6</v>
      </c>
      <c r="I54">
        <f t="shared" ca="1" si="6"/>
        <v>10</v>
      </c>
      <c r="J54">
        <f t="shared" ca="1" si="7"/>
        <v>3342</v>
      </c>
      <c r="K54">
        <f t="shared" ca="1" si="8"/>
        <v>6684</v>
      </c>
      <c r="L54" s="4">
        <f t="shared" ca="1" si="9"/>
        <v>2.4323063183454721E-7</v>
      </c>
      <c r="M54" s="1">
        <v>2.0000000000000001E-4</v>
      </c>
      <c r="N54" s="1">
        <v>0.02</v>
      </c>
      <c r="O54" s="2">
        <v>6.5000000000000002E-2</v>
      </c>
      <c r="P54" s="5">
        <f t="shared" ca="1" si="10"/>
        <v>0.10176177025442744</v>
      </c>
      <c r="Q54" s="2">
        <f t="shared" ca="1" si="11"/>
        <v>0.200614408752261</v>
      </c>
      <c r="R54" s="2">
        <f t="shared" ca="1" si="12"/>
        <v>0.16451255257182595</v>
      </c>
      <c r="S54" s="2">
        <v>0.04</v>
      </c>
      <c r="T54" s="2">
        <v>0.04</v>
      </c>
      <c r="U54" s="2">
        <f t="shared" ca="1" si="13"/>
        <v>5.7449536799773333E-2</v>
      </c>
    </row>
    <row r="55" spans="1:21" x14ac:dyDescent="0.3">
      <c r="A55">
        <f t="shared" si="14"/>
        <v>9053</v>
      </c>
      <c r="B55" t="s">
        <v>44</v>
      </c>
      <c r="C55">
        <f t="shared" ca="1" si="0"/>
        <v>187</v>
      </c>
      <c r="D55">
        <f t="shared" ca="1" si="1"/>
        <v>374</v>
      </c>
      <c r="E55" s="4">
        <f t="shared" ca="1" si="2"/>
        <v>6.0071746468192642E-6</v>
      </c>
      <c r="F55">
        <f t="shared" ca="1" si="3"/>
        <v>2635</v>
      </c>
      <c r="G55">
        <f t="shared" ca="1" si="4"/>
        <v>5270</v>
      </c>
      <c r="H55" s="4">
        <f t="shared" ca="1" si="5"/>
        <v>1.7898883939274256E-6</v>
      </c>
      <c r="I55">
        <f t="shared" ca="1" si="6"/>
        <v>6</v>
      </c>
      <c r="J55">
        <f t="shared" ca="1" si="7"/>
        <v>1709</v>
      </c>
      <c r="K55">
        <f t="shared" ca="1" si="8"/>
        <v>3418</v>
      </c>
      <c r="L55" s="4">
        <f t="shared" ca="1" si="9"/>
        <v>8.92582040680816E-8</v>
      </c>
      <c r="M55" s="1">
        <v>2.0000000000000001E-4</v>
      </c>
      <c r="N55" s="1">
        <v>0.02</v>
      </c>
      <c r="O55" s="2">
        <v>6.5000000000000002E-2</v>
      </c>
      <c r="P55" s="5">
        <f t="shared" ca="1" si="10"/>
        <v>9.1271668143689838E-2</v>
      </c>
      <c r="Q55" s="2">
        <f t="shared" ca="1" si="11"/>
        <v>0.11730457093436998</v>
      </c>
      <c r="R55" s="2">
        <f t="shared" ca="1" si="12"/>
        <v>0.17798422560667274</v>
      </c>
      <c r="S55" s="2">
        <v>0.04</v>
      </c>
      <c r="T55" s="2">
        <v>0.04</v>
      </c>
      <c r="U55" s="2">
        <f t="shared" ca="1" si="13"/>
        <v>4.7910874842218731E-2</v>
      </c>
    </row>
    <row r="56" spans="1:21" x14ac:dyDescent="0.3">
      <c r="A56">
        <f t="shared" si="14"/>
        <v>9054</v>
      </c>
      <c r="B56" t="s">
        <v>67</v>
      </c>
      <c r="C56">
        <f t="shared" ca="1" si="0"/>
        <v>173</v>
      </c>
      <c r="D56">
        <f t="shared" ca="1" si="1"/>
        <v>346</v>
      </c>
      <c r="E56" s="4">
        <f t="shared" ca="1" si="2"/>
        <v>4.7920073341353031E-6</v>
      </c>
      <c r="F56">
        <f t="shared" ca="1" si="3"/>
        <v>80</v>
      </c>
      <c r="G56">
        <f t="shared" ca="1" si="4"/>
        <v>160</v>
      </c>
      <c r="H56" s="4">
        <f t="shared" ca="1" si="5"/>
        <v>2.903576977537765E-6</v>
      </c>
      <c r="I56">
        <f t="shared" ca="1" si="6"/>
        <v>2</v>
      </c>
      <c r="J56">
        <f t="shared" ca="1" si="7"/>
        <v>9576</v>
      </c>
      <c r="K56">
        <f t="shared" ca="1" si="8"/>
        <v>19152</v>
      </c>
      <c r="L56" s="4">
        <f t="shared" ca="1" si="9"/>
        <v>1.5419659564212207E-7</v>
      </c>
      <c r="M56" s="1">
        <v>2.0000000000000001E-4</v>
      </c>
      <c r="N56" s="1">
        <v>0.02</v>
      </c>
      <c r="O56" s="2">
        <v>6.5000000000000002E-2</v>
      </c>
      <c r="P56" s="5">
        <f t="shared" ca="1" si="10"/>
        <v>9.4473567152499729E-2</v>
      </c>
      <c r="Q56" s="2">
        <f t="shared" ca="1" si="11"/>
        <v>0.10084498812609304</v>
      </c>
      <c r="R56" s="2">
        <f t="shared" ca="1" si="12"/>
        <v>0.16062226802401808</v>
      </c>
      <c r="S56" s="2">
        <v>0.04</v>
      </c>
      <c r="T56" s="2">
        <v>0.04</v>
      </c>
      <c r="U56" s="2">
        <f t="shared" ca="1" si="13"/>
        <v>4.5155005858021423E-2</v>
      </c>
    </row>
    <row r="57" spans="1:21" x14ac:dyDescent="0.3">
      <c r="A57">
        <f t="shared" si="14"/>
        <v>9055</v>
      </c>
      <c r="B57" t="s">
        <v>32</v>
      </c>
      <c r="C57">
        <f t="shared" ca="1" si="0"/>
        <v>24</v>
      </c>
      <c r="D57">
        <f t="shared" ca="1" si="1"/>
        <v>48</v>
      </c>
      <c r="E57" s="4">
        <f t="shared" ca="1" si="2"/>
        <v>5.085240008767341E-6</v>
      </c>
      <c r="F57">
        <f t="shared" ca="1" si="3"/>
        <v>2102</v>
      </c>
      <c r="G57">
        <f t="shared" ca="1" si="4"/>
        <v>4204</v>
      </c>
      <c r="H57" s="4">
        <f t="shared" ca="1" si="5"/>
        <v>3.0746378035179223E-6</v>
      </c>
      <c r="I57">
        <f t="shared" ca="1" si="6"/>
        <v>11</v>
      </c>
      <c r="J57">
        <f t="shared" ca="1" si="7"/>
        <v>2156</v>
      </c>
      <c r="K57">
        <f t="shared" ca="1" si="8"/>
        <v>4312</v>
      </c>
      <c r="L57" s="4">
        <f t="shared" ca="1" si="9"/>
        <v>1.5771596635504282E-7</v>
      </c>
      <c r="M57" s="1">
        <v>2.0000000000000001E-4</v>
      </c>
      <c r="N57" s="1">
        <v>0.02</v>
      </c>
      <c r="O57" s="2">
        <v>6.5000000000000002E-2</v>
      </c>
      <c r="P57" s="5">
        <f t="shared" ca="1" si="10"/>
        <v>0.10850745602358261</v>
      </c>
      <c r="Q57" s="2">
        <f t="shared" ca="1" si="11"/>
        <v>0.18899346362939692</v>
      </c>
      <c r="R57" s="2">
        <f t="shared" ca="1" si="12"/>
        <v>0.13677104287856179</v>
      </c>
      <c r="S57" s="2">
        <v>0.04</v>
      </c>
      <c r="T57" s="2">
        <v>0.04</v>
      </c>
      <c r="U57" s="2">
        <f t="shared" ca="1" si="13"/>
        <v>6.7073107989370759E-2</v>
      </c>
    </row>
    <row r="58" spans="1:21" x14ac:dyDescent="0.3">
      <c r="A58">
        <f t="shared" si="14"/>
        <v>9056</v>
      </c>
      <c r="B58" t="s">
        <v>68</v>
      </c>
      <c r="C58">
        <f t="shared" ca="1" si="0"/>
        <v>100</v>
      </c>
      <c r="D58">
        <f t="shared" ca="1" si="1"/>
        <v>200</v>
      </c>
      <c r="E58" s="4">
        <f t="shared" ca="1" si="2"/>
        <v>6.9165397388434014E-6</v>
      </c>
      <c r="F58">
        <f t="shared" ca="1" si="3"/>
        <v>1434</v>
      </c>
      <c r="G58">
        <f t="shared" ca="1" si="4"/>
        <v>2868</v>
      </c>
      <c r="H58" s="4">
        <f t="shared" ca="1" si="5"/>
        <v>2.5760930842141271E-6</v>
      </c>
      <c r="I58">
        <f t="shared" ca="1" si="6"/>
        <v>7</v>
      </c>
      <c r="J58">
        <f t="shared" ca="1" si="7"/>
        <v>6805</v>
      </c>
      <c r="K58">
        <f t="shared" ca="1" si="8"/>
        <v>13610</v>
      </c>
      <c r="L58" s="4">
        <f t="shared" ca="1" si="9"/>
        <v>8.6463073190069898E-7</v>
      </c>
      <c r="M58" s="1">
        <v>2.0000000000000001E-4</v>
      </c>
      <c r="N58" s="1">
        <v>0.02</v>
      </c>
      <c r="O58" s="2">
        <v>6.5000000000000002E-2</v>
      </c>
      <c r="P58" s="5">
        <f t="shared" ca="1" si="10"/>
        <v>0.1176968434358148</v>
      </c>
      <c r="Q58" s="2">
        <f t="shared" ca="1" si="11"/>
        <v>0.13059141388728734</v>
      </c>
      <c r="R58" s="2">
        <f t="shared" ca="1" si="12"/>
        <v>0.19082514166867359</v>
      </c>
      <c r="S58" s="2">
        <v>0.04</v>
      </c>
      <c r="T58" s="2">
        <v>0.04</v>
      </c>
      <c r="U58" s="2">
        <f t="shared" ca="1" si="13"/>
        <v>7.5483367097930257E-2</v>
      </c>
    </row>
    <row r="59" spans="1:21" x14ac:dyDescent="0.3">
      <c r="A59">
        <f t="shared" si="14"/>
        <v>9057</v>
      </c>
      <c r="B59" t="s">
        <v>69</v>
      </c>
      <c r="C59">
        <f t="shared" ca="1" si="0"/>
        <v>22</v>
      </c>
      <c r="D59">
        <f t="shared" ca="1" si="1"/>
        <v>44</v>
      </c>
      <c r="E59" s="4">
        <f t="shared" ca="1" si="2"/>
        <v>6.831778721907017E-6</v>
      </c>
      <c r="F59">
        <f t="shared" ca="1" si="3"/>
        <v>21</v>
      </c>
      <c r="G59">
        <f t="shared" ca="1" si="4"/>
        <v>42</v>
      </c>
      <c r="H59" s="4">
        <f t="shared" ca="1" si="5"/>
        <v>7.2594759983885061E-6</v>
      </c>
      <c r="I59">
        <f t="shared" ca="1" si="6"/>
        <v>12</v>
      </c>
      <c r="J59">
        <f t="shared" ca="1" si="7"/>
        <v>9137</v>
      </c>
      <c r="K59">
        <f t="shared" ca="1" si="8"/>
        <v>18274</v>
      </c>
      <c r="L59" s="4">
        <f t="shared" ca="1" si="9"/>
        <v>9.5268499338330982E-7</v>
      </c>
      <c r="M59" s="1">
        <v>2.0000000000000001E-4</v>
      </c>
      <c r="N59" s="1">
        <v>0.02</v>
      </c>
      <c r="O59" s="2">
        <v>6.5000000000000002E-2</v>
      </c>
      <c r="P59" s="5">
        <f t="shared" ca="1" si="10"/>
        <v>0.12423027870911854</v>
      </c>
      <c r="Q59" s="2">
        <f t="shared" ca="1" si="11"/>
        <v>0.2206083828283868</v>
      </c>
      <c r="R59" s="2">
        <f t="shared" ca="1" si="12"/>
        <v>0.21694922661662666</v>
      </c>
      <c r="S59" s="2">
        <v>0.04</v>
      </c>
      <c r="T59" s="2">
        <v>0.04</v>
      </c>
      <c r="U59" s="2">
        <f t="shared" ca="1" si="13"/>
        <v>7.6705811466006385E-2</v>
      </c>
    </row>
    <row r="60" spans="1:21" x14ac:dyDescent="0.3">
      <c r="A60">
        <f t="shared" si="14"/>
        <v>9058</v>
      </c>
      <c r="B60" t="s">
        <v>70</v>
      </c>
      <c r="C60">
        <f t="shared" ca="1" si="0"/>
        <v>158</v>
      </c>
      <c r="D60">
        <f t="shared" ca="1" si="1"/>
        <v>316</v>
      </c>
      <c r="E60" s="4">
        <f t="shared" ca="1" si="2"/>
        <v>3.3336822175066215E-6</v>
      </c>
      <c r="F60">
        <f t="shared" ca="1" si="3"/>
        <v>347</v>
      </c>
      <c r="G60">
        <f t="shared" ca="1" si="4"/>
        <v>694</v>
      </c>
      <c r="H60" s="4">
        <f t="shared" ca="1" si="5"/>
        <v>9.5444240142532659E-6</v>
      </c>
      <c r="I60">
        <f t="shared" ca="1" si="6"/>
        <v>11</v>
      </c>
      <c r="J60">
        <f t="shared" ca="1" si="7"/>
        <v>8633</v>
      </c>
      <c r="K60">
        <f t="shared" ca="1" si="8"/>
        <v>17266</v>
      </c>
      <c r="L60" s="4">
        <f t="shared" ca="1" si="9"/>
        <v>1.1825392042658445E-7</v>
      </c>
      <c r="M60" s="1">
        <v>2.0000000000000001E-4</v>
      </c>
      <c r="N60" s="1">
        <v>0.02</v>
      </c>
      <c r="O60" s="2">
        <v>6.5000000000000002E-2</v>
      </c>
      <c r="P60" s="5">
        <f t="shared" ca="1" si="10"/>
        <v>7.5091572914598712E-2</v>
      </c>
      <c r="Q60" s="2">
        <f t="shared" ca="1" si="11"/>
        <v>8.2719899857051402E-2</v>
      </c>
      <c r="R60" s="2">
        <f t="shared" ca="1" si="12"/>
        <v>0.14839844538681835</v>
      </c>
      <c r="S60" s="2">
        <v>0.04</v>
      </c>
      <c r="T60" s="2">
        <v>0.04</v>
      </c>
      <c r="U60" s="2">
        <f t="shared" ca="1" si="13"/>
        <v>2.849097931558104E-2</v>
      </c>
    </row>
    <row r="61" spans="1:21" x14ac:dyDescent="0.3">
      <c r="A61">
        <f t="shared" si="14"/>
        <v>9059</v>
      </c>
      <c r="B61" t="s">
        <v>71</v>
      </c>
      <c r="C61">
        <f t="shared" ca="1" si="0"/>
        <v>118</v>
      </c>
      <c r="D61">
        <f t="shared" ca="1" si="1"/>
        <v>236</v>
      </c>
      <c r="E61" s="4">
        <f t="shared" ca="1" si="2"/>
        <v>2.6748009384910796E-6</v>
      </c>
      <c r="F61">
        <f t="shared" ca="1" si="3"/>
        <v>2178</v>
      </c>
      <c r="G61">
        <f t="shared" ca="1" si="4"/>
        <v>4356</v>
      </c>
      <c r="H61" s="4">
        <f t="shared" ca="1" si="5"/>
        <v>1.6472019003763016E-6</v>
      </c>
      <c r="I61">
        <f t="shared" ca="1" si="6"/>
        <v>7</v>
      </c>
      <c r="J61">
        <f t="shared" ca="1" si="7"/>
        <v>3707</v>
      </c>
      <c r="K61">
        <f t="shared" ca="1" si="8"/>
        <v>7414</v>
      </c>
      <c r="L61" s="4">
        <f t="shared" ca="1" si="9"/>
        <v>9.0892375306127571E-7</v>
      </c>
      <c r="M61" s="1">
        <v>2.0000000000000001E-4</v>
      </c>
      <c r="N61" s="1">
        <v>0.02</v>
      </c>
      <c r="O61" s="2">
        <v>6.5000000000000002E-2</v>
      </c>
      <c r="P61" s="5">
        <f t="shared" ca="1" si="10"/>
        <v>6.1312430344122051E-2</v>
      </c>
      <c r="Q61" s="2">
        <f t="shared" ca="1" si="11"/>
        <v>0.14064965784849187</v>
      </c>
      <c r="R61" s="2">
        <f t="shared" ca="1" si="12"/>
        <v>0.15120036717517166</v>
      </c>
      <c r="S61" s="2">
        <v>0.04</v>
      </c>
      <c r="T61" s="2">
        <v>0.04</v>
      </c>
      <c r="U61" s="2">
        <f t="shared" ca="1" si="13"/>
        <v>1.9620319738930407E-2</v>
      </c>
    </row>
    <row r="62" spans="1:21" x14ac:dyDescent="0.3">
      <c r="A62">
        <f t="shared" si="14"/>
        <v>9060</v>
      </c>
      <c r="B62" t="s">
        <v>72</v>
      </c>
      <c r="C62">
        <f t="shared" ca="1" si="0"/>
        <v>165</v>
      </c>
      <c r="D62">
        <f t="shared" ca="1" si="1"/>
        <v>330</v>
      </c>
      <c r="E62" s="4">
        <f t="shared" ca="1" si="2"/>
        <v>5.218483774797578E-6</v>
      </c>
      <c r="F62">
        <f t="shared" ca="1" si="3"/>
        <v>2177</v>
      </c>
      <c r="G62">
        <f t="shared" ca="1" si="4"/>
        <v>4354</v>
      </c>
      <c r="H62" s="4">
        <f t="shared" ca="1" si="5"/>
        <v>4.4610719585200889E-6</v>
      </c>
      <c r="I62">
        <f t="shared" ca="1" si="6"/>
        <v>9</v>
      </c>
      <c r="J62">
        <f t="shared" ca="1" si="7"/>
        <v>4409</v>
      </c>
      <c r="K62">
        <f t="shared" ca="1" si="8"/>
        <v>8818</v>
      </c>
      <c r="L62" s="4">
        <f t="shared" ca="1" si="9"/>
        <v>2.1019295126383408E-7</v>
      </c>
      <c r="M62" s="1">
        <v>2.0000000000000001E-4</v>
      </c>
      <c r="N62" s="1">
        <v>0.02</v>
      </c>
      <c r="O62" s="2">
        <v>6.5000000000000002E-2</v>
      </c>
      <c r="P62" s="5">
        <f t="shared" ca="1" si="10"/>
        <v>4.7343760722482732E-2</v>
      </c>
      <c r="Q62" s="2">
        <f t="shared" ca="1" si="11"/>
        <v>0.11800846434355641</v>
      </c>
      <c r="R62" s="2">
        <f t="shared" ca="1" si="12"/>
        <v>0.14175700693150603</v>
      </c>
      <c r="S62" s="2">
        <v>0.04</v>
      </c>
      <c r="T62" s="2">
        <v>0.04</v>
      </c>
      <c r="U62" s="2">
        <f t="shared" ca="1" si="13"/>
        <v>5.4432643926812484E-3</v>
      </c>
    </row>
    <row r="63" spans="1:21" x14ac:dyDescent="0.3">
      <c r="A63">
        <f t="shared" si="14"/>
        <v>9061</v>
      </c>
      <c r="B63" t="s">
        <v>73</v>
      </c>
      <c r="C63">
        <f t="shared" ca="1" si="0"/>
        <v>91</v>
      </c>
      <c r="D63">
        <f t="shared" ca="1" si="1"/>
        <v>182</v>
      </c>
      <c r="E63" s="4">
        <f t="shared" ca="1" si="2"/>
        <v>7.9387263071250785E-6</v>
      </c>
      <c r="F63">
        <f t="shared" ca="1" si="3"/>
        <v>457</v>
      </c>
      <c r="G63">
        <f t="shared" ca="1" si="4"/>
        <v>914</v>
      </c>
      <c r="H63" s="4">
        <f t="shared" ca="1" si="5"/>
        <v>7.9209531805754855E-7</v>
      </c>
      <c r="I63">
        <f t="shared" ca="1" si="6"/>
        <v>3</v>
      </c>
      <c r="J63">
        <f t="shared" ca="1" si="7"/>
        <v>6142</v>
      </c>
      <c r="K63">
        <f t="shared" ca="1" si="8"/>
        <v>12284</v>
      </c>
      <c r="L63" s="4">
        <f t="shared" ca="1" si="9"/>
        <v>1.1564505662990132E-7</v>
      </c>
      <c r="M63" s="1">
        <v>2.0000000000000001E-4</v>
      </c>
      <c r="N63" s="1">
        <v>0.02</v>
      </c>
      <c r="O63" s="2">
        <v>6.5000000000000002E-2</v>
      </c>
      <c r="P63" s="5">
        <f t="shared" ca="1" si="10"/>
        <v>6.3837381806909108E-2</v>
      </c>
      <c r="Q63" s="2">
        <f t="shared" ca="1" si="11"/>
        <v>0.12972739917526477</v>
      </c>
      <c r="R63" s="2">
        <f t="shared" ca="1" si="12"/>
        <v>0.12103336615010522</v>
      </c>
      <c r="S63" s="2">
        <v>0.04</v>
      </c>
      <c r="T63" s="2">
        <v>0.04</v>
      </c>
      <c r="U63" s="2">
        <f t="shared" ca="1" si="13"/>
        <v>1.7384889266112351E-2</v>
      </c>
    </row>
    <row r="64" spans="1:21" x14ac:dyDescent="0.3">
      <c r="A64">
        <f t="shared" si="14"/>
        <v>9062</v>
      </c>
      <c r="B64" t="s">
        <v>74</v>
      </c>
      <c r="C64">
        <f t="shared" ca="1" si="0"/>
        <v>93</v>
      </c>
      <c r="D64">
        <f t="shared" ca="1" si="1"/>
        <v>186</v>
      </c>
      <c r="E64" s="4">
        <f t="shared" ca="1" si="2"/>
        <v>8.5212868419945336E-6</v>
      </c>
      <c r="F64">
        <f t="shared" ca="1" si="3"/>
        <v>1173</v>
      </c>
      <c r="G64">
        <f t="shared" ca="1" si="4"/>
        <v>2346</v>
      </c>
      <c r="H64" s="4">
        <f t="shared" ca="1" si="5"/>
        <v>8.9338043337836752E-6</v>
      </c>
      <c r="I64">
        <f t="shared" ca="1" si="6"/>
        <v>1</v>
      </c>
      <c r="J64">
        <f t="shared" ca="1" si="7"/>
        <v>6313</v>
      </c>
      <c r="K64">
        <f t="shared" ca="1" si="8"/>
        <v>12626</v>
      </c>
      <c r="L64" s="4">
        <f t="shared" ca="1" si="9"/>
        <v>4.6697338734439551E-7</v>
      </c>
      <c r="M64" s="1">
        <v>2.0000000000000001E-4</v>
      </c>
      <c r="N64" s="1">
        <v>0.02</v>
      </c>
      <c r="O64" s="2">
        <v>6.5000000000000002E-2</v>
      </c>
      <c r="P64" s="5">
        <f t="shared" ca="1" si="10"/>
        <v>0.10058662456650491</v>
      </c>
      <c r="Q64" s="2">
        <f t="shared" ca="1" si="11"/>
        <v>0.11813733833272845</v>
      </c>
      <c r="R64" s="2">
        <f t="shared" ca="1" si="12"/>
        <v>0.11015192286277818</v>
      </c>
      <c r="S64" s="2">
        <v>0.04</v>
      </c>
      <c r="T64" s="2">
        <v>0.04</v>
      </c>
      <c r="U64" s="2">
        <f t="shared" ca="1" si="13"/>
        <v>5.8875326650406234E-2</v>
      </c>
    </row>
    <row r="65" spans="1:21" x14ac:dyDescent="0.3">
      <c r="A65">
        <f t="shared" si="14"/>
        <v>9063</v>
      </c>
      <c r="B65" t="s">
        <v>75</v>
      </c>
      <c r="C65">
        <f t="shared" ca="1" si="0"/>
        <v>32</v>
      </c>
      <c r="D65">
        <f t="shared" ca="1" si="1"/>
        <v>64</v>
      </c>
      <c r="E65" s="4">
        <f t="shared" ca="1" si="2"/>
        <v>8.9780509791039604E-6</v>
      </c>
      <c r="F65">
        <f t="shared" ca="1" si="3"/>
        <v>2155</v>
      </c>
      <c r="G65">
        <f t="shared" ca="1" si="4"/>
        <v>4310</v>
      </c>
      <c r="H65" s="4">
        <f t="shared" ca="1" si="5"/>
        <v>5.4616613355112138E-7</v>
      </c>
      <c r="I65">
        <f t="shared" ca="1" si="6"/>
        <v>11</v>
      </c>
      <c r="J65">
        <f t="shared" ca="1" si="7"/>
        <v>884</v>
      </c>
      <c r="K65">
        <f t="shared" ca="1" si="8"/>
        <v>1768</v>
      </c>
      <c r="L65" s="4">
        <f t="shared" ca="1" si="9"/>
        <v>7.8323526676531534E-7</v>
      </c>
      <c r="M65" s="1">
        <v>2.0000000000000001E-4</v>
      </c>
      <c r="N65" s="1">
        <v>0.02</v>
      </c>
      <c r="O65" s="2">
        <v>6.5000000000000002E-2</v>
      </c>
      <c r="P65" s="5">
        <f t="shared" ca="1" si="10"/>
        <v>0.12348857146722125</v>
      </c>
      <c r="Q65" s="2">
        <f t="shared" ca="1" si="11"/>
        <v>0.17421162883900185</v>
      </c>
      <c r="R65" s="2">
        <f t="shared" ca="1" si="12"/>
        <v>0.14934100596035166</v>
      </c>
      <c r="S65" s="2">
        <v>0.04</v>
      </c>
      <c r="T65" s="2">
        <v>0.04</v>
      </c>
      <c r="U65" s="2">
        <f t="shared" ca="1" si="13"/>
        <v>7.8935533507364972E-2</v>
      </c>
    </row>
    <row r="66" spans="1:21" x14ac:dyDescent="0.3">
      <c r="A66">
        <f t="shared" si="14"/>
        <v>9064</v>
      </c>
      <c r="B66" t="s">
        <v>76</v>
      </c>
      <c r="C66">
        <f t="shared" ca="1" si="0"/>
        <v>118</v>
      </c>
      <c r="D66">
        <f t="shared" ca="1" si="1"/>
        <v>236</v>
      </c>
      <c r="E66" s="4">
        <f t="shared" ca="1" si="2"/>
        <v>1.5097527056080295E-6</v>
      </c>
      <c r="F66">
        <f t="shared" ca="1" si="3"/>
        <v>1779</v>
      </c>
      <c r="G66">
        <f t="shared" ca="1" si="4"/>
        <v>3558</v>
      </c>
      <c r="H66" s="4">
        <f t="shared" ca="1" si="5"/>
        <v>9.2872207929857768E-6</v>
      </c>
      <c r="I66">
        <f t="shared" ca="1" si="6"/>
        <v>9</v>
      </c>
      <c r="J66">
        <f t="shared" ca="1" si="7"/>
        <v>6314</v>
      </c>
      <c r="K66">
        <f t="shared" ca="1" si="8"/>
        <v>12628</v>
      </c>
      <c r="L66" s="4">
        <f t="shared" ca="1" si="9"/>
        <v>9.9081933081301195E-8</v>
      </c>
      <c r="M66" s="1">
        <v>2.0000000000000001E-4</v>
      </c>
      <c r="N66" s="1">
        <v>0.02</v>
      </c>
      <c r="O66" s="2">
        <v>6.5000000000000002E-2</v>
      </c>
      <c r="P66" s="5">
        <f t="shared" ca="1" si="10"/>
        <v>0.10994161145063935</v>
      </c>
      <c r="Q66" s="2">
        <f t="shared" ca="1" si="11"/>
        <v>0.1300806768378058</v>
      </c>
      <c r="R66" s="2">
        <f t="shared" ca="1" si="12"/>
        <v>0.11409111206366959</v>
      </c>
      <c r="S66" s="2">
        <v>0.04</v>
      </c>
      <c r="T66" s="2">
        <v>0.04</v>
      </c>
      <c r="U66" s="2">
        <f t="shared" ca="1" si="13"/>
        <v>6.029965244873909E-2</v>
      </c>
    </row>
    <row r="67" spans="1:21" x14ac:dyDescent="0.3">
      <c r="A67">
        <f t="shared" si="14"/>
        <v>9065</v>
      </c>
      <c r="B67" t="s">
        <v>77</v>
      </c>
      <c r="C67">
        <f t="shared" ref="C67:C114" ca="1" si="15">RANDBETWEEN(0, 200)</f>
        <v>58</v>
      </c>
      <c r="D67">
        <f t="shared" ref="D67:D114" ca="1" si="16">RANDBETWEEN(1.02,2)*C67</f>
        <v>116</v>
      </c>
      <c r="E67" s="4">
        <f t="shared" ref="E67:E114" ca="1" si="17">RAND()/100000</f>
        <v>2.1357889277364516E-6</v>
      </c>
      <c r="F67">
        <f t="shared" ref="F67:F114" ca="1" si="18">RANDBETWEEN(0, 3000)</f>
        <v>1964</v>
      </c>
      <c r="G67">
        <f t="shared" ref="G67:G114" ca="1" si="19">RANDBETWEEN(1.02,2)*F67</f>
        <v>3928</v>
      </c>
      <c r="H67" s="4">
        <f t="shared" ref="H67:H114" ca="1" si="20">RAND()/100000</f>
        <v>7.4056436576297404E-6</v>
      </c>
      <c r="I67">
        <f t="shared" ref="I67:I114" ca="1" si="21">ROUND(RAND()*12, 0)</f>
        <v>9</v>
      </c>
      <c r="J67">
        <f t="shared" ref="J67:J114" ca="1" si="22">RANDBETWEEN(0, 10000)</f>
        <v>7237</v>
      </c>
      <c r="K67">
        <f t="shared" ref="K67:K114" ca="1" si="23">RANDBETWEEN(1.02, 2)*J67</f>
        <v>14474</v>
      </c>
      <c r="L67" s="4">
        <f t="shared" ref="L67:L114" ca="1" si="24">RAND()/1000000</f>
        <v>9.1390510544381195E-7</v>
      </c>
      <c r="M67" s="1">
        <v>2.0000000000000001E-4</v>
      </c>
      <c r="N67" s="1">
        <v>0.02</v>
      </c>
      <c r="O67" s="2">
        <v>6.5000000000000002E-2</v>
      </c>
      <c r="P67" s="5">
        <f t="shared" ref="P67:P114" ca="1" si="25">U67+ RAND()*1%+S67</f>
        <v>0.12338895327317428</v>
      </c>
      <c r="Q67" s="2">
        <f t="shared" ref="Q67:Q114" ca="1" si="26">RAND()*10%+P67</f>
        <v>0.14213557104451793</v>
      </c>
      <c r="R67" s="2">
        <f t="shared" ref="R67:R114" ca="1" si="27">P67+RAND()*10%</f>
        <v>0.21481084721438171</v>
      </c>
      <c r="S67" s="2">
        <v>0.04</v>
      </c>
      <c r="T67" s="2">
        <v>0.04</v>
      </c>
      <c r="U67" s="2">
        <f t="shared" ref="U67:U114" ca="1" si="28">0.5%+RAND()*8%</f>
        <v>7.5427763397938205E-2</v>
      </c>
    </row>
    <row r="68" spans="1:21" x14ac:dyDescent="0.3">
      <c r="A68">
        <f t="shared" ref="A68:A110" si="29">A67+1</f>
        <v>9066</v>
      </c>
      <c r="B68" t="s">
        <v>78</v>
      </c>
      <c r="C68">
        <f t="shared" ca="1" si="15"/>
        <v>107</v>
      </c>
      <c r="D68">
        <f t="shared" ca="1" si="16"/>
        <v>214</v>
      </c>
      <c r="E68" s="4">
        <f t="shared" ca="1" si="17"/>
        <v>4.6712531151079399E-6</v>
      </c>
      <c r="F68">
        <f t="shared" ca="1" si="18"/>
        <v>1549</v>
      </c>
      <c r="G68">
        <f t="shared" ca="1" si="19"/>
        <v>3098</v>
      </c>
      <c r="H68" s="4">
        <f t="shared" ca="1" si="20"/>
        <v>1.98770846369715E-6</v>
      </c>
      <c r="I68">
        <f t="shared" ca="1" si="21"/>
        <v>3</v>
      </c>
      <c r="J68">
        <f t="shared" ca="1" si="22"/>
        <v>3361</v>
      </c>
      <c r="K68">
        <f t="shared" ca="1" si="23"/>
        <v>6722</v>
      </c>
      <c r="L68" s="4">
        <f t="shared" ca="1" si="24"/>
        <v>9.4533654630906261E-7</v>
      </c>
      <c r="M68" s="1">
        <v>2.0000000000000001E-4</v>
      </c>
      <c r="N68" s="1">
        <v>0.02</v>
      </c>
      <c r="O68" s="2">
        <v>6.5000000000000002E-2</v>
      </c>
      <c r="P68" s="5">
        <f t="shared" ca="1" si="25"/>
        <v>0.12182754954090777</v>
      </c>
      <c r="Q68" s="2">
        <f t="shared" ca="1" si="26"/>
        <v>0.17766654831639381</v>
      </c>
      <c r="R68" s="2">
        <f t="shared" ca="1" si="27"/>
        <v>0.21365275451018786</v>
      </c>
      <c r="S68" s="2">
        <v>0.04</v>
      </c>
      <c r="T68" s="2">
        <v>0.04</v>
      </c>
      <c r="U68" s="2">
        <f t="shared" ca="1" si="28"/>
        <v>7.4667444408993949E-2</v>
      </c>
    </row>
    <row r="69" spans="1:21" x14ac:dyDescent="0.3">
      <c r="A69">
        <f t="shared" si="29"/>
        <v>9067</v>
      </c>
      <c r="B69" t="s">
        <v>53</v>
      </c>
      <c r="C69">
        <f t="shared" ca="1" si="15"/>
        <v>189</v>
      </c>
      <c r="D69">
        <f t="shared" ca="1" si="16"/>
        <v>378</v>
      </c>
      <c r="E69" s="4">
        <f t="shared" ca="1" si="17"/>
        <v>3.4978519243639486E-7</v>
      </c>
      <c r="F69">
        <f t="shared" ca="1" si="18"/>
        <v>2505</v>
      </c>
      <c r="G69">
        <f t="shared" ca="1" si="19"/>
        <v>5010</v>
      </c>
      <c r="H69" s="4">
        <f t="shared" ca="1" si="20"/>
        <v>8.1242702313742619E-6</v>
      </c>
      <c r="I69">
        <f t="shared" ca="1" si="21"/>
        <v>11</v>
      </c>
      <c r="J69">
        <f t="shared" ca="1" si="22"/>
        <v>8750</v>
      </c>
      <c r="K69">
        <f t="shared" ca="1" si="23"/>
        <v>17500</v>
      </c>
      <c r="L69" s="4">
        <f t="shared" ca="1" si="24"/>
        <v>5.5819636512653238E-7</v>
      </c>
      <c r="M69" s="1">
        <v>2.0000000000000001E-4</v>
      </c>
      <c r="N69" s="1">
        <v>0.02</v>
      </c>
      <c r="O69" s="2">
        <v>6.5000000000000002E-2</v>
      </c>
      <c r="P69" s="5">
        <f t="shared" ca="1" si="25"/>
        <v>6.7630868563011121E-2</v>
      </c>
      <c r="Q69" s="2">
        <f t="shared" ca="1" si="26"/>
        <v>0.11026759310560377</v>
      </c>
      <c r="R69" s="2">
        <f t="shared" ca="1" si="27"/>
        <v>8.7233289419664545E-2</v>
      </c>
      <c r="S69" s="2">
        <v>0.04</v>
      </c>
      <c r="T69" s="2">
        <v>0.04</v>
      </c>
      <c r="U69" s="2">
        <f t="shared" ca="1" si="28"/>
        <v>2.5171423815775116E-2</v>
      </c>
    </row>
    <row r="70" spans="1:21" x14ac:dyDescent="0.3">
      <c r="A70">
        <f t="shared" si="29"/>
        <v>9068</v>
      </c>
      <c r="B70" t="s">
        <v>79</v>
      </c>
      <c r="C70">
        <f t="shared" ca="1" si="15"/>
        <v>13</v>
      </c>
      <c r="D70">
        <f t="shared" ca="1" si="16"/>
        <v>26</v>
      </c>
      <c r="E70" s="4">
        <f t="shared" ca="1" si="17"/>
        <v>3.4532812461939201E-6</v>
      </c>
      <c r="F70">
        <f t="shared" ca="1" si="18"/>
        <v>575</v>
      </c>
      <c r="G70">
        <f t="shared" ca="1" si="19"/>
        <v>1150</v>
      </c>
      <c r="H70" s="4">
        <f t="shared" ca="1" si="20"/>
        <v>9.8495206659155048E-6</v>
      </c>
      <c r="I70">
        <f t="shared" ca="1" si="21"/>
        <v>11</v>
      </c>
      <c r="J70">
        <f t="shared" ca="1" si="22"/>
        <v>3810</v>
      </c>
      <c r="K70">
        <f t="shared" ca="1" si="23"/>
        <v>7620</v>
      </c>
      <c r="L70" s="4">
        <f t="shared" ca="1" si="24"/>
        <v>2.5618859578884988E-8</v>
      </c>
      <c r="M70" s="1">
        <v>2.0000000000000001E-4</v>
      </c>
      <c r="N70" s="1">
        <v>0.02</v>
      </c>
      <c r="O70" s="2">
        <v>6.5000000000000002E-2</v>
      </c>
      <c r="P70" s="5">
        <f t="shared" ca="1" si="25"/>
        <v>7.9792875911308001E-2</v>
      </c>
      <c r="Q70" s="2">
        <f t="shared" ca="1" si="26"/>
        <v>0.10346515056289134</v>
      </c>
      <c r="R70" s="2">
        <f t="shared" ca="1" si="27"/>
        <v>9.0359546234798513E-2</v>
      </c>
      <c r="S70" s="2">
        <v>0.04</v>
      </c>
      <c r="T70" s="2">
        <v>0.04</v>
      </c>
      <c r="U70" s="2">
        <f t="shared" ca="1" si="28"/>
        <v>3.8757757114582396E-2</v>
      </c>
    </row>
    <row r="71" spans="1:21" x14ac:dyDescent="0.3">
      <c r="A71">
        <f t="shared" si="29"/>
        <v>9069</v>
      </c>
      <c r="B71" t="s">
        <v>80</v>
      </c>
      <c r="C71">
        <f t="shared" ca="1" si="15"/>
        <v>110</v>
      </c>
      <c r="D71">
        <f t="shared" ca="1" si="16"/>
        <v>220</v>
      </c>
      <c r="E71" s="4">
        <f t="shared" ca="1" si="17"/>
        <v>5.503162939799824E-6</v>
      </c>
      <c r="F71">
        <f t="shared" ca="1" si="18"/>
        <v>2094</v>
      </c>
      <c r="G71">
        <f t="shared" ca="1" si="19"/>
        <v>4188</v>
      </c>
      <c r="H71" s="4">
        <f t="shared" ca="1" si="20"/>
        <v>4.0659520656878346E-6</v>
      </c>
      <c r="I71">
        <f t="shared" ca="1" si="21"/>
        <v>3</v>
      </c>
      <c r="J71">
        <f t="shared" ca="1" si="22"/>
        <v>6590</v>
      </c>
      <c r="K71">
        <f t="shared" ca="1" si="23"/>
        <v>13180</v>
      </c>
      <c r="L71" s="4">
        <f t="shared" ca="1" si="24"/>
        <v>3.3618534889194942E-7</v>
      </c>
      <c r="M71" s="1">
        <v>2.0000000000000001E-4</v>
      </c>
      <c r="N71" s="1">
        <v>0.02</v>
      </c>
      <c r="O71" s="2">
        <v>6.5000000000000002E-2</v>
      </c>
      <c r="P71" s="5">
        <f t="shared" ca="1" si="25"/>
        <v>8.989873547552911E-2</v>
      </c>
      <c r="Q71" s="2">
        <f t="shared" ca="1" si="26"/>
        <v>0.1226063457352691</v>
      </c>
      <c r="R71" s="2">
        <f t="shared" ca="1" si="27"/>
        <v>0.15867277262092913</v>
      </c>
      <c r="S71" s="2">
        <v>0.04</v>
      </c>
      <c r="T71" s="2">
        <v>0.04</v>
      </c>
      <c r="U71" s="2">
        <f t="shared" ca="1" si="28"/>
        <v>4.8744484111901049E-2</v>
      </c>
    </row>
    <row r="72" spans="1:21" x14ac:dyDescent="0.3">
      <c r="A72">
        <f t="shared" si="29"/>
        <v>9070</v>
      </c>
      <c r="B72" t="s">
        <v>81</v>
      </c>
      <c r="C72">
        <f t="shared" ca="1" si="15"/>
        <v>96</v>
      </c>
      <c r="D72">
        <f t="shared" ca="1" si="16"/>
        <v>192</v>
      </c>
      <c r="E72" s="4">
        <f t="shared" ca="1" si="17"/>
        <v>1.8973779269798075E-6</v>
      </c>
      <c r="F72">
        <f t="shared" ca="1" si="18"/>
        <v>1441</v>
      </c>
      <c r="G72">
        <f t="shared" ca="1" si="19"/>
        <v>2882</v>
      </c>
      <c r="H72" s="4">
        <f t="shared" ca="1" si="20"/>
        <v>9.1629000098996111E-6</v>
      </c>
      <c r="I72">
        <f t="shared" ca="1" si="21"/>
        <v>3</v>
      </c>
      <c r="J72">
        <f t="shared" ca="1" si="22"/>
        <v>5010</v>
      </c>
      <c r="K72">
        <f t="shared" ca="1" si="23"/>
        <v>10020</v>
      </c>
      <c r="L72" s="4">
        <f t="shared" ca="1" si="24"/>
        <v>6.6614437622031126E-7</v>
      </c>
      <c r="M72" s="1">
        <v>2.0000000000000001E-4</v>
      </c>
      <c r="N72" s="1">
        <v>0.02</v>
      </c>
      <c r="O72" s="2">
        <v>6.5000000000000002E-2</v>
      </c>
      <c r="P72" s="5">
        <f t="shared" ca="1" si="25"/>
        <v>0.12853271304226266</v>
      </c>
      <c r="Q72" s="2">
        <f t="shared" ca="1" si="26"/>
        <v>0.17763176892499011</v>
      </c>
      <c r="R72" s="2">
        <f t="shared" ca="1" si="27"/>
        <v>0.14327648074609839</v>
      </c>
      <c r="S72" s="2">
        <v>0.04</v>
      </c>
      <c r="T72" s="2">
        <v>0.04</v>
      </c>
      <c r="U72" s="2">
        <f t="shared" ca="1" si="28"/>
        <v>8.4702359074110209E-2</v>
      </c>
    </row>
    <row r="73" spans="1:21" x14ac:dyDescent="0.3">
      <c r="A73">
        <f t="shared" si="29"/>
        <v>9071</v>
      </c>
      <c r="B73" t="s">
        <v>57</v>
      </c>
      <c r="C73">
        <f t="shared" ca="1" si="15"/>
        <v>122</v>
      </c>
      <c r="D73">
        <f t="shared" ca="1" si="16"/>
        <v>244</v>
      </c>
      <c r="E73" s="4">
        <f t="shared" ca="1" si="17"/>
        <v>9.3037987100642131E-6</v>
      </c>
      <c r="F73">
        <f t="shared" ca="1" si="18"/>
        <v>1488</v>
      </c>
      <c r="G73">
        <f t="shared" ca="1" si="19"/>
        <v>2976</v>
      </c>
      <c r="H73" s="4">
        <f t="shared" ca="1" si="20"/>
        <v>5.1947108070179913E-6</v>
      </c>
      <c r="I73">
        <f t="shared" ca="1" si="21"/>
        <v>8</v>
      </c>
      <c r="J73">
        <f t="shared" ca="1" si="22"/>
        <v>7141</v>
      </c>
      <c r="K73">
        <f t="shared" ca="1" si="23"/>
        <v>14282</v>
      </c>
      <c r="L73" s="4">
        <f t="shared" ca="1" si="24"/>
        <v>6.0921144666553628E-9</v>
      </c>
      <c r="M73" s="1">
        <v>2.0000000000000001E-4</v>
      </c>
      <c r="N73" s="1">
        <v>0.02</v>
      </c>
      <c r="O73" s="2">
        <v>6.5000000000000002E-2</v>
      </c>
      <c r="P73" s="5">
        <f t="shared" ca="1" si="25"/>
        <v>0.1232768224250412</v>
      </c>
      <c r="Q73" s="2">
        <f t="shared" ca="1" si="26"/>
        <v>0.15551257195701948</v>
      </c>
      <c r="R73" s="2">
        <f t="shared" ca="1" si="27"/>
        <v>0.21693413534546091</v>
      </c>
      <c r="S73" s="2">
        <v>0.04</v>
      </c>
      <c r="T73" s="2">
        <v>0.04</v>
      </c>
      <c r="U73" s="2">
        <f t="shared" ca="1" si="28"/>
        <v>8.3024229649239764E-2</v>
      </c>
    </row>
    <row r="74" spans="1:21" x14ac:dyDescent="0.3">
      <c r="A74">
        <f t="shared" si="29"/>
        <v>9072</v>
      </c>
      <c r="B74" t="s">
        <v>82</v>
      </c>
      <c r="C74">
        <f t="shared" ca="1" si="15"/>
        <v>35</v>
      </c>
      <c r="D74">
        <f t="shared" ca="1" si="16"/>
        <v>70</v>
      </c>
      <c r="E74" s="4">
        <f t="shared" ca="1" si="17"/>
        <v>6.5785808240668943E-6</v>
      </c>
      <c r="F74">
        <f t="shared" ca="1" si="18"/>
        <v>2056</v>
      </c>
      <c r="G74">
        <f t="shared" ca="1" si="19"/>
        <v>4112</v>
      </c>
      <c r="H74" s="4">
        <f t="shared" ca="1" si="20"/>
        <v>4.9589585642952015E-6</v>
      </c>
      <c r="I74">
        <f t="shared" ca="1" si="21"/>
        <v>11</v>
      </c>
      <c r="J74">
        <f t="shared" ca="1" si="22"/>
        <v>1650</v>
      </c>
      <c r="K74">
        <f t="shared" ca="1" si="23"/>
        <v>3300</v>
      </c>
      <c r="L74" s="4">
        <f t="shared" ca="1" si="24"/>
        <v>4.9193788354963978E-7</v>
      </c>
      <c r="M74" s="1">
        <v>2.0000000000000001E-4</v>
      </c>
      <c r="N74" s="1">
        <v>0.02</v>
      </c>
      <c r="O74" s="2">
        <v>6.5000000000000002E-2</v>
      </c>
      <c r="P74" s="5">
        <f t="shared" ca="1" si="25"/>
        <v>8.9828234992459954E-2</v>
      </c>
      <c r="Q74" s="2">
        <f t="shared" ca="1" si="26"/>
        <v>0.18284122317651713</v>
      </c>
      <c r="R74" s="2">
        <f t="shared" ca="1" si="27"/>
        <v>0.13416159418852042</v>
      </c>
      <c r="S74" s="2">
        <v>0.04</v>
      </c>
      <c r="T74" s="2">
        <v>0.04</v>
      </c>
      <c r="U74" s="2">
        <f t="shared" ca="1" si="28"/>
        <v>3.986505915981093E-2</v>
      </c>
    </row>
    <row r="75" spans="1:21" x14ac:dyDescent="0.3">
      <c r="A75">
        <f t="shared" si="29"/>
        <v>9073</v>
      </c>
      <c r="B75" t="s">
        <v>83</v>
      </c>
      <c r="C75">
        <f t="shared" ca="1" si="15"/>
        <v>79</v>
      </c>
      <c r="D75">
        <f t="shared" ca="1" si="16"/>
        <v>158</v>
      </c>
      <c r="E75" s="4">
        <f t="shared" ca="1" si="17"/>
        <v>6.1800372459053762E-6</v>
      </c>
      <c r="F75">
        <f t="shared" ca="1" si="18"/>
        <v>28</v>
      </c>
      <c r="G75">
        <f t="shared" ca="1" si="19"/>
        <v>56</v>
      </c>
      <c r="H75" s="4">
        <f t="shared" ca="1" si="20"/>
        <v>1.0111284423834721E-6</v>
      </c>
      <c r="I75">
        <f t="shared" ca="1" si="21"/>
        <v>9</v>
      </c>
      <c r="J75">
        <f t="shared" ca="1" si="22"/>
        <v>2870</v>
      </c>
      <c r="K75">
        <f t="shared" ca="1" si="23"/>
        <v>5740</v>
      </c>
      <c r="L75" s="4">
        <f t="shared" ca="1" si="24"/>
        <v>3.7222837254012063E-7</v>
      </c>
      <c r="M75" s="1">
        <v>2.0000000000000001E-4</v>
      </c>
      <c r="N75" s="1">
        <v>0.02</v>
      </c>
      <c r="O75" s="2">
        <v>6.5000000000000002E-2</v>
      </c>
      <c r="P75" s="5">
        <f t="shared" ca="1" si="25"/>
        <v>5.496904146182021E-2</v>
      </c>
      <c r="Q75" s="2">
        <f t="shared" ca="1" si="26"/>
        <v>0.12071768204383962</v>
      </c>
      <c r="R75" s="2">
        <f t="shared" ca="1" si="27"/>
        <v>6.1223299164688869E-2</v>
      </c>
      <c r="S75" s="2">
        <v>0.04</v>
      </c>
      <c r="T75" s="2">
        <v>0.04</v>
      </c>
      <c r="U75" s="2">
        <f t="shared" ca="1" si="28"/>
        <v>1.2267924839428899E-2</v>
      </c>
    </row>
    <row r="76" spans="1:21" x14ac:dyDescent="0.3">
      <c r="A76">
        <f t="shared" si="29"/>
        <v>9074</v>
      </c>
      <c r="B76" t="s">
        <v>40</v>
      </c>
      <c r="C76">
        <f t="shared" ca="1" si="15"/>
        <v>84</v>
      </c>
      <c r="D76">
        <f t="shared" ca="1" si="16"/>
        <v>168</v>
      </c>
      <c r="E76" s="4">
        <f t="shared" ca="1" si="17"/>
        <v>2.6107379228692705E-6</v>
      </c>
      <c r="F76">
        <f t="shared" ca="1" si="18"/>
        <v>1494</v>
      </c>
      <c r="G76">
        <f t="shared" ca="1" si="19"/>
        <v>2988</v>
      </c>
      <c r="H76" s="4">
        <f t="shared" ca="1" si="20"/>
        <v>6.4831146654855633E-6</v>
      </c>
      <c r="I76">
        <f t="shared" ca="1" si="21"/>
        <v>6</v>
      </c>
      <c r="J76">
        <f t="shared" ca="1" si="22"/>
        <v>2339</v>
      </c>
      <c r="K76">
        <f t="shared" ca="1" si="23"/>
        <v>4678</v>
      </c>
      <c r="L76" s="4">
        <f t="shared" ca="1" si="24"/>
        <v>3.519339967483274E-7</v>
      </c>
      <c r="M76" s="1">
        <v>2.0000000000000001E-4</v>
      </c>
      <c r="N76" s="1">
        <v>0.02</v>
      </c>
      <c r="O76" s="2">
        <v>6.5000000000000002E-2</v>
      </c>
      <c r="P76" s="5">
        <f t="shared" ca="1" si="25"/>
        <v>7.8984134139353651E-2</v>
      </c>
      <c r="Q76" s="2">
        <f t="shared" ca="1" si="26"/>
        <v>0.14707340952596892</v>
      </c>
      <c r="R76" s="2">
        <f t="shared" ca="1" si="27"/>
        <v>0.13919346217044479</v>
      </c>
      <c r="S76" s="2">
        <v>0.04</v>
      </c>
      <c r="T76" s="2">
        <v>0.04</v>
      </c>
      <c r="U76" s="2">
        <f t="shared" ca="1" si="28"/>
        <v>3.1999196286445535E-2</v>
      </c>
    </row>
    <row r="77" spans="1:21" x14ac:dyDescent="0.3">
      <c r="A77">
        <f t="shared" si="29"/>
        <v>9075</v>
      </c>
      <c r="B77" t="s">
        <v>84</v>
      </c>
      <c r="C77">
        <f t="shared" ca="1" si="15"/>
        <v>83</v>
      </c>
      <c r="D77">
        <f t="shared" ca="1" si="16"/>
        <v>166</v>
      </c>
      <c r="E77" s="4">
        <f t="shared" ca="1" si="17"/>
        <v>8.8502725743654647E-6</v>
      </c>
      <c r="F77">
        <f t="shared" ca="1" si="18"/>
        <v>776</v>
      </c>
      <c r="G77">
        <f t="shared" ca="1" si="19"/>
        <v>1552</v>
      </c>
      <c r="H77" s="4">
        <f t="shared" ca="1" si="20"/>
        <v>3.1339942523962215E-7</v>
      </c>
      <c r="I77">
        <f t="shared" ca="1" si="21"/>
        <v>8</v>
      </c>
      <c r="J77">
        <f t="shared" ca="1" si="22"/>
        <v>6955</v>
      </c>
      <c r="K77">
        <f t="shared" ca="1" si="23"/>
        <v>13910</v>
      </c>
      <c r="L77" s="4">
        <f t="shared" ca="1" si="24"/>
        <v>6.3123473803724341E-7</v>
      </c>
      <c r="M77" s="1">
        <v>2.0000000000000001E-4</v>
      </c>
      <c r="N77" s="1">
        <v>0.02</v>
      </c>
      <c r="O77" s="2">
        <v>6.5000000000000002E-2</v>
      </c>
      <c r="P77" s="5">
        <f t="shared" ca="1" si="25"/>
        <v>7.4146603595034208E-2</v>
      </c>
      <c r="Q77" s="2">
        <f t="shared" ca="1" si="26"/>
        <v>0.12929482233552833</v>
      </c>
      <c r="R77" s="2">
        <f t="shared" ca="1" si="27"/>
        <v>0.11914846602298243</v>
      </c>
      <c r="S77" s="2">
        <v>0.04</v>
      </c>
      <c r="T77" s="2">
        <v>0.04</v>
      </c>
      <c r="U77" s="2">
        <f t="shared" ca="1" si="28"/>
        <v>2.6289499239412494E-2</v>
      </c>
    </row>
    <row r="78" spans="1:21" x14ac:dyDescent="0.3">
      <c r="A78">
        <f t="shared" si="29"/>
        <v>9076</v>
      </c>
      <c r="B78" t="s">
        <v>85</v>
      </c>
      <c r="C78">
        <f t="shared" ca="1" si="15"/>
        <v>4</v>
      </c>
      <c r="D78">
        <f t="shared" ca="1" si="16"/>
        <v>8</v>
      </c>
      <c r="E78" s="4">
        <f t="shared" ca="1" si="17"/>
        <v>4.0425690355458963E-6</v>
      </c>
      <c r="F78">
        <f t="shared" ca="1" si="18"/>
        <v>2046</v>
      </c>
      <c r="G78">
        <f t="shared" ca="1" si="19"/>
        <v>4092</v>
      </c>
      <c r="H78" s="4">
        <f t="shared" ca="1" si="20"/>
        <v>9.8720349847498803E-6</v>
      </c>
      <c r="I78">
        <f t="shared" ca="1" si="21"/>
        <v>4</v>
      </c>
      <c r="J78">
        <f t="shared" ca="1" si="22"/>
        <v>9756</v>
      </c>
      <c r="K78">
        <f t="shared" ca="1" si="23"/>
        <v>19512</v>
      </c>
      <c r="L78" s="4">
        <f t="shared" ca="1" si="24"/>
        <v>2.7173382402320125E-7</v>
      </c>
      <c r="M78" s="1">
        <v>2.0000000000000001E-4</v>
      </c>
      <c r="N78" s="1">
        <v>0.02</v>
      </c>
      <c r="O78" s="2">
        <v>6.5000000000000002E-2</v>
      </c>
      <c r="P78" s="5">
        <f t="shared" ca="1" si="25"/>
        <v>6.4207212068653971E-2</v>
      </c>
      <c r="Q78" s="2">
        <f t="shared" ca="1" si="26"/>
        <v>7.6286407886394236E-2</v>
      </c>
      <c r="R78" s="2">
        <f t="shared" ca="1" si="27"/>
        <v>7.0099792889236248E-2</v>
      </c>
      <c r="S78" s="2">
        <v>0.04</v>
      </c>
      <c r="T78" s="2">
        <v>0.04</v>
      </c>
      <c r="U78" s="2">
        <f t="shared" ca="1" si="28"/>
        <v>1.9766273254508377E-2</v>
      </c>
    </row>
    <row r="79" spans="1:21" x14ac:dyDescent="0.3">
      <c r="A79">
        <f t="shared" si="29"/>
        <v>9077</v>
      </c>
      <c r="B79" t="s">
        <v>86</v>
      </c>
      <c r="C79">
        <f t="shared" ca="1" si="15"/>
        <v>70</v>
      </c>
      <c r="D79">
        <f t="shared" ca="1" si="16"/>
        <v>140</v>
      </c>
      <c r="E79" s="4">
        <f t="shared" ca="1" si="17"/>
        <v>4.3970492682357911E-6</v>
      </c>
      <c r="F79">
        <f t="shared" ca="1" si="18"/>
        <v>1191</v>
      </c>
      <c r="G79">
        <f t="shared" ca="1" si="19"/>
        <v>2382</v>
      </c>
      <c r="H79" s="4">
        <f t="shared" ca="1" si="20"/>
        <v>8.1693022650390337E-6</v>
      </c>
      <c r="I79">
        <f t="shared" ca="1" si="21"/>
        <v>11</v>
      </c>
      <c r="J79">
        <f t="shared" ca="1" si="22"/>
        <v>1922</v>
      </c>
      <c r="K79">
        <f t="shared" ca="1" si="23"/>
        <v>3844</v>
      </c>
      <c r="L79" s="4">
        <f t="shared" ca="1" si="24"/>
        <v>7.0621706739498468E-7</v>
      </c>
      <c r="M79" s="1">
        <v>2.0000000000000001E-4</v>
      </c>
      <c r="N79" s="1">
        <v>0.02</v>
      </c>
      <c r="O79" s="2">
        <v>6.5000000000000002E-2</v>
      </c>
      <c r="P79" s="5">
        <f t="shared" ca="1" si="25"/>
        <v>6.4852400709032532E-2</v>
      </c>
      <c r="Q79" s="2">
        <f t="shared" ca="1" si="26"/>
        <v>9.6397138809012795E-2</v>
      </c>
      <c r="R79" s="2">
        <f t="shared" ca="1" si="27"/>
        <v>0.15120975318591098</v>
      </c>
      <c r="S79" s="2">
        <v>0.04</v>
      </c>
      <c r="T79" s="2">
        <v>0.04</v>
      </c>
      <c r="U79" s="2">
        <f t="shared" ca="1" si="28"/>
        <v>2.1324580200410673E-2</v>
      </c>
    </row>
    <row r="80" spans="1:21" x14ac:dyDescent="0.3">
      <c r="A80">
        <f t="shared" si="29"/>
        <v>9078</v>
      </c>
      <c r="B80" t="s">
        <v>87</v>
      </c>
      <c r="C80">
        <f t="shared" ca="1" si="15"/>
        <v>173</v>
      </c>
      <c r="D80">
        <f t="shared" ca="1" si="16"/>
        <v>346</v>
      </c>
      <c r="E80" s="4">
        <f t="shared" ca="1" si="17"/>
        <v>5.3972214485737078E-6</v>
      </c>
      <c r="F80">
        <f t="shared" ca="1" si="18"/>
        <v>2359</v>
      </c>
      <c r="G80">
        <f t="shared" ca="1" si="19"/>
        <v>4718</v>
      </c>
      <c r="H80" s="4">
        <f t="shared" ca="1" si="20"/>
        <v>7.1729171631050559E-6</v>
      </c>
      <c r="I80">
        <f t="shared" ca="1" si="21"/>
        <v>7</v>
      </c>
      <c r="J80">
        <f t="shared" ca="1" si="22"/>
        <v>3425</v>
      </c>
      <c r="K80">
        <f t="shared" ca="1" si="23"/>
        <v>6850</v>
      </c>
      <c r="L80" s="4">
        <f t="shared" ca="1" si="24"/>
        <v>7.5782278499970612E-7</v>
      </c>
      <c r="M80" s="1">
        <v>2.0000000000000001E-4</v>
      </c>
      <c r="N80" s="1">
        <v>0.02</v>
      </c>
      <c r="O80" s="2">
        <v>6.5000000000000002E-2</v>
      </c>
      <c r="P80" s="5">
        <f t="shared" ca="1" si="25"/>
        <v>8.1145280394199076E-2</v>
      </c>
      <c r="Q80" s="2">
        <f t="shared" ca="1" si="26"/>
        <v>0.14455749576480509</v>
      </c>
      <c r="R80" s="2">
        <f t="shared" ca="1" si="27"/>
        <v>9.8052332947803647E-2</v>
      </c>
      <c r="S80" s="2">
        <v>0.04</v>
      </c>
      <c r="T80" s="2">
        <v>0.04</v>
      </c>
      <c r="U80" s="2">
        <f t="shared" ca="1" si="28"/>
        <v>3.4372072703415052E-2</v>
      </c>
    </row>
    <row r="81" spans="1:21" x14ac:dyDescent="0.3">
      <c r="A81">
        <f t="shared" si="29"/>
        <v>9079</v>
      </c>
      <c r="B81" t="s">
        <v>88</v>
      </c>
      <c r="C81">
        <f t="shared" ca="1" si="15"/>
        <v>101</v>
      </c>
      <c r="D81">
        <f t="shared" ca="1" si="16"/>
        <v>202</v>
      </c>
      <c r="E81" s="4">
        <f t="shared" ca="1" si="17"/>
        <v>2.1274597027548691E-6</v>
      </c>
      <c r="F81">
        <f t="shared" ca="1" si="18"/>
        <v>383</v>
      </c>
      <c r="G81">
        <f t="shared" ca="1" si="19"/>
        <v>766</v>
      </c>
      <c r="H81" s="4">
        <f t="shared" ca="1" si="20"/>
        <v>2.3572367100272749E-6</v>
      </c>
      <c r="I81">
        <f t="shared" ca="1" si="21"/>
        <v>8</v>
      </c>
      <c r="J81">
        <f t="shared" ca="1" si="22"/>
        <v>8763</v>
      </c>
      <c r="K81">
        <f t="shared" ca="1" si="23"/>
        <v>17526</v>
      </c>
      <c r="L81" s="4">
        <f t="shared" ca="1" si="24"/>
        <v>3.2826300033128367E-8</v>
      </c>
      <c r="M81" s="1">
        <v>2.0000000000000001E-4</v>
      </c>
      <c r="N81" s="1">
        <v>0.02</v>
      </c>
      <c r="O81" s="2">
        <v>6.5000000000000002E-2</v>
      </c>
      <c r="P81" s="5">
        <f t="shared" ca="1" si="25"/>
        <v>0.11571675346141461</v>
      </c>
      <c r="Q81" s="2">
        <f t="shared" ca="1" si="26"/>
        <v>0.21287819571452793</v>
      </c>
      <c r="R81" s="2">
        <f t="shared" ca="1" si="27"/>
        <v>0.17461699062532349</v>
      </c>
      <c r="S81" s="2">
        <v>0.04</v>
      </c>
      <c r="T81" s="2">
        <v>0.04</v>
      </c>
      <c r="U81" s="2">
        <f t="shared" ca="1" si="28"/>
        <v>6.8738059623170575E-2</v>
      </c>
    </row>
    <row r="82" spans="1:21" x14ac:dyDescent="0.3">
      <c r="A82">
        <f t="shared" si="29"/>
        <v>9080</v>
      </c>
      <c r="B82" t="s">
        <v>39</v>
      </c>
      <c r="C82">
        <f t="shared" ca="1" si="15"/>
        <v>93</v>
      </c>
      <c r="D82">
        <f t="shared" ca="1" si="16"/>
        <v>186</v>
      </c>
      <c r="E82" s="4">
        <f t="shared" ca="1" si="17"/>
        <v>9.6756332862508081E-6</v>
      </c>
      <c r="F82">
        <f t="shared" ca="1" si="18"/>
        <v>1114</v>
      </c>
      <c r="G82">
        <f t="shared" ca="1" si="19"/>
        <v>2228</v>
      </c>
      <c r="H82" s="4">
        <f t="shared" ca="1" si="20"/>
        <v>2.8777915470129712E-6</v>
      </c>
      <c r="I82">
        <f t="shared" ca="1" si="21"/>
        <v>12</v>
      </c>
      <c r="J82">
        <f t="shared" ca="1" si="22"/>
        <v>8056</v>
      </c>
      <c r="K82">
        <f t="shared" ca="1" si="23"/>
        <v>16112</v>
      </c>
      <c r="L82" s="4">
        <f t="shared" ca="1" si="24"/>
        <v>4.2686858730861674E-7</v>
      </c>
      <c r="M82" s="1">
        <v>2.0000000000000001E-4</v>
      </c>
      <c r="N82" s="1">
        <v>0.02</v>
      </c>
      <c r="O82" s="2">
        <v>6.5000000000000002E-2</v>
      </c>
      <c r="P82" s="5">
        <f t="shared" ca="1" si="25"/>
        <v>8.583611060836828E-2</v>
      </c>
      <c r="Q82" s="2">
        <f t="shared" ca="1" si="26"/>
        <v>0.11589449380246836</v>
      </c>
      <c r="R82" s="2">
        <f t="shared" ca="1" si="27"/>
        <v>0.1089201487295466</v>
      </c>
      <c r="S82" s="2">
        <v>0.04</v>
      </c>
      <c r="T82" s="2">
        <v>0.04</v>
      </c>
      <c r="U82" s="2">
        <f t="shared" ca="1" si="28"/>
        <v>4.046982020770349E-2</v>
      </c>
    </row>
    <row r="83" spans="1:21" x14ac:dyDescent="0.3">
      <c r="A83">
        <f t="shared" si="29"/>
        <v>9081</v>
      </c>
      <c r="B83" t="s">
        <v>89</v>
      </c>
      <c r="C83">
        <f t="shared" ca="1" si="15"/>
        <v>114</v>
      </c>
      <c r="D83">
        <f t="shared" ca="1" si="16"/>
        <v>228</v>
      </c>
      <c r="E83" s="4">
        <f t="shared" ca="1" si="17"/>
        <v>5.0225288275789761E-6</v>
      </c>
      <c r="F83">
        <f t="shared" ca="1" si="18"/>
        <v>2702</v>
      </c>
      <c r="G83">
        <f t="shared" ca="1" si="19"/>
        <v>5404</v>
      </c>
      <c r="H83" s="4">
        <f t="shared" ca="1" si="20"/>
        <v>6.6908741757158849E-6</v>
      </c>
      <c r="I83">
        <f t="shared" ca="1" si="21"/>
        <v>3</v>
      </c>
      <c r="J83">
        <f t="shared" ca="1" si="22"/>
        <v>325</v>
      </c>
      <c r="K83">
        <f t="shared" ca="1" si="23"/>
        <v>650</v>
      </c>
      <c r="L83" s="4">
        <f t="shared" ca="1" si="24"/>
        <v>6.3954476690543507E-7</v>
      </c>
      <c r="M83" s="1">
        <v>2.0000000000000001E-4</v>
      </c>
      <c r="N83" s="1">
        <v>0.02</v>
      </c>
      <c r="O83" s="2">
        <v>6.5000000000000002E-2</v>
      </c>
      <c r="P83" s="5">
        <f t="shared" ca="1" si="25"/>
        <v>7.7681618376979761E-2</v>
      </c>
      <c r="Q83" s="2">
        <f t="shared" ca="1" si="26"/>
        <v>0.11523261402390619</v>
      </c>
      <c r="R83" s="2">
        <f t="shared" ca="1" si="27"/>
        <v>0.11978525260938043</v>
      </c>
      <c r="S83" s="2">
        <v>0.04</v>
      </c>
      <c r="T83" s="2">
        <v>0.04</v>
      </c>
      <c r="U83" s="2">
        <f t="shared" ca="1" si="28"/>
        <v>3.6659529717389984E-2</v>
      </c>
    </row>
    <row r="84" spans="1:21" x14ac:dyDescent="0.3">
      <c r="A84">
        <f t="shared" si="29"/>
        <v>9082</v>
      </c>
      <c r="B84" t="s">
        <v>90</v>
      </c>
      <c r="C84">
        <f t="shared" ca="1" si="15"/>
        <v>63</v>
      </c>
      <c r="D84">
        <f t="shared" ca="1" si="16"/>
        <v>126</v>
      </c>
      <c r="E84" s="4">
        <f t="shared" ca="1" si="17"/>
        <v>5.0418738520105921E-7</v>
      </c>
      <c r="F84">
        <f t="shared" ca="1" si="18"/>
        <v>721</v>
      </c>
      <c r="G84">
        <f t="shared" ca="1" si="19"/>
        <v>1442</v>
      </c>
      <c r="H84" s="4">
        <f t="shared" ca="1" si="20"/>
        <v>7.0971144937270898E-6</v>
      </c>
      <c r="I84">
        <f t="shared" ca="1" si="21"/>
        <v>5</v>
      </c>
      <c r="J84">
        <f t="shared" ca="1" si="22"/>
        <v>6943</v>
      </c>
      <c r="K84">
        <f t="shared" ca="1" si="23"/>
        <v>13886</v>
      </c>
      <c r="L84" s="4">
        <f t="shared" ca="1" si="24"/>
        <v>5.9562192303725375E-7</v>
      </c>
      <c r="M84" s="1">
        <v>2.0000000000000001E-4</v>
      </c>
      <c r="N84" s="1">
        <v>0.02</v>
      </c>
      <c r="O84" s="2">
        <v>6.5000000000000002E-2</v>
      </c>
      <c r="P84" s="5">
        <f t="shared" ca="1" si="25"/>
        <v>9.6553746147247432E-2</v>
      </c>
      <c r="Q84" s="2">
        <f t="shared" ca="1" si="26"/>
        <v>0.11246457546028968</v>
      </c>
      <c r="R84" s="2">
        <f t="shared" ca="1" si="27"/>
        <v>0.1530479678877073</v>
      </c>
      <c r="S84" s="2">
        <v>0.04</v>
      </c>
      <c r="T84" s="2">
        <v>0.04</v>
      </c>
      <c r="U84" s="2">
        <f t="shared" ca="1" si="28"/>
        <v>5.5162526697743568E-2</v>
      </c>
    </row>
    <row r="85" spans="1:21" x14ac:dyDescent="0.3">
      <c r="A85">
        <f t="shared" si="29"/>
        <v>9083</v>
      </c>
      <c r="B85" t="s">
        <v>91</v>
      </c>
      <c r="C85">
        <f t="shared" ca="1" si="15"/>
        <v>36</v>
      </c>
      <c r="D85">
        <f t="shared" ca="1" si="16"/>
        <v>72</v>
      </c>
      <c r="E85" s="4">
        <f t="shared" ca="1" si="17"/>
        <v>8.6876199642197996E-6</v>
      </c>
      <c r="F85">
        <f t="shared" ca="1" si="18"/>
        <v>1462</v>
      </c>
      <c r="G85">
        <f t="shared" ca="1" si="19"/>
        <v>2924</v>
      </c>
      <c r="H85" s="4">
        <f t="shared" ca="1" si="20"/>
        <v>4.4594949114064556E-6</v>
      </c>
      <c r="I85">
        <f t="shared" ca="1" si="21"/>
        <v>6</v>
      </c>
      <c r="J85">
        <f t="shared" ca="1" si="22"/>
        <v>50</v>
      </c>
      <c r="K85">
        <f t="shared" ca="1" si="23"/>
        <v>100</v>
      </c>
      <c r="L85" s="4">
        <f t="shared" ca="1" si="24"/>
        <v>1.1156992465222004E-7</v>
      </c>
      <c r="M85" s="1">
        <v>2.0000000000000001E-4</v>
      </c>
      <c r="N85" s="1">
        <v>0.02</v>
      </c>
      <c r="O85" s="2">
        <v>6.5000000000000002E-2</v>
      </c>
      <c r="P85" s="5">
        <f t="shared" ca="1" si="25"/>
        <v>0.1016279772440456</v>
      </c>
      <c r="Q85" s="2">
        <f t="shared" ca="1" si="26"/>
        <v>0.18699406292501519</v>
      </c>
      <c r="R85" s="2">
        <f t="shared" ca="1" si="27"/>
        <v>0.15271740343979029</v>
      </c>
      <c r="S85" s="2">
        <v>0.04</v>
      </c>
      <c r="T85" s="2">
        <v>0.04</v>
      </c>
      <c r="U85" s="2">
        <f t="shared" ca="1" si="28"/>
        <v>5.9405801029631548E-2</v>
      </c>
    </row>
    <row r="86" spans="1:21" x14ac:dyDescent="0.3">
      <c r="A86">
        <f t="shared" si="29"/>
        <v>9084</v>
      </c>
      <c r="B86" t="s">
        <v>92</v>
      </c>
      <c r="C86">
        <f t="shared" ca="1" si="15"/>
        <v>109</v>
      </c>
      <c r="D86">
        <f t="shared" ca="1" si="16"/>
        <v>218</v>
      </c>
      <c r="E86" s="4">
        <f t="shared" ca="1" si="17"/>
        <v>5.556582872035162E-6</v>
      </c>
      <c r="F86">
        <f t="shared" ca="1" si="18"/>
        <v>1470</v>
      </c>
      <c r="G86">
        <f t="shared" ca="1" si="19"/>
        <v>2940</v>
      </c>
      <c r="H86" s="4">
        <f t="shared" ca="1" si="20"/>
        <v>1.8592313248749103E-6</v>
      </c>
      <c r="I86">
        <f t="shared" ca="1" si="21"/>
        <v>4</v>
      </c>
      <c r="J86">
        <f t="shared" ca="1" si="22"/>
        <v>1737</v>
      </c>
      <c r="K86">
        <f t="shared" ca="1" si="23"/>
        <v>3474</v>
      </c>
      <c r="L86" s="4">
        <f t="shared" ca="1" si="24"/>
        <v>1.3959628589815165E-7</v>
      </c>
      <c r="M86" s="1">
        <v>2.0000000000000001E-4</v>
      </c>
      <c r="N86" s="1">
        <v>0.02</v>
      </c>
      <c r="O86" s="2">
        <v>6.5000000000000002E-2</v>
      </c>
      <c r="P86" s="5">
        <f t="shared" ca="1" si="25"/>
        <v>9.543743239824308E-2</v>
      </c>
      <c r="Q86" s="2">
        <f t="shared" ca="1" si="26"/>
        <v>0.17475126776072714</v>
      </c>
      <c r="R86" s="2">
        <f t="shared" ca="1" si="27"/>
        <v>0.18248123149735235</v>
      </c>
      <c r="S86" s="2">
        <v>0.04</v>
      </c>
      <c r="T86" s="2">
        <v>0.04</v>
      </c>
      <c r="U86" s="2">
        <f t="shared" ca="1" si="28"/>
        <v>5.4098975787056025E-2</v>
      </c>
    </row>
    <row r="87" spans="1:21" x14ac:dyDescent="0.3">
      <c r="A87">
        <f t="shared" si="29"/>
        <v>9085</v>
      </c>
      <c r="B87" t="s">
        <v>88</v>
      </c>
      <c r="C87">
        <f t="shared" ca="1" si="15"/>
        <v>119</v>
      </c>
      <c r="D87">
        <f t="shared" ca="1" si="16"/>
        <v>238</v>
      </c>
      <c r="E87" s="4">
        <f t="shared" ca="1" si="17"/>
        <v>5.2851491207582392E-6</v>
      </c>
      <c r="F87">
        <f t="shared" ca="1" si="18"/>
        <v>1672</v>
      </c>
      <c r="G87">
        <f t="shared" ca="1" si="19"/>
        <v>3344</v>
      </c>
      <c r="H87" s="4">
        <f t="shared" ca="1" si="20"/>
        <v>9.9654257347841711E-6</v>
      </c>
      <c r="I87">
        <f t="shared" ca="1" si="21"/>
        <v>10</v>
      </c>
      <c r="J87">
        <f t="shared" ca="1" si="22"/>
        <v>4490</v>
      </c>
      <c r="K87">
        <f t="shared" ca="1" si="23"/>
        <v>8980</v>
      </c>
      <c r="L87" s="4">
        <f t="shared" ca="1" si="24"/>
        <v>1.8018791866037054E-7</v>
      </c>
      <c r="M87" s="1">
        <v>2.0000000000000001E-4</v>
      </c>
      <c r="N87" s="1">
        <v>0.02</v>
      </c>
      <c r="O87" s="2">
        <v>6.5000000000000002E-2</v>
      </c>
      <c r="P87" s="5">
        <f t="shared" ca="1" si="25"/>
        <v>7.7683056787218069E-2</v>
      </c>
      <c r="Q87" s="2">
        <f t="shared" ca="1" si="26"/>
        <v>0.13018177077345916</v>
      </c>
      <c r="R87" s="2">
        <f t="shared" ca="1" si="27"/>
        <v>0.12764212513623824</v>
      </c>
      <c r="S87" s="2">
        <v>0.04</v>
      </c>
      <c r="T87" s="2">
        <v>0.04</v>
      </c>
      <c r="U87" s="2">
        <f t="shared" ca="1" si="28"/>
        <v>3.2481704055495643E-2</v>
      </c>
    </row>
    <row r="88" spans="1:21" x14ac:dyDescent="0.3">
      <c r="A88">
        <f t="shared" si="29"/>
        <v>9086</v>
      </c>
      <c r="B88" t="s">
        <v>93</v>
      </c>
      <c r="C88">
        <f t="shared" ca="1" si="15"/>
        <v>127</v>
      </c>
      <c r="D88">
        <f t="shared" ca="1" si="16"/>
        <v>254</v>
      </c>
      <c r="E88" s="4">
        <f t="shared" ca="1" si="17"/>
        <v>3.7679950864858123E-6</v>
      </c>
      <c r="F88">
        <f t="shared" ca="1" si="18"/>
        <v>2988</v>
      </c>
      <c r="G88">
        <f t="shared" ca="1" si="19"/>
        <v>5976</v>
      </c>
      <c r="H88" s="4">
        <f t="shared" ca="1" si="20"/>
        <v>2.3446111011901416E-7</v>
      </c>
      <c r="I88">
        <f t="shared" ca="1" si="21"/>
        <v>3</v>
      </c>
      <c r="J88">
        <f t="shared" ca="1" si="22"/>
        <v>3507</v>
      </c>
      <c r="K88">
        <f t="shared" ca="1" si="23"/>
        <v>7014</v>
      </c>
      <c r="L88" s="4">
        <f t="shared" ca="1" si="24"/>
        <v>7.5580014344825737E-7</v>
      </c>
      <c r="M88" s="1">
        <v>2.0000000000000001E-4</v>
      </c>
      <c r="N88" s="1">
        <v>0.02</v>
      </c>
      <c r="O88" s="2">
        <v>6.5000000000000002E-2</v>
      </c>
      <c r="P88" s="5">
        <f t="shared" ca="1" si="25"/>
        <v>0.11125506771766885</v>
      </c>
      <c r="Q88" s="2">
        <f t="shared" ca="1" si="26"/>
        <v>0.13671382743954874</v>
      </c>
      <c r="R88" s="2">
        <f t="shared" ca="1" si="27"/>
        <v>0.12495241986126183</v>
      </c>
      <c r="S88" s="2">
        <v>0.04</v>
      </c>
      <c r="T88" s="2">
        <v>0.04</v>
      </c>
      <c r="U88" s="2">
        <f t="shared" ca="1" si="28"/>
        <v>6.4278653499249772E-2</v>
      </c>
    </row>
    <row r="89" spans="1:21" x14ac:dyDescent="0.3">
      <c r="A89">
        <f t="shared" si="29"/>
        <v>9087</v>
      </c>
      <c r="B89" t="s">
        <v>94</v>
      </c>
      <c r="C89">
        <f t="shared" ca="1" si="15"/>
        <v>179</v>
      </c>
      <c r="D89">
        <f t="shared" ca="1" si="16"/>
        <v>358</v>
      </c>
      <c r="E89" s="4">
        <f t="shared" ca="1" si="17"/>
        <v>6.068141803141743E-6</v>
      </c>
      <c r="F89">
        <f t="shared" ca="1" si="18"/>
        <v>2092</v>
      </c>
      <c r="G89">
        <f t="shared" ca="1" si="19"/>
        <v>4184</v>
      </c>
      <c r="H89" s="4">
        <f t="shared" ca="1" si="20"/>
        <v>5.2102036642444362E-6</v>
      </c>
      <c r="I89">
        <f t="shared" ca="1" si="21"/>
        <v>10</v>
      </c>
      <c r="J89">
        <f t="shared" ca="1" si="22"/>
        <v>5186</v>
      </c>
      <c r="K89">
        <f t="shared" ca="1" si="23"/>
        <v>10372</v>
      </c>
      <c r="L89" s="4">
        <f t="shared" ca="1" si="24"/>
        <v>5.0796965478574501E-7</v>
      </c>
      <c r="M89" s="1">
        <v>2.0000000000000001E-4</v>
      </c>
      <c r="N89" s="1">
        <v>0.02</v>
      </c>
      <c r="O89" s="2">
        <v>6.5000000000000002E-2</v>
      </c>
      <c r="P89" s="5">
        <f t="shared" ca="1" si="25"/>
        <v>0.10057708166097176</v>
      </c>
      <c r="Q89" s="2">
        <f t="shared" ca="1" si="26"/>
        <v>0.16410112115080955</v>
      </c>
      <c r="R89" s="2">
        <f t="shared" ca="1" si="27"/>
        <v>0.19037841719489929</v>
      </c>
      <c r="S89" s="2">
        <v>0.04</v>
      </c>
      <c r="T89" s="2">
        <v>0.04</v>
      </c>
      <c r="U89" s="2">
        <f t="shared" ca="1" si="28"/>
        <v>5.7981789465440962E-2</v>
      </c>
    </row>
    <row r="90" spans="1:21" x14ac:dyDescent="0.3">
      <c r="A90">
        <f t="shared" si="29"/>
        <v>9088</v>
      </c>
      <c r="B90" t="s">
        <v>44</v>
      </c>
      <c r="C90">
        <f t="shared" ca="1" si="15"/>
        <v>129</v>
      </c>
      <c r="D90">
        <f t="shared" ca="1" si="16"/>
        <v>258</v>
      </c>
      <c r="E90" s="4">
        <f t="shared" ca="1" si="17"/>
        <v>8.6144919954172232E-6</v>
      </c>
      <c r="F90">
        <f t="shared" ca="1" si="18"/>
        <v>2128</v>
      </c>
      <c r="G90">
        <f t="shared" ca="1" si="19"/>
        <v>4256</v>
      </c>
      <c r="H90" s="4">
        <f t="shared" ca="1" si="20"/>
        <v>6.6623847355281277E-6</v>
      </c>
      <c r="I90">
        <f t="shared" ca="1" si="21"/>
        <v>8</v>
      </c>
      <c r="J90">
        <f t="shared" ca="1" si="22"/>
        <v>1659</v>
      </c>
      <c r="K90">
        <f t="shared" ca="1" si="23"/>
        <v>3318</v>
      </c>
      <c r="L90" s="4">
        <f t="shared" ca="1" si="24"/>
        <v>2.2988794982086037E-7</v>
      </c>
      <c r="M90" s="1">
        <v>2.0000000000000001E-4</v>
      </c>
      <c r="N90" s="1">
        <v>0.02</v>
      </c>
      <c r="O90" s="2">
        <v>6.5000000000000002E-2</v>
      </c>
      <c r="P90" s="5">
        <f t="shared" ca="1" si="25"/>
        <v>7.4329369212117857E-2</v>
      </c>
      <c r="Q90" s="2">
        <f t="shared" ca="1" si="26"/>
        <v>0.11917337539724732</v>
      </c>
      <c r="R90" s="2">
        <f t="shared" ca="1" si="27"/>
        <v>0.14304643994309751</v>
      </c>
      <c r="S90" s="2">
        <v>0.04</v>
      </c>
      <c r="T90" s="2">
        <v>0.04</v>
      </c>
      <c r="U90" s="2">
        <f t="shared" ca="1" si="28"/>
        <v>2.5977276137377034E-2</v>
      </c>
    </row>
    <row r="91" spans="1:21" x14ac:dyDescent="0.3">
      <c r="A91">
        <f t="shared" si="29"/>
        <v>9089</v>
      </c>
      <c r="B91" t="s">
        <v>95</v>
      </c>
      <c r="C91">
        <f t="shared" ca="1" si="15"/>
        <v>58</v>
      </c>
      <c r="D91">
        <f t="shared" ca="1" si="16"/>
        <v>116</v>
      </c>
      <c r="E91" s="4">
        <f t="shared" ca="1" si="17"/>
        <v>2.5324944685334162E-6</v>
      </c>
      <c r="F91">
        <f t="shared" ca="1" si="18"/>
        <v>1450</v>
      </c>
      <c r="G91">
        <f t="shared" ca="1" si="19"/>
        <v>2900</v>
      </c>
      <c r="H91" s="4">
        <f t="shared" ca="1" si="20"/>
        <v>4.5200919154500664E-6</v>
      </c>
      <c r="I91">
        <f t="shared" ca="1" si="21"/>
        <v>10</v>
      </c>
      <c r="J91">
        <f t="shared" ca="1" si="22"/>
        <v>6583</v>
      </c>
      <c r="K91">
        <f t="shared" ca="1" si="23"/>
        <v>13166</v>
      </c>
      <c r="L91" s="4">
        <f t="shared" ca="1" si="24"/>
        <v>4.1252203556830449E-7</v>
      </c>
      <c r="M91" s="1">
        <v>2.0000000000000001E-4</v>
      </c>
      <c r="N91" s="1">
        <v>0.02</v>
      </c>
      <c r="O91" s="2">
        <v>6.5000000000000002E-2</v>
      </c>
      <c r="P91" s="5">
        <f t="shared" ca="1" si="25"/>
        <v>9.3047879156050894E-2</v>
      </c>
      <c r="Q91" s="2">
        <f t="shared" ca="1" si="26"/>
        <v>0.10717362076134629</v>
      </c>
      <c r="R91" s="2">
        <f t="shared" ca="1" si="27"/>
        <v>0.10650326750957542</v>
      </c>
      <c r="S91" s="2">
        <v>0.04</v>
      </c>
      <c r="T91" s="2">
        <v>0.04</v>
      </c>
      <c r="U91" s="2">
        <f t="shared" ca="1" si="28"/>
        <v>4.7570709696444974E-2</v>
      </c>
    </row>
    <row r="92" spans="1:21" x14ac:dyDescent="0.3">
      <c r="A92">
        <f t="shared" si="29"/>
        <v>9090</v>
      </c>
      <c r="B92" t="s">
        <v>96</v>
      </c>
      <c r="C92">
        <f t="shared" ca="1" si="15"/>
        <v>179</v>
      </c>
      <c r="D92">
        <f t="shared" ca="1" si="16"/>
        <v>358</v>
      </c>
      <c r="E92" s="4">
        <f t="shared" ca="1" si="17"/>
        <v>6.2624460333237122E-6</v>
      </c>
      <c r="F92">
        <f t="shared" ca="1" si="18"/>
        <v>1068</v>
      </c>
      <c r="G92">
        <f t="shared" ca="1" si="19"/>
        <v>2136</v>
      </c>
      <c r="H92" s="4">
        <f t="shared" ca="1" si="20"/>
        <v>6.8834036617567575E-6</v>
      </c>
      <c r="I92">
        <f t="shared" ca="1" si="21"/>
        <v>8</v>
      </c>
      <c r="J92">
        <f t="shared" ca="1" si="22"/>
        <v>4461</v>
      </c>
      <c r="K92">
        <f t="shared" ca="1" si="23"/>
        <v>8922</v>
      </c>
      <c r="L92" s="4">
        <f t="shared" ca="1" si="24"/>
        <v>2.4933881216468836E-7</v>
      </c>
      <c r="M92" s="1">
        <v>2.0000000000000001E-4</v>
      </c>
      <c r="N92" s="1">
        <v>0.02</v>
      </c>
      <c r="O92" s="2">
        <v>6.5000000000000002E-2</v>
      </c>
      <c r="P92" s="5">
        <f t="shared" ca="1" si="25"/>
        <v>8.8549145160786935E-2</v>
      </c>
      <c r="Q92" s="2">
        <f t="shared" ca="1" si="26"/>
        <v>0.17300240409098716</v>
      </c>
      <c r="R92" s="2">
        <f t="shared" ca="1" si="27"/>
        <v>0.18523052298161791</v>
      </c>
      <c r="S92" s="2">
        <v>0.04</v>
      </c>
      <c r="T92" s="2">
        <v>0.04</v>
      </c>
      <c r="U92" s="2">
        <f t="shared" ca="1" si="28"/>
        <v>4.8292616586421082E-2</v>
      </c>
    </row>
    <row r="93" spans="1:21" x14ac:dyDescent="0.3">
      <c r="A93">
        <f t="shared" si="29"/>
        <v>9091</v>
      </c>
      <c r="B93" t="s">
        <v>97</v>
      </c>
      <c r="C93">
        <f t="shared" ca="1" si="15"/>
        <v>114</v>
      </c>
      <c r="D93">
        <f t="shared" ca="1" si="16"/>
        <v>228</v>
      </c>
      <c r="E93" s="4">
        <f t="shared" ca="1" si="17"/>
        <v>3.905958169987691E-6</v>
      </c>
      <c r="F93">
        <f t="shared" ca="1" si="18"/>
        <v>120</v>
      </c>
      <c r="G93">
        <f t="shared" ca="1" si="19"/>
        <v>240</v>
      </c>
      <c r="H93" s="4">
        <f t="shared" ca="1" si="20"/>
        <v>1.8034693607210773E-7</v>
      </c>
      <c r="I93">
        <f t="shared" ca="1" si="21"/>
        <v>10</v>
      </c>
      <c r="J93">
        <f t="shared" ca="1" si="22"/>
        <v>6338</v>
      </c>
      <c r="K93">
        <f t="shared" ca="1" si="23"/>
        <v>12676</v>
      </c>
      <c r="L93" s="4">
        <f t="shared" ca="1" si="24"/>
        <v>1.5981180808491881E-7</v>
      </c>
      <c r="M93" s="1">
        <v>2.0000000000000001E-4</v>
      </c>
      <c r="N93" s="1">
        <v>0.02</v>
      </c>
      <c r="O93" s="2">
        <v>6.5000000000000002E-2</v>
      </c>
      <c r="P93" s="5">
        <f t="shared" ca="1" si="25"/>
        <v>9.072424339515503E-2</v>
      </c>
      <c r="Q93" s="2">
        <f t="shared" ca="1" si="26"/>
        <v>0.10735089494044518</v>
      </c>
      <c r="R93" s="2">
        <f t="shared" ca="1" si="27"/>
        <v>0.17700913413359767</v>
      </c>
      <c r="S93" s="2">
        <v>0.04</v>
      </c>
      <c r="T93" s="2">
        <v>0.04</v>
      </c>
      <c r="U93" s="2">
        <f t="shared" ca="1" si="28"/>
        <v>4.2955854234189655E-2</v>
      </c>
    </row>
    <row r="94" spans="1:21" x14ac:dyDescent="0.3">
      <c r="A94">
        <f t="shared" si="29"/>
        <v>9092</v>
      </c>
      <c r="B94" t="s">
        <v>98</v>
      </c>
      <c r="C94">
        <f t="shared" ca="1" si="15"/>
        <v>194</v>
      </c>
      <c r="D94">
        <f t="shared" ca="1" si="16"/>
        <v>388</v>
      </c>
      <c r="E94" s="4">
        <f t="shared" ca="1" si="17"/>
        <v>6.9840318713772207E-6</v>
      </c>
      <c r="F94">
        <f t="shared" ca="1" si="18"/>
        <v>781</v>
      </c>
      <c r="G94">
        <f t="shared" ca="1" si="19"/>
        <v>1562</v>
      </c>
      <c r="H94" s="4">
        <f t="shared" ca="1" si="20"/>
        <v>8.3679566673102231E-6</v>
      </c>
      <c r="I94">
        <f t="shared" ca="1" si="21"/>
        <v>7</v>
      </c>
      <c r="J94">
        <f t="shared" ca="1" si="22"/>
        <v>1614</v>
      </c>
      <c r="K94">
        <f t="shared" ca="1" si="23"/>
        <v>3228</v>
      </c>
      <c r="L94" s="4">
        <f t="shared" ca="1" si="24"/>
        <v>1.4849655496147817E-7</v>
      </c>
      <c r="M94" s="1">
        <v>2.0000000000000001E-4</v>
      </c>
      <c r="N94" s="1">
        <v>0.02</v>
      </c>
      <c r="O94" s="2">
        <v>6.5000000000000002E-2</v>
      </c>
      <c r="P94" s="5">
        <f t="shared" ca="1" si="25"/>
        <v>5.5078783059001754E-2</v>
      </c>
      <c r="Q94" s="2">
        <f t="shared" ca="1" si="26"/>
        <v>0.1315927889217553</v>
      </c>
      <c r="R94" s="2">
        <f t="shared" ca="1" si="27"/>
        <v>0.1163299537142118</v>
      </c>
      <c r="S94" s="2">
        <v>0.04</v>
      </c>
      <c r="T94" s="2">
        <v>0.04</v>
      </c>
      <c r="U94" s="2">
        <f t="shared" ca="1" si="28"/>
        <v>1.0113595207113467E-2</v>
      </c>
    </row>
    <row r="95" spans="1:21" x14ac:dyDescent="0.3">
      <c r="A95">
        <f t="shared" si="29"/>
        <v>9093</v>
      </c>
      <c r="B95" t="s">
        <v>99</v>
      </c>
      <c r="C95">
        <f t="shared" ca="1" si="15"/>
        <v>167</v>
      </c>
      <c r="D95">
        <f t="shared" ca="1" si="16"/>
        <v>334</v>
      </c>
      <c r="E95" s="4">
        <f t="shared" ca="1" si="17"/>
        <v>3.819574829314355E-6</v>
      </c>
      <c r="F95">
        <f t="shared" ca="1" si="18"/>
        <v>1065</v>
      </c>
      <c r="G95">
        <f t="shared" ca="1" si="19"/>
        <v>2130</v>
      </c>
      <c r="H95" s="4">
        <f t="shared" ca="1" si="20"/>
        <v>9.8230269220579589E-6</v>
      </c>
      <c r="I95">
        <f t="shared" ca="1" si="21"/>
        <v>9</v>
      </c>
      <c r="J95">
        <f t="shared" ca="1" si="22"/>
        <v>9542</v>
      </c>
      <c r="K95">
        <f t="shared" ca="1" si="23"/>
        <v>19084</v>
      </c>
      <c r="L95" s="4">
        <f t="shared" ca="1" si="24"/>
        <v>4.3259507820440878E-7</v>
      </c>
      <c r="M95" s="1">
        <v>2.0000000000000001E-4</v>
      </c>
      <c r="N95" s="1">
        <v>0.02</v>
      </c>
      <c r="O95" s="2">
        <v>6.5000000000000002E-2</v>
      </c>
      <c r="P95" s="5">
        <f t="shared" ca="1" si="25"/>
        <v>0.11710517417458713</v>
      </c>
      <c r="Q95" s="2">
        <f t="shared" ca="1" si="26"/>
        <v>0.14412778687852917</v>
      </c>
      <c r="R95" s="2">
        <f t="shared" ca="1" si="27"/>
        <v>0.16808113873915917</v>
      </c>
      <c r="S95" s="2">
        <v>0.04</v>
      </c>
      <c r="T95" s="2">
        <v>0.04</v>
      </c>
      <c r="U95" s="2">
        <f t="shared" ca="1" si="28"/>
        <v>7.1321433055577116E-2</v>
      </c>
    </row>
    <row r="96" spans="1:21" x14ac:dyDescent="0.3">
      <c r="A96">
        <f t="shared" si="29"/>
        <v>9094</v>
      </c>
      <c r="B96" t="s">
        <v>100</v>
      </c>
      <c r="C96">
        <f t="shared" ca="1" si="15"/>
        <v>76</v>
      </c>
      <c r="D96">
        <f t="shared" ca="1" si="16"/>
        <v>152</v>
      </c>
      <c r="E96" s="4">
        <f t="shared" ca="1" si="17"/>
        <v>3.2660885035417253E-6</v>
      </c>
      <c r="F96">
        <f t="shared" ca="1" si="18"/>
        <v>2482</v>
      </c>
      <c r="G96">
        <f t="shared" ca="1" si="19"/>
        <v>4964</v>
      </c>
      <c r="H96" s="4">
        <f t="shared" ca="1" si="20"/>
        <v>3.6215628128712873E-6</v>
      </c>
      <c r="I96">
        <f t="shared" ca="1" si="21"/>
        <v>10</v>
      </c>
      <c r="J96">
        <f t="shared" ca="1" si="22"/>
        <v>4394</v>
      </c>
      <c r="K96">
        <f t="shared" ca="1" si="23"/>
        <v>8788</v>
      </c>
      <c r="L96" s="4">
        <f t="shared" ca="1" si="24"/>
        <v>5.4417742646530535E-7</v>
      </c>
      <c r="M96" s="1">
        <v>2.0000000000000001E-4</v>
      </c>
      <c r="N96" s="1">
        <v>0.02</v>
      </c>
      <c r="O96" s="2">
        <v>6.5000000000000002E-2</v>
      </c>
      <c r="P96" s="5">
        <f t="shared" ca="1" si="25"/>
        <v>0.10391671685229475</v>
      </c>
      <c r="Q96" s="2">
        <f t="shared" ca="1" si="26"/>
        <v>0.15298306700355713</v>
      </c>
      <c r="R96" s="2">
        <f t="shared" ca="1" si="27"/>
        <v>0.18595955876677805</v>
      </c>
      <c r="S96" s="2">
        <v>0.04</v>
      </c>
      <c r="T96" s="2">
        <v>0.04</v>
      </c>
      <c r="U96" s="2">
        <f t="shared" ca="1" si="28"/>
        <v>5.4514636029287904E-2</v>
      </c>
    </row>
    <row r="97" spans="1:21" x14ac:dyDescent="0.3">
      <c r="A97">
        <f t="shared" si="29"/>
        <v>9095</v>
      </c>
      <c r="B97" t="s">
        <v>84</v>
      </c>
      <c r="C97">
        <f t="shared" ca="1" si="15"/>
        <v>64</v>
      </c>
      <c r="D97">
        <f t="shared" ca="1" si="16"/>
        <v>128</v>
      </c>
      <c r="E97" s="4">
        <f t="shared" ca="1" si="17"/>
        <v>6.8601691265321959E-6</v>
      </c>
      <c r="F97">
        <f t="shared" ca="1" si="18"/>
        <v>2560</v>
      </c>
      <c r="G97">
        <f t="shared" ca="1" si="19"/>
        <v>5120</v>
      </c>
      <c r="H97" s="4">
        <f t="shared" ca="1" si="20"/>
        <v>3.2497494627334065E-6</v>
      </c>
      <c r="I97">
        <f t="shared" ca="1" si="21"/>
        <v>11</v>
      </c>
      <c r="J97">
        <f t="shared" ca="1" si="22"/>
        <v>6340</v>
      </c>
      <c r="K97">
        <f t="shared" ca="1" si="23"/>
        <v>12680</v>
      </c>
      <c r="L97" s="4">
        <f t="shared" ca="1" si="24"/>
        <v>6.7976772278715592E-7</v>
      </c>
      <c r="M97" s="1">
        <v>2.0000000000000001E-4</v>
      </c>
      <c r="N97" s="1">
        <v>0.02</v>
      </c>
      <c r="O97" s="2">
        <v>6.5000000000000002E-2</v>
      </c>
      <c r="P97" s="5">
        <f t="shared" ca="1" si="25"/>
        <v>0.12677827857727178</v>
      </c>
      <c r="Q97" s="2">
        <f t="shared" ca="1" si="26"/>
        <v>0.22324616135846681</v>
      </c>
      <c r="R97" s="2">
        <f t="shared" ca="1" si="27"/>
        <v>0.15068708395639027</v>
      </c>
      <c r="S97" s="2">
        <v>0.04</v>
      </c>
      <c r="T97" s="2">
        <v>0.04</v>
      </c>
      <c r="U97" s="2">
        <f t="shared" ca="1" si="28"/>
        <v>7.7915415775360861E-2</v>
      </c>
    </row>
    <row r="98" spans="1:21" x14ac:dyDescent="0.3">
      <c r="A98">
        <f t="shared" si="29"/>
        <v>9096</v>
      </c>
      <c r="B98" t="s">
        <v>101</v>
      </c>
      <c r="C98">
        <f t="shared" ca="1" si="15"/>
        <v>138</v>
      </c>
      <c r="D98">
        <f t="shared" ca="1" si="16"/>
        <v>276</v>
      </c>
      <c r="E98" s="4">
        <f t="shared" ca="1" si="17"/>
        <v>2.0460902344654608E-6</v>
      </c>
      <c r="F98">
        <f t="shared" ca="1" si="18"/>
        <v>114</v>
      </c>
      <c r="G98">
        <f t="shared" ca="1" si="19"/>
        <v>228</v>
      </c>
      <c r="H98" s="4">
        <f t="shared" ca="1" si="20"/>
        <v>4.3683335802154187E-6</v>
      </c>
      <c r="I98">
        <f t="shared" ca="1" si="21"/>
        <v>2</v>
      </c>
      <c r="J98">
        <f t="shared" ca="1" si="22"/>
        <v>5891</v>
      </c>
      <c r="K98">
        <f t="shared" ca="1" si="23"/>
        <v>11782</v>
      </c>
      <c r="L98" s="4">
        <f t="shared" ca="1" si="24"/>
        <v>8.6463747319321471E-7</v>
      </c>
      <c r="M98" s="1">
        <v>2.0000000000000001E-4</v>
      </c>
      <c r="N98" s="1">
        <v>0.02</v>
      </c>
      <c r="O98" s="2">
        <v>6.5000000000000002E-2</v>
      </c>
      <c r="P98" s="5">
        <f t="shared" ca="1" si="25"/>
        <v>8.7178735466846569E-2</v>
      </c>
      <c r="Q98" s="2">
        <f t="shared" ca="1" si="26"/>
        <v>0.14702625288328414</v>
      </c>
      <c r="R98" s="2">
        <f t="shared" ca="1" si="27"/>
        <v>0.12539749679417034</v>
      </c>
      <c r="S98" s="2">
        <v>0.04</v>
      </c>
      <c r="T98" s="2">
        <v>0.04</v>
      </c>
      <c r="U98" s="2">
        <f t="shared" ca="1" si="28"/>
        <v>4.0315192603110672E-2</v>
      </c>
    </row>
    <row r="99" spans="1:21" x14ac:dyDescent="0.3">
      <c r="A99">
        <f t="shared" si="29"/>
        <v>9097</v>
      </c>
      <c r="B99" t="s">
        <v>102</v>
      </c>
      <c r="C99">
        <f t="shared" ca="1" si="15"/>
        <v>63</v>
      </c>
      <c r="D99">
        <f t="shared" ca="1" si="16"/>
        <v>126</v>
      </c>
      <c r="E99" s="4">
        <f t="shared" ca="1" si="17"/>
        <v>5.6486749615622833E-6</v>
      </c>
      <c r="F99">
        <f t="shared" ca="1" si="18"/>
        <v>1334</v>
      </c>
      <c r="G99">
        <f t="shared" ca="1" si="19"/>
        <v>2668</v>
      </c>
      <c r="H99" s="4">
        <f t="shared" ca="1" si="20"/>
        <v>6.7778521868399398E-6</v>
      </c>
      <c r="I99">
        <f t="shared" ca="1" si="21"/>
        <v>9</v>
      </c>
      <c r="J99">
        <f t="shared" ca="1" si="22"/>
        <v>9984</v>
      </c>
      <c r="K99">
        <f t="shared" ca="1" si="23"/>
        <v>19968</v>
      </c>
      <c r="L99" s="4">
        <f t="shared" ca="1" si="24"/>
        <v>2.2874870010705674E-7</v>
      </c>
      <c r="M99" s="1">
        <v>2.0000000000000001E-4</v>
      </c>
      <c r="N99" s="1">
        <v>0.02</v>
      </c>
      <c r="O99" s="2">
        <v>6.5000000000000002E-2</v>
      </c>
      <c r="P99" s="5">
        <f t="shared" ca="1" si="25"/>
        <v>5.0073930800125566E-2</v>
      </c>
      <c r="Q99" s="2">
        <f t="shared" ca="1" si="26"/>
        <v>5.1798437414764795E-2</v>
      </c>
      <c r="R99" s="2">
        <f t="shared" ca="1" si="27"/>
        <v>9.7820742071429517E-2</v>
      </c>
      <c r="S99" s="2">
        <v>0.04</v>
      </c>
      <c r="T99" s="2">
        <v>0.04</v>
      </c>
      <c r="U99" s="2">
        <f t="shared" ca="1" si="28"/>
        <v>6.1970251388897071E-3</v>
      </c>
    </row>
    <row r="100" spans="1:21" x14ac:dyDescent="0.3">
      <c r="A100">
        <f t="shared" si="29"/>
        <v>9098</v>
      </c>
      <c r="B100" t="s">
        <v>103</v>
      </c>
      <c r="C100">
        <f t="shared" ca="1" si="15"/>
        <v>128</v>
      </c>
      <c r="D100">
        <f t="shared" ca="1" si="16"/>
        <v>256</v>
      </c>
      <c r="E100" s="4">
        <f t="shared" ca="1" si="17"/>
        <v>7.0889761915737792E-6</v>
      </c>
      <c r="F100">
        <f t="shared" ca="1" si="18"/>
        <v>1873</v>
      </c>
      <c r="G100">
        <f t="shared" ca="1" si="19"/>
        <v>3746</v>
      </c>
      <c r="H100" s="4">
        <f t="shared" ca="1" si="20"/>
        <v>5.2618743637380849E-6</v>
      </c>
      <c r="I100">
        <f t="shared" ca="1" si="21"/>
        <v>5</v>
      </c>
      <c r="J100">
        <f t="shared" ca="1" si="22"/>
        <v>8563</v>
      </c>
      <c r="K100">
        <f t="shared" ca="1" si="23"/>
        <v>17126</v>
      </c>
      <c r="L100" s="4">
        <f t="shared" ca="1" si="24"/>
        <v>9.7647109213434032E-7</v>
      </c>
      <c r="M100" s="1">
        <v>2.0000000000000001E-4</v>
      </c>
      <c r="N100" s="1">
        <v>0.02</v>
      </c>
      <c r="O100" s="2">
        <v>6.5000000000000002E-2</v>
      </c>
      <c r="P100" s="5">
        <f t="shared" ca="1" si="25"/>
        <v>0.10935648512254567</v>
      </c>
      <c r="Q100" s="2">
        <f t="shared" ca="1" si="26"/>
        <v>0.16774124638370114</v>
      </c>
      <c r="R100" s="2">
        <f t="shared" ca="1" si="27"/>
        <v>0.17056525754550267</v>
      </c>
      <c r="S100" s="2">
        <v>0.04</v>
      </c>
      <c r="T100" s="2">
        <v>0.04</v>
      </c>
      <c r="U100" s="2">
        <f t="shared" ca="1" si="28"/>
        <v>6.4589289915843284E-2</v>
      </c>
    </row>
    <row r="101" spans="1:21" x14ac:dyDescent="0.3">
      <c r="A101">
        <f t="shared" si="29"/>
        <v>9099</v>
      </c>
      <c r="B101" t="s">
        <v>104</v>
      </c>
      <c r="C101">
        <f t="shared" ca="1" si="15"/>
        <v>187</v>
      </c>
      <c r="D101">
        <f t="shared" ca="1" si="16"/>
        <v>374</v>
      </c>
      <c r="E101" s="4">
        <f t="shared" ca="1" si="17"/>
        <v>1.7042821994605183E-6</v>
      </c>
      <c r="F101">
        <f t="shared" ca="1" si="18"/>
        <v>1662</v>
      </c>
      <c r="G101">
        <f t="shared" ca="1" si="19"/>
        <v>3324</v>
      </c>
      <c r="H101" s="4">
        <f t="shared" ca="1" si="20"/>
        <v>5.844414171700687E-6</v>
      </c>
      <c r="I101">
        <f t="shared" ca="1" si="21"/>
        <v>7</v>
      </c>
      <c r="J101">
        <f t="shared" ca="1" si="22"/>
        <v>1336</v>
      </c>
      <c r="K101">
        <f t="shared" ca="1" si="23"/>
        <v>2672</v>
      </c>
      <c r="L101" s="4">
        <f t="shared" ca="1" si="24"/>
        <v>8.4938456033925308E-7</v>
      </c>
      <c r="M101" s="1">
        <v>2.0000000000000001E-4</v>
      </c>
      <c r="N101" s="1">
        <v>0.02</v>
      </c>
      <c r="O101" s="2">
        <v>6.5000000000000002E-2</v>
      </c>
      <c r="P101" s="5">
        <f t="shared" ca="1" si="25"/>
        <v>8.8740130393569844E-2</v>
      </c>
      <c r="Q101" s="2">
        <f t="shared" ca="1" si="26"/>
        <v>0.12679602143940388</v>
      </c>
      <c r="R101" s="2">
        <f t="shared" ca="1" si="27"/>
        <v>0.10216613196617709</v>
      </c>
      <c r="S101" s="2">
        <v>0.04</v>
      </c>
      <c r="T101" s="2">
        <v>0.04</v>
      </c>
      <c r="U101" s="2">
        <f t="shared" ca="1" si="28"/>
        <v>4.4831126972659854E-2</v>
      </c>
    </row>
    <row r="102" spans="1:21" x14ac:dyDescent="0.3">
      <c r="A102">
        <f t="shared" si="29"/>
        <v>9100</v>
      </c>
      <c r="B102" t="s">
        <v>105</v>
      </c>
      <c r="C102">
        <f t="shared" ca="1" si="15"/>
        <v>5</v>
      </c>
      <c r="D102">
        <f t="shared" ca="1" si="16"/>
        <v>10</v>
      </c>
      <c r="E102" s="4">
        <f t="shared" ca="1" si="17"/>
        <v>5.187500049110323E-6</v>
      </c>
      <c r="F102">
        <f t="shared" ca="1" si="18"/>
        <v>2042</v>
      </c>
      <c r="G102">
        <f t="shared" ca="1" si="19"/>
        <v>4084</v>
      </c>
      <c r="H102" s="4">
        <f t="shared" ca="1" si="20"/>
        <v>3.1826246347011688E-6</v>
      </c>
      <c r="I102">
        <f t="shared" ca="1" si="21"/>
        <v>2</v>
      </c>
      <c r="J102">
        <f t="shared" ca="1" si="22"/>
        <v>6491</v>
      </c>
      <c r="K102">
        <f t="shared" ca="1" si="23"/>
        <v>12982</v>
      </c>
      <c r="L102" s="4">
        <f t="shared" ca="1" si="24"/>
        <v>1.2035474803478207E-7</v>
      </c>
      <c r="M102" s="1">
        <v>2.0000000000000001E-4</v>
      </c>
      <c r="N102" s="1">
        <v>0.02</v>
      </c>
      <c r="O102" s="2">
        <v>6.5000000000000002E-2</v>
      </c>
      <c r="P102" s="5">
        <f t="shared" ca="1" si="25"/>
        <v>7.3603277985313159E-2</v>
      </c>
      <c r="Q102" s="2">
        <f t="shared" ca="1" si="26"/>
        <v>0.10686444673530873</v>
      </c>
      <c r="R102" s="2">
        <f t="shared" ca="1" si="27"/>
        <v>9.7365579172961403E-2</v>
      </c>
      <c r="S102" s="2">
        <v>0.04</v>
      </c>
      <c r="T102" s="2">
        <v>0.04</v>
      </c>
      <c r="U102" s="2">
        <f t="shared" ca="1" si="28"/>
        <v>2.7445325675729538E-2</v>
      </c>
    </row>
    <row r="103" spans="1:21" x14ac:dyDescent="0.3">
      <c r="A103">
        <f t="shared" si="29"/>
        <v>9101</v>
      </c>
      <c r="B103" t="s">
        <v>106</v>
      </c>
      <c r="C103">
        <f t="shared" ca="1" si="15"/>
        <v>132</v>
      </c>
      <c r="D103">
        <f t="shared" ca="1" si="16"/>
        <v>264</v>
      </c>
      <c r="E103" s="4">
        <f t="shared" ca="1" si="17"/>
        <v>8.4567312971419866E-6</v>
      </c>
      <c r="F103">
        <f t="shared" ca="1" si="18"/>
        <v>2006</v>
      </c>
      <c r="G103">
        <f t="shared" ca="1" si="19"/>
        <v>4012</v>
      </c>
      <c r="H103" s="4">
        <f t="shared" ca="1" si="20"/>
        <v>2.5406834951219228E-6</v>
      </c>
      <c r="I103">
        <f t="shared" ca="1" si="21"/>
        <v>1</v>
      </c>
      <c r="J103">
        <f t="shared" ca="1" si="22"/>
        <v>7842</v>
      </c>
      <c r="K103">
        <f t="shared" ca="1" si="23"/>
        <v>15684</v>
      </c>
      <c r="L103" s="4">
        <f t="shared" ca="1" si="24"/>
        <v>9.087795367808356E-7</v>
      </c>
      <c r="M103" s="1">
        <v>2.0000000000000001E-4</v>
      </c>
      <c r="N103" s="1">
        <v>0.02</v>
      </c>
      <c r="O103" s="2">
        <v>6.5000000000000002E-2</v>
      </c>
      <c r="P103" s="5">
        <f t="shared" ca="1" si="25"/>
        <v>0.10853291894990441</v>
      </c>
      <c r="Q103" s="2">
        <f t="shared" ca="1" si="26"/>
        <v>0.17884105040406256</v>
      </c>
      <c r="R103" s="2">
        <f t="shared" ca="1" si="27"/>
        <v>0.14731772723278297</v>
      </c>
      <c r="S103" s="2">
        <v>0.04</v>
      </c>
      <c r="T103" s="2">
        <v>0.04</v>
      </c>
      <c r="U103" s="2">
        <f t="shared" ca="1" si="28"/>
        <v>6.1992011280221256E-2</v>
      </c>
    </row>
    <row r="104" spans="1:21" x14ac:dyDescent="0.3">
      <c r="A104">
        <f t="shared" si="29"/>
        <v>9102</v>
      </c>
      <c r="B104" t="s">
        <v>28</v>
      </c>
      <c r="C104">
        <f t="shared" ca="1" si="15"/>
        <v>131</v>
      </c>
      <c r="D104">
        <f t="shared" ca="1" si="16"/>
        <v>262</v>
      </c>
      <c r="E104" s="4">
        <f t="shared" ca="1" si="17"/>
        <v>2.4431411681865577E-8</v>
      </c>
      <c r="F104">
        <f t="shared" ca="1" si="18"/>
        <v>2483</v>
      </c>
      <c r="G104">
        <f t="shared" ca="1" si="19"/>
        <v>4966</v>
      </c>
      <c r="H104" s="4">
        <f t="shared" ca="1" si="20"/>
        <v>3.7462063438251626E-6</v>
      </c>
      <c r="I104">
        <f t="shared" ca="1" si="21"/>
        <v>2</v>
      </c>
      <c r="J104">
        <f t="shared" ca="1" si="22"/>
        <v>2765</v>
      </c>
      <c r="K104">
        <f t="shared" ca="1" si="23"/>
        <v>5530</v>
      </c>
      <c r="L104" s="4">
        <f t="shared" ca="1" si="24"/>
        <v>1.4763413542341374E-7</v>
      </c>
      <c r="M104" s="1">
        <v>2.0000000000000001E-4</v>
      </c>
      <c r="N104" s="1">
        <v>0.02</v>
      </c>
      <c r="O104" s="2">
        <v>6.5000000000000002E-2</v>
      </c>
      <c r="P104" s="5">
        <f t="shared" ca="1" si="25"/>
        <v>8.2329270451292014E-2</v>
      </c>
      <c r="Q104" s="2">
        <f t="shared" ca="1" si="26"/>
        <v>0.12619756133381888</v>
      </c>
      <c r="R104" s="2">
        <f t="shared" ca="1" si="27"/>
        <v>0.14249678749376715</v>
      </c>
      <c r="S104" s="2">
        <v>0.04</v>
      </c>
      <c r="T104" s="2">
        <v>0.04</v>
      </c>
      <c r="U104" s="2">
        <f t="shared" ca="1" si="28"/>
        <v>3.6206433006545399E-2</v>
      </c>
    </row>
    <row r="105" spans="1:21" x14ac:dyDescent="0.3">
      <c r="A105">
        <f t="shared" si="29"/>
        <v>9103</v>
      </c>
      <c r="B105" t="s">
        <v>89</v>
      </c>
      <c r="C105">
        <f t="shared" ca="1" si="15"/>
        <v>178</v>
      </c>
      <c r="D105">
        <f t="shared" ca="1" si="16"/>
        <v>356</v>
      </c>
      <c r="E105" s="4">
        <f t="shared" ca="1" si="17"/>
        <v>3.6597891640536271E-6</v>
      </c>
      <c r="F105">
        <f t="shared" ca="1" si="18"/>
        <v>1203</v>
      </c>
      <c r="G105">
        <f t="shared" ca="1" si="19"/>
        <v>2406</v>
      </c>
      <c r="H105" s="4">
        <f t="shared" ca="1" si="20"/>
        <v>4.7405947366636803E-6</v>
      </c>
      <c r="I105">
        <f t="shared" ca="1" si="21"/>
        <v>9</v>
      </c>
      <c r="J105">
        <f t="shared" ca="1" si="22"/>
        <v>116</v>
      </c>
      <c r="K105">
        <f t="shared" ca="1" si="23"/>
        <v>232</v>
      </c>
      <c r="L105" s="4">
        <f t="shared" ca="1" si="24"/>
        <v>8.676874880281162E-7</v>
      </c>
      <c r="M105" s="1">
        <v>2.0000000000000001E-4</v>
      </c>
      <c r="N105" s="1">
        <v>0.02</v>
      </c>
      <c r="O105" s="2">
        <v>6.5000000000000002E-2</v>
      </c>
      <c r="P105" s="5">
        <f t="shared" ca="1" si="25"/>
        <v>0.11784748418047972</v>
      </c>
      <c r="Q105" s="2">
        <f t="shared" ca="1" si="26"/>
        <v>0.16606259701174286</v>
      </c>
      <c r="R105" s="2">
        <f t="shared" ca="1" si="27"/>
        <v>0.19398170272026152</v>
      </c>
      <c r="S105" s="2">
        <v>0.04</v>
      </c>
      <c r="T105" s="2">
        <v>0.04</v>
      </c>
      <c r="U105" s="2">
        <f t="shared" ca="1" si="28"/>
        <v>7.458621206895609E-2</v>
      </c>
    </row>
    <row r="106" spans="1:21" x14ac:dyDescent="0.3">
      <c r="A106">
        <f t="shared" si="29"/>
        <v>9104</v>
      </c>
      <c r="B106" t="s">
        <v>107</v>
      </c>
      <c r="C106">
        <f t="shared" ca="1" si="15"/>
        <v>15</v>
      </c>
      <c r="D106">
        <f t="shared" ca="1" si="16"/>
        <v>30</v>
      </c>
      <c r="E106" s="4">
        <f t="shared" ca="1" si="17"/>
        <v>9.0635785078630344E-7</v>
      </c>
      <c r="F106">
        <f t="shared" ca="1" si="18"/>
        <v>255</v>
      </c>
      <c r="G106">
        <f t="shared" ca="1" si="19"/>
        <v>510</v>
      </c>
      <c r="H106" s="4">
        <f t="shared" ca="1" si="20"/>
        <v>5.2200170276347157E-6</v>
      </c>
      <c r="I106">
        <f t="shared" ca="1" si="21"/>
        <v>5</v>
      </c>
      <c r="J106">
        <f t="shared" ca="1" si="22"/>
        <v>4359</v>
      </c>
      <c r="K106">
        <f t="shared" ca="1" si="23"/>
        <v>8718</v>
      </c>
      <c r="L106" s="4">
        <f t="shared" ca="1" si="24"/>
        <v>3.4369292973541265E-7</v>
      </c>
      <c r="M106" s="1">
        <v>2.0000000000000001E-4</v>
      </c>
      <c r="N106" s="1">
        <v>0.02</v>
      </c>
      <c r="O106" s="2">
        <v>6.5000000000000002E-2</v>
      </c>
      <c r="P106" s="5">
        <f t="shared" ca="1" si="25"/>
        <v>7.9426036077305417E-2</v>
      </c>
      <c r="Q106" s="2">
        <f t="shared" ca="1" si="26"/>
        <v>9.7111224801813736E-2</v>
      </c>
      <c r="R106" s="2">
        <f t="shared" ca="1" si="27"/>
        <v>0.12172425018628508</v>
      </c>
      <c r="S106" s="2">
        <v>0.04</v>
      </c>
      <c r="T106" s="2">
        <v>0.04</v>
      </c>
      <c r="U106" s="2">
        <f t="shared" ca="1" si="28"/>
        <v>3.5023363421559921E-2</v>
      </c>
    </row>
    <row r="107" spans="1:21" x14ac:dyDescent="0.3">
      <c r="A107">
        <f t="shared" si="29"/>
        <v>9105</v>
      </c>
      <c r="B107" t="s">
        <v>108</v>
      </c>
      <c r="C107">
        <f t="shared" ca="1" si="15"/>
        <v>30</v>
      </c>
      <c r="D107">
        <f t="shared" ca="1" si="16"/>
        <v>60</v>
      </c>
      <c r="E107" s="4">
        <f t="shared" ca="1" si="17"/>
        <v>1.3143653764983997E-6</v>
      </c>
      <c r="F107">
        <f t="shared" ca="1" si="18"/>
        <v>692</v>
      </c>
      <c r="G107">
        <f t="shared" ca="1" si="19"/>
        <v>1384</v>
      </c>
      <c r="H107" s="4">
        <f t="shared" ca="1" si="20"/>
        <v>2.2209571420133325E-6</v>
      </c>
      <c r="I107">
        <f t="shared" ca="1" si="21"/>
        <v>4</v>
      </c>
      <c r="J107">
        <f t="shared" ca="1" si="22"/>
        <v>2909</v>
      </c>
      <c r="K107">
        <f t="shared" ca="1" si="23"/>
        <v>5818</v>
      </c>
      <c r="L107" s="4">
        <f t="shared" ca="1" si="24"/>
        <v>5.586181077250066E-7</v>
      </c>
      <c r="M107" s="1">
        <v>2.0000000000000001E-4</v>
      </c>
      <c r="N107" s="1">
        <v>0.02</v>
      </c>
      <c r="O107" s="2">
        <v>6.5000000000000002E-2</v>
      </c>
      <c r="P107" s="5">
        <f t="shared" ca="1" si="25"/>
        <v>5.0218803620621054E-2</v>
      </c>
      <c r="Q107" s="2">
        <f t="shared" ca="1" si="26"/>
        <v>0.14537437592207653</v>
      </c>
      <c r="R107" s="2">
        <f t="shared" ca="1" si="27"/>
        <v>0.14933211833726479</v>
      </c>
      <c r="S107" s="2">
        <v>0.04</v>
      </c>
      <c r="T107" s="2">
        <v>0.04</v>
      </c>
      <c r="U107" s="2">
        <f t="shared" ca="1" si="28"/>
        <v>9.2510897059385044E-3</v>
      </c>
    </row>
    <row r="108" spans="1:21" x14ac:dyDescent="0.3">
      <c r="A108">
        <f t="shared" si="29"/>
        <v>9106</v>
      </c>
      <c r="B108" t="s">
        <v>96</v>
      </c>
      <c r="C108">
        <f t="shared" ca="1" si="15"/>
        <v>42</v>
      </c>
      <c r="D108">
        <f t="shared" ca="1" si="16"/>
        <v>84</v>
      </c>
      <c r="E108" s="4">
        <f t="shared" ca="1" si="17"/>
        <v>1.9073438735296433E-8</v>
      </c>
      <c r="F108">
        <f t="shared" ca="1" si="18"/>
        <v>1362</v>
      </c>
      <c r="G108">
        <f t="shared" ca="1" si="19"/>
        <v>2724</v>
      </c>
      <c r="H108" s="4">
        <f t="shared" ca="1" si="20"/>
        <v>9.62087239917142E-6</v>
      </c>
      <c r="I108">
        <f t="shared" ca="1" si="21"/>
        <v>7</v>
      </c>
      <c r="J108">
        <f t="shared" ca="1" si="22"/>
        <v>3176</v>
      </c>
      <c r="K108">
        <f t="shared" ca="1" si="23"/>
        <v>6352</v>
      </c>
      <c r="L108" s="4">
        <f t="shared" ca="1" si="24"/>
        <v>6.5712662300941661E-7</v>
      </c>
      <c r="M108" s="1">
        <v>2.0000000000000001E-4</v>
      </c>
      <c r="N108" s="1">
        <v>0.02</v>
      </c>
      <c r="O108" s="2">
        <v>6.5000000000000002E-2</v>
      </c>
      <c r="P108" s="5">
        <f t="shared" ca="1" si="25"/>
        <v>8.3005603657582222E-2</v>
      </c>
      <c r="Q108" s="2">
        <f t="shared" ca="1" si="26"/>
        <v>0.1583394225881648</v>
      </c>
      <c r="R108" s="2">
        <f t="shared" ca="1" si="27"/>
        <v>0.11563315034162563</v>
      </c>
      <c r="S108" s="2">
        <v>0.04</v>
      </c>
      <c r="T108" s="2">
        <v>0.04</v>
      </c>
      <c r="U108" s="2">
        <f t="shared" ca="1" si="28"/>
        <v>4.0036705247564384E-2</v>
      </c>
    </row>
    <row r="109" spans="1:21" x14ac:dyDescent="0.3">
      <c r="A109">
        <f t="shared" si="29"/>
        <v>9107</v>
      </c>
      <c r="B109" t="s">
        <v>69</v>
      </c>
      <c r="C109">
        <f t="shared" ca="1" si="15"/>
        <v>187</v>
      </c>
      <c r="D109">
        <f t="shared" ca="1" si="16"/>
        <v>374</v>
      </c>
      <c r="E109" s="4">
        <f t="shared" ca="1" si="17"/>
        <v>3.7439133114856704E-6</v>
      </c>
      <c r="F109">
        <f t="shared" ca="1" si="18"/>
        <v>507</v>
      </c>
      <c r="G109">
        <f t="shared" ca="1" si="19"/>
        <v>1014</v>
      </c>
      <c r="H109" s="4">
        <f t="shared" ca="1" si="20"/>
        <v>8.9417902262706529E-6</v>
      </c>
      <c r="I109">
        <f t="shared" ca="1" si="21"/>
        <v>10</v>
      </c>
      <c r="J109">
        <f t="shared" ca="1" si="22"/>
        <v>8606</v>
      </c>
      <c r="K109">
        <f t="shared" ca="1" si="23"/>
        <v>17212</v>
      </c>
      <c r="L109" s="4">
        <f t="shared" ca="1" si="24"/>
        <v>6.4953889394541713E-7</v>
      </c>
      <c r="M109" s="1">
        <v>2.0000000000000001E-4</v>
      </c>
      <c r="N109" s="1">
        <v>0.02</v>
      </c>
      <c r="O109" s="2">
        <v>6.5000000000000002E-2</v>
      </c>
      <c r="P109" s="5">
        <f t="shared" ca="1" si="25"/>
        <v>5.5976121488407124E-2</v>
      </c>
      <c r="Q109" s="2">
        <f t="shared" ca="1" si="26"/>
        <v>0.10860008906929718</v>
      </c>
      <c r="R109" s="2">
        <f t="shared" ca="1" si="27"/>
        <v>0.14833821393293634</v>
      </c>
      <c r="S109" s="2">
        <v>0.04</v>
      </c>
      <c r="T109" s="2">
        <v>0.04</v>
      </c>
      <c r="U109" s="2">
        <f t="shared" ca="1" si="28"/>
        <v>1.4237327078420313E-2</v>
      </c>
    </row>
    <row r="110" spans="1:21" x14ac:dyDescent="0.3">
      <c r="A110">
        <f t="shared" si="29"/>
        <v>9108</v>
      </c>
      <c r="B110" t="s">
        <v>109</v>
      </c>
      <c r="C110">
        <f t="shared" ca="1" si="15"/>
        <v>119</v>
      </c>
      <c r="D110">
        <f t="shared" ca="1" si="16"/>
        <v>238</v>
      </c>
      <c r="E110" s="4">
        <f t="shared" ca="1" si="17"/>
        <v>7.746945438779816E-6</v>
      </c>
      <c r="F110">
        <f t="shared" ca="1" si="18"/>
        <v>2722</v>
      </c>
      <c r="G110">
        <f t="shared" ca="1" si="19"/>
        <v>5444</v>
      </c>
      <c r="H110" s="4">
        <f t="shared" ca="1" si="20"/>
        <v>7.0434417156560228E-6</v>
      </c>
      <c r="I110">
        <f t="shared" ca="1" si="21"/>
        <v>2</v>
      </c>
      <c r="J110">
        <f t="shared" ca="1" si="22"/>
        <v>6084</v>
      </c>
      <c r="K110">
        <f t="shared" ca="1" si="23"/>
        <v>12168</v>
      </c>
      <c r="L110" s="4">
        <f t="shared" ca="1" si="24"/>
        <v>7.3745322896946424E-7</v>
      </c>
      <c r="M110" s="1">
        <v>2.0000000000000001E-4</v>
      </c>
      <c r="N110" s="1">
        <v>0.02</v>
      </c>
      <c r="O110" s="2">
        <v>6.5000000000000002E-2</v>
      </c>
      <c r="P110" s="5">
        <f t="shared" ca="1" si="25"/>
        <v>0.11027058460207034</v>
      </c>
      <c r="Q110" s="2">
        <f t="shared" ca="1" si="26"/>
        <v>0.11795122480567774</v>
      </c>
      <c r="R110" s="2">
        <f t="shared" ca="1" si="27"/>
        <v>0.15443875016407441</v>
      </c>
      <c r="S110" s="2">
        <v>0.04</v>
      </c>
      <c r="T110" s="2">
        <v>0.04</v>
      </c>
      <c r="U110" s="2">
        <f t="shared" ca="1" si="28"/>
        <v>6.6974452068451581E-2</v>
      </c>
    </row>
    <row r="111" spans="1:21" x14ac:dyDescent="0.3">
      <c r="A111">
        <f t="shared" ref="A111:A113" si="30">A110+1</f>
        <v>9109</v>
      </c>
      <c r="B111" t="s">
        <v>110</v>
      </c>
      <c r="C111">
        <f t="shared" ca="1" si="15"/>
        <v>94</v>
      </c>
      <c r="D111">
        <f t="shared" ca="1" si="16"/>
        <v>188</v>
      </c>
      <c r="E111" s="4">
        <f t="shared" ca="1" si="17"/>
        <v>4.2738380543446118E-6</v>
      </c>
      <c r="F111">
        <f t="shared" ca="1" si="18"/>
        <v>2755</v>
      </c>
      <c r="G111">
        <f t="shared" ca="1" si="19"/>
        <v>5510</v>
      </c>
      <c r="H111" s="4">
        <f t="shared" ca="1" si="20"/>
        <v>8.5865539511823683E-6</v>
      </c>
      <c r="I111">
        <f t="shared" ca="1" si="21"/>
        <v>6</v>
      </c>
      <c r="J111">
        <f t="shared" ca="1" si="22"/>
        <v>9291</v>
      </c>
      <c r="K111">
        <f t="shared" ca="1" si="23"/>
        <v>18582</v>
      </c>
      <c r="L111" s="4">
        <f t="shared" ca="1" si="24"/>
        <v>7.1618059528186179E-7</v>
      </c>
      <c r="M111" s="1">
        <v>2.0000000000000001E-4</v>
      </c>
      <c r="N111" s="1">
        <v>0.02</v>
      </c>
      <c r="O111" s="2">
        <v>6.5000000000000002E-2</v>
      </c>
      <c r="P111" s="5">
        <f t="shared" ca="1" si="25"/>
        <v>0.1016757091657073</v>
      </c>
      <c r="Q111" s="2">
        <f t="shared" ca="1" si="26"/>
        <v>0.1892438050674779</v>
      </c>
      <c r="R111" s="2">
        <f t="shared" ca="1" si="27"/>
        <v>0.19800044998160082</v>
      </c>
      <c r="S111" s="2">
        <v>0.04</v>
      </c>
      <c r="T111" s="2">
        <v>0.04</v>
      </c>
      <c r="U111" s="2">
        <f t="shared" ca="1" si="28"/>
        <v>5.2269002038822572E-2</v>
      </c>
    </row>
    <row r="112" spans="1:21" x14ac:dyDescent="0.3">
      <c r="A112">
        <f t="shared" si="30"/>
        <v>9110</v>
      </c>
      <c r="B112" t="s">
        <v>111</v>
      </c>
      <c r="C112">
        <f t="shared" ca="1" si="15"/>
        <v>38</v>
      </c>
      <c r="D112">
        <f t="shared" ca="1" si="16"/>
        <v>76</v>
      </c>
      <c r="E112" s="4">
        <f t="shared" ca="1" si="17"/>
        <v>7.219553055086809E-6</v>
      </c>
      <c r="F112">
        <f t="shared" ca="1" si="18"/>
        <v>1756</v>
      </c>
      <c r="G112">
        <f t="shared" ca="1" si="19"/>
        <v>3512</v>
      </c>
      <c r="H112" s="4">
        <f t="shared" ca="1" si="20"/>
        <v>5.0724224684005658E-6</v>
      </c>
      <c r="I112">
        <f t="shared" ca="1" si="21"/>
        <v>4</v>
      </c>
      <c r="J112">
        <f t="shared" ca="1" si="22"/>
        <v>5763</v>
      </c>
      <c r="K112">
        <f t="shared" ca="1" si="23"/>
        <v>11526</v>
      </c>
      <c r="L112" s="4">
        <f t="shared" ca="1" si="24"/>
        <v>4.2128431504802868E-7</v>
      </c>
      <c r="M112" s="1">
        <v>2.0000000000000001E-4</v>
      </c>
      <c r="N112" s="1">
        <v>0.02</v>
      </c>
      <c r="O112" s="2">
        <v>6.5000000000000002E-2</v>
      </c>
      <c r="P112" s="5">
        <f t="shared" ca="1" si="25"/>
        <v>9.3563359055450906E-2</v>
      </c>
      <c r="Q112" s="2">
        <f t="shared" ca="1" si="26"/>
        <v>0.17147621100567334</v>
      </c>
      <c r="R112" s="2">
        <f t="shared" ca="1" si="27"/>
        <v>9.643452529680846E-2</v>
      </c>
      <c r="S112" s="2">
        <v>0.04</v>
      </c>
      <c r="T112" s="2">
        <v>0.04</v>
      </c>
      <c r="U112" s="2">
        <f t="shared" ca="1" si="28"/>
        <v>5.2324317634392506E-2</v>
      </c>
    </row>
    <row r="113" spans="1:21" x14ac:dyDescent="0.3">
      <c r="A113">
        <f t="shared" si="30"/>
        <v>9111</v>
      </c>
      <c r="B113" t="s">
        <v>112</v>
      </c>
      <c r="C113">
        <f t="shared" ca="1" si="15"/>
        <v>131</v>
      </c>
      <c r="D113">
        <f t="shared" ca="1" si="16"/>
        <v>262</v>
      </c>
      <c r="E113" s="4">
        <f t="shared" ca="1" si="17"/>
        <v>7.6016383539551693E-6</v>
      </c>
      <c r="F113">
        <f t="shared" ca="1" si="18"/>
        <v>2548</v>
      </c>
      <c r="G113">
        <f t="shared" ca="1" si="19"/>
        <v>5096</v>
      </c>
      <c r="H113" s="4">
        <f t="shared" ca="1" si="20"/>
        <v>2.1940752972210785E-6</v>
      </c>
      <c r="I113">
        <f t="shared" ca="1" si="21"/>
        <v>3</v>
      </c>
      <c r="J113">
        <f t="shared" ca="1" si="22"/>
        <v>8304</v>
      </c>
      <c r="K113">
        <f t="shared" ca="1" si="23"/>
        <v>16608</v>
      </c>
      <c r="L113" s="4">
        <f t="shared" ca="1" si="24"/>
        <v>4.0142908367587038E-7</v>
      </c>
      <c r="M113" s="1">
        <v>2.0000000000000001E-4</v>
      </c>
      <c r="N113" s="1">
        <v>0.02</v>
      </c>
      <c r="O113" s="2">
        <v>6.5000000000000002E-2</v>
      </c>
      <c r="P113" s="5">
        <f t="shared" ca="1" si="25"/>
        <v>0.10148097925599439</v>
      </c>
      <c r="Q113" s="2">
        <f t="shared" ca="1" si="26"/>
        <v>0.15600912663429325</v>
      </c>
      <c r="R113" s="2">
        <f t="shared" ca="1" si="27"/>
        <v>0.12873692298903122</v>
      </c>
      <c r="S113" s="2">
        <v>0.04</v>
      </c>
      <c r="T113" s="2">
        <v>0.04</v>
      </c>
      <c r="U113" s="2">
        <f t="shared" ca="1" si="28"/>
        <v>5.2702285248814783E-2</v>
      </c>
    </row>
    <row r="114" spans="1:21" x14ac:dyDescent="0.3">
      <c r="A114">
        <f t="shared" ref="A114" si="31">A113+1</f>
        <v>9112</v>
      </c>
      <c r="B114" t="s">
        <v>108</v>
      </c>
      <c r="C114">
        <f t="shared" ca="1" si="15"/>
        <v>133</v>
      </c>
      <c r="D114">
        <f t="shared" ca="1" si="16"/>
        <v>266</v>
      </c>
      <c r="E114" s="4">
        <f t="shared" ca="1" si="17"/>
        <v>5.9579557929048812E-6</v>
      </c>
      <c r="F114">
        <f t="shared" ca="1" si="18"/>
        <v>963</v>
      </c>
      <c r="G114">
        <f t="shared" ca="1" si="19"/>
        <v>1926</v>
      </c>
      <c r="H114" s="4">
        <f t="shared" ca="1" si="20"/>
        <v>4.4797362125037975E-6</v>
      </c>
      <c r="I114">
        <f t="shared" ca="1" si="21"/>
        <v>6</v>
      </c>
      <c r="J114">
        <f t="shared" ca="1" si="22"/>
        <v>3505</v>
      </c>
      <c r="K114">
        <f t="shared" ca="1" si="23"/>
        <v>7010</v>
      </c>
      <c r="L114" s="4">
        <f t="shared" ca="1" si="24"/>
        <v>7.8055799313887462E-7</v>
      </c>
      <c r="M114" s="1">
        <v>2.0000000000000001E-4</v>
      </c>
      <c r="N114" s="1">
        <v>0.02</v>
      </c>
      <c r="O114" s="2">
        <v>6.5000000000000002E-2</v>
      </c>
      <c r="P114" s="5">
        <f t="shared" ca="1" si="25"/>
        <v>7.8623330446767808E-2</v>
      </c>
      <c r="Q114" s="2">
        <f t="shared" ca="1" si="26"/>
        <v>0.17617562463161179</v>
      </c>
      <c r="R114" s="2">
        <f t="shared" ca="1" si="27"/>
        <v>0.13564348368425416</v>
      </c>
      <c r="S114" s="2">
        <v>0.04</v>
      </c>
      <c r="T114" s="2">
        <v>0.04</v>
      </c>
      <c r="U114" s="2">
        <f t="shared" ca="1" si="28"/>
        <v>3.6753758414906884E-2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Le</dc:creator>
  <cp:lastModifiedBy>Yen Le</cp:lastModifiedBy>
  <dcterms:created xsi:type="dcterms:W3CDTF">2024-05-24T12:14:38Z</dcterms:created>
  <dcterms:modified xsi:type="dcterms:W3CDTF">2024-05-31T22:01:40Z</dcterms:modified>
</cp:coreProperties>
</file>