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CO BAN\SKI2015\"/>
    </mc:Choice>
  </mc:AlternateContent>
  <bookViews>
    <workbookView xWindow="0" yWindow="0" windowWidth="20490" windowHeight="7650"/>
  </bookViews>
  <sheets>
    <sheet name="26.02" sheetId="1" r:id="rId1"/>
    <sheet name="01.03" sheetId="4" r:id="rId2"/>
    <sheet name="03.03" sheetId="5" r:id="rId3"/>
    <sheet name="DS CẤM THI" sheetId="2" r:id="rId4"/>
    <sheet name="DS CHIA NHÓM" sheetId="3" r:id="rId5"/>
  </sheets>
  <definedNames>
    <definedName name="_xlnm._FilterDatabase" localSheetId="0" hidden="1">'26.02'!$A$7:$I$7</definedName>
    <definedName name="_xlnm._FilterDatabase" localSheetId="3" hidden="1">'DS CẤM THI'!$A$4:$M$43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5" l="1"/>
  <c r="I19" i="5"/>
  <c r="I18" i="5"/>
  <c r="I17" i="5"/>
  <c r="I16" i="5"/>
  <c r="I15" i="5"/>
  <c r="I14" i="5"/>
  <c r="I13" i="5"/>
  <c r="I12" i="5"/>
  <c r="I11" i="5"/>
  <c r="I10" i="5"/>
  <c r="I9" i="5"/>
  <c r="I8" i="5"/>
  <c r="I19" i="4"/>
  <c r="I18" i="4"/>
  <c r="I17" i="4"/>
  <c r="I16" i="4"/>
  <c r="I15" i="4"/>
  <c r="I14" i="4"/>
  <c r="I13" i="4"/>
  <c r="I12" i="4"/>
  <c r="I11" i="4"/>
  <c r="I10" i="4"/>
  <c r="I9" i="4"/>
  <c r="I8" i="4"/>
  <c r="I9" i="1"/>
  <c r="I15" i="1"/>
  <c r="I10" i="1"/>
  <c r="I11" i="1"/>
  <c r="I12" i="1"/>
  <c r="I16" i="1"/>
  <c r="I17" i="1"/>
  <c r="I18" i="1"/>
  <c r="I19" i="1"/>
  <c r="I20" i="1"/>
  <c r="I13" i="1"/>
  <c r="I14" i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1" i="3"/>
</calcChain>
</file>

<file path=xl/sharedStrings.xml><?xml version="1.0" encoding="utf-8"?>
<sst xmlns="http://schemas.openxmlformats.org/spreadsheetml/2006/main" count="457" uniqueCount="163">
  <si>
    <t>DANH SÁCH SINH VIÊN THI</t>
  </si>
  <si>
    <t>BLOCK 1 - KỲ SPRING 2022</t>
  </si>
  <si>
    <t>Môn thi: Kỹ năng làm việc (SKI2015)</t>
  </si>
  <si>
    <t>Phòng thi: F208</t>
  </si>
  <si>
    <t>Ngày thi: 26/02/2022</t>
  </si>
  <si>
    <t>Giờ thi: 12:00:00 đến: 14:00:00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</si>
  <si>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</si>
  <si>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</si>
  <si>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</si>
  <si>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</si>
  <si>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</si>
  <si>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</si>
  <si>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</si>
  <si>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</si>
  <si>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</si>
  <si>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PH09821</t>
  </si>
  <si>
    <t>Nguyễn Thành Đạt</t>
  </si>
  <si>
    <t>GD16201</t>
  </si>
  <si>
    <t>PH09871</t>
  </si>
  <si>
    <t>Nguyễn Tuấn Vinh</t>
  </si>
  <si>
    <t>PH09973</t>
  </si>
  <si>
    <t>Lưu Vũ Quốc</t>
  </si>
  <si>
    <t>PH09988</t>
  </si>
  <si>
    <t>Vũ Diệu Linh</t>
  </si>
  <si>
    <t>PH10274</t>
  </si>
  <si>
    <t>Phạm Tiến Dũng</t>
  </si>
  <si>
    <t>PH10435</t>
  </si>
  <si>
    <t>Hoàng Đức Huy</t>
  </si>
  <si>
    <t>PH10470</t>
  </si>
  <si>
    <t>Đồng Quang Bảo</t>
  </si>
  <si>
    <t>PH10639</t>
  </si>
  <si>
    <t>Nguyễn Việt Hoàng</t>
  </si>
  <si>
    <t>PH10663</t>
  </si>
  <si>
    <t>Lò Văn Thương</t>
  </si>
  <si>
    <t>PH10746</t>
  </si>
  <si>
    <t>Lê Thể Quyết</t>
  </si>
  <si>
    <t>PH10761</t>
  </si>
  <si>
    <t>Lê Xuân Khải</t>
  </si>
  <si>
    <t>PH10938</t>
  </si>
  <si>
    <t>Cao  Nguyên</t>
  </si>
  <si>
    <t>PH11262</t>
  </si>
  <si>
    <t>Giáp Văn Tâm</t>
  </si>
  <si>
    <t>PH11358</t>
  </si>
  <si>
    <t>Trần Văn Ngọc</t>
  </si>
  <si>
    <t>PH11572</t>
  </si>
  <si>
    <t>Dương Văn Điệp</t>
  </si>
  <si>
    <t>PH11605</t>
  </si>
  <si>
    <t>Trần Văn Đoàn</t>
  </si>
  <si>
    <t>PH12179</t>
  </si>
  <si>
    <t>Phùng Thị Mai Phương</t>
  </si>
  <si>
    <t>PH12934</t>
  </si>
  <si>
    <t>Trương Mạnh Dũng</t>
  </si>
  <si>
    <t>PH13126</t>
  </si>
  <si>
    <t>Đặng Trọng Trường</t>
  </si>
  <si>
    <t>PH13158</t>
  </si>
  <si>
    <t>Nguyễn Đức Hải</t>
  </si>
  <si>
    <t>PH13650</t>
  </si>
  <si>
    <t>Nguyễn Văn Hùng</t>
  </si>
  <si>
    <t>PH13660</t>
  </si>
  <si>
    <t>Phạm Đức Toàn</t>
  </si>
  <si>
    <t>PH13732</t>
  </si>
  <si>
    <t>Hồ Thế Tâm</t>
  </si>
  <si>
    <t>PH13830</t>
  </si>
  <si>
    <t>Nguyễn Văn Tình</t>
  </si>
  <si>
    <t>PH13968</t>
  </si>
  <si>
    <t>Võ Hữu Thông</t>
  </si>
  <si>
    <t>PH14041</t>
  </si>
  <si>
    <t>Phạm Trung Kiên</t>
  </si>
  <si>
    <t>PH14755</t>
  </si>
  <si>
    <t>Thiệu Quang Linh</t>
  </si>
  <si>
    <t>PH15449</t>
  </si>
  <si>
    <t>Nguyễn Trường Vinh</t>
  </si>
  <si>
    <t>PH15622</t>
  </si>
  <si>
    <t>Nhữ Đình Diệp</t>
  </si>
  <si>
    <t>PH16532</t>
  </si>
  <si>
    <t>Cao Giang Nam</t>
  </si>
  <si>
    <t>PH16653</t>
  </si>
  <si>
    <t>Thân Văn Khải</t>
  </si>
  <si>
    <t>PH17203</t>
  </si>
  <si>
    <t>Vũ Công Trình</t>
  </si>
  <si>
    <t>PH17720</t>
  </si>
  <si>
    <t>Nguyễn Đức Tuệ</t>
  </si>
  <si>
    <t>PH17873</t>
  </si>
  <si>
    <t>Triệu Hoàng Anh</t>
  </si>
  <si>
    <t>PH17882</t>
  </si>
  <si>
    <t>Đỗ Trung Hiếu</t>
  </si>
  <si>
    <t>PH18206</t>
  </si>
  <si>
    <t>Nguyễn Tiến Đạt</t>
  </si>
  <si>
    <t>PH18275</t>
  </si>
  <si>
    <t>Nguyễn Thế Ngọc</t>
  </si>
  <si>
    <t>PH19266</t>
  </si>
  <si>
    <t>Lê Thanh Hải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</si>
  <si>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</si>
  <si>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</si>
  <si>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</si>
  <si>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</si>
  <si>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MÃ</t>
  </si>
  <si>
    <t>TÊN</t>
  </si>
  <si>
    <t>ĐÁNH GIÁ QUÁ TRÌNH</t>
  </si>
  <si>
    <t>ĐÁNH GIÁ CUỐI HỌC PHẦN</t>
  </si>
  <si>
    <t>TỔNG</t>
  </si>
  <si>
    <t>TRẠNG THÁI</t>
  </si>
  <si>
    <t>BÀI HỌC ONLINE</t>
  </si>
  <si>
    <t>BÀI KIỂM TRA (MBTI)</t>
  </si>
  <si>
    <t>ĐÁNH GIÁ ASSIGNMENT GĐ 1</t>
  </si>
  <si>
    <t>ĐÁNH GIÁ ASSIGNMENT GĐ2</t>
  </si>
  <si>
    <t>ĐIỂM CV</t>
  </si>
  <si>
    <t>ĐIỂM THỰC HÀNH CÁ NHÂN</t>
  </si>
  <si>
    <t>HOẠT ĐỘNG TRÊN LỚP</t>
  </si>
  <si>
    <t>DOCUMENT</t>
  </si>
  <si>
    <t>PRESENTATION</t>
  </si>
  <si>
    <t>Not Passed</t>
  </si>
  <si>
    <t>PH10519</t>
  </si>
  <si>
    <t>Nguyễn Đức Tâm</t>
  </si>
  <si>
    <t>Attendance failed</t>
  </si>
  <si>
    <t>Cao Nguyên</t>
  </si>
  <si>
    <t>vinhntph09871@fpt.edu.vn</t>
  </si>
  <si>
    <t>Never Give Up</t>
  </si>
  <si>
    <t>quoclvph09973@fpt.edu.vn</t>
  </si>
  <si>
    <t>AE Võ Tòng</t>
  </si>
  <si>
    <t>linhvdph09988@fpt.edu.vn</t>
  </si>
  <si>
    <t>dungptph10274@fpt.edu.vn</t>
  </si>
  <si>
    <t>Học chăm chỉ chơi</t>
  </si>
  <si>
    <t>huyhdph10435@fpt.edu.vn</t>
  </si>
  <si>
    <t>baodqph10470@fpt.edu.vn</t>
  </si>
  <si>
    <t>hoangnvph10639@fpt.edu.vn</t>
  </si>
  <si>
    <t>thuonglvph10663@fpt.edu.vn</t>
  </si>
  <si>
    <t>quyetltph10746@fpt.edu.vn</t>
  </si>
  <si>
    <t>khailxph10761@fpt.edu.vn</t>
  </si>
  <si>
    <t>nguyencph10938@fpt.edu.vn</t>
  </si>
  <si>
    <t>tamgvph11262@fpt.edu.vn</t>
  </si>
  <si>
    <t>ngoctvph11358@fpt.edu.vn</t>
  </si>
  <si>
    <t>diepdvph11572@fpt.edu.vn</t>
  </si>
  <si>
    <t>Dreams and teams work together</t>
  </si>
  <si>
    <t>doantvph11605@fpt.edu.vn</t>
  </si>
  <si>
    <t>phuongptmph12179@fpt.edu.vn</t>
  </si>
  <si>
    <t>dungtmph12934@fpt.edu.vn</t>
  </si>
  <si>
    <t>truongdtph13126@fpt.edu.vn</t>
  </si>
  <si>
    <t>haindph13158@fpt.edu.vn</t>
  </si>
  <si>
    <t>hungnvph13650@fpt.edu.vn</t>
  </si>
  <si>
    <t>6 super-human</t>
  </si>
  <si>
    <t>toanpdph13660@fpt.edu.vn</t>
  </si>
  <si>
    <t>tamhtph13732@fpt.edu.vn</t>
  </si>
  <si>
    <t>tinhnvph13830@fpt.edu.vn</t>
  </si>
  <si>
    <t>thongvhph13968@fpt.edu.vn</t>
  </si>
  <si>
    <t>kienptph14041@fpt.edu.vn</t>
  </si>
  <si>
    <t>Đệ tử thần bài Châu Nhuận Phát</t>
  </si>
  <si>
    <t>linhtqph14755@fpt.edu.vn</t>
  </si>
  <si>
    <t>vinhntph15449@fpt.edu.vn</t>
  </si>
  <si>
    <t>diepndph15622@fpt.edu.vn</t>
  </si>
  <si>
    <t>namcgph16532@fpt.edu.vn</t>
  </si>
  <si>
    <t>khaitvph16653@fpt.edu.vn</t>
  </si>
  <si>
    <t>trinhvcph17203@fpt.edu.vn</t>
  </si>
  <si>
    <t>tuendph17720@fpt.edu.vn</t>
  </si>
  <si>
    <t>anhthph17873@fpt.edu.vn</t>
  </si>
  <si>
    <t>hieudtph17882@fpt.edu.vn</t>
  </si>
  <si>
    <t>datntph18206@fpt.edu.vn</t>
  </si>
  <si>
    <t>ngocntph18275@fpt.edu.vn</t>
  </si>
  <si>
    <t>hailtph19266@fpt.edu.vn</t>
  </si>
  <si>
    <t>Ngày thi: 03/03/2022</t>
  </si>
  <si>
    <t>Lần thi: Buổi 3</t>
  </si>
  <si>
    <t>Ngày thi: 01/03/2022</t>
  </si>
  <si>
    <t>Lần thi: Buổi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</si>
</sst>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rgb="FF000000"/>
      <name val="Calibri"/>
    </font>
    <font>
      <b/>
      <sz val="16"/>
      <color rgb="FF000000"/>
      <name val="Times New Roman"/>
    </font>
    <font>
      <b/>
      <sz val="12"/>
      <color rgb="FF000000"/>
      <name val="Times New Roman"/>
    </font>
    <font>
      <b/>
      <sz val="11"/>
      <color rgb="FF000000"/>
      <name val="Times New Roman"/>
    </font>
    <font>
      <sz val="8"/>
      <color rgb="FF000000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i/>
      <sz val="11"/>
      <color rgb="FF000000"/>
      <name val="Times New Roman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u/>
      <sz val="11"/>
      <color theme="10"/>
      <name val="Calibri"/>
      <family val="2"/>
    </font>
    <font>
      <sz val="11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001A33"/>
      <name val="Quattrocento Sans"/>
    </font>
    <font>
      <sz val="11"/>
      <color rgb="FF001A33"/>
      <name val="Arial"/>
      <family val="2"/>
    </font>
    <font>
      <sz val="10"/>
      <color rgb="FF202124"/>
      <name val="Roboto"/>
    </font>
    <font>
      <b/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  <fill>
      <patternFill patternType="solid">
        <fgColor rgb="FF4285F4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shrinkToFi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vertical="center" shrinkToFit="1"/>
    </xf>
    <xf numFmtId="0" fontId="6" fillId="0" borderId="6" xfId="0" applyFont="1" applyFill="1" applyBorder="1"/>
    <xf numFmtId="0" fontId="6" fillId="0" borderId="6" xfId="0" applyFont="1" applyFill="1" applyBorder="1" applyAlignment="1">
      <alignment shrinkToFit="1"/>
    </xf>
    <xf numFmtId="0" fontId="0" fillId="0" borderId="6" xfId="0" applyFill="1" applyBorder="1"/>
    <xf numFmtId="0" fontId="6" fillId="0" borderId="6" xfId="0" applyFont="1" applyFill="1" applyBorder="1" applyAlignment="1">
      <alignment horizontal="center" shrinkToFit="1"/>
    </xf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7" fillId="0" borderId="0" xfId="0" applyFont="1" applyFill="1" applyAlignment="1">
      <alignment horizontal="left" shrinkToFi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1" fillId="2" borderId="9" xfId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13" fillId="0" borderId="13" xfId="0" applyFont="1" applyBorder="1" applyAlignment="1">
      <alignment wrapText="1"/>
    </xf>
    <xf numFmtId="0" fontId="12" fillId="0" borderId="14" xfId="0" applyFont="1" applyBorder="1" applyAlignment="1">
      <alignment wrapText="1"/>
    </xf>
    <xf numFmtId="0" fontId="12" fillId="0" borderId="15" xfId="0" applyFont="1" applyBorder="1" applyAlignment="1">
      <alignment wrapText="1"/>
    </xf>
    <xf numFmtId="0" fontId="13" fillId="0" borderId="15" xfId="0" applyFont="1" applyBorder="1" applyAlignment="1">
      <alignment wrapText="1"/>
    </xf>
    <xf numFmtId="0" fontId="12" fillId="2" borderId="14" xfId="0" applyFont="1" applyFill="1" applyBorder="1" applyAlignment="1">
      <alignment wrapText="1"/>
    </xf>
    <xf numFmtId="0" fontId="12" fillId="2" borderId="15" xfId="0" applyFont="1" applyFill="1" applyBorder="1" applyAlignment="1">
      <alignment wrapText="1"/>
    </xf>
    <xf numFmtId="0" fontId="13" fillId="2" borderId="15" xfId="0" applyFont="1" applyFill="1" applyBorder="1" applyAlignment="1">
      <alignment wrapText="1"/>
    </xf>
    <xf numFmtId="0" fontId="13" fillId="0" borderId="15" xfId="0" applyFont="1" applyBorder="1" applyAlignment="1">
      <alignment horizontal="center" wrapText="1"/>
    </xf>
    <xf numFmtId="0" fontId="12" fillId="4" borderId="14" xfId="0" applyFont="1" applyFill="1" applyBorder="1" applyAlignment="1">
      <alignment wrapText="1"/>
    </xf>
    <xf numFmtId="0" fontId="12" fillId="4" borderId="15" xfId="0" applyFont="1" applyFill="1" applyBorder="1" applyAlignment="1">
      <alignment wrapText="1"/>
    </xf>
    <xf numFmtId="0" fontId="14" fillId="4" borderId="15" xfId="0" applyFont="1" applyFill="1" applyBorder="1" applyAlignment="1">
      <alignment wrapText="1"/>
    </xf>
    <xf numFmtId="0" fontId="14" fillId="2" borderId="15" xfId="0" applyFont="1" applyFill="1" applyBorder="1" applyAlignment="1">
      <alignment wrapText="1"/>
    </xf>
    <xf numFmtId="0" fontId="15" fillId="4" borderId="15" xfId="0" applyFont="1" applyFill="1" applyBorder="1" applyAlignment="1">
      <alignment wrapText="1"/>
    </xf>
    <xf numFmtId="0" fontId="16" fillId="2" borderId="15" xfId="0" applyFont="1" applyFill="1" applyBorder="1" applyAlignment="1">
      <alignment wrapText="1"/>
    </xf>
    <xf numFmtId="0" fontId="15" fillId="2" borderId="15" xfId="0" applyFont="1" applyFill="1" applyBorder="1" applyAlignment="1">
      <alignment wrapText="1"/>
    </xf>
    <xf numFmtId="14" fontId="17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2" fillId="0" borderId="6" xfId="0" applyFont="1" applyFill="1" applyBorder="1" applyAlignment="1">
      <alignment shrinkToFit="1"/>
    </xf>
    <xf numFmtId="0" fontId="12" fillId="0" borderId="6" xfId="0" applyFont="1" applyFill="1" applyBorder="1" applyAlignment="1"/>
    <xf numFmtId="0" fontId="12" fillId="0" borderId="6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iap.poly.edu.vn/index_student.php?login=nguyencph10938" TargetMode="External"/><Relationship Id="rId21" Type="http://schemas.openxmlformats.org/officeDocument/2006/relationships/hyperlink" Target="https://iap.poly.edu.vn/user/view.php?login=quyetltph10746" TargetMode="External"/><Relationship Id="rId42" Type="http://schemas.openxmlformats.org/officeDocument/2006/relationships/hyperlink" Target="https://iap.poly.edu.vn/index_student.php?login=haindph13158" TargetMode="External"/><Relationship Id="rId47" Type="http://schemas.openxmlformats.org/officeDocument/2006/relationships/hyperlink" Target="https://iap.poly.edu.vn/user/view.php?login=tamhtph13732" TargetMode="External"/><Relationship Id="rId63" Type="http://schemas.openxmlformats.org/officeDocument/2006/relationships/hyperlink" Target="https://iap.poly.edu.vn/user/view.php?login=khaitvph16653" TargetMode="External"/><Relationship Id="rId68" Type="http://schemas.openxmlformats.org/officeDocument/2006/relationships/hyperlink" Target="https://iap.poly.edu.vn/index_student.php?login=tuendph17720" TargetMode="External"/><Relationship Id="rId16" Type="http://schemas.openxmlformats.org/officeDocument/2006/relationships/hyperlink" Target="https://iap.poly.edu.vn/index_student.php?login=tamndph10519" TargetMode="External"/><Relationship Id="rId11" Type="http://schemas.openxmlformats.org/officeDocument/2006/relationships/hyperlink" Target="https://iap.poly.edu.vn/user/view.php?login=huyhdph10435" TargetMode="External"/><Relationship Id="rId24" Type="http://schemas.openxmlformats.org/officeDocument/2006/relationships/hyperlink" Target="https://iap.poly.edu.vn/index_student.php?login=khailxph10761" TargetMode="External"/><Relationship Id="rId32" Type="http://schemas.openxmlformats.org/officeDocument/2006/relationships/hyperlink" Target="https://iap.poly.edu.vn/index_student.php?login=diepdvph11572" TargetMode="External"/><Relationship Id="rId37" Type="http://schemas.openxmlformats.org/officeDocument/2006/relationships/hyperlink" Target="https://iap.poly.edu.vn/user/view.php?login=dungtmph12934" TargetMode="External"/><Relationship Id="rId40" Type="http://schemas.openxmlformats.org/officeDocument/2006/relationships/hyperlink" Target="https://iap.poly.edu.vn/index_student.php?login=truongdtph13126" TargetMode="External"/><Relationship Id="rId45" Type="http://schemas.openxmlformats.org/officeDocument/2006/relationships/hyperlink" Target="https://iap.poly.edu.vn/user/view.php?login=toanpdph13660" TargetMode="External"/><Relationship Id="rId53" Type="http://schemas.openxmlformats.org/officeDocument/2006/relationships/hyperlink" Target="https://iap.poly.edu.vn/user/view.php?login=kienptph14041" TargetMode="External"/><Relationship Id="rId58" Type="http://schemas.openxmlformats.org/officeDocument/2006/relationships/hyperlink" Target="https://iap.poly.edu.vn/index_student.php?login=vinhntph15449" TargetMode="External"/><Relationship Id="rId66" Type="http://schemas.openxmlformats.org/officeDocument/2006/relationships/hyperlink" Target="https://iap.poly.edu.vn/index_student.php?login=trinhvcph17203" TargetMode="External"/><Relationship Id="rId74" Type="http://schemas.openxmlformats.org/officeDocument/2006/relationships/hyperlink" Target="https://iap.poly.edu.vn/index_student.php?login=datntph18206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s://iap.poly.edu.vn/user/view.php?login=quoclvph09973" TargetMode="External"/><Relationship Id="rId61" Type="http://schemas.openxmlformats.org/officeDocument/2006/relationships/hyperlink" Target="https://iap.poly.edu.vn/user/view.php?login=namcgph16532" TargetMode="External"/><Relationship Id="rId19" Type="http://schemas.openxmlformats.org/officeDocument/2006/relationships/hyperlink" Target="https://iap.poly.edu.vn/user/view.php?login=thuonglvph10663" TargetMode="External"/><Relationship Id="rId14" Type="http://schemas.openxmlformats.org/officeDocument/2006/relationships/hyperlink" Target="https://iap.poly.edu.vn/index_student.php?login=baodqph10470" TargetMode="External"/><Relationship Id="rId22" Type="http://schemas.openxmlformats.org/officeDocument/2006/relationships/hyperlink" Target="https://iap.poly.edu.vn/index_student.php?login=quyetltph10746" TargetMode="External"/><Relationship Id="rId27" Type="http://schemas.openxmlformats.org/officeDocument/2006/relationships/hyperlink" Target="https://iap.poly.edu.vn/user/view.php?login=tamgvph11262" TargetMode="External"/><Relationship Id="rId30" Type="http://schemas.openxmlformats.org/officeDocument/2006/relationships/hyperlink" Target="https://iap.poly.edu.vn/index_student.php?login=ngoctvph11358" TargetMode="External"/><Relationship Id="rId35" Type="http://schemas.openxmlformats.org/officeDocument/2006/relationships/hyperlink" Target="https://iap.poly.edu.vn/user/view.php?login=phuongptmph12179" TargetMode="External"/><Relationship Id="rId43" Type="http://schemas.openxmlformats.org/officeDocument/2006/relationships/hyperlink" Target="https://iap.poly.edu.vn/user/view.php?login=hungnvph13650" TargetMode="External"/><Relationship Id="rId48" Type="http://schemas.openxmlformats.org/officeDocument/2006/relationships/hyperlink" Target="https://iap.poly.edu.vn/index_student.php?login=tamhtph13732" TargetMode="External"/><Relationship Id="rId56" Type="http://schemas.openxmlformats.org/officeDocument/2006/relationships/hyperlink" Target="https://iap.poly.edu.vn/index_student.php?login=linhtqph14755" TargetMode="External"/><Relationship Id="rId64" Type="http://schemas.openxmlformats.org/officeDocument/2006/relationships/hyperlink" Target="https://iap.poly.edu.vn/index_student.php?login=khaitvph16653" TargetMode="External"/><Relationship Id="rId69" Type="http://schemas.openxmlformats.org/officeDocument/2006/relationships/hyperlink" Target="https://iap.poly.edu.vn/user/view.php?login=anhthph17873" TargetMode="External"/><Relationship Id="rId77" Type="http://schemas.openxmlformats.org/officeDocument/2006/relationships/hyperlink" Target="https://iap.poly.edu.vn/user/view.php?login=hailtph19266" TargetMode="External"/><Relationship Id="rId8" Type="http://schemas.openxmlformats.org/officeDocument/2006/relationships/hyperlink" Target="https://iap.poly.edu.vn/index_student.php?login=linhvdph09988" TargetMode="External"/><Relationship Id="rId51" Type="http://schemas.openxmlformats.org/officeDocument/2006/relationships/hyperlink" Target="https://iap.poly.edu.vn/user/view.php?login=thongvhph13968" TargetMode="External"/><Relationship Id="rId72" Type="http://schemas.openxmlformats.org/officeDocument/2006/relationships/hyperlink" Target="https://iap.poly.edu.vn/index_student.php?login=hieudtph17882" TargetMode="External"/><Relationship Id="rId3" Type="http://schemas.openxmlformats.org/officeDocument/2006/relationships/hyperlink" Target="https://iap.poly.edu.vn/user/view.php?login=vinhntph09871" TargetMode="External"/><Relationship Id="rId12" Type="http://schemas.openxmlformats.org/officeDocument/2006/relationships/hyperlink" Target="https://iap.poly.edu.vn/index_student.php?login=huyhdph10435" TargetMode="External"/><Relationship Id="rId17" Type="http://schemas.openxmlformats.org/officeDocument/2006/relationships/hyperlink" Target="https://iap.poly.edu.vn/user/view.php?login=hoangnvph10639" TargetMode="External"/><Relationship Id="rId25" Type="http://schemas.openxmlformats.org/officeDocument/2006/relationships/hyperlink" Target="https://iap.poly.edu.vn/user/view.php?login=nguyencph10938" TargetMode="External"/><Relationship Id="rId33" Type="http://schemas.openxmlformats.org/officeDocument/2006/relationships/hyperlink" Target="https://iap.poly.edu.vn/user/view.php?login=doantvph11605" TargetMode="External"/><Relationship Id="rId38" Type="http://schemas.openxmlformats.org/officeDocument/2006/relationships/hyperlink" Target="https://iap.poly.edu.vn/index_student.php?login=dungtmph12934" TargetMode="External"/><Relationship Id="rId46" Type="http://schemas.openxmlformats.org/officeDocument/2006/relationships/hyperlink" Target="https://iap.poly.edu.vn/index_student.php?login=toanpdph13660" TargetMode="External"/><Relationship Id="rId59" Type="http://schemas.openxmlformats.org/officeDocument/2006/relationships/hyperlink" Target="https://iap.poly.edu.vn/user/view.php?login=diepndph15622" TargetMode="External"/><Relationship Id="rId67" Type="http://schemas.openxmlformats.org/officeDocument/2006/relationships/hyperlink" Target="https://iap.poly.edu.vn/user/view.php?login=tuendph17720" TargetMode="External"/><Relationship Id="rId20" Type="http://schemas.openxmlformats.org/officeDocument/2006/relationships/hyperlink" Target="https://iap.poly.edu.vn/index_student.php?login=thuonglvph10663" TargetMode="External"/><Relationship Id="rId41" Type="http://schemas.openxmlformats.org/officeDocument/2006/relationships/hyperlink" Target="https://iap.poly.edu.vn/user/view.php?login=haindph13158" TargetMode="External"/><Relationship Id="rId54" Type="http://schemas.openxmlformats.org/officeDocument/2006/relationships/hyperlink" Target="https://iap.poly.edu.vn/index_student.php?login=kienptph14041" TargetMode="External"/><Relationship Id="rId62" Type="http://schemas.openxmlformats.org/officeDocument/2006/relationships/hyperlink" Target="https://iap.poly.edu.vn/index_student.php?login=namcgph16532" TargetMode="External"/><Relationship Id="rId70" Type="http://schemas.openxmlformats.org/officeDocument/2006/relationships/hyperlink" Target="https://iap.poly.edu.vn/index_student.php?login=anhthph17873" TargetMode="External"/><Relationship Id="rId75" Type="http://schemas.openxmlformats.org/officeDocument/2006/relationships/hyperlink" Target="https://iap.poly.edu.vn/user/view.php?login=ngocntph18275" TargetMode="External"/><Relationship Id="rId1" Type="http://schemas.openxmlformats.org/officeDocument/2006/relationships/hyperlink" Target="https://iap.poly.edu.vn/user/view.php?login=datntph09821" TargetMode="External"/><Relationship Id="rId6" Type="http://schemas.openxmlformats.org/officeDocument/2006/relationships/hyperlink" Target="https://iap.poly.edu.vn/index_student.php?login=quoclvph09973" TargetMode="External"/><Relationship Id="rId15" Type="http://schemas.openxmlformats.org/officeDocument/2006/relationships/hyperlink" Target="https://iap.poly.edu.vn/user/view.php?login=tamndph10519" TargetMode="External"/><Relationship Id="rId23" Type="http://schemas.openxmlformats.org/officeDocument/2006/relationships/hyperlink" Target="https://iap.poly.edu.vn/user/view.php?login=khailxph10761" TargetMode="External"/><Relationship Id="rId28" Type="http://schemas.openxmlformats.org/officeDocument/2006/relationships/hyperlink" Target="https://iap.poly.edu.vn/index_student.php?login=tamgvph11262" TargetMode="External"/><Relationship Id="rId36" Type="http://schemas.openxmlformats.org/officeDocument/2006/relationships/hyperlink" Target="https://iap.poly.edu.vn/index_student.php?login=phuongptmph12179" TargetMode="External"/><Relationship Id="rId49" Type="http://schemas.openxmlformats.org/officeDocument/2006/relationships/hyperlink" Target="https://iap.poly.edu.vn/user/view.php?login=tinhnvph13830" TargetMode="External"/><Relationship Id="rId57" Type="http://schemas.openxmlformats.org/officeDocument/2006/relationships/hyperlink" Target="https://iap.poly.edu.vn/user/view.php?login=vinhntph15449" TargetMode="External"/><Relationship Id="rId10" Type="http://schemas.openxmlformats.org/officeDocument/2006/relationships/hyperlink" Target="https://iap.poly.edu.vn/index_student.php?login=dungptph10274" TargetMode="External"/><Relationship Id="rId31" Type="http://schemas.openxmlformats.org/officeDocument/2006/relationships/hyperlink" Target="https://iap.poly.edu.vn/user/view.php?login=diepdvph11572" TargetMode="External"/><Relationship Id="rId44" Type="http://schemas.openxmlformats.org/officeDocument/2006/relationships/hyperlink" Target="https://iap.poly.edu.vn/index_student.php?login=hungnvph13650" TargetMode="External"/><Relationship Id="rId52" Type="http://schemas.openxmlformats.org/officeDocument/2006/relationships/hyperlink" Target="https://iap.poly.edu.vn/index_student.php?login=thongvhph13968" TargetMode="External"/><Relationship Id="rId60" Type="http://schemas.openxmlformats.org/officeDocument/2006/relationships/hyperlink" Target="https://iap.poly.edu.vn/index_student.php?login=diepndph15622" TargetMode="External"/><Relationship Id="rId65" Type="http://schemas.openxmlformats.org/officeDocument/2006/relationships/hyperlink" Target="https://iap.poly.edu.vn/user/view.php?login=trinhvcph17203" TargetMode="External"/><Relationship Id="rId73" Type="http://schemas.openxmlformats.org/officeDocument/2006/relationships/hyperlink" Target="https://iap.poly.edu.vn/user/view.php?login=datntph18206" TargetMode="External"/><Relationship Id="rId78" Type="http://schemas.openxmlformats.org/officeDocument/2006/relationships/hyperlink" Target="https://iap.poly.edu.vn/index_student.php?login=hailtph19266" TargetMode="External"/><Relationship Id="rId4" Type="http://schemas.openxmlformats.org/officeDocument/2006/relationships/hyperlink" Target="https://iap.poly.edu.vn/index_student.php?login=vinhntph09871" TargetMode="External"/><Relationship Id="rId9" Type="http://schemas.openxmlformats.org/officeDocument/2006/relationships/hyperlink" Target="https://iap.poly.edu.vn/user/view.php?login=dungptph10274" TargetMode="External"/><Relationship Id="rId13" Type="http://schemas.openxmlformats.org/officeDocument/2006/relationships/hyperlink" Target="https://iap.poly.edu.vn/user/view.php?login=baodqph10470" TargetMode="External"/><Relationship Id="rId18" Type="http://schemas.openxmlformats.org/officeDocument/2006/relationships/hyperlink" Target="https://iap.poly.edu.vn/index_student.php?login=hoangnvph10639" TargetMode="External"/><Relationship Id="rId39" Type="http://schemas.openxmlformats.org/officeDocument/2006/relationships/hyperlink" Target="https://iap.poly.edu.vn/user/view.php?login=truongdtph13126" TargetMode="External"/><Relationship Id="rId34" Type="http://schemas.openxmlformats.org/officeDocument/2006/relationships/hyperlink" Target="https://iap.poly.edu.vn/index_student.php?login=doantvph11605" TargetMode="External"/><Relationship Id="rId50" Type="http://schemas.openxmlformats.org/officeDocument/2006/relationships/hyperlink" Target="https://iap.poly.edu.vn/index_student.php?login=tinhnvph13830" TargetMode="External"/><Relationship Id="rId55" Type="http://schemas.openxmlformats.org/officeDocument/2006/relationships/hyperlink" Target="https://iap.poly.edu.vn/user/view.php?login=linhtqph14755" TargetMode="External"/><Relationship Id="rId76" Type="http://schemas.openxmlformats.org/officeDocument/2006/relationships/hyperlink" Target="https://iap.poly.edu.vn/index_student.php?login=ngocntph18275" TargetMode="External"/><Relationship Id="rId7" Type="http://schemas.openxmlformats.org/officeDocument/2006/relationships/hyperlink" Target="https://iap.poly.edu.vn/user/view.php?login=linhvdph09988" TargetMode="External"/><Relationship Id="rId71" Type="http://schemas.openxmlformats.org/officeDocument/2006/relationships/hyperlink" Target="https://iap.poly.edu.vn/user/view.php?login=hieudtph17882" TargetMode="External"/><Relationship Id="rId2" Type="http://schemas.openxmlformats.org/officeDocument/2006/relationships/hyperlink" Target="https://iap.poly.edu.vn/index_student.php?login=datntph09821" TargetMode="External"/><Relationship Id="rId29" Type="http://schemas.openxmlformats.org/officeDocument/2006/relationships/hyperlink" Target="https://iap.poly.edu.vn/user/view.php?login=ngoctvph113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10" workbookViewId="0">
      <selection activeCell="D16" sqref="D16"/>
    </sheetView>
  </sheetViews>
  <sheetFormatPr defaultRowHeight="15.75"/>
  <cols>
    <col min="1" max="1" width="4.42578125" style="31" customWidth="1"/>
    <col min="2" max="2" width="14.42578125" style="32" customWidth="1"/>
    <col min="3" max="3" width="24.85546875" style="32" customWidth="1"/>
    <col min="4" max="4" width="12.5703125" style="33" customWidth="1"/>
    <col min="5" max="5" width="12.140625" style="31" customWidth="1"/>
    <col min="6" max="6" width="6.85546875" style="31" customWidth="1"/>
    <col min="7" max="7" width="8.28515625" style="31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5" t="s">
        <v>4</v>
      </c>
      <c r="B5" s="6"/>
      <c r="C5" s="7"/>
      <c r="D5" s="8" t="s">
        <v>5</v>
      </c>
      <c r="E5" s="9"/>
      <c r="F5" s="9" t="s">
        <v>95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15</v>
      </c>
      <c r="C8" s="20" t="s">
        <v>16</v>
      </c>
      <c r="D8" s="21" t="s">
        <v>17</v>
      </c>
      <c r="E8" s="22"/>
      <c r="F8" s="23"/>
      <c r="G8" s="23"/>
      <c r="H8" s="22"/>
      <c r="I8" s="3">
        <v>1</v>
      </c>
    </row>
    <row r="9" spans="1:9" ht="15" customHeight="1">
      <c r="A9" s="19">
        <v>2</v>
      </c>
      <c r="B9" s="20" t="s">
        <v>18</v>
      </c>
      <c r="C9" s="20" t="s">
        <v>19</v>
      </c>
      <c r="D9" s="21" t="s">
        <v>17</v>
      </c>
      <c r="E9" s="22"/>
      <c r="F9" s="22"/>
      <c r="G9" s="22"/>
      <c r="H9" s="22"/>
      <c r="I9" s="3">
        <f>VLOOKUP(B9,'DS CHIA NHÓM'!$A:$E,5,0)</f>
        <v>1</v>
      </c>
    </row>
    <row r="10" spans="1:9" ht="15" customHeight="1">
      <c r="A10" s="19">
        <v>3</v>
      </c>
      <c r="B10" s="20" t="s">
        <v>22</v>
      </c>
      <c r="C10" s="20" t="s">
        <v>23</v>
      </c>
      <c r="D10" s="21" t="s">
        <v>17</v>
      </c>
      <c r="E10" s="22"/>
      <c r="F10" s="22"/>
      <c r="G10" s="22"/>
      <c r="H10" s="22"/>
      <c r="I10" s="3">
        <f>VLOOKUP(B10,'DS CHIA NHÓM'!$A:$E,5,0)</f>
        <v>1</v>
      </c>
    </row>
    <row r="11" spans="1:9" ht="15" customHeight="1">
      <c r="A11" s="19">
        <v>4</v>
      </c>
      <c r="B11" s="20" t="s">
        <v>28</v>
      </c>
      <c r="C11" s="20" t="s">
        <v>29</v>
      </c>
      <c r="D11" s="21" t="s">
        <v>17</v>
      </c>
      <c r="E11" s="22"/>
      <c r="F11" s="22"/>
      <c r="G11" s="22"/>
      <c r="H11" s="22"/>
      <c r="I11" s="3">
        <f>VLOOKUP(B11,'DS CHIA NHÓM'!$A:$E,5,0)</f>
        <v>1</v>
      </c>
    </row>
    <row r="12" spans="1:9" ht="15" customHeight="1">
      <c r="A12" s="19">
        <v>5</v>
      </c>
      <c r="B12" s="20" t="s">
        <v>32</v>
      </c>
      <c r="C12" s="20" t="s">
        <v>33</v>
      </c>
      <c r="D12" s="21" t="s">
        <v>17</v>
      </c>
      <c r="E12" s="22"/>
      <c r="F12" s="22"/>
      <c r="G12" s="22"/>
      <c r="H12" s="22"/>
      <c r="I12" s="3">
        <f>VLOOKUP(B12,'DS CHIA NHÓM'!$A:$E,5,0)</f>
        <v>1</v>
      </c>
    </row>
    <row r="13" spans="1:9" ht="15" customHeight="1">
      <c r="A13" s="19">
        <v>6</v>
      </c>
      <c r="B13" s="20" t="s">
        <v>74</v>
      </c>
      <c r="C13" s="20" t="s">
        <v>75</v>
      </c>
      <c r="D13" s="21" t="s">
        <v>17</v>
      </c>
      <c r="E13" s="22"/>
      <c r="F13" s="22"/>
      <c r="G13" s="22"/>
      <c r="H13" s="22"/>
      <c r="I13" s="3">
        <f>VLOOKUP(B13,'DS CHIA NHÓM'!$A:$E,5,0)</f>
        <v>1</v>
      </c>
    </row>
    <row r="14" spans="1:9" ht="15" customHeight="1">
      <c r="A14" s="19">
        <v>7</v>
      </c>
      <c r="B14" s="28" t="s">
        <v>90</v>
      </c>
      <c r="C14" s="28" t="s">
        <v>91</v>
      </c>
      <c r="D14" s="28" t="s">
        <v>17</v>
      </c>
      <c r="E14" s="27"/>
      <c r="F14" s="30"/>
      <c r="G14" s="28"/>
      <c r="H14" s="28"/>
      <c r="I14" s="3">
        <f>VLOOKUP(B14,'DS CHIA NHÓM'!$A:$E,5,0)</f>
        <v>1</v>
      </c>
    </row>
    <row r="15" spans="1:9" ht="15" customHeight="1">
      <c r="A15" s="19">
        <v>8</v>
      </c>
      <c r="B15" s="20" t="s">
        <v>20</v>
      </c>
      <c r="C15" s="20" t="s">
        <v>21</v>
      </c>
      <c r="D15" s="21" t="s">
        <v>17</v>
      </c>
      <c r="E15" s="22"/>
      <c r="F15" s="22"/>
      <c r="G15" s="22"/>
      <c r="H15" s="22"/>
      <c r="I15" s="3">
        <f>VLOOKUP(B15,'DS CHIA NHÓM'!$A:$E,5,0)</f>
        <v>2</v>
      </c>
    </row>
    <row r="16" spans="1:9" ht="15" customHeight="1">
      <c r="A16" s="19">
        <v>9</v>
      </c>
      <c r="B16" s="20" t="s">
        <v>40</v>
      </c>
      <c r="C16" s="20" t="s">
        <v>41</v>
      </c>
      <c r="D16" s="69" t="s">
        <v>17</v>
      </c>
      <c r="E16" s="22"/>
      <c r="F16" s="22"/>
      <c r="G16" s="22"/>
      <c r="H16" s="22"/>
      <c r="I16" s="3">
        <f>VLOOKUP(B16,'DS CHIA NHÓM'!$A:$E,5,0)</f>
        <v>2</v>
      </c>
    </row>
    <row r="17" spans="1:9" ht="15" customHeight="1">
      <c r="A17" s="19">
        <v>10</v>
      </c>
      <c r="B17" s="20" t="s">
        <v>42</v>
      </c>
      <c r="C17" s="20" t="s">
        <v>43</v>
      </c>
      <c r="D17" s="21" t="s">
        <v>17</v>
      </c>
      <c r="E17" s="22"/>
      <c r="F17" s="22"/>
      <c r="G17" s="22"/>
      <c r="H17" s="22"/>
      <c r="I17" s="3">
        <f>VLOOKUP(B17,'DS CHIA NHÓM'!$A:$E,5,0)</f>
        <v>2</v>
      </c>
    </row>
    <row r="18" spans="1:9" ht="15" customHeight="1">
      <c r="A18" s="19">
        <v>11</v>
      </c>
      <c r="B18" s="20" t="s">
        <v>46</v>
      </c>
      <c r="C18" s="20" t="s">
        <v>47</v>
      </c>
      <c r="D18" s="21" t="s">
        <v>17</v>
      </c>
      <c r="E18" s="22"/>
      <c r="F18" s="22"/>
      <c r="G18" s="22"/>
      <c r="H18" s="22"/>
      <c r="I18" s="3">
        <f>VLOOKUP(B18,'DS CHIA NHÓM'!$A:$E,5,0)</f>
        <v>2</v>
      </c>
    </row>
    <row r="19" spans="1:9" ht="15" customHeight="1">
      <c r="A19" s="19">
        <v>12</v>
      </c>
      <c r="B19" s="20" t="s">
        <v>64</v>
      </c>
      <c r="C19" s="20" t="s">
        <v>65</v>
      </c>
      <c r="D19" s="21" t="s">
        <v>17</v>
      </c>
      <c r="E19" s="22"/>
      <c r="F19" s="22"/>
      <c r="G19" s="22"/>
      <c r="H19" s="22"/>
      <c r="I19" s="3">
        <f>VLOOKUP(B19,'DS CHIA NHÓM'!$A:$E,5,0)</f>
        <v>2</v>
      </c>
    </row>
    <row r="20" spans="1:9" ht="15" customHeight="1">
      <c r="A20" s="19">
        <v>13</v>
      </c>
      <c r="B20" s="20" t="s">
        <v>72</v>
      </c>
      <c r="C20" s="20" t="s">
        <v>73</v>
      </c>
      <c r="D20" s="21" t="s">
        <v>17</v>
      </c>
      <c r="E20" s="22"/>
      <c r="F20" s="22"/>
      <c r="G20" s="22"/>
      <c r="H20" s="22"/>
      <c r="I20" s="3">
        <f>VLOOKUP(B20,'DS CHIA NHÓM'!$A:$E,5,0)</f>
        <v>2</v>
      </c>
    </row>
    <row r="21" spans="1:9" ht="7.5" customHeight="1"/>
    <row r="22" spans="1:9">
      <c r="B22" s="34" t="s">
        <v>92</v>
      </c>
      <c r="E22" s="34" t="s">
        <v>93</v>
      </c>
    </row>
    <row r="23" spans="1:9" ht="15.75" customHeight="1"/>
    <row r="26" spans="1:9" ht="15" customHeight="1">
      <c r="A26" s="35" t="s">
        <v>94</v>
      </c>
      <c r="B26" s="35"/>
      <c r="C26" s="35"/>
      <c r="D26" s="35"/>
      <c r="E26" s="35"/>
      <c r="F26" s="35"/>
      <c r="G26" s="35"/>
      <c r="H26" s="35"/>
    </row>
  </sheetData>
  <sheetProtection formatCells="0" formatColumns="0" formatRows="0" insertColumns="0" insertRows="0" insertHyperlinks="0" deleteColumns="0" deleteRows="0" sort="0" autoFilter="0" pivotTables="0"/>
  <autoFilter ref="A7:I7">
    <sortState ref="A9:I45">
      <sortCondition ref="I7"/>
    </sortState>
  </autoFilter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9" workbookViewId="0">
      <selection activeCell="A20" sqref="A20:XFD32"/>
    </sheetView>
  </sheetViews>
  <sheetFormatPr defaultRowHeight="15.75"/>
  <cols>
    <col min="1" max="1" width="4.42578125" style="31" customWidth="1"/>
    <col min="2" max="2" width="14.42578125" style="32" customWidth="1"/>
    <col min="3" max="3" width="24.85546875" style="32" customWidth="1"/>
    <col min="4" max="4" width="12.5703125" style="33" customWidth="1"/>
    <col min="5" max="5" width="12.140625" style="31" customWidth="1"/>
    <col min="6" max="6" width="6.85546875" style="31" customWidth="1"/>
    <col min="7" max="7" width="8.28515625" style="31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65" t="s">
        <v>161</v>
      </c>
      <c r="B5" s="6"/>
      <c r="C5" s="7"/>
      <c r="D5" s="8" t="s">
        <v>5</v>
      </c>
      <c r="E5" s="9"/>
      <c r="F5" s="66" t="s">
        <v>162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24</v>
      </c>
      <c r="C8" s="20" t="s">
        <v>25</v>
      </c>
      <c r="D8" s="21" t="s">
        <v>17</v>
      </c>
      <c r="E8" s="22"/>
      <c r="F8" s="22"/>
      <c r="G8" s="22"/>
      <c r="H8" s="22"/>
      <c r="I8" s="3">
        <f>VLOOKUP(B8,'DS CHIA NHÓM'!$A:$E,5,0)</f>
        <v>3</v>
      </c>
    </row>
    <row r="9" spans="1:9" ht="15" customHeight="1">
      <c r="A9" s="19">
        <v>2</v>
      </c>
      <c r="B9" s="20" t="s">
        <v>26</v>
      </c>
      <c r="C9" s="20" t="s">
        <v>27</v>
      </c>
      <c r="D9" s="21" t="s">
        <v>17</v>
      </c>
      <c r="E9" s="22"/>
      <c r="F9" s="22"/>
      <c r="G9" s="22"/>
      <c r="H9" s="22"/>
      <c r="I9" s="3">
        <f>VLOOKUP(B9,'DS CHIA NHÓM'!$A:$E,5,0)</f>
        <v>3</v>
      </c>
    </row>
    <row r="10" spans="1:9" ht="15" customHeight="1">
      <c r="A10" s="19">
        <v>3</v>
      </c>
      <c r="B10" s="20" t="s">
        <v>30</v>
      </c>
      <c r="C10" s="20" t="s">
        <v>31</v>
      </c>
      <c r="D10" s="21" t="s">
        <v>17</v>
      </c>
      <c r="E10" s="22"/>
      <c r="F10" s="22"/>
      <c r="G10" s="22"/>
      <c r="H10" s="22"/>
      <c r="I10" s="3">
        <f>VLOOKUP(B10,'DS CHIA NHÓM'!$A:$E,5,0)</f>
        <v>3</v>
      </c>
    </row>
    <row r="11" spans="1:9" ht="15" customHeight="1">
      <c r="A11" s="19">
        <v>4</v>
      </c>
      <c r="B11" s="20" t="s">
        <v>34</v>
      </c>
      <c r="C11" s="20" t="s">
        <v>35</v>
      </c>
      <c r="D11" s="21" t="s">
        <v>17</v>
      </c>
      <c r="E11" s="22"/>
      <c r="F11" s="22"/>
      <c r="G11" s="22"/>
      <c r="H11" s="22"/>
      <c r="I11" s="3">
        <f>VLOOKUP(B11,'DS CHIA NHÓM'!$A:$E,5,0)</f>
        <v>3</v>
      </c>
    </row>
    <row r="12" spans="1:9" ht="15" customHeight="1">
      <c r="A12" s="19">
        <v>5</v>
      </c>
      <c r="B12" s="20" t="s">
        <v>36</v>
      </c>
      <c r="C12" s="20" t="s">
        <v>37</v>
      </c>
      <c r="D12" s="21" t="s">
        <v>17</v>
      </c>
      <c r="E12" s="22"/>
      <c r="F12" s="22"/>
      <c r="G12" s="22"/>
      <c r="H12" s="22"/>
      <c r="I12" s="3">
        <f>VLOOKUP(B12,'DS CHIA NHÓM'!$A:$E,5,0)</f>
        <v>3</v>
      </c>
    </row>
    <row r="13" spans="1:9" ht="15" customHeight="1">
      <c r="A13" s="19">
        <v>6</v>
      </c>
      <c r="B13" s="20" t="s">
        <v>38</v>
      </c>
      <c r="C13" s="20" t="s">
        <v>39</v>
      </c>
      <c r="D13" s="21" t="s">
        <v>17</v>
      </c>
      <c r="E13" s="22"/>
      <c r="F13" s="22"/>
      <c r="G13" s="22"/>
      <c r="H13" s="22"/>
      <c r="I13" s="3">
        <f>VLOOKUP(B13,'DS CHIA NHÓM'!$A:$E,5,0)</f>
        <v>3</v>
      </c>
    </row>
    <row r="14" spans="1:9" ht="15" customHeight="1">
      <c r="A14" s="19">
        <v>7</v>
      </c>
      <c r="B14" s="20" t="s">
        <v>44</v>
      </c>
      <c r="C14" s="20" t="s">
        <v>45</v>
      </c>
      <c r="D14" s="21" t="s">
        <v>17</v>
      </c>
      <c r="E14" s="22"/>
      <c r="F14" s="22"/>
      <c r="G14" s="22"/>
      <c r="H14" s="22"/>
      <c r="I14" s="3">
        <f>VLOOKUP(B14,'DS CHIA NHÓM'!$A:$E,5,0)</f>
        <v>4</v>
      </c>
    </row>
    <row r="15" spans="1:9" ht="15" customHeight="1">
      <c r="A15" s="19">
        <v>8</v>
      </c>
      <c r="B15" s="20" t="s">
        <v>48</v>
      </c>
      <c r="C15" s="20" t="s">
        <v>49</v>
      </c>
      <c r="D15" s="21" t="s">
        <v>17</v>
      </c>
      <c r="E15" s="22"/>
      <c r="F15" s="22"/>
      <c r="G15" s="22"/>
      <c r="H15" s="22"/>
      <c r="I15" s="3">
        <f>VLOOKUP(B15,'DS CHIA NHÓM'!$A:$E,5,0)</f>
        <v>4</v>
      </c>
    </row>
    <row r="16" spans="1:9" ht="15" customHeight="1">
      <c r="A16" s="19">
        <v>9</v>
      </c>
      <c r="B16" s="20" t="s">
        <v>50</v>
      </c>
      <c r="C16" s="20" t="s">
        <v>51</v>
      </c>
      <c r="D16" s="21" t="s">
        <v>17</v>
      </c>
      <c r="E16" s="22"/>
      <c r="F16" s="22"/>
      <c r="G16" s="22"/>
      <c r="H16" s="22"/>
      <c r="I16" s="3">
        <f>VLOOKUP(B16,'DS CHIA NHÓM'!$A:$E,5,0)</f>
        <v>4</v>
      </c>
    </row>
    <row r="17" spans="1:9" ht="15" customHeight="1">
      <c r="A17" s="19">
        <v>10</v>
      </c>
      <c r="B17" s="20" t="s">
        <v>52</v>
      </c>
      <c r="C17" s="20" t="s">
        <v>53</v>
      </c>
      <c r="D17" s="21" t="s">
        <v>17</v>
      </c>
      <c r="E17" s="22"/>
      <c r="F17" s="22"/>
      <c r="G17" s="22"/>
      <c r="H17" s="22"/>
      <c r="I17" s="3">
        <f>VLOOKUP(B17,'DS CHIA NHÓM'!$A:$E,5,0)</f>
        <v>4</v>
      </c>
    </row>
    <row r="18" spans="1:9" ht="15" customHeight="1">
      <c r="A18" s="19">
        <v>11</v>
      </c>
      <c r="B18" s="20" t="s">
        <v>54</v>
      </c>
      <c r="C18" s="20" t="s">
        <v>55</v>
      </c>
      <c r="D18" s="21" t="s">
        <v>17</v>
      </c>
      <c r="E18" s="22"/>
      <c r="F18" s="22"/>
      <c r="G18" s="22"/>
      <c r="H18" s="22"/>
      <c r="I18" s="3">
        <f>VLOOKUP(B18,'DS CHIA NHÓM'!$A:$E,5,0)</f>
        <v>4</v>
      </c>
    </row>
    <row r="19" spans="1:9" ht="15" customHeight="1">
      <c r="A19" s="19">
        <v>12</v>
      </c>
      <c r="B19" s="20" t="s">
        <v>84</v>
      </c>
      <c r="C19" s="20" t="s">
        <v>85</v>
      </c>
      <c r="D19" s="21" t="s">
        <v>17</v>
      </c>
      <c r="E19" s="22"/>
      <c r="F19" s="22"/>
      <c r="G19" s="22"/>
      <c r="H19" s="22"/>
      <c r="I19" s="3">
        <f>VLOOKUP(B19,'DS CHIA NHÓM'!$A:$E,5,0)</f>
        <v>4</v>
      </c>
    </row>
    <row r="20" spans="1:9" ht="7.5" customHeight="1"/>
    <row r="21" spans="1:9">
      <c r="B21" s="34" t="s">
        <v>92</v>
      </c>
      <c r="E21" s="34" t="s">
        <v>93</v>
      </c>
    </row>
    <row r="22" spans="1:9" ht="15.75" customHeight="1"/>
    <row r="25" spans="1:9" ht="15" customHeight="1">
      <c r="A25" s="35" t="s">
        <v>94</v>
      </c>
      <c r="B25" s="35"/>
      <c r="C25" s="35"/>
      <c r="D25" s="35"/>
      <c r="E25" s="35"/>
      <c r="F25" s="35"/>
      <c r="G25" s="35"/>
      <c r="H25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8" sqref="A8:A20"/>
    </sheetView>
  </sheetViews>
  <sheetFormatPr defaultRowHeight="15.75"/>
  <cols>
    <col min="1" max="1" width="4.42578125" style="31" customWidth="1"/>
    <col min="2" max="2" width="14.42578125" style="32" customWidth="1"/>
    <col min="3" max="3" width="24.85546875" style="32" customWidth="1"/>
    <col min="4" max="4" width="12.5703125" style="33" customWidth="1"/>
    <col min="5" max="5" width="12.140625" style="31" customWidth="1"/>
    <col min="6" max="6" width="6.85546875" style="31" customWidth="1"/>
    <col min="7" max="7" width="8.28515625" style="31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65" t="s">
        <v>159</v>
      </c>
      <c r="B5" s="6"/>
      <c r="C5" s="7"/>
      <c r="D5" s="8" t="s">
        <v>5</v>
      </c>
      <c r="E5" s="9"/>
      <c r="F5" s="66" t="s">
        <v>160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56</v>
      </c>
      <c r="C8" s="20" t="s">
        <v>57</v>
      </c>
      <c r="D8" s="21" t="s">
        <v>17</v>
      </c>
      <c r="E8" s="22"/>
      <c r="F8" s="22"/>
      <c r="G8" s="22"/>
      <c r="H8" s="22"/>
      <c r="I8" s="3">
        <f>VLOOKUP(B8,'DS CHIA NHÓM'!$A:$E,5,0)</f>
        <v>5</v>
      </c>
    </row>
    <row r="9" spans="1:9" ht="15" customHeight="1">
      <c r="A9" s="19">
        <v>2</v>
      </c>
      <c r="B9" s="20" t="s">
        <v>58</v>
      </c>
      <c r="C9" s="20" t="s">
        <v>59</v>
      </c>
      <c r="D9" s="21" t="s">
        <v>17</v>
      </c>
      <c r="E9" s="22"/>
      <c r="F9" s="22"/>
      <c r="G9" s="22"/>
      <c r="H9" s="22"/>
      <c r="I9" s="3">
        <f>VLOOKUP(B9,'DS CHIA NHÓM'!$A:$E,5,0)</f>
        <v>5</v>
      </c>
    </row>
    <row r="10" spans="1:9" ht="15" customHeight="1">
      <c r="A10" s="19">
        <v>3</v>
      </c>
      <c r="B10" s="20" t="s">
        <v>60</v>
      </c>
      <c r="C10" s="20" t="s">
        <v>61</v>
      </c>
      <c r="D10" s="21" t="s">
        <v>17</v>
      </c>
      <c r="E10" s="22"/>
      <c r="F10" s="22"/>
      <c r="G10" s="22"/>
      <c r="H10" s="22"/>
      <c r="I10" s="3">
        <f>VLOOKUP(B10,'DS CHIA NHÓM'!$A:$E,5,0)</f>
        <v>5</v>
      </c>
    </row>
    <row r="11" spans="1:9" ht="15" customHeight="1">
      <c r="A11" s="19">
        <v>4</v>
      </c>
      <c r="B11" s="20" t="s">
        <v>62</v>
      </c>
      <c r="C11" s="20" t="s">
        <v>63</v>
      </c>
      <c r="D11" s="21" t="s">
        <v>17</v>
      </c>
      <c r="E11" s="22"/>
      <c r="F11" s="22"/>
      <c r="G11" s="22"/>
      <c r="H11" s="22"/>
      <c r="I11" s="3">
        <f>VLOOKUP(B11,'DS CHIA NHÓM'!$A:$E,5,0)</f>
        <v>5</v>
      </c>
    </row>
    <row r="12" spans="1:9" ht="15" customHeight="1">
      <c r="A12" s="19">
        <v>5</v>
      </c>
      <c r="B12" s="20" t="s">
        <v>68</v>
      </c>
      <c r="C12" s="20" t="s">
        <v>69</v>
      </c>
      <c r="D12" s="21" t="s">
        <v>17</v>
      </c>
      <c r="E12" s="22"/>
      <c r="F12" s="22"/>
      <c r="G12" s="22"/>
      <c r="H12" s="22"/>
      <c r="I12" s="3">
        <f>VLOOKUP(B12,'DS CHIA NHÓM'!$A:$E,5,0)</f>
        <v>5</v>
      </c>
    </row>
    <row r="13" spans="1:9" ht="15" customHeight="1">
      <c r="A13" s="19">
        <v>6</v>
      </c>
      <c r="B13" s="20" t="s">
        <v>70</v>
      </c>
      <c r="C13" s="20" t="s">
        <v>71</v>
      </c>
      <c r="D13" s="21" t="s">
        <v>17</v>
      </c>
      <c r="E13" s="22"/>
      <c r="F13" s="22"/>
      <c r="G13" s="22"/>
      <c r="H13" s="22"/>
      <c r="I13" s="3">
        <f>VLOOKUP(B13,'DS CHIA NHÓM'!$A:$E,5,0)</f>
        <v>5</v>
      </c>
    </row>
    <row r="14" spans="1:9" ht="15" customHeight="1">
      <c r="A14" s="19">
        <v>7</v>
      </c>
      <c r="B14" s="20" t="s">
        <v>66</v>
      </c>
      <c r="C14" s="20" t="s">
        <v>67</v>
      </c>
      <c r="D14" s="21" t="s">
        <v>17</v>
      </c>
      <c r="E14" s="22"/>
      <c r="F14" s="22"/>
      <c r="G14" s="22"/>
      <c r="H14" s="22"/>
      <c r="I14" s="3">
        <f>VLOOKUP(B14,'DS CHIA NHÓM'!$A:$E,5,0)</f>
        <v>6</v>
      </c>
    </row>
    <row r="15" spans="1:9" ht="15" customHeight="1">
      <c r="A15" s="19">
        <v>8</v>
      </c>
      <c r="B15" s="20" t="s">
        <v>76</v>
      </c>
      <c r="C15" s="20" t="s">
        <v>77</v>
      </c>
      <c r="D15" s="21" t="s">
        <v>17</v>
      </c>
      <c r="E15" s="22"/>
      <c r="F15" s="22"/>
      <c r="G15" s="22"/>
      <c r="H15" s="22"/>
      <c r="I15" s="3">
        <f>VLOOKUP(B15,'DS CHIA NHÓM'!$A:$E,5,0)</f>
        <v>6</v>
      </c>
    </row>
    <row r="16" spans="1:9" ht="15" customHeight="1">
      <c r="A16" s="19">
        <v>9</v>
      </c>
      <c r="B16" s="20" t="s">
        <v>78</v>
      </c>
      <c r="C16" s="20" t="s">
        <v>79</v>
      </c>
      <c r="D16" s="21" t="s">
        <v>17</v>
      </c>
      <c r="E16" s="22"/>
      <c r="F16" s="22"/>
      <c r="G16" s="22"/>
      <c r="H16" s="22"/>
      <c r="I16" s="3">
        <f>VLOOKUP(B16,'DS CHIA NHÓM'!$A:$E,5,0)</f>
        <v>6</v>
      </c>
    </row>
    <row r="17" spans="1:9" ht="15" customHeight="1">
      <c r="A17" s="19">
        <v>10</v>
      </c>
      <c r="B17" s="24" t="s">
        <v>80</v>
      </c>
      <c r="C17" s="24" t="s">
        <v>81</v>
      </c>
      <c r="D17" s="25" t="s">
        <v>17</v>
      </c>
      <c r="E17" s="26"/>
      <c r="F17" s="26"/>
      <c r="G17" s="26"/>
      <c r="H17" s="26"/>
      <c r="I17" s="3">
        <f>VLOOKUP(B17,'DS CHIA NHÓM'!$A:$E,5,0)</f>
        <v>6</v>
      </c>
    </row>
    <row r="18" spans="1:9" ht="15" customHeight="1">
      <c r="A18" s="19">
        <v>11</v>
      </c>
      <c r="B18" s="20" t="s">
        <v>82</v>
      </c>
      <c r="C18" s="20" t="s">
        <v>83</v>
      </c>
      <c r="D18" s="21" t="s">
        <v>17</v>
      </c>
      <c r="E18" s="22"/>
      <c r="F18" s="22"/>
      <c r="G18" s="22"/>
      <c r="H18" s="22"/>
      <c r="I18" s="3">
        <f>VLOOKUP(B18,'DS CHIA NHÓM'!$A:$E,5,0)</f>
        <v>6</v>
      </c>
    </row>
    <row r="19" spans="1:9" ht="15">
      <c r="A19" s="19">
        <v>12</v>
      </c>
      <c r="B19" s="20" t="s">
        <v>86</v>
      </c>
      <c r="C19" s="20" t="s">
        <v>87</v>
      </c>
      <c r="D19" s="21" t="s">
        <v>17</v>
      </c>
      <c r="E19" s="22"/>
      <c r="F19" s="22"/>
      <c r="G19" s="22"/>
      <c r="H19" s="22"/>
      <c r="I19" s="3">
        <f>VLOOKUP(B19,'DS CHIA NHÓM'!$A:$E,5,0)</f>
        <v>6</v>
      </c>
    </row>
    <row r="20" spans="1:9">
      <c r="A20" s="19">
        <v>13</v>
      </c>
      <c r="B20" s="67" t="s">
        <v>88</v>
      </c>
      <c r="C20" s="67" t="s">
        <v>89</v>
      </c>
      <c r="D20" s="68" t="s">
        <v>17</v>
      </c>
      <c r="E20" s="27"/>
      <c r="F20" s="27"/>
      <c r="G20" s="27"/>
      <c r="H20" s="29"/>
      <c r="I20" s="3">
        <f>VLOOKUP(B20,'DS CHIA NHÓM'!$A:$E,5,0)</f>
        <v>6</v>
      </c>
    </row>
    <row r="21" spans="1:9" ht="7.5" customHeight="1"/>
    <row r="22" spans="1:9">
      <c r="B22" s="34" t="s">
        <v>92</v>
      </c>
      <c r="E22" s="34" t="s">
        <v>93</v>
      </c>
    </row>
    <row r="23" spans="1:9" ht="15.75" customHeight="1"/>
    <row r="26" spans="1:9" ht="15" customHeight="1">
      <c r="A26" s="35" t="s">
        <v>94</v>
      </c>
      <c r="B26" s="35"/>
      <c r="C26" s="35"/>
      <c r="D26" s="35"/>
      <c r="E26" s="35"/>
      <c r="F26" s="35"/>
      <c r="G26" s="35"/>
      <c r="H26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3"/>
  <sheetViews>
    <sheetView workbookViewId="0">
      <selection activeCell="A5" sqref="A1:M43"/>
    </sheetView>
  </sheetViews>
  <sheetFormatPr defaultRowHeight="15"/>
  <sheetData>
    <row r="1" spans="1:13" ht="22.5" customHeight="1">
      <c r="A1" s="41" t="s">
        <v>96</v>
      </c>
      <c r="B1" s="42" t="s">
        <v>97</v>
      </c>
      <c r="C1" s="44" t="s">
        <v>98</v>
      </c>
      <c r="D1" s="43"/>
      <c r="E1" s="43"/>
      <c r="F1" s="43"/>
      <c r="G1" s="43"/>
      <c r="H1" s="43"/>
      <c r="I1" s="41"/>
      <c r="J1" s="44" t="s">
        <v>99</v>
      </c>
      <c r="K1" s="41"/>
      <c r="L1" s="42" t="s">
        <v>100</v>
      </c>
      <c r="M1" s="42" t="s">
        <v>101</v>
      </c>
    </row>
    <row r="2" spans="1:13">
      <c r="A2" s="41"/>
      <c r="B2" s="42"/>
      <c r="C2" s="46">
        <v>-0.6</v>
      </c>
      <c r="D2" s="45"/>
      <c r="E2" s="45"/>
      <c r="F2" s="45"/>
      <c r="G2" s="45"/>
      <c r="H2" s="45"/>
      <c r="I2" s="47"/>
      <c r="J2" s="46">
        <v>-0.4</v>
      </c>
      <c r="K2" s="47"/>
      <c r="L2" s="42"/>
      <c r="M2" s="42"/>
    </row>
    <row r="3" spans="1:13" ht="33.75">
      <c r="A3" s="41"/>
      <c r="B3" s="42"/>
      <c r="C3" s="36" t="s">
        <v>102</v>
      </c>
      <c r="D3" s="36" t="s">
        <v>103</v>
      </c>
      <c r="E3" s="36" t="s">
        <v>104</v>
      </c>
      <c r="F3" s="36" t="s">
        <v>105</v>
      </c>
      <c r="G3" s="36" t="s">
        <v>106</v>
      </c>
      <c r="H3" s="36" t="s">
        <v>107</v>
      </c>
      <c r="I3" s="36" t="s">
        <v>108</v>
      </c>
      <c r="J3" s="36" t="s">
        <v>109</v>
      </c>
      <c r="K3" s="36" t="s">
        <v>110</v>
      </c>
      <c r="L3" s="42"/>
      <c r="M3" s="42"/>
    </row>
    <row r="4" spans="1:13">
      <c r="A4" s="41"/>
      <c r="B4" s="42"/>
      <c r="C4" s="37">
        <v>-0.1</v>
      </c>
      <c r="D4" s="37">
        <v>-0.05</v>
      </c>
      <c r="E4" s="37">
        <v>-0.1</v>
      </c>
      <c r="F4" s="37">
        <v>-0.1</v>
      </c>
      <c r="G4" s="37">
        <v>-0.05</v>
      </c>
      <c r="H4" s="37">
        <v>-0.1</v>
      </c>
      <c r="I4" s="37">
        <v>-0.1</v>
      </c>
      <c r="J4" s="37">
        <v>-0.1</v>
      </c>
      <c r="K4" s="37">
        <v>-0.3</v>
      </c>
      <c r="L4" s="42"/>
      <c r="M4" s="42"/>
    </row>
    <row r="5" spans="1:13" ht="45.75" hidden="1" thickBot="1">
      <c r="A5" s="39" t="s">
        <v>15</v>
      </c>
      <c r="B5" s="39" t="s">
        <v>16</v>
      </c>
      <c r="C5" s="38">
        <v>10</v>
      </c>
      <c r="D5" s="38">
        <v>8.5</v>
      </c>
      <c r="E5" s="38">
        <v>8.5</v>
      </c>
      <c r="F5" s="38">
        <v>8.4</v>
      </c>
      <c r="G5" s="38">
        <v>8</v>
      </c>
      <c r="H5" s="38">
        <v>8</v>
      </c>
      <c r="I5" s="38">
        <v>8</v>
      </c>
      <c r="J5" s="38"/>
      <c r="K5" s="38"/>
      <c r="L5" s="38">
        <v>5.0999999999999996</v>
      </c>
      <c r="M5" s="40" t="s">
        <v>111</v>
      </c>
    </row>
    <row r="6" spans="1:13" ht="45.75" hidden="1" thickBot="1">
      <c r="A6" s="39" t="s">
        <v>18</v>
      </c>
      <c r="B6" s="39" t="s">
        <v>19</v>
      </c>
      <c r="C6" s="38">
        <v>10</v>
      </c>
      <c r="D6" s="38">
        <v>8</v>
      </c>
      <c r="E6" s="38">
        <v>8.5</v>
      </c>
      <c r="F6" s="38">
        <v>8.4</v>
      </c>
      <c r="G6" s="38">
        <v>8</v>
      </c>
      <c r="H6" s="38">
        <v>8</v>
      </c>
      <c r="I6" s="38">
        <v>8</v>
      </c>
      <c r="J6" s="38"/>
      <c r="K6" s="38"/>
      <c r="L6" s="38">
        <v>5.0999999999999996</v>
      </c>
      <c r="M6" s="40" t="s">
        <v>111</v>
      </c>
    </row>
    <row r="7" spans="1:13" ht="30.75" hidden="1" thickBot="1">
      <c r="A7" s="39" t="s">
        <v>20</v>
      </c>
      <c r="B7" s="39" t="s">
        <v>21</v>
      </c>
      <c r="C7" s="38">
        <v>9.1</v>
      </c>
      <c r="D7" s="38">
        <v>8.5</v>
      </c>
      <c r="E7" s="38">
        <v>8.4</v>
      </c>
      <c r="F7" s="38">
        <v>7.8</v>
      </c>
      <c r="G7" s="38">
        <v>8</v>
      </c>
      <c r="H7" s="38">
        <v>8</v>
      </c>
      <c r="I7" s="38">
        <v>8</v>
      </c>
      <c r="J7" s="38"/>
      <c r="K7" s="38"/>
      <c r="L7" s="38">
        <v>5</v>
      </c>
      <c r="M7" s="40" t="s">
        <v>111</v>
      </c>
    </row>
    <row r="8" spans="1:13" ht="30.75" hidden="1" thickBot="1">
      <c r="A8" s="39" t="s">
        <v>22</v>
      </c>
      <c r="B8" s="39" t="s">
        <v>23</v>
      </c>
      <c r="C8" s="38">
        <v>9.8000000000000007</v>
      </c>
      <c r="D8" s="38">
        <v>8.5</v>
      </c>
      <c r="E8" s="38">
        <v>8.5</v>
      </c>
      <c r="F8" s="38">
        <v>8.4</v>
      </c>
      <c r="G8" s="38">
        <v>8.5</v>
      </c>
      <c r="H8" s="38">
        <v>8.8000000000000007</v>
      </c>
      <c r="I8" s="38">
        <v>9</v>
      </c>
      <c r="J8" s="38"/>
      <c r="K8" s="38"/>
      <c r="L8" s="38">
        <v>5.3</v>
      </c>
      <c r="M8" s="40" t="s">
        <v>111</v>
      </c>
    </row>
    <row r="9" spans="1:13" ht="45.75" hidden="1" thickBot="1">
      <c r="A9" s="39" t="s">
        <v>24</v>
      </c>
      <c r="B9" s="39" t="s">
        <v>25</v>
      </c>
      <c r="C9" s="38">
        <v>9.1</v>
      </c>
      <c r="D9" s="38">
        <v>8.5</v>
      </c>
      <c r="E9" s="38">
        <v>8.4</v>
      </c>
      <c r="F9" s="38">
        <v>8.3000000000000007</v>
      </c>
      <c r="G9" s="38">
        <v>8</v>
      </c>
      <c r="H9" s="38">
        <v>8</v>
      </c>
      <c r="I9" s="38">
        <v>8</v>
      </c>
      <c r="J9" s="38"/>
      <c r="K9" s="38"/>
      <c r="L9" s="38">
        <v>5</v>
      </c>
      <c r="M9" s="40" t="s">
        <v>111</v>
      </c>
    </row>
    <row r="10" spans="1:13" ht="30.75" hidden="1" thickBot="1">
      <c r="A10" s="39" t="s">
        <v>26</v>
      </c>
      <c r="B10" s="39" t="s">
        <v>27</v>
      </c>
      <c r="C10" s="38">
        <v>8.8000000000000007</v>
      </c>
      <c r="D10" s="38">
        <v>8.5</v>
      </c>
      <c r="E10" s="38">
        <v>8.4</v>
      </c>
      <c r="F10" s="38">
        <v>8.3000000000000007</v>
      </c>
      <c r="G10" s="38">
        <v>8.5</v>
      </c>
      <c r="H10" s="38">
        <v>9</v>
      </c>
      <c r="I10" s="38">
        <v>9</v>
      </c>
      <c r="J10" s="38"/>
      <c r="K10" s="38"/>
      <c r="L10" s="38">
        <v>5.2</v>
      </c>
      <c r="M10" s="40" t="s">
        <v>111</v>
      </c>
    </row>
    <row r="11" spans="1:13" ht="45.75" hidden="1" thickBot="1">
      <c r="A11" s="39" t="s">
        <v>28</v>
      </c>
      <c r="B11" s="39" t="s">
        <v>29</v>
      </c>
      <c r="C11" s="38">
        <v>10</v>
      </c>
      <c r="D11" s="38">
        <v>8.5</v>
      </c>
      <c r="E11" s="38">
        <v>8.5</v>
      </c>
      <c r="F11" s="38">
        <v>8.4</v>
      </c>
      <c r="G11" s="38">
        <v>8</v>
      </c>
      <c r="H11" s="38">
        <v>9</v>
      </c>
      <c r="I11" s="38">
        <v>8.1999999999999993</v>
      </c>
      <c r="J11" s="38"/>
      <c r="K11" s="38"/>
      <c r="L11" s="38">
        <v>5.2</v>
      </c>
      <c r="M11" s="40" t="s">
        <v>111</v>
      </c>
    </row>
    <row r="12" spans="1:13" ht="30.75" thickBot="1">
      <c r="A12" s="39" t="s">
        <v>112</v>
      </c>
      <c r="B12" s="39" t="s">
        <v>113</v>
      </c>
      <c r="C12" s="38">
        <v>10</v>
      </c>
      <c r="D12" s="38">
        <v>8.5</v>
      </c>
      <c r="E12" s="38">
        <v>0</v>
      </c>
      <c r="F12" s="38">
        <v>0</v>
      </c>
      <c r="G12" s="38">
        <v>0</v>
      </c>
      <c r="H12" s="38">
        <v>0</v>
      </c>
      <c r="I12" s="38">
        <v>8</v>
      </c>
      <c r="J12" s="38"/>
      <c r="K12" s="38"/>
      <c r="L12" s="38">
        <v>2.2000000000000002</v>
      </c>
      <c r="M12" s="40" t="s">
        <v>114</v>
      </c>
    </row>
    <row r="13" spans="1:13" ht="45.75" hidden="1" thickBot="1">
      <c r="A13" s="39" t="s">
        <v>30</v>
      </c>
      <c r="B13" s="39" t="s">
        <v>31</v>
      </c>
      <c r="C13" s="38">
        <v>9.8000000000000007</v>
      </c>
      <c r="D13" s="38">
        <v>8.5</v>
      </c>
      <c r="E13" s="38">
        <v>8.4</v>
      </c>
      <c r="F13" s="38">
        <v>8.3000000000000007</v>
      </c>
      <c r="G13" s="38">
        <v>8.3000000000000007</v>
      </c>
      <c r="H13" s="38">
        <v>9</v>
      </c>
      <c r="I13" s="38">
        <v>8.3000000000000007</v>
      </c>
      <c r="J13" s="38"/>
      <c r="K13" s="38"/>
      <c r="L13" s="38">
        <v>5.2</v>
      </c>
      <c r="M13" s="40" t="s">
        <v>111</v>
      </c>
    </row>
    <row r="14" spans="1:13" ht="30.75" hidden="1" thickBot="1">
      <c r="A14" s="39" t="s">
        <v>32</v>
      </c>
      <c r="B14" s="39" t="s">
        <v>33</v>
      </c>
      <c r="C14" s="38">
        <v>9.6999999999999993</v>
      </c>
      <c r="D14" s="38">
        <v>8.5</v>
      </c>
      <c r="E14" s="38">
        <v>8.5</v>
      </c>
      <c r="F14" s="38">
        <v>8.4</v>
      </c>
      <c r="G14" s="38">
        <v>8</v>
      </c>
      <c r="H14" s="38">
        <v>9</v>
      </c>
      <c r="I14" s="38">
        <v>8.1999999999999993</v>
      </c>
      <c r="J14" s="38"/>
      <c r="K14" s="38"/>
      <c r="L14" s="38">
        <v>5.2</v>
      </c>
      <c r="M14" s="40" t="s">
        <v>111</v>
      </c>
    </row>
    <row r="15" spans="1:13" ht="30.75" hidden="1" thickBot="1">
      <c r="A15" s="39" t="s">
        <v>34</v>
      </c>
      <c r="B15" s="39" t="s">
        <v>35</v>
      </c>
      <c r="C15" s="38">
        <v>10</v>
      </c>
      <c r="D15" s="38">
        <v>8.5</v>
      </c>
      <c r="E15" s="38">
        <v>8.4</v>
      </c>
      <c r="F15" s="38">
        <v>8.3000000000000007</v>
      </c>
      <c r="G15" s="38">
        <v>8.5</v>
      </c>
      <c r="H15" s="38">
        <v>9</v>
      </c>
      <c r="I15" s="38">
        <v>8.1999999999999993</v>
      </c>
      <c r="J15" s="38"/>
      <c r="K15" s="38"/>
      <c r="L15" s="38">
        <v>5.2</v>
      </c>
      <c r="M15" s="40" t="s">
        <v>111</v>
      </c>
    </row>
    <row r="16" spans="1:13" ht="30.75" hidden="1" thickBot="1">
      <c r="A16" s="39" t="s">
        <v>36</v>
      </c>
      <c r="B16" s="39" t="s">
        <v>37</v>
      </c>
      <c r="C16" s="38">
        <v>10</v>
      </c>
      <c r="D16" s="38">
        <v>8</v>
      </c>
      <c r="E16" s="38">
        <v>8.4</v>
      </c>
      <c r="F16" s="38">
        <v>8.3000000000000007</v>
      </c>
      <c r="G16" s="38">
        <v>8.3000000000000007</v>
      </c>
      <c r="H16" s="38">
        <v>9</v>
      </c>
      <c r="I16" s="38">
        <v>9</v>
      </c>
      <c r="J16" s="38"/>
      <c r="K16" s="38"/>
      <c r="L16" s="38">
        <v>5.3</v>
      </c>
      <c r="M16" s="40" t="s">
        <v>111</v>
      </c>
    </row>
    <row r="17" spans="1:13" ht="30.75" hidden="1" thickBot="1">
      <c r="A17" s="39" t="s">
        <v>38</v>
      </c>
      <c r="B17" s="39" t="s">
        <v>115</v>
      </c>
      <c r="C17" s="38">
        <v>10</v>
      </c>
      <c r="D17" s="38">
        <v>8.5</v>
      </c>
      <c r="E17" s="38">
        <v>8.4</v>
      </c>
      <c r="F17" s="38">
        <v>8.3000000000000007</v>
      </c>
      <c r="G17" s="38">
        <v>8</v>
      </c>
      <c r="H17" s="38">
        <v>8</v>
      </c>
      <c r="I17" s="38">
        <v>8</v>
      </c>
      <c r="J17" s="38"/>
      <c r="K17" s="38"/>
      <c r="L17" s="38">
        <v>5.0999999999999996</v>
      </c>
      <c r="M17" s="40" t="s">
        <v>111</v>
      </c>
    </row>
    <row r="18" spans="1:13" ht="30.75" hidden="1" thickBot="1">
      <c r="A18" s="39" t="s">
        <v>40</v>
      </c>
      <c r="B18" s="39" t="s">
        <v>41</v>
      </c>
      <c r="C18" s="38">
        <v>9.9</v>
      </c>
      <c r="D18" s="38">
        <v>8.5</v>
      </c>
      <c r="E18" s="38">
        <v>8.4</v>
      </c>
      <c r="F18" s="38">
        <v>7.8</v>
      </c>
      <c r="G18" s="38">
        <v>8</v>
      </c>
      <c r="H18" s="38">
        <v>8</v>
      </c>
      <c r="I18" s="38">
        <v>8</v>
      </c>
      <c r="J18" s="38"/>
      <c r="K18" s="38"/>
      <c r="L18" s="38">
        <v>5</v>
      </c>
      <c r="M18" s="40" t="s">
        <v>111</v>
      </c>
    </row>
    <row r="19" spans="1:13" ht="30.75" hidden="1" thickBot="1">
      <c r="A19" s="39" t="s">
        <v>42</v>
      </c>
      <c r="B19" s="39" t="s">
        <v>43</v>
      </c>
      <c r="C19" s="38">
        <v>10</v>
      </c>
      <c r="D19" s="38">
        <v>8.5</v>
      </c>
      <c r="E19" s="38">
        <v>8.4</v>
      </c>
      <c r="F19" s="38">
        <v>7.8</v>
      </c>
      <c r="G19" s="38">
        <v>8</v>
      </c>
      <c r="H19" s="38">
        <v>8.5</v>
      </c>
      <c r="I19" s="38">
        <v>8</v>
      </c>
      <c r="J19" s="38"/>
      <c r="K19" s="38"/>
      <c r="L19" s="38">
        <v>5.0999999999999996</v>
      </c>
      <c r="M19" s="40" t="s">
        <v>111</v>
      </c>
    </row>
    <row r="20" spans="1:13" ht="30.75" hidden="1" thickBot="1">
      <c r="A20" s="39" t="s">
        <v>44</v>
      </c>
      <c r="B20" s="39" t="s">
        <v>45</v>
      </c>
      <c r="C20" s="38">
        <v>9.9</v>
      </c>
      <c r="D20" s="38">
        <v>8</v>
      </c>
      <c r="E20" s="38">
        <v>8.4</v>
      </c>
      <c r="F20" s="38">
        <v>8.4</v>
      </c>
      <c r="G20" s="38">
        <v>8</v>
      </c>
      <c r="H20" s="38">
        <v>8</v>
      </c>
      <c r="I20" s="38">
        <v>8</v>
      </c>
      <c r="J20" s="38"/>
      <c r="K20" s="38"/>
      <c r="L20" s="38">
        <v>5.0999999999999996</v>
      </c>
      <c r="M20" s="40" t="s">
        <v>111</v>
      </c>
    </row>
    <row r="21" spans="1:13" ht="30.75" hidden="1" thickBot="1">
      <c r="A21" s="39" t="s">
        <v>46</v>
      </c>
      <c r="B21" s="39" t="s">
        <v>47</v>
      </c>
      <c r="C21" s="38">
        <v>10</v>
      </c>
      <c r="D21" s="38">
        <v>8.5</v>
      </c>
      <c r="E21" s="38">
        <v>8.4</v>
      </c>
      <c r="F21" s="38">
        <v>7.8</v>
      </c>
      <c r="G21" s="38">
        <v>8</v>
      </c>
      <c r="H21" s="38">
        <v>8.1999999999999993</v>
      </c>
      <c r="I21" s="38">
        <v>8</v>
      </c>
      <c r="J21" s="38"/>
      <c r="K21" s="38"/>
      <c r="L21" s="38">
        <v>5.0999999999999996</v>
      </c>
      <c r="M21" s="40" t="s">
        <v>111</v>
      </c>
    </row>
    <row r="22" spans="1:13" ht="45.75" hidden="1" thickBot="1">
      <c r="A22" s="39" t="s">
        <v>48</v>
      </c>
      <c r="B22" s="39" t="s">
        <v>49</v>
      </c>
      <c r="C22" s="38">
        <v>9.6</v>
      </c>
      <c r="D22" s="38">
        <v>8.5</v>
      </c>
      <c r="E22" s="38">
        <v>8.4</v>
      </c>
      <c r="F22" s="38">
        <v>8.4</v>
      </c>
      <c r="G22" s="38">
        <v>8</v>
      </c>
      <c r="H22" s="38">
        <v>8.1999999999999993</v>
      </c>
      <c r="I22" s="38">
        <v>8</v>
      </c>
      <c r="J22" s="38"/>
      <c r="K22" s="38"/>
      <c r="L22" s="38">
        <v>5.0999999999999996</v>
      </c>
      <c r="M22" s="40" t="s">
        <v>111</v>
      </c>
    </row>
    <row r="23" spans="1:13" ht="45.75" hidden="1" thickBot="1">
      <c r="A23" s="39" t="s">
        <v>50</v>
      </c>
      <c r="B23" s="39" t="s">
        <v>51</v>
      </c>
      <c r="C23" s="38">
        <v>10</v>
      </c>
      <c r="D23" s="38">
        <v>8.5</v>
      </c>
      <c r="E23" s="38">
        <v>8.4</v>
      </c>
      <c r="F23" s="38">
        <v>8.4</v>
      </c>
      <c r="G23" s="38">
        <v>8</v>
      </c>
      <c r="H23" s="38">
        <v>8</v>
      </c>
      <c r="I23" s="38">
        <v>8</v>
      </c>
      <c r="J23" s="38"/>
      <c r="K23" s="38"/>
      <c r="L23" s="38">
        <v>5.0999999999999996</v>
      </c>
      <c r="M23" s="40" t="s">
        <v>111</v>
      </c>
    </row>
    <row r="24" spans="1:13" ht="45.75" hidden="1" thickBot="1">
      <c r="A24" s="39" t="s">
        <v>52</v>
      </c>
      <c r="B24" s="39" t="s">
        <v>53</v>
      </c>
      <c r="C24" s="38">
        <v>10</v>
      </c>
      <c r="D24" s="38">
        <v>8.5</v>
      </c>
      <c r="E24" s="38">
        <v>8.4</v>
      </c>
      <c r="F24" s="38">
        <v>8.4</v>
      </c>
      <c r="G24" s="38">
        <v>8</v>
      </c>
      <c r="H24" s="38">
        <v>9</v>
      </c>
      <c r="I24" s="38">
        <v>8.3000000000000007</v>
      </c>
      <c r="J24" s="38"/>
      <c r="K24" s="38"/>
      <c r="L24" s="38">
        <v>5.2</v>
      </c>
      <c r="M24" s="40" t="s">
        <v>111</v>
      </c>
    </row>
    <row r="25" spans="1:13" ht="30.75" hidden="1" thickBot="1">
      <c r="A25" s="39" t="s">
        <v>54</v>
      </c>
      <c r="B25" s="39" t="s">
        <v>55</v>
      </c>
      <c r="C25" s="38">
        <v>10</v>
      </c>
      <c r="D25" s="38">
        <v>8.5</v>
      </c>
      <c r="E25" s="38">
        <v>8.4</v>
      </c>
      <c r="F25" s="38">
        <v>8.4</v>
      </c>
      <c r="G25" s="38">
        <v>8.1999999999999993</v>
      </c>
      <c r="H25" s="38">
        <v>8.8000000000000007</v>
      </c>
      <c r="I25" s="38">
        <v>8.1999999999999993</v>
      </c>
      <c r="J25" s="38"/>
      <c r="K25" s="38"/>
      <c r="L25" s="38">
        <v>5.2</v>
      </c>
      <c r="M25" s="40" t="s">
        <v>111</v>
      </c>
    </row>
    <row r="26" spans="1:13" ht="45.75" hidden="1" thickBot="1">
      <c r="A26" s="39" t="s">
        <v>56</v>
      </c>
      <c r="B26" s="39" t="s">
        <v>57</v>
      </c>
      <c r="C26" s="38">
        <v>9.9</v>
      </c>
      <c r="D26" s="38">
        <v>8.5</v>
      </c>
      <c r="E26" s="38">
        <v>8.1999999999999993</v>
      </c>
      <c r="F26" s="38">
        <v>7.8</v>
      </c>
      <c r="G26" s="38">
        <v>8.3000000000000007</v>
      </c>
      <c r="H26" s="38">
        <v>8.5</v>
      </c>
      <c r="I26" s="38">
        <v>8.1999999999999993</v>
      </c>
      <c r="J26" s="38"/>
      <c r="K26" s="38"/>
      <c r="L26" s="38">
        <v>5.0999999999999996</v>
      </c>
      <c r="M26" s="40" t="s">
        <v>111</v>
      </c>
    </row>
    <row r="27" spans="1:13" ht="30.75" hidden="1" thickBot="1">
      <c r="A27" s="39" t="s">
        <v>58</v>
      </c>
      <c r="B27" s="39" t="s">
        <v>59</v>
      </c>
      <c r="C27" s="38">
        <v>9.9</v>
      </c>
      <c r="D27" s="38">
        <v>8.5</v>
      </c>
      <c r="E27" s="38">
        <v>8.1999999999999993</v>
      </c>
      <c r="F27" s="38">
        <v>7.8</v>
      </c>
      <c r="G27" s="38">
        <v>8</v>
      </c>
      <c r="H27" s="38">
        <v>8.5</v>
      </c>
      <c r="I27" s="38">
        <v>8.3000000000000007</v>
      </c>
      <c r="J27" s="38"/>
      <c r="K27" s="38"/>
      <c r="L27" s="38">
        <v>5.0999999999999996</v>
      </c>
      <c r="M27" s="40" t="s">
        <v>111</v>
      </c>
    </row>
    <row r="28" spans="1:13" ht="30.75" hidden="1" thickBot="1">
      <c r="A28" s="39" t="s">
        <v>60</v>
      </c>
      <c r="B28" s="39" t="s">
        <v>61</v>
      </c>
      <c r="C28" s="38">
        <v>10</v>
      </c>
      <c r="D28" s="38">
        <v>8.5</v>
      </c>
      <c r="E28" s="38">
        <v>8.1999999999999993</v>
      </c>
      <c r="F28" s="38">
        <v>7.8</v>
      </c>
      <c r="G28" s="38">
        <v>7.8</v>
      </c>
      <c r="H28" s="38">
        <v>8.3000000000000007</v>
      </c>
      <c r="I28" s="38">
        <v>8</v>
      </c>
      <c r="J28" s="38"/>
      <c r="K28" s="38"/>
      <c r="L28" s="38">
        <v>5</v>
      </c>
      <c r="M28" s="40" t="s">
        <v>111</v>
      </c>
    </row>
    <row r="29" spans="1:13" ht="30.75" hidden="1" thickBot="1">
      <c r="A29" s="39" t="s">
        <v>62</v>
      </c>
      <c r="B29" s="39" t="s">
        <v>63</v>
      </c>
      <c r="C29" s="38">
        <v>9.6999999999999993</v>
      </c>
      <c r="D29" s="38">
        <v>8.5</v>
      </c>
      <c r="E29" s="38">
        <v>8.1999999999999993</v>
      </c>
      <c r="F29" s="38">
        <v>7.8</v>
      </c>
      <c r="G29" s="38">
        <v>8</v>
      </c>
      <c r="H29" s="38">
        <v>8.5</v>
      </c>
      <c r="I29" s="38">
        <v>8</v>
      </c>
      <c r="J29" s="38"/>
      <c r="K29" s="38"/>
      <c r="L29" s="38">
        <v>5</v>
      </c>
      <c r="M29" s="40" t="s">
        <v>111</v>
      </c>
    </row>
    <row r="30" spans="1:13" ht="30.75" hidden="1" thickBot="1">
      <c r="A30" s="39" t="s">
        <v>64</v>
      </c>
      <c r="B30" s="39" t="s">
        <v>65</v>
      </c>
      <c r="C30" s="38">
        <v>9.5</v>
      </c>
      <c r="D30" s="38">
        <v>8.5</v>
      </c>
      <c r="E30" s="38">
        <v>8.4</v>
      </c>
      <c r="F30" s="38">
        <v>7.8</v>
      </c>
      <c r="G30" s="38">
        <v>8.1</v>
      </c>
      <c r="H30" s="38">
        <v>8.1999999999999993</v>
      </c>
      <c r="I30" s="38">
        <v>9</v>
      </c>
      <c r="J30" s="38"/>
      <c r="K30" s="38"/>
      <c r="L30" s="38">
        <v>5.0999999999999996</v>
      </c>
      <c r="M30" s="40" t="s">
        <v>111</v>
      </c>
    </row>
    <row r="31" spans="1:13" ht="45.75" hidden="1" thickBot="1">
      <c r="A31" s="39" t="s">
        <v>66</v>
      </c>
      <c r="B31" s="39" t="s">
        <v>67</v>
      </c>
      <c r="C31" s="38">
        <v>9</v>
      </c>
      <c r="D31" s="38">
        <v>8</v>
      </c>
      <c r="E31" s="38">
        <v>8.1999999999999993</v>
      </c>
      <c r="F31" s="38">
        <v>7.5</v>
      </c>
      <c r="G31" s="38">
        <v>8</v>
      </c>
      <c r="H31" s="38">
        <v>8</v>
      </c>
      <c r="I31" s="38">
        <v>8</v>
      </c>
      <c r="J31" s="38"/>
      <c r="K31" s="38"/>
      <c r="L31" s="38">
        <v>4.9000000000000004</v>
      </c>
      <c r="M31" s="40" t="s">
        <v>111</v>
      </c>
    </row>
    <row r="32" spans="1:13" ht="45.75" hidden="1" thickBot="1">
      <c r="A32" s="39" t="s">
        <v>68</v>
      </c>
      <c r="B32" s="39" t="s">
        <v>69</v>
      </c>
      <c r="C32" s="38">
        <v>10</v>
      </c>
      <c r="D32" s="38">
        <v>8.5</v>
      </c>
      <c r="E32" s="38">
        <v>8.1999999999999993</v>
      </c>
      <c r="F32" s="38">
        <v>7.8</v>
      </c>
      <c r="G32" s="38">
        <v>8</v>
      </c>
      <c r="H32" s="38">
        <v>8.1999999999999993</v>
      </c>
      <c r="I32" s="38">
        <v>8</v>
      </c>
      <c r="J32" s="38"/>
      <c r="K32" s="38"/>
      <c r="L32" s="38">
        <v>5</v>
      </c>
      <c r="M32" s="40" t="s">
        <v>111</v>
      </c>
    </row>
    <row r="33" spans="1:13" ht="45.75" hidden="1" thickBot="1">
      <c r="A33" s="39" t="s">
        <v>70</v>
      </c>
      <c r="B33" s="39" t="s">
        <v>71</v>
      </c>
      <c r="C33" s="38">
        <v>9.8000000000000007</v>
      </c>
      <c r="D33" s="38">
        <v>8.5</v>
      </c>
      <c r="E33" s="38">
        <v>8.1999999999999993</v>
      </c>
      <c r="F33" s="38">
        <v>7.8</v>
      </c>
      <c r="G33" s="38">
        <v>8</v>
      </c>
      <c r="H33" s="38">
        <v>8</v>
      </c>
      <c r="I33" s="38">
        <v>8</v>
      </c>
      <c r="J33" s="38"/>
      <c r="K33" s="38"/>
      <c r="L33" s="38">
        <v>5</v>
      </c>
      <c r="M33" s="40" t="s">
        <v>111</v>
      </c>
    </row>
    <row r="34" spans="1:13" ht="45.75" hidden="1" thickBot="1">
      <c r="A34" s="39" t="s">
        <v>72</v>
      </c>
      <c r="B34" s="39" t="s">
        <v>73</v>
      </c>
      <c r="C34" s="38">
        <v>9.6999999999999993</v>
      </c>
      <c r="D34" s="38">
        <v>8.5</v>
      </c>
      <c r="E34" s="38">
        <v>8.4</v>
      </c>
      <c r="F34" s="38">
        <v>7.8</v>
      </c>
      <c r="G34" s="38">
        <v>8</v>
      </c>
      <c r="H34" s="38">
        <v>8</v>
      </c>
      <c r="I34" s="38">
        <v>8</v>
      </c>
      <c r="J34" s="38"/>
      <c r="K34" s="38"/>
      <c r="L34" s="38">
        <v>5</v>
      </c>
      <c r="M34" s="40" t="s">
        <v>111</v>
      </c>
    </row>
    <row r="35" spans="1:13" ht="45.75" hidden="1" thickBot="1">
      <c r="A35" s="39" t="s">
        <v>74</v>
      </c>
      <c r="B35" s="39" t="s">
        <v>75</v>
      </c>
      <c r="C35" s="38">
        <v>9.6</v>
      </c>
      <c r="D35" s="38">
        <v>8.5</v>
      </c>
      <c r="E35" s="38">
        <v>8.5</v>
      </c>
      <c r="F35" s="38">
        <v>8.4</v>
      </c>
      <c r="G35" s="38">
        <v>8</v>
      </c>
      <c r="H35" s="38">
        <v>7.8</v>
      </c>
      <c r="I35" s="38">
        <v>8</v>
      </c>
      <c r="J35" s="38"/>
      <c r="K35" s="38"/>
      <c r="L35" s="38">
        <v>5.0999999999999996</v>
      </c>
      <c r="M35" s="40" t="s">
        <v>111</v>
      </c>
    </row>
    <row r="36" spans="1:13" ht="30.75" hidden="1" thickBot="1">
      <c r="A36" s="39" t="s">
        <v>76</v>
      </c>
      <c r="B36" s="39" t="s">
        <v>77</v>
      </c>
      <c r="C36" s="38">
        <v>9.1999999999999993</v>
      </c>
      <c r="D36" s="38">
        <v>8.5</v>
      </c>
      <c r="E36" s="38">
        <v>8.1999999999999993</v>
      </c>
      <c r="F36" s="38">
        <v>7.5</v>
      </c>
      <c r="G36" s="38">
        <v>8</v>
      </c>
      <c r="H36" s="38">
        <v>8</v>
      </c>
      <c r="I36" s="38">
        <v>8</v>
      </c>
      <c r="J36" s="38"/>
      <c r="K36" s="38"/>
      <c r="L36" s="38">
        <v>4.9000000000000004</v>
      </c>
      <c r="M36" s="40" t="s">
        <v>111</v>
      </c>
    </row>
    <row r="37" spans="1:13" ht="30.75" hidden="1" thickBot="1">
      <c r="A37" s="39" t="s">
        <v>78</v>
      </c>
      <c r="B37" s="39" t="s">
        <v>79</v>
      </c>
      <c r="C37" s="38">
        <v>9.6999999999999993</v>
      </c>
      <c r="D37" s="38">
        <v>8.5</v>
      </c>
      <c r="E37" s="38">
        <v>8.1999999999999993</v>
      </c>
      <c r="F37" s="38">
        <v>7.5</v>
      </c>
      <c r="G37" s="38">
        <v>8</v>
      </c>
      <c r="H37" s="38">
        <v>8.1999999999999993</v>
      </c>
      <c r="I37" s="38">
        <v>8</v>
      </c>
      <c r="J37" s="38"/>
      <c r="K37" s="38"/>
      <c r="L37" s="38">
        <v>5</v>
      </c>
      <c r="M37" s="40" t="s">
        <v>111</v>
      </c>
    </row>
    <row r="38" spans="1:13" ht="30.75" hidden="1" thickBot="1">
      <c r="A38" s="39" t="s">
        <v>80</v>
      </c>
      <c r="B38" s="39" t="s">
        <v>81</v>
      </c>
      <c r="C38" s="38">
        <v>9.3000000000000007</v>
      </c>
      <c r="D38" s="38">
        <v>8.5</v>
      </c>
      <c r="E38" s="38">
        <v>8.1999999999999993</v>
      </c>
      <c r="F38" s="38">
        <v>7.5</v>
      </c>
      <c r="G38" s="38">
        <v>7</v>
      </c>
      <c r="H38" s="38">
        <v>7.5</v>
      </c>
      <c r="I38" s="38">
        <v>8</v>
      </c>
      <c r="J38" s="38"/>
      <c r="K38" s="38"/>
      <c r="L38" s="38">
        <v>4.8</v>
      </c>
      <c r="M38" s="40" t="s">
        <v>111</v>
      </c>
    </row>
    <row r="39" spans="1:13" ht="45.75" hidden="1" thickBot="1">
      <c r="A39" s="39" t="s">
        <v>82</v>
      </c>
      <c r="B39" s="39" t="s">
        <v>83</v>
      </c>
      <c r="C39" s="38">
        <v>9.6</v>
      </c>
      <c r="D39" s="38">
        <v>8.5</v>
      </c>
      <c r="E39" s="38">
        <v>8.1999999999999993</v>
      </c>
      <c r="F39" s="38">
        <v>7.5</v>
      </c>
      <c r="G39" s="38">
        <v>8</v>
      </c>
      <c r="H39" s="38">
        <v>8</v>
      </c>
      <c r="I39" s="38">
        <v>8</v>
      </c>
      <c r="J39" s="38"/>
      <c r="K39" s="38"/>
      <c r="L39" s="38">
        <v>5</v>
      </c>
      <c r="M39" s="40" t="s">
        <v>111</v>
      </c>
    </row>
    <row r="40" spans="1:13" ht="30.75" hidden="1" thickBot="1">
      <c r="A40" s="39" t="s">
        <v>84</v>
      </c>
      <c r="B40" s="39" t="s">
        <v>85</v>
      </c>
      <c r="C40" s="38">
        <v>9.9</v>
      </c>
      <c r="D40" s="38">
        <v>8</v>
      </c>
      <c r="E40" s="38">
        <v>8.4</v>
      </c>
      <c r="F40" s="38">
        <v>8.4</v>
      </c>
      <c r="G40" s="38">
        <v>7.8</v>
      </c>
      <c r="H40" s="38">
        <v>8</v>
      </c>
      <c r="I40" s="38">
        <v>8</v>
      </c>
      <c r="J40" s="38"/>
      <c r="K40" s="38"/>
      <c r="L40" s="38">
        <v>5.0999999999999996</v>
      </c>
      <c r="M40" s="40" t="s">
        <v>111</v>
      </c>
    </row>
    <row r="41" spans="1:13" ht="30.75" hidden="1" thickBot="1">
      <c r="A41" s="39" t="s">
        <v>86</v>
      </c>
      <c r="B41" s="39" t="s">
        <v>87</v>
      </c>
      <c r="C41" s="38">
        <v>8.9</v>
      </c>
      <c r="D41" s="38">
        <v>8.5</v>
      </c>
      <c r="E41" s="38">
        <v>8.1999999999999993</v>
      </c>
      <c r="F41" s="38">
        <v>7.5</v>
      </c>
      <c r="G41" s="38">
        <v>7.8</v>
      </c>
      <c r="H41" s="38">
        <v>8</v>
      </c>
      <c r="I41" s="38">
        <v>8</v>
      </c>
      <c r="J41" s="38"/>
      <c r="K41" s="38"/>
      <c r="L41" s="38">
        <v>4.9000000000000004</v>
      </c>
      <c r="M41" s="40" t="s">
        <v>111</v>
      </c>
    </row>
    <row r="42" spans="1:13" ht="30.75" hidden="1" thickBot="1">
      <c r="A42" s="39" t="s">
        <v>88</v>
      </c>
      <c r="B42" s="39" t="s">
        <v>89</v>
      </c>
      <c r="C42" s="38">
        <v>8.6999999999999993</v>
      </c>
      <c r="D42" s="38">
        <v>8.5</v>
      </c>
      <c r="E42" s="38">
        <v>8.1999999999999993</v>
      </c>
      <c r="F42" s="38">
        <v>7.5</v>
      </c>
      <c r="G42" s="38">
        <v>7.5</v>
      </c>
      <c r="H42" s="38">
        <v>7.8</v>
      </c>
      <c r="I42" s="38">
        <v>8</v>
      </c>
      <c r="J42" s="38"/>
      <c r="K42" s="38"/>
      <c r="L42" s="38">
        <v>4.8</v>
      </c>
      <c r="M42" s="40" t="s">
        <v>111</v>
      </c>
    </row>
    <row r="43" spans="1:13" ht="30.75" hidden="1" thickBot="1">
      <c r="A43" s="39" t="s">
        <v>90</v>
      </c>
      <c r="B43" s="39" t="s">
        <v>91</v>
      </c>
      <c r="C43" s="38">
        <v>9.1</v>
      </c>
      <c r="D43" s="38">
        <v>8.5</v>
      </c>
      <c r="E43" s="38">
        <v>8.5</v>
      </c>
      <c r="F43" s="38">
        <v>8.4</v>
      </c>
      <c r="G43" s="38">
        <v>8.5</v>
      </c>
      <c r="H43" s="38">
        <v>9</v>
      </c>
      <c r="I43" s="38">
        <v>8.1999999999999993</v>
      </c>
      <c r="J43" s="38"/>
      <c r="K43" s="38"/>
      <c r="L43" s="38">
        <v>5.2</v>
      </c>
      <c r="M43" s="40" t="s">
        <v>111</v>
      </c>
    </row>
  </sheetData>
  <autoFilter ref="A4:M43">
    <filterColumn colId="12">
      <filters>
        <filter val="Attendance failed"/>
      </filters>
    </filterColumn>
  </autoFilter>
  <mergeCells count="8">
    <mergeCell ref="L1:L4"/>
    <mergeCell ref="M1:M4"/>
    <mergeCell ref="A1:A4"/>
    <mergeCell ref="B1:B4"/>
    <mergeCell ref="C1:I1"/>
    <mergeCell ref="C2:I2"/>
    <mergeCell ref="J1:K1"/>
    <mergeCell ref="J2:K2"/>
  </mergeCells>
  <hyperlinks>
    <hyperlink ref="A5" r:id="rId1" display="https://iap.poly.edu.vn/user/view.php?login=datntph09821"/>
    <hyperlink ref="B5" r:id="rId2" display="https://iap.poly.edu.vn/index_student.php?login=datntph09821"/>
    <hyperlink ref="A6" r:id="rId3" display="https://iap.poly.edu.vn/user/view.php?login=vinhntph09871"/>
    <hyperlink ref="B6" r:id="rId4" display="https://iap.poly.edu.vn/index_student.php?login=vinhntph09871"/>
    <hyperlink ref="A7" r:id="rId5" display="https://iap.poly.edu.vn/user/view.php?login=quoclvph09973"/>
    <hyperlink ref="B7" r:id="rId6" display="https://iap.poly.edu.vn/index_student.php?login=quoclvph09973"/>
    <hyperlink ref="A8" r:id="rId7" display="https://iap.poly.edu.vn/user/view.php?login=linhvdph09988"/>
    <hyperlink ref="B8" r:id="rId8" display="https://iap.poly.edu.vn/index_student.php?login=linhvdph09988"/>
    <hyperlink ref="A9" r:id="rId9" display="https://iap.poly.edu.vn/user/view.php?login=dungptph10274"/>
    <hyperlink ref="B9" r:id="rId10" display="https://iap.poly.edu.vn/index_student.php?login=dungptph10274"/>
    <hyperlink ref="A10" r:id="rId11" display="https://iap.poly.edu.vn/user/view.php?login=huyhdph10435"/>
    <hyperlink ref="B10" r:id="rId12" display="https://iap.poly.edu.vn/index_student.php?login=huyhdph10435"/>
    <hyperlink ref="A11" r:id="rId13" display="https://iap.poly.edu.vn/user/view.php?login=baodqph10470"/>
    <hyperlink ref="B11" r:id="rId14" display="https://iap.poly.edu.vn/index_student.php?login=baodqph10470"/>
    <hyperlink ref="A12" r:id="rId15" display="https://iap.poly.edu.vn/user/view.php?login=tamndph10519"/>
    <hyperlink ref="B12" r:id="rId16" display="https://iap.poly.edu.vn/index_student.php?login=tamndph10519"/>
    <hyperlink ref="A13" r:id="rId17" display="https://iap.poly.edu.vn/user/view.php?login=hoangnvph10639"/>
    <hyperlink ref="B13" r:id="rId18" display="https://iap.poly.edu.vn/index_student.php?login=hoangnvph10639"/>
    <hyperlink ref="A14" r:id="rId19" display="https://iap.poly.edu.vn/user/view.php?login=thuonglvph10663"/>
    <hyperlink ref="B14" r:id="rId20" display="https://iap.poly.edu.vn/index_student.php?login=thuonglvph10663"/>
    <hyperlink ref="A15" r:id="rId21" display="https://iap.poly.edu.vn/user/view.php?login=quyetltph10746"/>
    <hyperlink ref="B15" r:id="rId22" display="https://iap.poly.edu.vn/index_student.php?login=quyetltph10746"/>
    <hyperlink ref="A16" r:id="rId23" display="https://iap.poly.edu.vn/user/view.php?login=khailxph10761"/>
    <hyperlink ref="B16" r:id="rId24" display="https://iap.poly.edu.vn/index_student.php?login=khailxph10761"/>
    <hyperlink ref="A17" r:id="rId25" display="https://iap.poly.edu.vn/user/view.php?login=nguyencph10938"/>
    <hyperlink ref="B17" r:id="rId26" display="https://iap.poly.edu.vn/index_student.php?login=nguyencph10938"/>
    <hyperlink ref="A18" r:id="rId27" display="https://iap.poly.edu.vn/user/view.php?login=tamgvph11262"/>
    <hyperlink ref="B18" r:id="rId28" display="https://iap.poly.edu.vn/index_student.php?login=tamgvph11262"/>
    <hyperlink ref="A19" r:id="rId29" display="https://iap.poly.edu.vn/user/view.php?login=ngoctvph11358"/>
    <hyperlink ref="B19" r:id="rId30" display="https://iap.poly.edu.vn/index_student.php?login=ngoctvph11358"/>
    <hyperlink ref="A20" r:id="rId31" display="https://iap.poly.edu.vn/user/view.php?login=diepdvph11572"/>
    <hyperlink ref="B20" r:id="rId32" display="https://iap.poly.edu.vn/index_student.php?login=diepdvph11572"/>
    <hyperlink ref="A21" r:id="rId33" display="https://iap.poly.edu.vn/user/view.php?login=doantvph11605"/>
    <hyperlink ref="B21" r:id="rId34" display="https://iap.poly.edu.vn/index_student.php?login=doantvph11605"/>
    <hyperlink ref="A22" r:id="rId35" display="https://iap.poly.edu.vn/user/view.php?login=phuongptmph12179"/>
    <hyperlink ref="B22" r:id="rId36" display="https://iap.poly.edu.vn/index_student.php?login=phuongptmph12179"/>
    <hyperlink ref="A23" r:id="rId37" display="https://iap.poly.edu.vn/user/view.php?login=dungtmph12934"/>
    <hyperlink ref="B23" r:id="rId38" display="https://iap.poly.edu.vn/index_student.php?login=dungtmph12934"/>
    <hyperlink ref="A24" r:id="rId39" display="https://iap.poly.edu.vn/user/view.php?login=truongdtph13126"/>
    <hyperlink ref="B24" r:id="rId40" display="https://iap.poly.edu.vn/index_student.php?login=truongdtph13126"/>
    <hyperlink ref="A25" r:id="rId41" display="https://iap.poly.edu.vn/user/view.php?login=haindph13158"/>
    <hyperlink ref="B25" r:id="rId42" display="https://iap.poly.edu.vn/index_student.php?login=haindph13158"/>
    <hyperlink ref="A26" r:id="rId43" display="https://iap.poly.edu.vn/user/view.php?login=hungnvph13650"/>
    <hyperlink ref="B26" r:id="rId44" display="https://iap.poly.edu.vn/index_student.php?login=hungnvph13650"/>
    <hyperlink ref="A27" r:id="rId45" display="https://iap.poly.edu.vn/user/view.php?login=toanpdph13660"/>
    <hyperlink ref="B27" r:id="rId46" display="https://iap.poly.edu.vn/index_student.php?login=toanpdph13660"/>
    <hyperlink ref="A28" r:id="rId47" display="https://iap.poly.edu.vn/user/view.php?login=tamhtph13732"/>
    <hyperlink ref="B28" r:id="rId48" display="https://iap.poly.edu.vn/index_student.php?login=tamhtph13732"/>
    <hyperlink ref="A29" r:id="rId49" display="https://iap.poly.edu.vn/user/view.php?login=tinhnvph13830"/>
    <hyperlink ref="B29" r:id="rId50" display="https://iap.poly.edu.vn/index_student.php?login=tinhnvph13830"/>
    <hyperlink ref="A30" r:id="rId51" display="https://iap.poly.edu.vn/user/view.php?login=thongvhph13968"/>
    <hyperlink ref="B30" r:id="rId52" display="https://iap.poly.edu.vn/index_student.php?login=thongvhph13968"/>
    <hyperlink ref="A31" r:id="rId53" display="https://iap.poly.edu.vn/user/view.php?login=kienptph14041"/>
    <hyperlink ref="B31" r:id="rId54" display="https://iap.poly.edu.vn/index_student.php?login=kienptph14041"/>
    <hyperlink ref="A32" r:id="rId55" display="https://iap.poly.edu.vn/user/view.php?login=linhtqph14755"/>
    <hyperlink ref="B32" r:id="rId56" display="https://iap.poly.edu.vn/index_student.php?login=linhtqph14755"/>
    <hyperlink ref="A33" r:id="rId57" display="https://iap.poly.edu.vn/user/view.php?login=vinhntph15449"/>
    <hyperlink ref="B33" r:id="rId58" display="https://iap.poly.edu.vn/index_student.php?login=vinhntph15449"/>
    <hyperlink ref="A34" r:id="rId59" display="https://iap.poly.edu.vn/user/view.php?login=diepndph15622"/>
    <hyperlink ref="B34" r:id="rId60" display="https://iap.poly.edu.vn/index_student.php?login=diepndph15622"/>
    <hyperlink ref="A35" r:id="rId61" display="https://iap.poly.edu.vn/user/view.php?login=namcgph16532"/>
    <hyperlink ref="B35" r:id="rId62" display="https://iap.poly.edu.vn/index_student.php?login=namcgph16532"/>
    <hyperlink ref="A36" r:id="rId63" display="https://iap.poly.edu.vn/user/view.php?login=khaitvph16653"/>
    <hyperlink ref="B36" r:id="rId64" display="https://iap.poly.edu.vn/index_student.php?login=khaitvph16653"/>
    <hyperlink ref="A37" r:id="rId65" display="https://iap.poly.edu.vn/user/view.php?login=trinhvcph17203"/>
    <hyperlink ref="B37" r:id="rId66" display="https://iap.poly.edu.vn/index_student.php?login=trinhvcph17203"/>
    <hyperlink ref="A38" r:id="rId67" display="https://iap.poly.edu.vn/user/view.php?login=tuendph17720"/>
    <hyperlink ref="B38" r:id="rId68" display="https://iap.poly.edu.vn/index_student.php?login=tuendph17720"/>
    <hyperlink ref="A39" r:id="rId69" display="https://iap.poly.edu.vn/user/view.php?login=anhthph17873"/>
    <hyperlink ref="B39" r:id="rId70" display="https://iap.poly.edu.vn/index_student.php?login=anhthph17873"/>
    <hyperlink ref="A40" r:id="rId71" display="https://iap.poly.edu.vn/user/view.php?login=hieudtph17882"/>
    <hyperlink ref="B40" r:id="rId72" display="https://iap.poly.edu.vn/index_student.php?login=hieudtph17882"/>
    <hyperlink ref="A41" r:id="rId73" display="https://iap.poly.edu.vn/user/view.php?login=datntph18206"/>
    <hyperlink ref="B41" r:id="rId74" display="https://iap.poly.edu.vn/index_student.php?login=datntph18206"/>
    <hyperlink ref="A42" r:id="rId75" display="https://iap.poly.edu.vn/user/view.php?login=ngocntph18275"/>
    <hyperlink ref="B42" r:id="rId76" display="https://iap.poly.edu.vn/index_student.php?login=ngocntph18275"/>
    <hyperlink ref="A43" r:id="rId77" display="https://iap.poly.edu.vn/user/view.php?login=hailtph19266"/>
    <hyperlink ref="B43" r:id="rId78" display="https://iap.poly.edu.vn/index_student.php?login=hailtph19266"/>
  </hyperlinks>
  <pageMargins left="0.7" right="0.7" top="0.75" bottom="0.75" header="0.3" footer="0.3"/>
  <pageSetup paperSize="9" orientation="portrait" r:id="rId7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34" workbookViewId="0">
      <selection activeCell="A36" sqref="A36"/>
    </sheetView>
  </sheetViews>
  <sheetFormatPr defaultRowHeight="15"/>
  <sheetData>
    <row r="1" spans="1:10" ht="46.5" thickTop="1" thickBot="1">
      <c r="A1" s="48" t="s">
        <v>18</v>
      </c>
      <c r="B1" s="49" t="s">
        <v>19</v>
      </c>
      <c r="C1" s="49" t="s">
        <v>116</v>
      </c>
      <c r="D1" s="50" t="s">
        <v>117</v>
      </c>
      <c r="E1">
        <f>VLOOKUP(D1,$I:$J,2,0)</f>
        <v>1</v>
      </c>
      <c r="I1" t="s">
        <v>117</v>
      </c>
      <c r="J1">
        <v>1</v>
      </c>
    </row>
    <row r="2" spans="1:10" ht="46.5" thickTop="1" thickBot="1">
      <c r="A2" s="51" t="s">
        <v>20</v>
      </c>
      <c r="B2" s="52" t="s">
        <v>21</v>
      </c>
      <c r="C2" s="52" t="s">
        <v>118</v>
      </c>
      <c r="D2" s="53" t="s">
        <v>119</v>
      </c>
      <c r="E2">
        <f t="shared" ref="E2:E37" si="0">VLOOKUP(D2,$I:$J,2,0)</f>
        <v>2</v>
      </c>
      <c r="I2" t="s">
        <v>119</v>
      </c>
      <c r="J2">
        <v>2</v>
      </c>
    </row>
    <row r="3" spans="1:10" ht="46.5" thickTop="1" thickBot="1">
      <c r="A3" s="51" t="s">
        <v>22</v>
      </c>
      <c r="B3" s="52" t="s">
        <v>23</v>
      </c>
      <c r="C3" s="52" t="s">
        <v>120</v>
      </c>
      <c r="D3" s="53" t="s">
        <v>117</v>
      </c>
      <c r="E3">
        <f t="shared" si="0"/>
        <v>1</v>
      </c>
      <c r="I3" t="s">
        <v>122</v>
      </c>
      <c r="J3">
        <v>3</v>
      </c>
    </row>
    <row r="4" spans="1:10" ht="46.5" thickTop="1" thickBot="1">
      <c r="A4" s="51" t="s">
        <v>24</v>
      </c>
      <c r="B4" s="52" t="s">
        <v>25</v>
      </c>
      <c r="C4" s="52" t="s">
        <v>121</v>
      </c>
      <c r="D4" s="53" t="s">
        <v>122</v>
      </c>
      <c r="E4">
        <f t="shared" si="0"/>
        <v>3</v>
      </c>
      <c r="I4" t="s">
        <v>133</v>
      </c>
      <c r="J4">
        <v>4</v>
      </c>
    </row>
    <row r="5" spans="1:10" ht="46.5" thickTop="1" thickBot="1">
      <c r="A5" s="51" t="s">
        <v>26</v>
      </c>
      <c r="B5" s="52" t="s">
        <v>27</v>
      </c>
      <c r="C5" s="52" t="s">
        <v>123</v>
      </c>
      <c r="D5" s="53" t="s">
        <v>122</v>
      </c>
      <c r="E5">
        <f t="shared" si="0"/>
        <v>3</v>
      </c>
      <c r="I5" t="s">
        <v>140</v>
      </c>
      <c r="J5">
        <v>5</v>
      </c>
    </row>
    <row r="6" spans="1:10" ht="46.5" thickTop="1" thickBot="1">
      <c r="A6" s="51" t="s">
        <v>28</v>
      </c>
      <c r="B6" s="52" t="s">
        <v>29</v>
      </c>
      <c r="C6" s="52" t="s">
        <v>124</v>
      </c>
      <c r="D6" s="53" t="s">
        <v>117</v>
      </c>
      <c r="E6">
        <f t="shared" si="0"/>
        <v>1</v>
      </c>
      <c r="I6" t="s">
        <v>146</v>
      </c>
      <c r="J6">
        <v>6</v>
      </c>
    </row>
    <row r="7" spans="1:10" ht="61.5" thickTop="1" thickBot="1">
      <c r="A7" s="51" t="s">
        <v>30</v>
      </c>
      <c r="B7" s="52" t="s">
        <v>31</v>
      </c>
      <c r="C7" s="52" t="s">
        <v>125</v>
      </c>
      <c r="D7" s="53" t="s">
        <v>122</v>
      </c>
      <c r="E7">
        <f t="shared" si="0"/>
        <v>3</v>
      </c>
    </row>
    <row r="8" spans="1:10" ht="61.5" thickTop="1" thickBot="1">
      <c r="A8" s="54" t="s">
        <v>32</v>
      </c>
      <c r="B8" s="55" t="s">
        <v>33</v>
      </c>
      <c r="C8" s="55" t="s">
        <v>126</v>
      </c>
      <c r="D8" s="56" t="s">
        <v>117</v>
      </c>
      <c r="E8">
        <f t="shared" si="0"/>
        <v>1</v>
      </c>
    </row>
    <row r="9" spans="1:10" ht="46.5" thickTop="1" thickBot="1">
      <c r="A9" s="51" t="s">
        <v>34</v>
      </c>
      <c r="B9" s="52" t="s">
        <v>35</v>
      </c>
      <c r="C9" s="52" t="s">
        <v>127</v>
      </c>
      <c r="D9" s="53" t="s">
        <v>122</v>
      </c>
      <c r="E9">
        <f t="shared" si="0"/>
        <v>3</v>
      </c>
    </row>
    <row r="10" spans="1:10" ht="46.5" thickTop="1" thickBot="1">
      <c r="A10" s="51" t="s">
        <v>36</v>
      </c>
      <c r="B10" s="52" t="s">
        <v>37</v>
      </c>
      <c r="C10" s="52" t="s">
        <v>128</v>
      </c>
      <c r="D10" s="53" t="s">
        <v>122</v>
      </c>
      <c r="E10">
        <f t="shared" si="0"/>
        <v>3</v>
      </c>
    </row>
    <row r="11" spans="1:10" ht="61.5" thickTop="1" thickBot="1">
      <c r="A11" s="51" t="s">
        <v>38</v>
      </c>
      <c r="B11" s="52" t="s">
        <v>115</v>
      </c>
      <c r="C11" s="52" t="s">
        <v>129</v>
      </c>
      <c r="D11" s="53" t="s">
        <v>122</v>
      </c>
      <c r="E11">
        <f t="shared" si="0"/>
        <v>3</v>
      </c>
    </row>
    <row r="12" spans="1:10" ht="46.5" thickTop="1" thickBot="1">
      <c r="A12" s="51" t="s">
        <v>40</v>
      </c>
      <c r="B12" s="52" t="s">
        <v>41</v>
      </c>
      <c r="C12" s="52" t="s">
        <v>130</v>
      </c>
      <c r="D12" s="56" t="s">
        <v>119</v>
      </c>
      <c r="E12">
        <f t="shared" si="0"/>
        <v>2</v>
      </c>
    </row>
    <row r="13" spans="1:10" ht="46.5" thickTop="1" thickBot="1">
      <c r="A13" s="54" t="s">
        <v>42</v>
      </c>
      <c r="B13" s="55" t="s">
        <v>43</v>
      </c>
      <c r="C13" s="55" t="s">
        <v>131</v>
      </c>
      <c r="D13" s="56" t="s">
        <v>119</v>
      </c>
      <c r="E13">
        <f t="shared" si="0"/>
        <v>2</v>
      </c>
    </row>
    <row r="14" spans="1:10" ht="66" thickTop="1" thickBot="1">
      <c r="A14" s="51" t="s">
        <v>44</v>
      </c>
      <c r="B14" s="52" t="s">
        <v>45</v>
      </c>
      <c r="C14" s="52" t="s">
        <v>132</v>
      </c>
      <c r="D14" s="57" t="s">
        <v>133</v>
      </c>
      <c r="E14">
        <f t="shared" si="0"/>
        <v>4</v>
      </c>
    </row>
    <row r="15" spans="1:10" ht="46.5" thickTop="1" thickBot="1">
      <c r="A15" s="51" t="s">
        <v>46</v>
      </c>
      <c r="B15" s="52" t="s">
        <v>47</v>
      </c>
      <c r="C15" s="52" t="s">
        <v>134</v>
      </c>
      <c r="D15" s="53" t="s">
        <v>119</v>
      </c>
      <c r="E15">
        <f t="shared" si="0"/>
        <v>2</v>
      </c>
    </row>
    <row r="16" spans="1:10" ht="66" thickTop="1" thickBot="1">
      <c r="A16" s="51" t="s">
        <v>48</v>
      </c>
      <c r="B16" s="52" t="s">
        <v>49</v>
      </c>
      <c r="C16" s="52" t="s">
        <v>135</v>
      </c>
      <c r="D16" s="53" t="s">
        <v>133</v>
      </c>
      <c r="E16">
        <f t="shared" si="0"/>
        <v>4</v>
      </c>
    </row>
    <row r="17" spans="1:5" ht="66" thickTop="1" thickBot="1">
      <c r="A17" s="51" t="s">
        <v>50</v>
      </c>
      <c r="B17" s="52" t="s">
        <v>51</v>
      </c>
      <c r="C17" s="52" t="s">
        <v>136</v>
      </c>
      <c r="D17" s="53" t="s">
        <v>133</v>
      </c>
      <c r="E17">
        <f t="shared" si="0"/>
        <v>4</v>
      </c>
    </row>
    <row r="18" spans="1:5" ht="66" thickTop="1" thickBot="1">
      <c r="A18" s="51" t="s">
        <v>52</v>
      </c>
      <c r="B18" s="52" t="s">
        <v>53</v>
      </c>
      <c r="C18" s="52" t="s">
        <v>137</v>
      </c>
      <c r="D18" s="53" t="s">
        <v>133</v>
      </c>
      <c r="E18">
        <f t="shared" si="0"/>
        <v>4</v>
      </c>
    </row>
    <row r="19" spans="1:5" ht="66" thickTop="1" thickBot="1">
      <c r="A19" s="51" t="s">
        <v>54</v>
      </c>
      <c r="B19" s="52" t="s">
        <v>55</v>
      </c>
      <c r="C19" s="52" t="s">
        <v>138</v>
      </c>
      <c r="D19" s="53" t="s">
        <v>133</v>
      </c>
      <c r="E19">
        <f t="shared" si="0"/>
        <v>4</v>
      </c>
    </row>
    <row r="20" spans="1:5" ht="46.5" thickTop="1" thickBot="1">
      <c r="A20" s="58" t="s">
        <v>56</v>
      </c>
      <c r="B20" s="59" t="s">
        <v>57</v>
      </c>
      <c r="C20" s="59" t="s">
        <v>139</v>
      </c>
      <c r="D20" s="60" t="s">
        <v>140</v>
      </c>
      <c r="E20">
        <f t="shared" si="0"/>
        <v>5</v>
      </c>
    </row>
    <row r="21" spans="1:5" ht="46.5" thickTop="1" thickBot="1">
      <c r="A21" s="51" t="s">
        <v>58</v>
      </c>
      <c r="B21" s="52" t="s">
        <v>59</v>
      </c>
      <c r="C21" s="52" t="s">
        <v>141</v>
      </c>
      <c r="D21" s="61" t="s">
        <v>140</v>
      </c>
      <c r="E21">
        <f t="shared" si="0"/>
        <v>5</v>
      </c>
    </row>
    <row r="22" spans="1:5" ht="46.5" thickTop="1" thickBot="1">
      <c r="A22" s="51" t="s">
        <v>60</v>
      </c>
      <c r="B22" s="52" t="s">
        <v>61</v>
      </c>
      <c r="C22" s="52" t="s">
        <v>142</v>
      </c>
      <c r="D22" s="61" t="s">
        <v>140</v>
      </c>
      <c r="E22">
        <f t="shared" si="0"/>
        <v>5</v>
      </c>
    </row>
    <row r="23" spans="1:5" ht="46.5" thickTop="1" thickBot="1">
      <c r="A23" s="51" t="s">
        <v>62</v>
      </c>
      <c r="B23" s="52" t="s">
        <v>63</v>
      </c>
      <c r="C23" s="52" t="s">
        <v>143</v>
      </c>
      <c r="D23" s="61" t="s">
        <v>140</v>
      </c>
      <c r="E23">
        <f t="shared" si="0"/>
        <v>5</v>
      </c>
    </row>
    <row r="24" spans="1:5" ht="61.5" thickTop="1" thickBot="1">
      <c r="A24" s="58" t="s">
        <v>64</v>
      </c>
      <c r="B24" s="59" t="s">
        <v>65</v>
      </c>
      <c r="C24" s="59" t="s">
        <v>144</v>
      </c>
      <c r="D24" s="62" t="s">
        <v>119</v>
      </c>
      <c r="E24">
        <f t="shared" si="0"/>
        <v>2</v>
      </c>
    </row>
    <row r="25" spans="1:5" ht="66" thickTop="1" thickBot="1">
      <c r="A25" s="51" t="s">
        <v>66</v>
      </c>
      <c r="B25" s="52" t="s">
        <v>67</v>
      </c>
      <c r="C25" s="52" t="s">
        <v>145</v>
      </c>
      <c r="D25" s="63" t="s">
        <v>146</v>
      </c>
      <c r="E25">
        <f t="shared" si="0"/>
        <v>6</v>
      </c>
    </row>
    <row r="26" spans="1:5" ht="46.5" thickTop="1" thickBot="1">
      <c r="A26" s="51" t="s">
        <v>68</v>
      </c>
      <c r="B26" s="52" t="s">
        <v>69</v>
      </c>
      <c r="C26" s="52" t="s">
        <v>147</v>
      </c>
      <c r="D26" s="61" t="s">
        <v>140</v>
      </c>
      <c r="E26">
        <f t="shared" si="0"/>
        <v>5</v>
      </c>
    </row>
    <row r="27" spans="1:5" ht="46.5" thickTop="1" thickBot="1">
      <c r="A27" s="51" t="s">
        <v>70</v>
      </c>
      <c r="B27" s="52" t="s">
        <v>71</v>
      </c>
      <c r="C27" s="52" t="s">
        <v>148</v>
      </c>
      <c r="D27" s="61" t="s">
        <v>140</v>
      </c>
      <c r="E27">
        <f t="shared" si="0"/>
        <v>5</v>
      </c>
    </row>
    <row r="28" spans="1:5" ht="46.5" thickTop="1" thickBot="1">
      <c r="A28" s="51" t="s">
        <v>72</v>
      </c>
      <c r="B28" s="52" t="s">
        <v>73</v>
      </c>
      <c r="C28" s="52" t="s">
        <v>149</v>
      </c>
      <c r="D28" s="64" t="s">
        <v>119</v>
      </c>
      <c r="E28">
        <f t="shared" si="0"/>
        <v>2</v>
      </c>
    </row>
    <row r="29" spans="1:5" ht="46.5" thickTop="1" thickBot="1">
      <c r="A29" s="51" t="s">
        <v>74</v>
      </c>
      <c r="B29" s="52" t="s">
        <v>75</v>
      </c>
      <c r="C29" s="52" t="s">
        <v>150</v>
      </c>
      <c r="D29" s="53" t="s">
        <v>117</v>
      </c>
      <c r="E29">
        <f t="shared" si="0"/>
        <v>1</v>
      </c>
    </row>
    <row r="30" spans="1:5" ht="66" thickTop="1" thickBot="1">
      <c r="A30" s="51" t="s">
        <v>76</v>
      </c>
      <c r="B30" s="52" t="s">
        <v>77</v>
      </c>
      <c r="C30" s="52" t="s">
        <v>151</v>
      </c>
      <c r="D30" s="53" t="s">
        <v>146</v>
      </c>
      <c r="E30">
        <f t="shared" si="0"/>
        <v>6</v>
      </c>
    </row>
    <row r="31" spans="1:5" ht="66" thickTop="1" thickBot="1">
      <c r="A31" s="51" t="s">
        <v>78</v>
      </c>
      <c r="B31" s="52" t="s">
        <v>79</v>
      </c>
      <c r="C31" s="52" t="s">
        <v>152</v>
      </c>
      <c r="D31" s="53" t="s">
        <v>146</v>
      </c>
      <c r="E31">
        <f t="shared" si="0"/>
        <v>6</v>
      </c>
    </row>
    <row r="32" spans="1:5" ht="66" thickTop="1" thickBot="1">
      <c r="A32" s="51" t="s">
        <v>80</v>
      </c>
      <c r="B32" s="52" t="s">
        <v>81</v>
      </c>
      <c r="C32" s="52" t="s">
        <v>153</v>
      </c>
      <c r="D32" s="53" t="s">
        <v>146</v>
      </c>
      <c r="E32">
        <f t="shared" si="0"/>
        <v>6</v>
      </c>
    </row>
    <row r="33" spans="1:5" ht="66" thickTop="1" thickBot="1">
      <c r="A33" s="51" t="s">
        <v>82</v>
      </c>
      <c r="B33" s="52" t="s">
        <v>83</v>
      </c>
      <c r="C33" s="52" t="s">
        <v>154</v>
      </c>
      <c r="D33" s="53" t="s">
        <v>146</v>
      </c>
      <c r="E33">
        <f t="shared" si="0"/>
        <v>6</v>
      </c>
    </row>
    <row r="34" spans="1:5" ht="66" thickTop="1" thickBot="1">
      <c r="A34" s="51" t="s">
        <v>84</v>
      </c>
      <c r="B34" s="52" t="s">
        <v>85</v>
      </c>
      <c r="C34" s="52" t="s">
        <v>155</v>
      </c>
      <c r="D34" s="53" t="s">
        <v>133</v>
      </c>
      <c r="E34">
        <f t="shared" si="0"/>
        <v>4</v>
      </c>
    </row>
    <row r="35" spans="1:5" ht="66" thickTop="1" thickBot="1">
      <c r="A35" s="51" t="s">
        <v>86</v>
      </c>
      <c r="B35" s="52" t="s">
        <v>87</v>
      </c>
      <c r="C35" s="52" t="s">
        <v>156</v>
      </c>
      <c r="D35" s="53" t="s">
        <v>146</v>
      </c>
      <c r="E35">
        <f t="shared" si="0"/>
        <v>6</v>
      </c>
    </row>
    <row r="36" spans="1:5" ht="66" thickTop="1" thickBot="1">
      <c r="A36" s="51" t="s">
        <v>88</v>
      </c>
      <c r="B36" s="52" t="s">
        <v>89</v>
      </c>
      <c r="C36" s="52" t="s">
        <v>157</v>
      </c>
      <c r="D36" s="53" t="s">
        <v>146</v>
      </c>
      <c r="E36">
        <f t="shared" si="0"/>
        <v>6</v>
      </c>
    </row>
    <row r="37" spans="1:5" ht="46.5" thickTop="1" thickBot="1">
      <c r="A37" s="51" t="s">
        <v>90</v>
      </c>
      <c r="B37" s="52" t="s">
        <v>91</v>
      </c>
      <c r="C37" s="52" t="s">
        <v>158</v>
      </c>
      <c r="D37" s="53" t="s">
        <v>117</v>
      </c>
      <c r="E37">
        <f t="shared" si="0"/>
        <v>1</v>
      </c>
    </row>
    <row r="38" spans="1:5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26.02</vt:lpstr>
      <vt:lpstr>01.03</vt:lpstr>
      <vt:lpstr>03.03</vt:lpstr>
      <vt:lpstr>DS CẤM THI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2022-02-25T12:56:24Z</dcterms:created>
  <dcterms:modified xsi:type="dcterms:W3CDTF">2022-02-25T13:03:20Z</dcterms:modified>
</cp:coreProperties>
</file>