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SKI2015\"/>
    </mc:Choice>
  </mc:AlternateContent>
  <bookViews>
    <workbookView xWindow="0" yWindow="0" windowWidth="20490" windowHeight="7650"/>
  </bookViews>
  <sheets>
    <sheet name="28.02" sheetId="1" r:id="rId1"/>
    <sheet name="02.03" sheetId="4" r:id="rId2"/>
    <sheet name="04.03" sheetId="5" r:id="rId3"/>
    <sheet name="DS CẤM THI" sheetId="2" r:id="rId4"/>
    <sheet name="DS CHIA NHÓM" sheetId="3" r:id="rId5"/>
  </sheets>
  <definedNames>
    <definedName name="_xlnm._FilterDatabase" localSheetId="1" hidden="1">'02.03'!$A$7:$I$7</definedName>
    <definedName name="_xlnm._FilterDatabase" localSheetId="2" hidden="1">'04.03'!$A$7:$I$7</definedName>
    <definedName name="_xlnm._FilterDatabase" localSheetId="0" hidden="1">'28.02'!$A$7:$I$7</definedName>
    <definedName name="_xlnm._FilterDatabase" localSheetId="3" hidden="1">'DS CẤM THI'!$A$4:$M$44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4" i="5"/>
  <c r="I15" i="5"/>
  <c r="I11" i="4"/>
  <c r="I12" i="4"/>
  <c r="I13" i="4"/>
  <c r="I14" i="4"/>
  <c r="I15" i="4"/>
  <c r="I16" i="4"/>
  <c r="I17" i="4"/>
  <c r="I18" i="4"/>
  <c r="I19" i="4"/>
  <c r="I12" i="1"/>
  <c r="I13" i="1"/>
  <c r="N43" i="2"/>
  <c r="N27" i="2"/>
  <c r="N26" i="2"/>
  <c r="N25" i="2"/>
  <c r="N22" i="2"/>
  <c r="N17" i="2"/>
  <c r="N15" i="2"/>
  <c r="N14" i="2"/>
  <c r="N7" i="2"/>
  <c r="I19" i="5" l="1"/>
  <c r="I18" i="5"/>
  <c r="I17" i="5"/>
  <c r="I16" i="5"/>
  <c r="I13" i="5"/>
  <c r="I12" i="5"/>
  <c r="I11" i="5"/>
  <c r="I10" i="5"/>
  <c r="I9" i="5"/>
  <c r="I8" i="5"/>
  <c r="I21" i="4"/>
  <c r="I20" i="4"/>
  <c r="I10" i="4"/>
  <c r="I9" i="4"/>
  <c r="I8" i="4"/>
  <c r="I14" i="1"/>
  <c r="I15" i="1"/>
  <c r="I16" i="1"/>
  <c r="I17" i="1"/>
  <c r="I18" i="1"/>
  <c r="I20" i="1"/>
  <c r="I8" i="1"/>
  <c r="I9" i="1"/>
  <c r="I10" i="1"/>
  <c r="I11" i="1"/>
</calcChain>
</file>

<file path=xl/sharedStrings.xml><?xml version="1.0" encoding="utf-8"?>
<sst xmlns="http://schemas.openxmlformats.org/spreadsheetml/2006/main" count="392" uniqueCount="124">
  <si>
    <t>DANH SÁCH SINH VIÊN THI</t>
  </si>
  <si>
    <t>BLOCK 1 - KỲ SPRING 2022</t>
  </si>
  <si>
    <t>Môn thi: Kỹ năng làm việc (SKI2015)</t>
  </si>
  <si>
    <t>Phòng thi: F308</t>
  </si>
  <si>
    <t>Ngày thi: 28/02/2022</t>
  </si>
  <si>
    <t>Giờ thi: 18:30:00 đến: 20:30:00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</si>
  <si>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</si>
  <si>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</si>
  <si>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</si>
  <si>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</si>
  <si>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</si>
  <si>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</si>
  <si>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</si>
  <si>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</si>
  <si>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</si>
  <si>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PH09919</t>
  </si>
  <si>
    <t>Nguyễn Phương Anh</t>
  </si>
  <si>
    <t>HM16201</t>
  </si>
  <si>
    <t>PH09991</t>
  </si>
  <si>
    <t>Hoàng Huyền Trang</t>
  </si>
  <si>
    <t>PH10350</t>
  </si>
  <si>
    <t>Nguyễn Nhật Đức</t>
  </si>
  <si>
    <t>PH10523</t>
  </si>
  <si>
    <t>Ngô Nhật Tân</t>
  </si>
  <si>
    <t>PH10684</t>
  </si>
  <si>
    <t>Hoàng Văn Nam</t>
  </si>
  <si>
    <t>PH10709</t>
  </si>
  <si>
    <t>Nguyễn Phương Thuý</t>
  </si>
  <si>
    <t>PH11021</t>
  </si>
  <si>
    <t>Kiều Quang Huy</t>
  </si>
  <si>
    <t>PH11347</t>
  </si>
  <si>
    <t>Đỗ Quỳnh Chi</t>
  </si>
  <si>
    <t>PH11353</t>
  </si>
  <si>
    <t>Vũ Duy Thi</t>
  </si>
  <si>
    <t>PH11404</t>
  </si>
  <si>
    <t>Nguyễn Nam Khánh</t>
  </si>
  <si>
    <t>PH11429</t>
  </si>
  <si>
    <t>Lưu Anh Tuấn</t>
  </si>
  <si>
    <t>PH11864</t>
  </si>
  <si>
    <t>Trịnh Quang Phúc</t>
  </si>
  <si>
    <t>PH12039</t>
  </si>
  <si>
    <t>Nguyễn Duy Long</t>
  </si>
  <si>
    <t>PH12072</t>
  </si>
  <si>
    <t>Nguyễn Quang Phong</t>
  </si>
  <si>
    <t>PH12115</t>
  </si>
  <si>
    <t>Ngô Ngọc Tân</t>
  </si>
  <si>
    <t>PH12495</t>
  </si>
  <si>
    <t>Phùng Ngọc Phát</t>
  </si>
  <si>
    <t>PH12652</t>
  </si>
  <si>
    <t>Vũ Thị Thúy Duyên</t>
  </si>
  <si>
    <t>PH12661</t>
  </si>
  <si>
    <t>Lê Hoàng Giang</t>
  </si>
  <si>
    <t>PH12675</t>
  </si>
  <si>
    <t>Ngô Hà My</t>
  </si>
  <si>
    <t>PH12737</t>
  </si>
  <si>
    <t>Vũ Ngọc Khôi</t>
  </si>
  <si>
    <t>PH12751</t>
  </si>
  <si>
    <t>Bùi Minh Vũ</t>
  </si>
  <si>
    <t>PH12796</t>
  </si>
  <si>
    <t>Trần Công Chinh</t>
  </si>
  <si>
    <t>PH12821</t>
  </si>
  <si>
    <t>Nguyễn Văn Nhất</t>
  </si>
  <si>
    <t>PH12895</t>
  </si>
  <si>
    <t>Phạm Quốc Hưng</t>
  </si>
  <si>
    <t>PH12954</t>
  </si>
  <si>
    <t>Hoàng Thị Tuyết</t>
  </si>
  <si>
    <t>PH12956</t>
  </si>
  <si>
    <t>Nguyễn Thị Linh Chi</t>
  </si>
  <si>
    <t>PH12974</t>
  </si>
  <si>
    <t>PH12976</t>
  </si>
  <si>
    <t>Nguyễn Minh Hiếu</t>
  </si>
  <si>
    <t>PH13011</t>
  </si>
  <si>
    <t>Nguyễn Văn Đạt</t>
  </si>
  <si>
    <t>PH13024</t>
  </si>
  <si>
    <t>Võ Văn Định</t>
  </si>
  <si>
    <t>PH13025</t>
  </si>
  <si>
    <t>Trần Trọng Anh</t>
  </si>
  <si>
    <t>PH13027</t>
  </si>
  <si>
    <t>Nguyễn Thị Lan Anh</t>
  </si>
  <si>
    <t>PH13091</t>
  </si>
  <si>
    <t>Vũ Lê Huy Hoàng</t>
  </si>
  <si>
    <t>PH13114</t>
  </si>
  <si>
    <t>Đặng Thu Thủy</t>
  </si>
  <si>
    <t>PH13133</t>
  </si>
  <si>
    <t>Chu Việt Hoài</t>
  </si>
  <si>
    <t>PH13185</t>
  </si>
  <si>
    <t>Viên Thị Yến</t>
  </si>
  <si>
    <t>PH13700</t>
  </si>
  <si>
    <t>Đỗ Thị Nhàn</t>
  </si>
  <si>
    <t>PH15436</t>
  </si>
  <si>
    <t>Lê Anh Dũng</t>
  </si>
  <si>
    <t>PH19022</t>
  </si>
  <si>
    <t>Nguyễn Phạm Diệu Quế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</si>
  <si>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</si>
  <si>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</si>
  <si>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</si>
  <si>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</si>
  <si>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 sinh viên</t>
  </si>
  <si>
    <t>Họ và tên</t>
  </si>
  <si>
    <t>Nhóm</t>
  </si>
  <si>
    <t>Trần Tiến</t>
  </si>
  <si>
    <t>PH13188</t>
  </si>
  <si>
    <t>Nguyễn Thanh Tùng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</si>
  <si>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</si>
  <si>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</si>
  <si>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</si>
  <si>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</si>
  <si>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</si>
  <si>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</si>
  <si>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</si>
  <si>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BÀI KIỂM TRA (MBTI)</t>
  </si>
  <si>
    <t>ĐÁNH GIÁ ASSIGNMENT GĐ 1</t>
  </si>
  <si>
    <t>ĐÁNH GIÁ ASSIGNMENT GĐ2</t>
  </si>
  <si>
    <t>ĐIỂM CV</t>
  </si>
  <si>
    <t>ĐIỂM THỰC HÀNH CÁ NHÂN</t>
  </si>
  <si>
    <t>HOẠT ĐỘNG TRÊN LỚP</t>
  </si>
  <si>
    <t>DOCUMENT</t>
  </si>
  <si>
    <t>PRESENTATION</t>
  </si>
  <si>
    <t>Not Passed</t>
  </si>
  <si>
    <t>Attendance failed</t>
  </si>
  <si>
    <t>Ngày thi: 02/03/2022</t>
  </si>
  <si>
    <t>Lần thi: Buổi 2</t>
  </si>
  <si>
    <t>Ngày thi: 04/03/2022</t>
  </si>
  <si>
    <t>Lần thi: Buổi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</si>
</sst>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6" xfId="0" applyFont="1" applyFill="1" applyBorder="1"/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9" xfId="0" applyFont="1" applyBorder="1" applyAlignment="1">
      <alignment horizontal="center" wrapText="1"/>
    </xf>
    <xf numFmtId="0" fontId="8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0" borderId="11" xfId="0" applyFont="1" applyBorder="1" applyAlignment="1">
      <alignment horizontal="right" wrapText="1"/>
    </xf>
    <xf numFmtId="0" fontId="8" fillId="3" borderId="10" xfId="0" applyFont="1" applyFill="1" applyBorder="1" applyAlignment="1">
      <alignment wrapText="1"/>
    </xf>
    <xf numFmtId="0" fontId="8" fillId="3" borderId="11" xfId="0" applyFont="1" applyFill="1" applyBorder="1" applyAlignment="1">
      <alignment wrapText="1"/>
    </xf>
    <xf numFmtId="0" fontId="8" fillId="4" borderId="10" xfId="0" applyFont="1" applyFill="1" applyBorder="1" applyAlignment="1">
      <alignment wrapText="1"/>
    </xf>
    <xf numFmtId="0" fontId="8" fillId="4" borderId="11" xfId="0" applyFont="1" applyFill="1" applyBorder="1" applyAlignment="1">
      <alignment wrapText="1"/>
    </xf>
    <xf numFmtId="0" fontId="10" fillId="6" borderId="12" xfId="0" applyFont="1" applyFill="1" applyBorder="1" applyAlignment="1">
      <alignment horizontal="center" vertical="center" wrapText="1"/>
    </xf>
    <xf numFmtId="9" fontId="10" fillId="6" borderId="12" xfId="0" applyNumberFormat="1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13" fillId="5" borderId="13" xfId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6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horizontal="left" shrinkToFi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9" fontId="10" fillId="6" borderId="15" xfId="0" applyNumberFormat="1" applyFont="1" applyFill="1" applyBorder="1" applyAlignment="1">
      <alignment horizontal="center" vertical="center" wrapText="1"/>
    </xf>
    <xf numFmtId="9" fontId="10" fillId="6" borderId="0" xfId="0" applyNumberFormat="1" applyFont="1" applyFill="1" applyAlignment="1">
      <alignment horizontal="center" vertical="center" wrapText="1"/>
    </xf>
    <xf numFmtId="9" fontId="10" fillId="6" borderId="12" xfId="0" applyNumberFormat="1" applyFont="1" applyFill="1" applyBorder="1" applyAlignment="1">
      <alignment horizontal="center" vertical="center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longndph12039" TargetMode="External"/><Relationship Id="rId21" Type="http://schemas.openxmlformats.org/officeDocument/2006/relationships/hyperlink" Target="https://iap.poly.edu.vn/user/view.php?login=tuanlaph11429" TargetMode="External"/><Relationship Id="rId42" Type="http://schemas.openxmlformats.org/officeDocument/2006/relationships/hyperlink" Target="https://iap.poly.edu.vn/index_student.php?login=vubmph12751" TargetMode="External"/><Relationship Id="rId47" Type="http://schemas.openxmlformats.org/officeDocument/2006/relationships/hyperlink" Target="https://iap.poly.edu.vn/user/view.php?login=hungpqph12895" TargetMode="External"/><Relationship Id="rId63" Type="http://schemas.openxmlformats.org/officeDocument/2006/relationships/hyperlink" Target="https://iap.poly.edu.vn/user/view.php?login=anhntlph13027" TargetMode="External"/><Relationship Id="rId68" Type="http://schemas.openxmlformats.org/officeDocument/2006/relationships/hyperlink" Target="https://iap.poly.edu.vn/index_student.php?login=thuydtph13114" TargetMode="External"/><Relationship Id="rId16" Type="http://schemas.openxmlformats.org/officeDocument/2006/relationships/hyperlink" Target="https://iap.poly.edu.vn/index_student.php?login=chidqph11347" TargetMode="External"/><Relationship Id="rId11" Type="http://schemas.openxmlformats.org/officeDocument/2006/relationships/hyperlink" Target="https://iap.poly.edu.vn/user/view.php?login=thuynpph10709" TargetMode="External"/><Relationship Id="rId24" Type="http://schemas.openxmlformats.org/officeDocument/2006/relationships/hyperlink" Target="https://iap.poly.edu.vn/index_student.php?login=phuctqph11864" TargetMode="External"/><Relationship Id="rId32" Type="http://schemas.openxmlformats.org/officeDocument/2006/relationships/hyperlink" Target="https://iap.poly.edu.vn/index_student.php?login=phatpnph12495" TargetMode="External"/><Relationship Id="rId37" Type="http://schemas.openxmlformats.org/officeDocument/2006/relationships/hyperlink" Target="https://iap.poly.edu.vn/user/view.php?login=mynhph12675" TargetMode="External"/><Relationship Id="rId40" Type="http://schemas.openxmlformats.org/officeDocument/2006/relationships/hyperlink" Target="https://iap.poly.edu.vn/index_student.php?login=khoivnph12737" TargetMode="External"/><Relationship Id="rId45" Type="http://schemas.openxmlformats.org/officeDocument/2006/relationships/hyperlink" Target="https://iap.poly.edu.vn/user/view.php?login=nhatnvph12821" TargetMode="External"/><Relationship Id="rId53" Type="http://schemas.openxmlformats.org/officeDocument/2006/relationships/hyperlink" Target="https://iap.poly.edu.vn/user/view.php?login=tientph12974" TargetMode="External"/><Relationship Id="rId58" Type="http://schemas.openxmlformats.org/officeDocument/2006/relationships/hyperlink" Target="https://iap.poly.edu.vn/index_student.php?login=datnvph13011" TargetMode="External"/><Relationship Id="rId66" Type="http://schemas.openxmlformats.org/officeDocument/2006/relationships/hyperlink" Target="https://iap.poly.edu.vn/index_student.php?login=hoangvlhph13091" TargetMode="External"/><Relationship Id="rId74" Type="http://schemas.openxmlformats.org/officeDocument/2006/relationships/hyperlink" Target="https://iap.poly.edu.vn/index_student.php?login=tungntph13188" TargetMode="External"/><Relationship Id="rId79" Type="http://schemas.openxmlformats.org/officeDocument/2006/relationships/hyperlink" Target="https://iap.poly.edu.vn/user/view.php?login=quenpdph19022" TargetMode="External"/><Relationship Id="rId5" Type="http://schemas.openxmlformats.org/officeDocument/2006/relationships/hyperlink" Target="https://iap.poly.edu.vn/user/view.php?login=ducnnph10350" TargetMode="External"/><Relationship Id="rId61" Type="http://schemas.openxmlformats.org/officeDocument/2006/relationships/hyperlink" Target="https://iap.poly.edu.vn/user/view.php?login=anhttph13025" TargetMode="External"/><Relationship Id="rId19" Type="http://schemas.openxmlformats.org/officeDocument/2006/relationships/hyperlink" Target="https://iap.poly.edu.vn/user/view.php?login=khanhnnph11404" TargetMode="External"/><Relationship Id="rId14" Type="http://schemas.openxmlformats.org/officeDocument/2006/relationships/hyperlink" Target="https://iap.poly.edu.vn/index_student.php?login=huykqph11021" TargetMode="External"/><Relationship Id="rId22" Type="http://schemas.openxmlformats.org/officeDocument/2006/relationships/hyperlink" Target="https://iap.poly.edu.vn/index_student.php?login=tuanlaph11429" TargetMode="External"/><Relationship Id="rId27" Type="http://schemas.openxmlformats.org/officeDocument/2006/relationships/hyperlink" Target="https://iap.poly.edu.vn/user/view.php?login=phongnqph12072" TargetMode="External"/><Relationship Id="rId30" Type="http://schemas.openxmlformats.org/officeDocument/2006/relationships/hyperlink" Target="https://iap.poly.edu.vn/index_student.php?login=tannnph12115" TargetMode="External"/><Relationship Id="rId35" Type="http://schemas.openxmlformats.org/officeDocument/2006/relationships/hyperlink" Target="https://iap.poly.edu.vn/user/view.php?login=gianglhph12661" TargetMode="External"/><Relationship Id="rId43" Type="http://schemas.openxmlformats.org/officeDocument/2006/relationships/hyperlink" Target="https://iap.poly.edu.vn/user/view.php?login=chinhtcph12796" TargetMode="External"/><Relationship Id="rId48" Type="http://schemas.openxmlformats.org/officeDocument/2006/relationships/hyperlink" Target="https://iap.poly.edu.vn/index_student.php?login=hungpqph12895" TargetMode="External"/><Relationship Id="rId56" Type="http://schemas.openxmlformats.org/officeDocument/2006/relationships/hyperlink" Target="https://iap.poly.edu.vn/index_student.php?login=hieunmph12976" TargetMode="External"/><Relationship Id="rId64" Type="http://schemas.openxmlformats.org/officeDocument/2006/relationships/hyperlink" Target="https://iap.poly.edu.vn/index_student.php?login=anhntlph13027" TargetMode="External"/><Relationship Id="rId69" Type="http://schemas.openxmlformats.org/officeDocument/2006/relationships/hyperlink" Target="https://iap.poly.edu.vn/user/view.php?login=hoaicvph13133" TargetMode="External"/><Relationship Id="rId77" Type="http://schemas.openxmlformats.org/officeDocument/2006/relationships/hyperlink" Target="https://iap.poly.edu.vn/user/view.php?login=dunglaph15436" TargetMode="External"/><Relationship Id="rId8" Type="http://schemas.openxmlformats.org/officeDocument/2006/relationships/hyperlink" Target="https://iap.poly.edu.vn/index_student.php?login=tannnph10523" TargetMode="External"/><Relationship Id="rId51" Type="http://schemas.openxmlformats.org/officeDocument/2006/relationships/hyperlink" Target="https://iap.poly.edu.vn/user/view.php?login=chintlph12956" TargetMode="External"/><Relationship Id="rId72" Type="http://schemas.openxmlformats.org/officeDocument/2006/relationships/hyperlink" Target="https://iap.poly.edu.vn/index_student.php?login=yenvtph13185" TargetMode="External"/><Relationship Id="rId80" Type="http://schemas.openxmlformats.org/officeDocument/2006/relationships/hyperlink" Target="https://iap.poly.edu.vn/index_student.php?login=quenpdph19022" TargetMode="External"/><Relationship Id="rId3" Type="http://schemas.openxmlformats.org/officeDocument/2006/relationships/hyperlink" Target="https://iap.poly.edu.vn/user/view.php?login=tranghhph09991" TargetMode="External"/><Relationship Id="rId12" Type="http://schemas.openxmlformats.org/officeDocument/2006/relationships/hyperlink" Target="https://iap.poly.edu.vn/index_student.php?login=thuynpph10709" TargetMode="External"/><Relationship Id="rId17" Type="http://schemas.openxmlformats.org/officeDocument/2006/relationships/hyperlink" Target="https://iap.poly.edu.vn/user/view.php?login=thivdph11353" TargetMode="External"/><Relationship Id="rId25" Type="http://schemas.openxmlformats.org/officeDocument/2006/relationships/hyperlink" Target="https://iap.poly.edu.vn/user/view.php?login=longndph12039" TargetMode="External"/><Relationship Id="rId33" Type="http://schemas.openxmlformats.org/officeDocument/2006/relationships/hyperlink" Target="https://iap.poly.edu.vn/user/view.php?login=duyenvttph12652" TargetMode="External"/><Relationship Id="rId38" Type="http://schemas.openxmlformats.org/officeDocument/2006/relationships/hyperlink" Target="https://iap.poly.edu.vn/index_student.php?login=mynhph12675" TargetMode="External"/><Relationship Id="rId46" Type="http://schemas.openxmlformats.org/officeDocument/2006/relationships/hyperlink" Target="https://iap.poly.edu.vn/index_student.php?login=nhatnvph12821" TargetMode="External"/><Relationship Id="rId59" Type="http://schemas.openxmlformats.org/officeDocument/2006/relationships/hyperlink" Target="https://iap.poly.edu.vn/user/view.php?login=dinhvvph13024" TargetMode="External"/><Relationship Id="rId67" Type="http://schemas.openxmlformats.org/officeDocument/2006/relationships/hyperlink" Target="https://iap.poly.edu.vn/user/view.php?login=thuydtph13114" TargetMode="External"/><Relationship Id="rId20" Type="http://schemas.openxmlformats.org/officeDocument/2006/relationships/hyperlink" Target="https://iap.poly.edu.vn/index_student.php?login=khanhnnph11404" TargetMode="External"/><Relationship Id="rId41" Type="http://schemas.openxmlformats.org/officeDocument/2006/relationships/hyperlink" Target="https://iap.poly.edu.vn/user/view.php?login=vubmph12751" TargetMode="External"/><Relationship Id="rId54" Type="http://schemas.openxmlformats.org/officeDocument/2006/relationships/hyperlink" Target="https://iap.poly.edu.vn/index_student.php?login=tientph12974" TargetMode="External"/><Relationship Id="rId62" Type="http://schemas.openxmlformats.org/officeDocument/2006/relationships/hyperlink" Target="https://iap.poly.edu.vn/index_student.php?login=anhttph13025" TargetMode="External"/><Relationship Id="rId70" Type="http://schemas.openxmlformats.org/officeDocument/2006/relationships/hyperlink" Target="https://iap.poly.edu.vn/index_student.php?login=hoaicvph13133" TargetMode="External"/><Relationship Id="rId75" Type="http://schemas.openxmlformats.org/officeDocument/2006/relationships/hyperlink" Target="https://iap.poly.edu.vn/user/view.php?login=nhandtph13700" TargetMode="External"/><Relationship Id="rId1" Type="http://schemas.openxmlformats.org/officeDocument/2006/relationships/hyperlink" Target="https://iap.poly.edu.vn/user/view.php?login=anhnpph09919" TargetMode="External"/><Relationship Id="rId6" Type="http://schemas.openxmlformats.org/officeDocument/2006/relationships/hyperlink" Target="https://iap.poly.edu.vn/index_student.php?login=ducnnph10350" TargetMode="External"/><Relationship Id="rId15" Type="http://schemas.openxmlformats.org/officeDocument/2006/relationships/hyperlink" Target="https://iap.poly.edu.vn/user/view.php?login=chidqph11347" TargetMode="External"/><Relationship Id="rId23" Type="http://schemas.openxmlformats.org/officeDocument/2006/relationships/hyperlink" Target="https://iap.poly.edu.vn/user/view.php?login=phuctqph11864" TargetMode="External"/><Relationship Id="rId28" Type="http://schemas.openxmlformats.org/officeDocument/2006/relationships/hyperlink" Target="https://iap.poly.edu.vn/index_student.php?login=phongnqph12072" TargetMode="External"/><Relationship Id="rId36" Type="http://schemas.openxmlformats.org/officeDocument/2006/relationships/hyperlink" Target="https://iap.poly.edu.vn/index_student.php?login=gianglhph12661" TargetMode="External"/><Relationship Id="rId49" Type="http://schemas.openxmlformats.org/officeDocument/2006/relationships/hyperlink" Target="https://iap.poly.edu.vn/user/view.php?login=tuyethtph12954" TargetMode="External"/><Relationship Id="rId57" Type="http://schemas.openxmlformats.org/officeDocument/2006/relationships/hyperlink" Target="https://iap.poly.edu.vn/user/view.php?login=datnvph13011" TargetMode="External"/><Relationship Id="rId10" Type="http://schemas.openxmlformats.org/officeDocument/2006/relationships/hyperlink" Target="https://iap.poly.edu.vn/index_student.php?login=namhvph10684" TargetMode="External"/><Relationship Id="rId31" Type="http://schemas.openxmlformats.org/officeDocument/2006/relationships/hyperlink" Target="https://iap.poly.edu.vn/user/view.php?login=phatpnph12495" TargetMode="External"/><Relationship Id="rId44" Type="http://schemas.openxmlformats.org/officeDocument/2006/relationships/hyperlink" Target="https://iap.poly.edu.vn/index_student.php?login=chinhtcph12796" TargetMode="External"/><Relationship Id="rId52" Type="http://schemas.openxmlformats.org/officeDocument/2006/relationships/hyperlink" Target="https://iap.poly.edu.vn/index_student.php?login=chintlph12956" TargetMode="External"/><Relationship Id="rId60" Type="http://schemas.openxmlformats.org/officeDocument/2006/relationships/hyperlink" Target="https://iap.poly.edu.vn/index_student.php?login=dinhvvph13024" TargetMode="External"/><Relationship Id="rId65" Type="http://schemas.openxmlformats.org/officeDocument/2006/relationships/hyperlink" Target="https://iap.poly.edu.vn/user/view.php?login=hoangvlhph13091" TargetMode="External"/><Relationship Id="rId73" Type="http://schemas.openxmlformats.org/officeDocument/2006/relationships/hyperlink" Target="https://iap.poly.edu.vn/user/view.php?login=tungntph13188" TargetMode="External"/><Relationship Id="rId78" Type="http://schemas.openxmlformats.org/officeDocument/2006/relationships/hyperlink" Target="https://iap.poly.edu.vn/index_student.php?login=dunglaph15436" TargetMode="External"/><Relationship Id="rId4" Type="http://schemas.openxmlformats.org/officeDocument/2006/relationships/hyperlink" Target="https://iap.poly.edu.vn/index_student.php?login=tranghhph09991" TargetMode="External"/><Relationship Id="rId9" Type="http://schemas.openxmlformats.org/officeDocument/2006/relationships/hyperlink" Target="https://iap.poly.edu.vn/user/view.php?login=namhvph10684" TargetMode="External"/><Relationship Id="rId13" Type="http://schemas.openxmlformats.org/officeDocument/2006/relationships/hyperlink" Target="https://iap.poly.edu.vn/user/view.php?login=huykqph11021" TargetMode="External"/><Relationship Id="rId18" Type="http://schemas.openxmlformats.org/officeDocument/2006/relationships/hyperlink" Target="https://iap.poly.edu.vn/index_student.php?login=thivdph11353" TargetMode="External"/><Relationship Id="rId39" Type="http://schemas.openxmlformats.org/officeDocument/2006/relationships/hyperlink" Target="https://iap.poly.edu.vn/user/view.php?login=khoivnph12737" TargetMode="External"/><Relationship Id="rId34" Type="http://schemas.openxmlformats.org/officeDocument/2006/relationships/hyperlink" Target="https://iap.poly.edu.vn/index_student.php?login=duyenvttph12652" TargetMode="External"/><Relationship Id="rId50" Type="http://schemas.openxmlformats.org/officeDocument/2006/relationships/hyperlink" Target="https://iap.poly.edu.vn/index_student.php?login=tuyethtph12954" TargetMode="External"/><Relationship Id="rId55" Type="http://schemas.openxmlformats.org/officeDocument/2006/relationships/hyperlink" Target="https://iap.poly.edu.vn/user/view.php?login=hieunmph12976" TargetMode="External"/><Relationship Id="rId76" Type="http://schemas.openxmlformats.org/officeDocument/2006/relationships/hyperlink" Target="https://iap.poly.edu.vn/index_student.php?login=nhandtph13700" TargetMode="External"/><Relationship Id="rId7" Type="http://schemas.openxmlformats.org/officeDocument/2006/relationships/hyperlink" Target="https://iap.poly.edu.vn/user/view.php?login=tannnph10523" TargetMode="External"/><Relationship Id="rId71" Type="http://schemas.openxmlformats.org/officeDocument/2006/relationships/hyperlink" Target="https://iap.poly.edu.vn/user/view.php?login=yenvtph13185" TargetMode="External"/><Relationship Id="rId2" Type="http://schemas.openxmlformats.org/officeDocument/2006/relationships/hyperlink" Target="https://iap.poly.edu.vn/index_student.php?login=anhnpph09919" TargetMode="External"/><Relationship Id="rId29" Type="http://schemas.openxmlformats.org/officeDocument/2006/relationships/hyperlink" Target="https://iap.poly.edu.vn/user/view.php?login=tannnph12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L12" sqref="L12"/>
    </sheetView>
  </sheetViews>
  <sheetFormatPr defaultRowHeight="15.75" x14ac:dyDescent="0.25"/>
  <cols>
    <col min="1" max="1" width="4.42578125" style="14" customWidth="1"/>
    <col min="2" max="2" width="14.42578125" style="15" customWidth="1"/>
    <col min="3" max="3" width="24.85546875" style="15" customWidth="1"/>
    <col min="4" max="4" width="12.5703125" style="16" customWidth="1"/>
    <col min="5" max="5" width="12.140625" style="14" customWidth="1"/>
    <col min="6" max="6" width="6.85546875" style="14" customWidth="1"/>
    <col min="7" max="7" width="8.28515625" style="14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39" t="s">
        <v>0</v>
      </c>
      <c r="C1" s="39"/>
      <c r="D1" s="39"/>
      <c r="E1" s="39"/>
      <c r="F1" s="39"/>
      <c r="G1" s="39"/>
      <c r="H1" s="39"/>
    </row>
    <row r="2" spans="1:9" ht="20.25" customHeight="1" x14ac:dyDescent="0.25">
      <c r="A2" s="1"/>
      <c r="B2" s="39" t="s">
        <v>1</v>
      </c>
      <c r="C2" s="39"/>
      <c r="D2" s="39"/>
      <c r="E2" s="39"/>
      <c r="F2" s="39"/>
      <c r="G2" s="39"/>
      <c r="H2" s="39"/>
    </row>
    <row r="3" spans="1:9" ht="1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</row>
    <row r="4" spans="1:9" ht="15" customHeight="1" x14ac:dyDescent="0.25">
      <c r="A4" s="40" t="s">
        <v>3</v>
      </c>
      <c r="B4" s="40"/>
      <c r="C4" s="40"/>
      <c r="D4" s="40"/>
      <c r="E4" s="40"/>
      <c r="F4" s="40"/>
      <c r="G4" s="40"/>
      <c r="H4" s="40"/>
    </row>
    <row r="5" spans="1:9" ht="15" customHeight="1" x14ac:dyDescent="0.25">
      <c r="A5" s="3" t="s">
        <v>4</v>
      </c>
      <c r="B5" s="4"/>
      <c r="C5" s="5"/>
      <c r="D5" s="6" t="s">
        <v>5</v>
      </c>
      <c r="E5" s="7"/>
      <c r="F5" s="7" t="s">
        <v>96</v>
      </c>
      <c r="G5" s="7"/>
    </row>
    <row r="6" spans="1:9" x14ac:dyDescent="0.25">
      <c r="A6" s="41" t="s">
        <v>6</v>
      </c>
      <c r="B6" s="41" t="s">
        <v>7</v>
      </c>
      <c r="C6" s="36" t="s">
        <v>8</v>
      </c>
      <c r="D6" s="41" t="s">
        <v>9</v>
      </c>
      <c r="E6" s="41" t="s">
        <v>10</v>
      </c>
      <c r="F6" s="45" t="s">
        <v>11</v>
      </c>
      <c r="G6" s="46"/>
      <c r="H6" s="36" t="s">
        <v>12</v>
      </c>
    </row>
    <row r="7" spans="1:9" ht="15" customHeight="1" x14ac:dyDescent="0.25">
      <c r="A7" s="42"/>
      <c r="B7" s="42"/>
      <c r="C7" s="43"/>
      <c r="D7" s="42"/>
      <c r="E7" s="44"/>
      <c r="F7" s="8" t="s">
        <v>13</v>
      </c>
      <c r="G7" s="8" t="s">
        <v>14</v>
      </c>
      <c r="H7" s="37"/>
    </row>
    <row r="8" spans="1:9" ht="15" customHeight="1" x14ac:dyDescent="0.25">
      <c r="A8" s="9">
        <v>1</v>
      </c>
      <c r="B8" s="10" t="s">
        <v>69</v>
      </c>
      <c r="C8" s="10" t="s">
        <v>70</v>
      </c>
      <c r="D8" s="11" t="s">
        <v>17</v>
      </c>
      <c r="E8" s="12"/>
      <c r="F8" s="13"/>
      <c r="G8" s="13"/>
      <c r="H8" s="12"/>
      <c r="I8" s="2">
        <f>VLOOKUP(B8,'DS CHIA NHÓM'!$A:$C,3,0)</f>
        <v>1</v>
      </c>
    </row>
    <row r="9" spans="1:9" ht="15" customHeight="1" x14ac:dyDescent="0.25">
      <c r="A9" s="9">
        <v>2</v>
      </c>
      <c r="B9" s="10" t="s">
        <v>75</v>
      </c>
      <c r="C9" s="10" t="s">
        <v>76</v>
      </c>
      <c r="D9" s="11" t="s">
        <v>17</v>
      </c>
      <c r="E9" s="12"/>
      <c r="F9" s="12"/>
      <c r="G9" s="12"/>
      <c r="H9" s="12"/>
      <c r="I9" s="2">
        <f>VLOOKUP(B9,'DS CHIA NHÓM'!$A:$C,3,0)</f>
        <v>1</v>
      </c>
    </row>
    <row r="10" spans="1:9" ht="15" customHeight="1" x14ac:dyDescent="0.25">
      <c r="A10" s="9">
        <v>3</v>
      </c>
      <c r="B10" s="10" t="s">
        <v>85</v>
      </c>
      <c r="C10" s="10" t="s">
        <v>86</v>
      </c>
      <c r="D10" s="11" t="s">
        <v>17</v>
      </c>
      <c r="E10" s="12"/>
      <c r="F10" s="12"/>
      <c r="G10" s="12"/>
      <c r="H10" s="12"/>
      <c r="I10" s="2">
        <f>VLOOKUP(B10,'DS CHIA NHÓM'!$A:$C,3,0)</f>
        <v>1</v>
      </c>
    </row>
    <row r="11" spans="1:9" ht="15" customHeight="1" x14ac:dyDescent="0.25">
      <c r="A11" s="9">
        <v>4</v>
      </c>
      <c r="B11" s="10" t="s">
        <v>91</v>
      </c>
      <c r="C11" s="10" t="s">
        <v>92</v>
      </c>
      <c r="D11" s="35" t="s">
        <v>17</v>
      </c>
      <c r="E11" s="12"/>
      <c r="F11" s="12"/>
      <c r="G11" s="12"/>
      <c r="H11" s="12"/>
      <c r="I11" s="2">
        <f>VLOOKUP(B11,'DS CHIA NHÓM'!$A:$C,3,0)</f>
        <v>1</v>
      </c>
    </row>
    <row r="12" spans="1:9" ht="15" customHeight="1" x14ac:dyDescent="0.25">
      <c r="A12" s="9">
        <v>5</v>
      </c>
      <c r="B12" s="10" t="s">
        <v>20</v>
      </c>
      <c r="C12" s="10" t="s">
        <v>21</v>
      </c>
      <c r="D12" s="35" t="s">
        <v>17</v>
      </c>
      <c r="E12" s="12"/>
      <c r="F12" s="12"/>
      <c r="G12" s="12"/>
      <c r="H12" s="12"/>
      <c r="I12" s="2">
        <f>VLOOKUP(B12,'DS CHIA NHÓM'!$A:$C,3,0)</f>
        <v>1</v>
      </c>
    </row>
    <row r="13" spans="1:9" ht="15" customHeight="1" x14ac:dyDescent="0.25">
      <c r="A13" s="9">
        <v>6</v>
      </c>
      <c r="B13" s="10" t="s">
        <v>60</v>
      </c>
      <c r="C13" s="10" t="s">
        <v>61</v>
      </c>
      <c r="D13" s="35" t="s">
        <v>17</v>
      </c>
      <c r="E13" s="12"/>
      <c r="F13" s="12"/>
      <c r="G13" s="12"/>
      <c r="H13" s="12"/>
      <c r="I13" s="2">
        <f>VLOOKUP(B13,'DS CHIA NHÓM'!$A:$C,3,0)</f>
        <v>1</v>
      </c>
    </row>
    <row r="14" spans="1:9" ht="15" customHeight="1" x14ac:dyDescent="0.25">
      <c r="A14" s="9">
        <v>7</v>
      </c>
      <c r="B14" s="10" t="s">
        <v>24</v>
      </c>
      <c r="C14" s="10" t="s">
        <v>25</v>
      </c>
      <c r="D14" s="11" t="s">
        <v>17</v>
      </c>
      <c r="E14" s="12"/>
      <c r="F14" s="12"/>
      <c r="G14" s="12"/>
      <c r="H14" s="12"/>
      <c r="I14" s="2">
        <f>VLOOKUP(B14,'DS CHIA NHÓM'!$A:$C,3,0)</f>
        <v>2</v>
      </c>
    </row>
    <row r="15" spans="1:9" ht="15" customHeight="1" x14ac:dyDescent="0.25">
      <c r="A15" s="9">
        <v>8</v>
      </c>
      <c r="B15" s="10" t="s">
        <v>42</v>
      </c>
      <c r="C15" s="10" t="s">
        <v>43</v>
      </c>
      <c r="D15" s="11" t="s">
        <v>17</v>
      </c>
      <c r="E15" s="12"/>
      <c r="F15" s="12"/>
      <c r="G15" s="12"/>
      <c r="H15" s="12"/>
      <c r="I15" s="2">
        <f>VLOOKUP(B15,'DS CHIA NHÓM'!$A:$C,3,0)</f>
        <v>2</v>
      </c>
    </row>
    <row r="16" spans="1:9" ht="15" customHeight="1" x14ac:dyDescent="0.25">
      <c r="A16" s="9">
        <v>9</v>
      </c>
      <c r="B16" s="10" t="s">
        <v>44</v>
      </c>
      <c r="C16" s="10" t="s">
        <v>45</v>
      </c>
      <c r="D16" s="11" t="s">
        <v>17</v>
      </c>
      <c r="E16" s="12"/>
      <c r="F16" s="12"/>
      <c r="G16" s="12"/>
      <c r="H16" s="12"/>
      <c r="I16" s="2">
        <f>VLOOKUP(B16,'DS CHIA NHÓM'!$A:$C,3,0)</f>
        <v>2</v>
      </c>
    </row>
    <row r="17" spans="1:9" ht="15" customHeight="1" x14ac:dyDescent="0.25">
      <c r="A17" s="9">
        <v>10</v>
      </c>
      <c r="B17" s="10" t="s">
        <v>46</v>
      </c>
      <c r="C17" s="10" t="s">
        <v>47</v>
      </c>
      <c r="D17" s="11" t="s">
        <v>17</v>
      </c>
      <c r="E17" s="12"/>
      <c r="F17" s="12"/>
      <c r="G17" s="12"/>
      <c r="H17" s="12"/>
      <c r="I17" s="2">
        <f>VLOOKUP(B17,'DS CHIA NHÓM'!$A:$C,3,0)</f>
        <v>2</v>
      </c>
    </row>
    <row r="18" spans="1:9" ht="15" customHeight="1" x14ac:dyDescent="0.25">
      <c r="A18" s="9">
        <v>11</v>
      </c>
      <c r="B18" s="10" t="s">
        <v>64</v>
      </c>
      <c r="C18" s="10" t="s">
        <v>65</v>
      </c>
      <c r="D18" s="11" t="s">
        <v>17</v>
      </c>
      <c r="E18" s="12"/>
      <c r="F18" s="12"/>
      <c r="G18" s="12"/>
      <c r="H18" s="12"/>
      <c r="I18" s="2">
        <f>VLOOKUP(B18,'DS CHIA NHÓM'!$A:$C,3,0)</f>
        <v>2</v>
      </c>
    </row>
    <row r="19" spans="1:9" ht="15" customHeight="1" x14ac:dyDescent="0.25">
      <c r="A19" s="9">
        <v>12</v>
      </c>
      <c r="B19" s="10" t="s">
        <v>40</v>
      </c>
      <c r="C19" s="10" t="s">
        <v>41</v>
      </c>
      <c r="D19" s="11" t="s">
        <v>17</v>
      </c>
      <c r="E19" s="12"/>
      <c r="F19" s="12"/>
      <c r="G19" s="12"/>
      <c r="H19" s="12"/>
      <c r="I19" s="2">
        <f>VLOOKUP(B19,'DS CHIA NHÓM'!$A:$C,3,0)</f>
        <v>2</v>
      </c>
    </row>
    <row r="20" spans="1:9" ht="15" customHeight="1" x14ac:dyDescent="0.25">
      <c r="A20" s="9">
        <v>13</v>
      </c>
      <c r="B20" s="10" t="s">
        <v>68</v>
      </c>
      <c r="C20" s="10" t="s">
        <v>100</v>
      </c>
      <c r="D20" s="11" t="s">
        <v>17</v>
      </c>
      <c r="E20" s="12"/>
      <c r="F20" s="12"/>
      <c r="G20" s="12"/>
      <c r="H20" s="12"/>
      <c r="I20" s="2">
        <f>VLOOKUP(B20,'DS CHIA NHÓM'!$A:$C,3,0)</f>
        <v>2</v>
      </c>
    </row>
    <row r="21" spans="1:9" ht="7.5" customHeight="1" x14ac:dyDescent="0.25"/>
    <row r="22" spans="1:9" x14ac:dyDescent="0.25">
      <c r="B22" s="17" t="s">
        <v>93</v>
      </c>
      <c r="E22" s="17" t="s">
        <v>94</v>
      </c>
    </row>
    <row r="23" spans="1:9" ht="15.75" customHeight="1" x14ac:dyDescent="0.25"/>
    <row r="26" spans="1:9" ht="15" customHeight="1" x14ac:dyDescent="0.25">
      <c r="A26" s="38" t="s">
        <v>95</v>
      </c>
      <c r="B26" s="38"/>
      <c r="C26" s="38"/>
      <c r="D26" s="38"/>
      <c r="E26" s="38"/>
      <c r="F26" s="38"/>
      <c r="G26" s="38"/>
      <c r="H26" s="3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7">
      <sortCondition ref="I7"/>
    </sortState>
  </autoFilter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10" sqref="I10:I19"/>
    </sheetView>
  </sheetViews>
  <sheetFormatPr defaultRowHeight="15.75" x14ac:dyDescent="0.25"/>
  <cols>
    <col min="1" max="1" width="4.42578125" style="14" customWidth="1"/>
    <col min="2" max="2" width="14.42578125" style="15" customWidth="1"/>
    <col min="3" max="3" width="24.85546875" style="15" customWidth="1"/>
    <col min="4" max="4" width="12.5703125" style="16" customWidth="1"/>
    <col min="5" max="5" width="12.140625" style="14" customWidth="1"/>
    <col min="6" max="6" width="6.85546875" style="14" customWidth="1"/>
    <col min="7" max="7" width="8.28515625" style="14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39" t="s">
        <v>0</v>
      </c>
      <c r="C1" s="39"/>
      <c r="D1" s="39"/>
      <c r="E1" s="39"/>
      <c r="F1" s="39"/>
      <c r="G1" s="39"/>
      <c r="H1" s="39"/>
    </row>
    <row r="2" spans="1:9" ht="20.25" customHeight="1" x14ac:dyDescent="0.25">
      <c r="A2" s="1"/>
      <c r="B2" s="39" t="s">
        <v>1</v>
      </c>
      <c r="C2" s="39"/>
      <c r="D2" s="39"/>
      <c r="E2" s="39"/>
      <c r="F2" s="39"/>
      <c r="G2" s="39"/>
      <c r="H2" s="39"/>
    </row>
    <row r="3" spans="1:9" ht="1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</row>
    <row r="4" spans="1:9" ht="15" customHeight="1" x14ac:dyDescent="0.25">
      <c r="A4" s="40" t="s">
        <v>3</v>
      </c>
      <c r="B4" s="40"/>
      <c r="C4" s="40"/>
      <c r="D4" s="40"/>
      <c r="E4" s="40"/>
      <c r="F4" s="40"/>
      <c r="G4" s="40"/>
      <c r="H4" s="40"/>
    </row>
    <row r="5" spans="1:9" ht="15" customHeight="1" x14ac:dyDescent="0.25">
      <c r="A5" s="33" t="s">
        <v>120</v>
      </c>
      <c r="B5" s="4"/>
      <c r="C5" s="5"/>
      <c r="D5" s="6" t="s">
        <v>5</v>
      </c>
      <c r="E5" s="7"/>
      <c r="F5" s="34" t="s">
        <v>121</v>
      </c>
      <c r="G5" s="7"/>
    </row>
    <row r="6" spans="1:9" x14ac:dyDescent="0.25">
      <c r="A6" s="41" t="s">
        <v>6</v>
      </c>
      <c r="B6" s="41" t="s">
        <v>7</v>
      </c>
      <c r="C6" s="36" t="s">
        <v>8</v>
      </c>
      <c r="D6" s="41" t="s">
        <v>9</v>
      </c>
      <c r="E6" s="41" t="s">
        <v>10</v>
      </c>
      <c r="F6" s="45" t="s">
        <v>11</v>
      </c>
      <c r="G6" s="46"/>
      <c r="H6" s="36" t="s">
        <v>12</v>
      </c>
    </row>
    <row r="7" spans="1:9" ht="15" customHeight="1" x14ac:dyDescent="0.25">
      <c r="A7" s="42"/>
      <c r="B7" s="42"/>
      <c r="C7" s="43"/>
      <c r="D7" s="42"/>
      <c r="E7" s="44"/>
      <c r="F7" s="8" t="s">
        <v>13</v>
      </c>
      <c r="G7" s="8" t="s">
        <v>14</v>
      </c>
      <c r="H7" s="37"/>
    </row>
    <row r="8" spans="1:9" ht="15" customHeight="1" x14ac:dyDescent="0.25">
      <c r="A8" s="9">
        <v>1</v>
      </c>
      <c r="B8" s="10" t="s">
        <v>18</v>
      </c>
      <c r="C8" s="10" t="s">
        <v>19</v>
      </c>
      <c r="D8" s="11" t="s">
        <v>17</v>
      </c>
      <c r="E8" s="12"/>
      <c r="F8" s="12"/>
      <c r="G8" s="12"/>
      <c r="H8" s="12"/>
      <c r="I8" s="2">
        <f>VLOOKUP(B8,'DS CHIA NHÓM'!$A:$C,3,0)</f>
        <v>3</v>
      </c>
    </row>
    <row r="9" spans="1:9" ht="15" customHeight="1" x14ac:dyDescent="0.25">
      <c r="A9" s="9">
        <v>2</v>
      </c>
      <c r="B9" s="10" t="s">
        <v>22</v>
      </c>
      <c r="C9" s="10" t="s">
        <v>23</v>
      </c>
      <c r="D9" s="11" t="s">
        <v>17</v>
      </c>
      <c r="E9" s="12"/>
      <c r="F9" s="12"/>
      <c r="G9" s="12"/>
      <c r="H9" s="12"/>
      <c r="I9" s="2">
        <f>VLOOKUP(B9,'DS CHIA NHÓM'!$A:$C,3,0)</f>
        <v>3</v>
      </c>
    </row>
    <row r="10" spans="1:9" ht="15" customHeight="1" x14ac:dyDescent="0.25">
      <c r="A10" s="9">
        <v>3</v>
      </c>
      <c r="B10" s="10" t="s">
        <v>28</v>
      </c>
      <c r="C10" s="10" t="s">
        <v>29</v>
      </c>
      <c r="D10" s="11" t="s">
        <v>17</v>
      </c>
      <c r="E10" s="12"/>
      <c r="F10" s="12"/>
      <c r="G10" s="12"/>
      <c r="H10" s="12"/>
      <c r="I10" s="2">
        <f>VLOOKUP(B10,'DS CHIA NHÓM'!$A:$C,3,0)</f>
        <v>3</v>
      </c>
    </row>
    <row r="11" spans="1:9" ht="15" customHeight="1" x14ac:dyDescent="0.25">
      <c r="A11" s="9">
        <v>4</v>
      </c>
      <c r="B11" s="10" t="s">
        <v>50</v>
      </c>
      <c r="C11" s="10" t="s">
        <v>51</v>
      </c>
      <c r="D11" s="11" t="s">
        <v>17</v>
      </c>
      <c r="E11" s="12"/>
      <c r="F11" s="12"/>
      <c r="G11" s="12"/>
      <c r="H11" s="12"/>
      <c r="I11" s="2">
        <f>VLOOKUP(B11,'DS CHIA NHÓM'!$A:$C,3,0)</f>
        <v>3</v>
      </c>
    </row>
    <row r="12" spans="1:9" ht="15" customHeight="1" x14ac:dyDescent="0.25">
      <c r="A12" s="9">
        <v>5</v>
      </c>
      <c r="B12" s="10" t="s">
        <v>71</v>
      </c>
      <c r="C12" s="10" t="s">
        <v>72</v>
      </c>
      <c r="D12" s="11" t="s">
        <v>17</v>
      </c>
      <c r="E12" s="12"/>
      <c r="F12" s="12"/>
      <c r="G12" s="12"/>
      <c r="H12" s="12"/>
      <c r="I12" s="2">
        <f>VLOOKUP(B12,'DS CHIA NHÓM'!$A:$C,3,0)</f>
        <v>3</v>
      </c>
    </row>
    <row r="13" spans="1:9" ht="15" customHeight="1" x14ac:dyDescent="0.25">
      <c r="A13" s="9">
        <v>6</v>
      </c>
      <c r="B13" s="10" t="s">
        <v>79</v>
      </c>
      <c r="C13" s="10" t="s">
        <v>80</v>
      </c>
      <c r="D13" s="11" t="s">
        <v>17</v>
      </c>
      <c r="E13" s="12"/>
      <c r="F13" s="12"/>
      <c r="G13" s="12"/>
      <c r="H13" s="12"/>
      <c r="I13" s="2">
        <f>VLOOKUP(B13,'DS CHIA NHÓM'!$A:$C,3,0)</f>
        <v>3</v>
      </c>
    </row>
    <row r="14" spans="1:9" ht="15" customHeight="1" x14ac:dyDescent="0.25">
      <c r="A14" s="9">
        <v>7</v>
      </c>
      <c r="B14" s="10" t="s">
        <v>83</v>
      </c>
      <c r="C14" s="10" t="s">
        <v>84</v>
      </c>
      <c r="D14" s="11" t="s">
        <v>17</v>
      </c>
      <c r="E14" s="12"/>
      <c r="F14" s="12"/>
      <c r="G14" s="12"/>
      <c r="H14" s="12"/>
      <c r="I14" s="2">
        <f>VLOOKUP(B14,'DS CHIA NHÓM'!$A:$C,3,0)</f>
        <v>3</v>
      </c>
    </row>
    <row r="15" spans="1:9" ht="15" customHeight="1" x14ac:dyDescent="0.25">
      <c r="A15" s="9">
        <v>8</v>
      </c>
      <c r="B15" s="10" t="s">
        <v>34</v>
      </c>
      <c r="C15" s="10" t="s">
        <v>35</v>
      </c>
      <c r="D15" s="11" t="s">
        <v>17</v>
      </c>
      <c r="E15" s="12"/>
      <c r="F15" s="12"/>
      <c r="G15" s="12"/>
      <c r="H15" s="12"/>
      <c r="I15" s="2">
        <f>VLOOKUP(B15,'DS CHIA NHÓM'!$A:$C,3,0)</f>
        <v>4</v>
      </c>
    </row>
    <row r="16" spans="1:9" ht="15" customHeight="1" x14ac:dyDescent="0.25">
      <c r="A16" s="9">
        <v>9</v>
      </c>
      <c r="B16" s="10" t="s">
        <v>56</v>
      </c>
      <c r="C16" s="10" t="s">
        <v>57</v>
      </c>
      <c r="D16" s="11" t="s">
        <v>17</v>
      </c>
      <c r="E16" s="12"/>
      <c r="F16" s="12"/>
      <c r="G16" s="12"/>
      <c r="H16" s="12"/>
      <c r="I16" s="2">
        <f>VLOOKUP(B16,'DS CHIA NHÓM'!$A:$C,3,0)</f>
        <v>4</v>
      </c>
    </row>
    <row r="17" spans="1:9" ht="15" customHeight="1" x14ac:dyDescent="0.25">
      <c r="A17" s="9">
        <v>10</v>
      </c>
      <c r="B17" s="10" t="s">
        <v>89</v>
      </c>
      <c r="C17" s="10" t="s">
        <v>90</v>
      </c>
      <c r="D17" s="11" t="s">
        <v>17</v>
      </c>
      <c r="E17" s="12"/>
      <c r="F17" s="12"/>
      <c r="G17" s="12"/>
      <c r="H17" s="12"/>
      <c r="I17" s="2">
        <f>VLOOKUP(B17,'DS CHIA NHÓM'!$A:$C,3,0)</f>
        <v>4</v>
      </c>
    </row>
    <row r="18" spans="1:9" ht="15" customHeight="1" x14ac:dyDescent="0.25">
      <c r="A18" s="9">
        <v>11</v>
      </c>
      <c r="B18" s="10" t="s">
        <v>26</v>
      </c>
      <c r="C18" s="10" t="s">
        <v>27</v>
      </c>
      <c r="D18" s="11" t="s">
        <v>17</v>
      </c>
      <c r="E18" s="12"/>
      <c r="F18" s="12"/>
      <c r="G18" s="12"/>
      <c r="H18" s="12"/>
      <c r="I18" s="2">
        <f>VLOOKUP(B18,'DS CHIA NHÓM'!$A:$C,3,0)</f>
        <v>4</v>
      </c>
    </row>
    <row r="19" spans="1:9" ht="15" customHeight="1" x14ac:dyDescent="0.25">
      <c r="A19" s="9">
        <v>12</v>
      </c>
      <c r="B19" s="10" t="s">
        <v>32</v>
      </c>
      <c r="C19" s="10" t="s">
        <v>33</v>
      </c>
      <c r="D19" s="11" t="s">
        <v>17</v>
      </c>
      <c r="E19" s="12"/>
      <c r="F19" s="12"/>
      <c r="G19" s="12"/>
      <c r="H19" s="12"/>
      <c r="I19" s="2">
        <f>VLOOKUP(B19,'DS CHIA NHÓM'!$A:$C,3,0)</f>
        <v>4</v>
      </c>
    </row>
    <row r="20" spans="1:9" ht="15" customHeight="1" x14ac:dyDescent="0.25">
      <c r="A20" s="9">
        <v>13</v>
      </c>
      <c r="B20" s="10" t="s">
        <v>62</v>
      </c>
      <c r="C20" s="10" t="s">
        <v>63</v>
      </c>
      <c r="D20" s="11" t="s">
        <v>17</v>
      </c>
      <c r="E20" s="12"/>
      <c r="F20" s="12"/>
      <c r="G20" s="12"/>
      <c r="H20" s="12"/>
      <c r="I20" s="2">
        <f>VLOOKUP(B20,'DS CHIA NHÓM'!$A:$C,3,0)</f>
        <v>4</v>
      </c>
    </row>
    <row r="21" spans="1:9" ht="15" customHeight="1" x14ac:dyDescent="0.25">
      <c r="A21" s="9">
        <v>14</v>
      </c>
      <c r="B21" s="10" t="s">
        <v>81</v>
      </c>
      <c r="C21" s="10" t="s">
        <v>82</v>
      </c>
      <c r="D21" s="11" t="s">
        <v>17</v>
      </c>
      <c r="E21" s="12"/>
      <c r="F21" s="12"/>
      <c r="G21" s="12"/>
      <c r="H21" s="12"/>
      <c r="I21" s="2">
        <f>VLOOKUP(B21,'DS CHIA NHÓM'!$A:$C,3,0)</f>
        <v>4</v>
      </c>
    </row>
    <row r="22" spans="1:9" ht="7.5" customHeight="1" x14ac:dyDescent="0.25"/>
    <row r="23" spans="1:9" x14ac:dyDescent="0.25">
      <c r="B23" s="17" t="s">
        <v>93</v>
      </c>
      <c r="E23" s="17" t="s">
        <v>94</v>
      </c>
    </row>
    <row r="24" spans="1:9" ht="15.75" customHeight="1" x14ac:dyDescent="0.25"/>
    <row r="27" spans="1:9" ht="15" customHeight="1" x14ac:dyDescent="0.25">
      <c r="A27" s="38" t="s">
        <v>95</v>
      </c>
      <c r="B27" s="38"/>
      <c r="C27" s="38"/>
      <c r="D27" s="38"/>
      <c r="E27" s="38"/>
      <c r="F27" s="38"/>
      <c r="G27" s="38"/>
      <c r="H27" s="3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7">
      <sortCondition ref="I7"/>
    </sortState>
  </autoFilter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1" sqref="L11"/>
    </sheetView>
  </sheetViews>
  <sheetFormatPr defaultRowHeight="15.75" x14ac:dyDescent="0.25"/>
  <cols>
    <col min="1" max="1" width="4.42578125" style="14" customWidth="1"/>
    <col min="2" max="2" width="14.42578125" style="15" customWidth="1"/>
    <col min="3" max="3" width="24.85546875" style="15" customWidth="1"/>
    <col min="4" max="4" width="12.5703125" style="16" customWidth="1"/>
    <col min="5" max="5" width="12.140625" style="14" customWidth="1"/>
    <col min="6" max="6" width="6.85546875" style="14" customWidth="1"/>
    <col min="7" max="7" width="8.28515625" style="14" customWidth="1"/>
    <col min="8" max="8" width="9.85546875" style="2" customWidth="1"/>
    <col min="9" max="16384" width="9.140625" style="2"/>
  </cols>
  <sheetData>
    <row r="1" spans="1:9" ht="20.25" customHeight="1" x14ac:dyDescent="0.25">
      <c r="A1" s="1"/>
      <c r="B1" s="39" t="s">
        <v>0</v>
      </c>
      <c r="C1" s="39"/>
      <c r="D1" s="39"/>
      <c r="E1" s="39"/>
      <c r="F1" s="39"/>
      <c r="G1" s="39"/>
      <c r="H1" s="39"/>
    </row>
    <row r="2" spans="1:9" ht="20.25" customHeight="1" x14ac:dyDescent="0.25">
      <c r="A2" s="1"/>
      <c r="B2" s="39" t="s">
        <v>1</v>
      </c>
      <c r="C2" s="39"/>
      <c r="D2" s="39"/>
      <c r="E2" s="39"/>
      <c r="F2" s="39"/>
      <c r="G2" s="39"/>
      <c r="H2" s="39"/>
    </row>
    <row r="3" spans="1:9" ht="1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</row>
    <row r="4" spans="1:9" ht="15" customHeight="1" x14ac:dyDescent="0.25">
      <c r="A4" s="40" t="s">
        <v>3</v>
      </c>
      <c r="B4" s="40"/>
      <c r="C4" s="40"/>
      <c r="D4" s="40"/>
      <c r="E4" s="40"/>
      <c r="F4" s="40"/>
      <c r="G4" s="40"/>
      <c r="H4" s="40"/>
    </row>
    <row r="5" spans="1:9" ht="15" customHeight="1" x14ac:dyDescent="0.25">
      <c r="A5" s="33" t="s">
        <v>122</v>
      </c>
      <c r="B5" s="4"/>
      <c r="C5" s="5"/>
      <c r="D5" s="6" t="s">
        <v>5</v>
      </c>
      <c r="E5" s="7"/>
      <c r="F5" s="34" t="s">
        <v>123</v>
      </c>
      <c r="G5" s="7"/>
    </row>
    <row r="6" spans="1:9" x14ac:dyDescent="0.25">
      <c r="A6" s="41" t="s">
        <v>6</v>
      </c>
      <c r="B6" s="41" t="s">
        <v>7</v>
      </c>
      <c r="C6" s="36" t="s">
        <v>8</v>
      </c>
      <c r="D6" s="41" t="s">
        <v>9</v>
      </c>
      <c r="E6" s="41" t="s">
        <v>10</v>
      </c>
      <c r="F6" s="45" t="s">
        <v>11</v>
      </c>
      <c r="G6" s="46"/>
      <c r="H6" s="36" t="s">
        <v>12</v>
      </c>
    </row>
    <row r="7" spans="1:9" ht="15" customHeight="1" x14ac:dyDescent="0.25">
      <c r="A7" s="42"/>
      <c r="B7" s="42"/>
      <c r="C7" s="43"/>
      <c r="D7" s="42"/>
      <c r="E7" s="44"/>
      <c r="F7" s="8" t="s">
        <v>13</v>
      </c>
      <c r="G7" s="8" t="s">
        <v>14</v>
      </c>
      <c r="H7" s="37"/>
    </row>
    <row r="8" spans="1:9" ht="15" customHeight="1" x14ac:dyDescent="0.25">
      <c r="A8" s="9">
        <v>1</v>
      </c>
      <c r="B8" s="10" t="s">
        <v>15</v>
      </c>
      <c r="C8" s="10" t="s">
        <v>16</v>
      </c>
      <c r="D8" s="11" t="s">
        <v>17</v>
      </c>
      <c r="E8" s="12"/>
      <c r="F8" s="12"/>
      <c r="G8" s="12"/>
      <c r="H8" s="12"/>
      <c r="I8" s="2">
        <f>VLOOKUP(B8,'DS CHIA NHÓM'!$A:$C,3,0)</f>
        <v>5</v>
      </c>
    </row>
    <row r="9" spans="1:9" ht="15" customHeight="1" x14ac:dyDescent="0.25">
      <c r="A9" s="9">
        <v>2</v>
      </c>
      <c r="B9" s="10" t="s">
        <v>30</v>
      </c>
      <c r="C9" s="10" t="s">
        <v>31</v>
      </c>
      <c r="D9" s="11" t="s">
        <v>17</v>
      </c>
      <c r="E9" s="12"/>
      <c r="F9" s="12"/>
      <c r="G9" s="12"/>
      <c r="H9" s="12"/>
      <c r="I9" s="2">
        <f>VLOOKUP(B9,'DS CHIA NHÓM'!$A:$C,3,0)</f>
        <v>5</v>
      </c>
    </row>
    <row r="10" spans="1:9" ht="15" customHeight="1" x14ac:dyDescent="0.25">
      <c r="A10" s="9">
        <v>3</v>
      </c>
      <c r="B10" s="10" t="s">
        <v>38</v>
      </c>
      <c r="C10" s="10" t="s">
        <v>39</v>
      </c>
      <c r="D10" s="11" t="s">
        <v>17</v>
      </c>
      <c r="E10" s="12"/>
      <c r="F10" s="12"/>
      <c r="G10" s="12"/>
      <c r="H10" s="12"/>
      <c r="I10" s="2">
        <f>VLOOKUP(B10,'DS CHIA NHÓM'!$A:$C,3,0)</f>
        <v>5</v>
      </c>
    </row>
    <row r="11" spans="1:9" ht="15" customHeight="1" x14ac:dyDescent="0.25">
      <c r="A11" s="9">
        <v>4</v>
      </c>
      <c r="B11" s="10" t="s">
        <v>52</v>
      </c>
      <c r="C11" s="10" t="s">
        <v>53</v>
      </c>
      <c r="D11" s="11" t="s">
        <v>17</v>
      </c>
      <c r="E11" s="12"/>
      <c r="F11" s="12"/>
      <c r="G11" s="12"/>
      <c r="H11" s="12"/>
      <c r="I11" s="2">
        <f>VLOOKUP(B11,'DS CHIA NHÓM'!$A:$C,3,0)</f>
        <v>5</v>
      </c>
    </row>
    <row r="12" spans="1:9" ht="15" customHeight="1" x14ac:dyDescent="0.25">
      <c r="A12" s="9">
        <v>5</v>
      </c>
      <c r="B12" s="10" t="s">
        <v>54</v>
      </c>
      <c r="C12" s="10" t="s">
        <v>55</v>
      </c>
      <c r="D12" s="11" t="s">
        <v>17</v>
      </c>
      <c r="E12" s="12"/>
      <c r="F12" s="12"/>
      <c r="G12" s="12"/>
      <c r="H12" s="12"/>
      <c r="I12" s="2">
        <f>VLOOKUP(B12,'DS CHIA NHÓM'!$A:$C,3,0)</f>
        <v>5</v>
      </c>
    </row>
    <row r="13" spans="1:9" ht="15" customHeight="1" x14ac:dyDescent="0.25">
      <c r="A13" s="9">
        <v>6</v>
      </c>
      <c r="B13" s="10" t="s">
        <v>87</v>
      </c>
      <c r="C13" s="10" t="s">
        <v>88</v>
      </c>
      <c r="D13" s="11" t="s">
        <v>17</v>
      </c>
      <c r="E13" s="12"/>
      <c r="F13" s="12"/>
      <c r="G13" s="12"/>
      <c r="H13" s="12"/>
      <c r="I13" s="2">
        <f>VLOOKUP(B13,'DS CHIA NHÓM'!$A:$C,3,0)</f>
        <v>5</v>
      </c>
    </row>
    <row r="14" spans="1:9" ht="15" customHeight="1" x14ac:dyDescent="0.25">
      <c r="A14" s="9">
        <v>7</v>
      </c>
      <c r="B14" s="10" t="s">
        <v>36</v>
      </c>
      <c r="C14" s="10" t="s">
        <v>37</v>
      </c>
      <c r="D14" s="11" t="s">
        <v>17</v>
      </c>
      <c r="E14" s="12"/>
      <c r="F14" s="12"/>
      <c r="G14" s="12"/>
      <c r="H14" s="12"/>
      <c r="I14" s="2">
        <f>VLOOKUP(B14,'DS CHIA NHÓM'!$A:$C,3,0)</f>
        <v>6</v>
      </c>
    </row>
    <row r="15" spans="1:9" ht="15" customHeight="1" x14ac:dyDescent="0.25">
      <c r="A15" s="9">
        <v>8</v>
      </c>
      <c r="B15" s="10" t="s">
        <v>58</v>
      </c>
      <c r="C15" s="10" t="s">
        <v>59</v>
      </c>
      <c r="D15" s="11" t="s">
        <v>17</v>
      </c>
      <c r="E15" s="12"/>
      <c r="F15" s="12"/>
      <c r="G15" s="12"/>
      <c r="H15" s="12"/>
      <c r="I15" s="2">
        <f>VLOOKUP(B15,'DS CHIA NHÓM'!$A:$C,3,0)</f>
        <v>6</v>
      </c>
    </row>
    <row r="16" spans="1:9" ht="15" customHeight="1" x14ac:dyDescent="0.25">
      <c r="A16" s="9">
        <v>9</v>
      </c>
      <c r="B16" s="10" t="s">
        <v>48</v>
      </c>
      <c r="C16" s="10" t="s">
        <v>49</v>
      </c>
      <c r="D16" s="11" t="s">
        <v>17</v>
      </c>
      <c r="E16" s="12"/>
      <c r="F16" s="12"/>
      <c r="G16" s="12"/>
      <c r="H16" s="12"/>
      <c r="I16" s="2">
        <f>VLOOKUP(B16,'DS CHIA NHÓM'!$A:$C,3,0)</f>
        <v>6</v>
      </c>
    </row>
    <row r="17" spans="1:9" ht="15" customHeight="1" x14ac:dyDescent="0.25">
      <c r="A17" s="9">
        <v>10</v>
      </c>
      <c r="B17" s="10" t="s">
        <v>66</v>
      </c>
      <c r="C17" s="10" t="s">
        <v>67</v>
      </c>
      <c r="D17" s="11" t="s">
        <v>17</v>
      </c>
      <c r="E17" s="12"/>
      <c r="F17" s="12"/>
      <c r="G17" s="12"/>
      <c r="H17" s="12"/>
      <c r="I17" s="2">
        <f>VLOOKUP(B17,'DS CHIA NHÓM'!$A:$C,3,0)</f>
        <v>6</v>
      </c>
    </row>
    <row r="18" spans="1:9" ht="15" customHeight="1" x14ac:dyDescent="0.25">
      <c r="A18" s="9">
        <v>11</v>
      </c>
      <c r="B18" s="10" t="s">
        <v>73</v>
      </c>
      <c r="C18" s="10" t="s">
        <v>74</v>
      </c>
      <c r="D18" s="11" t="s">
        <v>17</v>
      </c>
      <c r="E18" s="12"/>
      <c r="F18" s="12"/>
      <c r="G18" s="12"/>
      <c r="H18" s="12"/>
      <c r="I18" s="2">
        <f>VLOOKUP(B18,'DS CHIA NHÓM'!$A:$C,3,0)</f>
        <v>6</v>
      </c>
    </row>
    <row r="19" spans="1:9" ht="15" customHeight="1" x14ac:dyDescent="0.25">
      <c r="A19" s="9">
        <v>12</v>
      </c>
      <c r="B19" s="10" t="s">
        <v>77</v>
      </c>
      <c r="C19" s="10" t="s">
        <v>78</v>
      </c>
      <c r="D19" s="11" t="s">
        <v>17</v>
      </c>
      <c r="E19" s="12"/>
      <c r="F19" s="12"/>
      <c r="G19" s="12"/>
      <c r="H19" s="12"/>
      <c r="I19" s="2">
        <f>VLOOKUP(B19,'DS CHIA NHÓM'!$A:$C,3,0)</f>
        <v>6</v>
      </c>
    </row>
    <row r="20" spans="1:9" ht="7.5" customHeight="1" x14ac:dyDescent="0.25"/>
    <row r="21" spans="1:9" x14ac:dyDescent="0.25">
      <c r="B21" s="17" t="s">
        <v>93</v>
      </c>
      <c r="E21" s="17" t="s">
        <v>94</v>
      </c>
    </row>
    <row r="22" spans="1:9" ht="15.75" customHeight="1" x14ac:dyDescent="0.25"/>
    <row r="25" spans="1:9" ht="15" customHeight="1" x14ac:dyDescent="0.25">
      <c r="A25" s="38" t="s">
        <v>95</v>
      </c>
      <c r="B25" s="38"/>
      <c r="C25" s="38"/>
      <c r="D25" s="38"/>
      <c r="E25" s="38"/>
      <c r="F25" s="38"/>
      <c r="G25" s="38"/>
      <c r="H25" s="3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7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4"/>
  <sheetViews>
    <sheetView topLeftCell="A4" workbookViewId="0">
      <selection activeCell="A26" sqref="A26:B26"/>
    </sheetView>
  </sheetViews>
  <sheetFormatPr defaultRowHeight="15" x14ac:dyDescent="0.25"/>
  <sheetData>
    <row r="1" spans="1:14" ht="22.5" customHeight="1" x14ac:dyDescent="0.25">
      <c r="A1" s="48" t="s">
        <v>103</v>
      </c>
      <c r="B1" s="47" t="s">
        <v>104</v>
      </c>
      <c r="C1" s="49" t="s">
        <v>105</v>
      </c>
      <c r="D1" s="50"/>
      <c r="E1" s="50"/>
      <c r="F1" s="50"/>
      <c r="G1" s="50"/>
      <c r="H1" s="50"/>
      <c r="I1" s="48"/>
      <c r="J1" s="49" t="s">
        <v>106</v>
      </c>
      <c r="K1" s="48"/>
      <c r="L1" s="47" t="s">
        <v>107</v>
      </c>
      <c r="M1" s="47" t="s">
        <v>108</v>
      </c>
    </row>
    <row r="2" spans="1:14" x14ac:dyDescent="0.25">
      <c r="A2" s="48"/>
      <c r="B2" s="47"/>
      <c r="C2" s="51">
        <v>-0.6</v>
      </c>
      <c r="D2" s="52"/>
      <c r="E2" s="52"/>
      <c r="F2" s="52"/>
      <c r="G2" s="52"/>
      <c r="H2" s="52"/>
      <c r="I2" s="53"/>
      <c r="J2" s="51">
        <v>-0.4</v>
      </c>
      <c r="K2" s="53"/>
      <c r="L2" s="47"/>
      <c r="M2" s="47"/>
    </row>
    <row r="3" spans="1:14" ht="33.75" x14ac:dyDescent="0.25">
      <c r="A3" s="48"/>
      <c r="B3" s="47"/>
      <c r="C3" s="28" t="s">
        <v>109</v>
      </c>
      <c r="D3" s="28" t="s">
        <v>110</v>
      </c>
      <c r="E3" s="28" t="s">
        <v>111</v>
      </c>
      <c r="F3" s="28" t="s">
        <v>112</v>
      </c>
      <c r="G3" s="28" t="s">
        <v>113</v>
      </c>
      <c r="H3" s="28" t="s">
        <v>114</v>
      </c>
      <c r="I3" s="28" t="s">
        <v>115</v>
      </c>
      <c r="J3" s="28" t="s">
        <v>116</v>
      </c>
      <c r="K3" s="28" t="s">
        <v>117</v>
      </c>
      <c r="L3" s="47"/>
      <c r="M3" s="47"/>
    </row>
    <row r="4" spans="1:14" x14ac:dyDescent="0.25">
      <c r="A4" s="48"/>
      <c r="B4" s="47"/>
      <c r="C4" s="29">
        <v>-0.1</v>
      </c>
      <c r="D4" s="29">
        <v>-0.05</v>
      </c>
      <c r="E4" s="29">
        <v>-0.1</v>
      </c>
      <c r="F4" s="29">
        <v>-0.1</v>
      </c>
      <c r="G4" s="29">
        <v>-0.05</v>
      </c>
      <c r="H4" s="29">
        <v>-0.1</v>
      </c>
      <c r="I4" s="29">
        <v>-0.1</v>
      </c>
      <c r="J4" s="29">
        <v>-0.1</v>
      </c>
      <c r="K4" s="29">
        <v>-0.3</v>
      </c>
      <c r="L4" s="47"/>
      <c r="M4" s="47"/>
    </row>
    <row r="5" spans="1:14" ht="45.75" hidden="1" thickBot="1" x14ac:dyDescent="0.3">
      <c r="A5" s="31" t="s">
        <v>15</v>
      </c>
      <c r="B5" s="31" t="s">
        <v>16</v>
      </c>
      <c r="C5" s="30">
        <v>8</v>
      </c>
      <c r="D5" s="30">
        <v>8</v>
      </c>
      <c r="E5" s="30">
        <v>8.5</v>
      </c>
      <c r="F5" s="30">
        <v>8</v>
      </c>
      <c r="G5" s="30">
        <v>7.5</v>
      </c>
      <c r="H5" s="30">
        <v>8</v>
      </c>
      <c r="I5" s="30">
        <v>8</v>
      </c>
      <c r="J5" s="30"/>
      <c r="K5" s="30"/>
      <c r="L5" s="30">
        <v>4.8</v>
      </c>
      <c r="M5" s="32" t="s">
        <v>118</v>
      </c>
    </row>
    <row r="6" spans="1:14" ht="45.75" hidden="1" thickBot="1" x14ac:dyDescent="0.3">
      <c r="A6" s="31" t="s">
        <v>18</v>
      </c>
      <c r="B6" s="31" t="s">
        <v>19</v>
      </c>
      <c r="C6" s="30">
        <v>8</v>
      </c>
      <c r="D6" s="30">
        <v>8.5</v>
      </c>
      <c r="E6" s="30">
        <v>9</v>
      </c>
      <c r="F6" s="30">
        <v>8.5</v>
      </c>
      <c r="G6" s="30">
        <v>8</v>
      </c>
      <c r="H6" s="30">
        <v>8</v>
      </c>
      <c r="I6" s="30">
        <v>8</v>
      </c>
      <c r="J6" s="30"/>
      <c r="K6" s="30"/>
      <c r="L6" s="30">
        <v>5</v>
      </c>
      <c r="M6" s="32" t="s">
        <v>118</v>
      </c>
    </row>
    <row r="7" spans="1:14" ht="30.75" thickBot="1" x14ac:dyDescent="0.3">
      <c r="A7" s="31" t="s">
        <v>20</v>
      </c>
      <c r="B7" s="31" t="s">
        <v>21</v>
      </c>
      <c r="C7" s="30">
        <v>7</v>
      </c>
      <c r="D7" s="30">
        <v>7.5</v>
      </c>
      <c r="E7" s="30">
        <v>8</v>
      </c>
      <c r="F7" s="30">
        <v>7.5</v>
      </c>
      <c r="G7" s="30">
        <v>7.5</v>
      </c>
      <c r="H7" s="30">
        <v>5</v>
      </c>
      <c r="I7" s="30">
        <v>7.5</v>
      </c>
      <c r="J7" s="30"/>
      <c r="K7" s="30"/>
      <c r="L7" s="30">
        <v>4.3</v>
      </c>
      <c r="M7" s="32" t="s">
        <v>118</v>
      </c>
      <c r="N7" s="54">
        <f>VLOOKUP(A7,'DS CHIA NHÓM'!$A:$C,3,0)</f>
        <v>1</v>
      </c>
    </row>
    <row r="8" spans="1:14" ht="30.75" hidden="1" thickBot="1" x14ac:dyDescent="0.3">
      <c r="A8" s="31" t="s">
        <v>22</v>
      </c>
      <c r="B8" s="31" t="s">
        <v>23</v>
      </c>
      <c r="C8" s="30">
        <v>8</v>
      </c>
      <c r="D8" s="30">
        <v>8.1999999999999993</v>
      </c>
      <c r="E8" s="30">
        <v>9</v>
      </c>
      <c r="F8" s="30">
        <v>8</v>
      </c>
      <c r="G8" s="30">
        <v>8</v>
      </c>
      <c r="H8" s="30">
        <v>8</v>
      </c>
      <c r="I8" s="30">
        <v>8</v>
      </c>
      <c r="J8" s="30"/>
      <c r="K8" s="30"/>
      <c r="L8" s="30">
        <v>4.9000000000000004</v>
      </c>
      <c r="M8" s="32" t="s">
        <v>118</v>
      </c>
    </row>
    <row r="9" spans="1:14" ht="30.75" hidden="1" thickBot="1" x14ac:dyDescent="0.3">
      <c r="A9" s="31" t="s">
        <v>24</v>
      </c>
      <c r="B9" s="31" t="s">
        <v>25</v>
      </c>
      <c r="C9" s="30">
        <v>8</v>
      </c>
      <c r="D9" s="30">
        <v>9</v>
      </c>
      <c r="E9" s="30">
        <v>9</v>
      </c>
      <c r="F9" s="30">
        <v>8</v>
      </c>
      <c r="G9" s="30">
        <v>8</v>
      </c>
      <c r="H9" s="30">
        <v>8</v>
      </c>
      <c r="I9" s="30">
        <v>8</v>
      </c>
      <c r="J9" s="30"/>
      <c r="K9" s="30"/>
      <c r="L9" s="30">
        <v>5</v>
      </c>
      <c r="M9" s="32" t="s">
        <v>118</v>
      </c>
    </row>
    <row r="10" spans="1:14" ht="45.75" hidden="1" thickBot="1" x14ac:dyDescent="0.3">
      <c r="A10" s="31" t="s">
        <v>26</v>
      </c>
      <c r="B10" s="31" t="s">
        <v>27</v>
      </c>
      <c r="C10" s="30">
        <v>8.5</v>
      </c>
      <c r="D10" s="30">
        <v>9</v>
      </c>
      <c r="E10" s="30">
        <v>9</v>
      </c>
      <c r="F10" s="30">
        <v>8.5</v>
      </c>
      <c r="G10" s="30">
        <v>8.5</v>
      </c>
      <c r="H10" s="30">
        <v>8.5</v>
      </c>
      <c r="I10" s="30">
        <v>8.5</v>
      </c>
      <c r="J10" s="30"/>
      <c r="K10" s="30"/>
      <c r="L10" s="30">
        <v>5.2</v>
      </c>
      <c r="M10" s="32" t="s">
        <v>118</v>
      </c>
    </row>
    <row r="11" spans="1:14" ht="45.75" hidden="1" thickBot="1" x14ac:dyDescent="0.3">
      <c r="A11" s="31" t="s">
        <v>28</v>
      </c>
      <c r="B11" s="31" t="s">
        <v>29</v>
      </c>
      <c r="C11" s="30">
        <v>8</v>
      </c>
      <c r="D11" s="30">
        <v>7.8</v>
      </c>
      <c r="E11" s="30">
        <v>9</v>
      </c>
      <c r="F11" s="30">
        <v>8</v>
      </c>
      <c r="G11" s="30">
        <v>8</v>
      </c>
      <c r="H11" s="30">
        <v>8</v>
      </c>
      <c r="I11" s="30">
        <v>8</v>
      </c>
      <c r="J11" s="30"/>
      <c r="K11" s="30"/>
      <c r="L11" s="30">
        <v>4.9000000000000004</v>
      </c>
      <c r="M11" s="32" t="s">
        <v>118</v>
      </c>
    </row>
    <row r="12" spans="1:14" ht="45.75" hidden="1" thickBot="1" x14ac:dyDescent="0.3">
      <c r="A12" s="31" t="s">
        <v>30</v>
      </c>
      <c r="B12" s="31" t="s">
        <v>31</v>
      </c>
      <c r="C12" s="30">
        <v>8</v>
      </c>
      <c r="D12" s="30">
        <v>8.1999999999999993</v>
      </c>
      <c r="E12" s="30">
        <v>8.5</v>
      </c>
      <c r="F12" s="30">
        <v>8</v>
      </c>
      <c r="G12" s="30">
        <v>7.5</v>
      </c>
      <c r="H12" s="30">
        <v>8</v>
      </c>
      <c r="I12" s="30">
        <v>8</v>
      </c>
      <c r="J12" s="30"/>
      <c r="K12" s="30"/>
      <c r="L12" s="30">
        <v>4.8</v>
      </c>
      <c r="M12" s="32" t="s">
        <v>118</v>
      </c>
    </row>
    <row r="13" spans="1:14" ht="30.75" hidden="1" thickBot="1" x14ac:dyDescent="0.3">
      <c r="A13" s="31" t="s">
        <v>32</v>
      </c>
      <c r="B13" s="31" t="s">
        <v>33</v>
      </c>
      <c r="C13" s="30">
        <v>8</v>
      </c>
      <c r="D13" s="30">
        <v>8</v>
      </c>
      <c r="E13" s="30">
        <v>8.5</v>
      </c>
      <c r="F13" s="30">
        <v>8</v>
      </c>
      <c r="G13" s="30">
        <v>8</v>
      </c>
      <c r="H13" s="30">
        <v>8</v>
      </c>
      <c r="I13" s="30">
        <v>8</v>
      </c>
      <c r="J13" s="30"/>
      <c r="K13" s="30"/>
      <c r="L13" s="30">
        <v>4.9000000000000004</v>
      </c>
      <c r="M13" s="32" t="s">
        <v>118</v>
      </c>
    </row>
    <row r="14" spans="1:14" ht="45.75" thickBot="1" x14ac:dyDescent="0.3">
      <c r="A14" s="31" t="s">
        <v>34</v>
      </c>
      <c r="B14" s="31" t="s">
        <v>35</v>
      </c>
      <c r="C14" s="30">
        <v>7</v>
      </c>
      <c r="D14" s="30">
        <v>8</v>
      </c>
      <c r="E14" s="30">
        <v>8</v>
      </c>
      <c r="F14" s="30">
        <v>7.5</v>
      </c>
      <c r="G14" s="30">
        <v>8</v>
      </c>
      <c r="H14" s="30">
        <v>5</v>
      </c>
      <c r="I14" s="30">
        <v>7.5</v>
      </c>
      <c r="J14" s="30"/>
      <c r="K14" s="30"/>
      <c r="L14" s="30">
        <v>4.3</v>
      </c>
      <c r="M14" s="32" t="s">
        <v>118</v>
      </c>
      <c r="N14" s="54">
        <f>VLOOKUP(A14,'DS CHIA NHÓM'!$A:$C,3,0)</f>
        <v>4</v>
      </c>
    </row>
    <row r="15" spans="1:14" ht="30.75" thickBot="1" x14ac:dyDescent="0.3">
      <c r="A15" s="31" t="s">
        <v>36</v>
      </c>
      <c r="B15" s="31" t="s">
        <v>37</v>
      </c>
      <c r="C15" s="30">
        <v>7</v>
      </c>
      <c r="D15" s="30">
        <v>7.8</v>
      </c>
      <c r="E15" s="30">
        <v>8</v>
      </c>
      <c r="F15" s="30">
        <v>7.5</v>
      </c>
      <c r="G15" s="30">
        <v>5</v>
      </c>
      <c r="H15" s="30">
        <v>7.5</v>
      </c>
      <c r="I15" s="30">
        <v>7</v>
      </c>
      <c r="J15" s="30"/>
      <c r="K15" s="30"/>
      <c r="L15" s="30">
        <v>4.3</v>
      </c>
      <c r="M15" s="32" t="s">
        <v>118</v>
      </c>
      <c r="N15">
        <f>VLOOKUP(A15,'DS CHIA NHÓM'!$A:$C,3,0)</f>
        <v>6</v>
      </c>
    </row>
    <row r="16" spans="1:14" ht="45.75" hidden="1" thickBot="1" x14ac:dyDescent="0.3">
      <c r="A16" s="31" t="s">
        <v>38</v>
      </c>
      <c r="B16" s="31" t="s">
        <v>39</v>
      </c>
      <c r="C16" s="30">
        <v>8</v>
      </c>
      <c r="D16" s="30">
        <v>7.8</v>
      </c>
      <c r="E16" s="30">
        <v>8.5</v>
      </c>
      <c r="F16" s="30">
        <v>8</v>
      </c>
      <c r="G16" s="30">
        <v>8</v>
      </c>
      <c r="H16" s="30">
        <v>8</v>
      </c>
      <c r="I16" s="30">
        <v>8</v>
      </c>
      <c r="J16" s="30"/>
      <c r="K16" s="30"/>
      <c r="L16" s="30">
        <v>4.8</v>
      </c>
      <c r="M16" s="32" t="s">
        <v>118</v>
      </c>
    </row>
    <row r="17" spans="1:14" ht="30.75" thickBot="1" x14ac:dyDescent="0.3">
      <c r="A17" s="31" t="s">
        <v>40</v>
      </c>
      <c r="B17" s="31" t="s">
        <v>41</v>
      </c>
      <c r="C17" s="30">
        <v>7</v>
      </c>
      <c r="D17" s="30">
        <v>7.8</v>
      </c>
      <c r="E17" s="30">
        <v>8</v>
      </c>
      <c r="F17" s="30">
        <v>7.5</v>
      </c>
      <c r="G17" s="30">
        <v>7.5</v>
      </c>
      <c r="H17" s="30">
        <v>5</v>
      </c>
      <c r="I17" s="30">
        <v>7</v>
      </c>
      <c r="J17" s="30"/>
      <c r="K17" s="30"/>
      <c r="L17" s="30">
        <v>4.2</v>
      </c>
      <c r="M17" s="32" t="s">
        <v>118</v>
      </c>
      <c r="N17" s="54">
        <f>VLOOKUP(A17,'DS CHIA NHÓM'!$A:$C,3,0)</f>
        <v>2</v>
      </c>
    </row>
    <row r="18" spans="1:14" ht="45.75" hidden="1" thickBot="1" x14ac:dyDescent="0.3">
      <c r="A18" s="31" t="s">
        <v>42</v>
      </c>
      <c r="B18" s="31" t="s">
        <v>43</v>
      </c>
      <c r="C18" s="30">
        <v>8</v>
      </c>
      <c r="D18" s="30">
        <v>8</v>
      </c>
      <c r="E18" s="30">
        <v>8</v>
      </c>
      <c r="F18" s="30">
        <v>8</v>
      </c>
      <c r="G18" s="30">
        <v>8</v>
      </c>
      <c r="H18" s="30">
        <v>8</v>
      </c>
      <c r="I18" s="30">
        <v>8</v>
      </c>
      <c r="J18" s="30"/>
      <c r="K18" s="30"/>
      <c r="L18" s="30">
        <v>4.8</v>
      </c>
      <c r="M18" s="32" t="s">
        <v>118</v>
      </c>
    </row>
    <row r="19" spans="1:14" ht="30.75" hidden="1" thickBot="1" x14ac:dyDescent="0.3">
      <c r="A19" s="31" t="s">
        <v>44</v>
      </c>
      <c r="B19" s="31" t="s">
        <v>45</v>
      </c>
      <c r="C19" s="30">
        <v>8</v>
      </c>
      <c r="D19" s="30">
        <v>8</v>
      </c>
      <c r="E19" s="30">
        <v>8.5</v>
      </c>
      <c r="F19" s="30">
        <v>8</v>
      </c>
      <c r="G19" s="30">
        <v>8</v>
      </c>
      <c r="H19" s="30">
        <v>8</v>
      </c>
      <c r="I19" s="30">
        <v>8</v>
      </c>
      <c r="J19" s="30"/>
      <c r="K19" s="30"/>
      <c r="L19" s="30">
        <v>4.9000000000000004</v>
      </c>
      <c r="M19" s="32" t="s">
        <v>118</v>
      </c>
    </row>
    <row r="20" spans="1:14" ht="45.75" hidden="1" thickBot="1" x14ac:dyDescent="0.3">
      <c r="A20" s="31" t="s">
        <v>46</v>
      </c>
      <c r="B20" s="31" t="s">
        <v>47</v>
      </c>
      <c r="C20" s="30">
        <v>8</v>
      </c>
      <c r="D20" s="30">
        <v>8</v>
      </c>
      <c r="E20" s="30">
        <v>8</v>
      </c>
      <c r="F20" s="30">
        <v>8</v>
      </c>
      <c r="G20" s="30">
        <v>8</v>
      </c>
      <c r="H20" s="30">
        <v>8</v>
      </c>
      <c r="I20" s="30">
        <v>8</v>
      </c>
      <c r="J20" s="30"/>
      <c r="K20" s="30"/>
      <c r="L20" s="30">
        <v>4.8</v>
      </c>
      <c r="M20" s="32" t="s">
        <v>118</v>
      </c>
    </row>
    <row r="21" spans="1:14" ht="45.75" hidden="1" thickBot="1" x14ac:dyDescent="0.3">
      <c r="A21" s="31" t="s">
        <v>48</v>
      </c>
      <c r="B21" s="31" t="s">
        <v>49</v>
      </c>
      <c r="C21" s="30">
        <v>8</v>
      </c>
      <c r="D21" s="30">
        <v>8</v>
      </c>
      <c r="E21" s="30">
        <v>8.5</v>
      </c>
      <c r="F21" s="30">
        <v>8</v>
      </c>
      <c r="G21" s="30">
        <v>8</v>
      </c>
      <c r="H21" s="30">
        <v>8</v>
      </c>
      <c r="I21" s="30">
        <v>8</v>
      </c>
      <c r="J21" s="30"/>
      <c r="K21" s="30"/>
      <c r="L21" s="30">
        <v>4.9000000000000004</v>
      </c>
      <c r="M21" s="32" t="s">
        <v>118</v>
      </c>
    </row>
    <row r="22" spans="1:14" ht="30.75" thickBot="1" x14ac:dyDescent="0.3">
      <c r="A22" s="31" t="s">
        <v>50</v>
      </c>
      <c r="B22" s="31" t="s">
        <v>51</v>
      </c>
      <c r="C22" s="30">
        <v>7</v>
      </c>
      <c r="D22" s="30">
        <v>8</v>
      </c>
      <c r="E22" s="30">
        <v>9</v>
      </c>
      <c r="F22" s="30">
        <v>8</v>
      </c>
      <c r="G22" s="30">
        <v>8</v>
      </c>
      <c r="H22" s="30">
        <v>5</v>
      </c>
      <c r="I22" s="30">
        <v>8</v>
      </c>
      <c r="J22" s="30"/>
      <c r="K22" s="30"/>
      <c r="L22" s="30">
        <v>4.5</v>
      </c>
      <c r="M22" s="32" t="s">
        <v>118</v>
      </c>
      <c r="N22" s="54">
        <f>VLOOKUP(A22,'DS CHIA NHÓM'!$A:$C,3,0)</f>
        <v>3</v>
      </c>
    </row>
    <row r="23" spans="1:14" ht="30.75" hidden="1" thickBot="1" x14ac:dyDescent="0.3">
      <c r="A23" s="31" t="s">
        <v>52</v>
      </c>
      <c r="B23" s="31" t="s">
        <v>53</v>
      </c>
      <c r="C23" s="30">
        <v>7.5</v>
      </c>
      <c r="D23" s="30">
        <v>8</v>
      </c>
      <c r="E23" s="30">
        <v>8.5</v>
      </c>
      <c r="F23" s="30">
        <v>8</v>
      </c>
      <c r="G23" s="30">
        <v>8</v>
      </c>
      <c r="H23" s="30">
        <v>7.5</v>
      </c>
      <c r="I23" s="30">
        <v>8</v>
      </c>
      <c r="J23" s="30"/>
      <c r="K23" s="30"/>
      <c r="L23" s="30">
        <v>4.8</v>
      </c>
      <c r="M23" s="32" t="s">
        <v>118</v>
      </c>
    </row>
    <row r="24" spans="1:14" ht="30.75" hidden="1" thickBot="1" x14ac:dyDescent="0.3">
      <c r="A24" s="31" t="s">
        <v>54</v>
      </c>
      <c r="B24" s="31" t="s">
        <v>55</v>
      </c>
      <c r="C24" s="30">
        <v>8</v>
      </c>
      <c r="D24" s="30">
        <v>8</v>
      </c>
      <c r="E24" s="30">
        <v>8.5</v>
      </c>
      <c r="F24" s="30">
        <v>8</v>
      </c>
      <c r="G24" s="30">
        <v>8</v>
      </c>
      <c r="H24" s="30">
        <v>8</v>
      </c>
      <c r="I24" s="30">
        <v>8</v>
      </c>
      <c r="J24" s="30"/>
      <c r="K24" s="30"/>
      <c r="L24" s="30">
        <v>4.9000000000000004</v>
      </c>
      <c r="M24" s="32" t="s">
        <v>118</v>
      </c>
    </row>
    <row r="25" spans="1:14" ht="30.75" thickBot="1" x14ac:dyDescent="0.3">
      <c r="A25" s="31" t="s">
        <v>56</v>
      </c>
      <c r="B25" s="31" t="s">
        <v>57</v>
      </c>
      <c r="C25" s="30">
        <v>7</v>
      </c>
      <c r="D25" s="30">
        <v>8</v>
      </c>
      <c r="E25" s="30">
        <v>8</v>
      </c>
      <c r="F25" s="30">
        <v>7.5</v>
      </c>
      <c r="G25" s="30">
        <v>8</v>
      </c>
      <c r="H25" s="30">
        <v>0</v>
      </c>
      <c r="I25" s="30">
        <v>7.5</v>
      </c>
      <c r="J25" s="30"/>
      <c r="K25" s="30"/>
      <c r="L25" s="30">
        <v>3.8</v>
      </c>
      <c r="M25" s="32" t="s">
        <v>118</v>
      </c>
      <c r="N25" s="54">
        <f>VLOOKUP(A25,'DS CHIA NHÓM'!$A:$C,3,0)</f>
        <v>4</v>
      </c>
    </row>
    <row r="26" spans="1:14" ht="45.75" thickBot="1" x14ac:dyDescent="0.3">
      <c r="A26" s="31" t="s">
        <v>58</v>
      </c>
      <c r="B26" s="31" t="s">
        <v>59</v>
      </c>
      <c r="C26" s="30">
        <v>7</v>
      </c>
      <c r="D26" s="30">
        <v>8</v>
      </c>
      <c r="E26" s="30">
        <v>8.5</v>
      </c>
      <c r="F26" s="30">
        <v>7.5</v>
      </c>
      <c r="G26" s="30">
        <v>8</v>
      </c>
      <c r="H26" s="30">
        <v>7.5</v>
      </c>
      <c r="I26" s="30">
        <v>7</v>
      </c>
      <c r="J26" s="30"/>
      <c r="K26" s="30"/>
      <c r="L26" s="30">
        <v>4.5999999999999996</v>
      </c>
      <c r="M26" s="32" t="s">
        <v>118</v>
      </c>
      <c r="N26">
        <f>VLOOKUP(A26,'DS CHIA NHÓM'!$A:$C,3,0)</f>
        <v>6</v>
      </c>
    </row>
    <row r="27" spans="1:14" ht="30.75" thickBot="1" x14ac:dyDescent="0.3">
      <c r="A27" s="31" t="s">
        <v>60</v>
      </c>
      <c r="B27" s="31" t="s">
        <v>61</v>
      </c>
      <c r="C27" s="30">
        <v>7</v>
      </c>
      <c r="D27" s="30">
        <v>7</v>
      </c>
      <c r="E27" s="30">
        <v>8.5</v>
      </c>
      <c r="F27" s="30">
        <v>7.5</v>
      </c>
      <c r="G27" s="30">
        <v>5</v>
      </c>
      <c r="H27" s="30">
        <v>5</v>
      </c>
      <c r="I27" s="30">
        <v>7</v>
      </c>
      <c r="J27" s="30"/>
      <c r="K27" s="30"/>
      <c r="L27" s="30">
        <v>4.0999999999999996</v>
      </c>
      <c r="M27" s="32" t="s">
        <v>118</v>
      </c>
      <c r="N27" s="54">
        <f>VLOOKUP(A27,'DS CHIA NHÓM'!$A:$C,3,0)</f>
        <v>1</v>
      </c>
    </row>
    <row r="28" spans="1:14" ht="45.75" hidden="1" thickBot="1" x14ac:dyDescent="0.3">
      <c r="A28" s="31" t="s">
        <v>62</v>
      </c>
      <c r="B28" s="31" t="s">
        <v>63</v>
      </c>
      <c r="C28" s="30">
        <v>8.5</v>
      </c>
      <c r="D28" s="30">
        <v>8</v>
      </c>
      <c r="E28" s="30">
        <v>9</v>
      </c>
      <c r="F28" s="30">
        <v>8.5</v>
      </c>
      <c r="G28" s="30">
        <v>8.5</v>
      </c>
      <c r="H28" s="30">
        <v>8.5</v>
      </c>
      <c r="I28" s="30">
        <v>8</v>
      </c>
      <c r="J28" s="30"/>
      <c r="K28" s="30"/>
      <c r="L28" s="30">
        <v>5.0999999999999996</v>
      </c>
      <c r="M28" s="32" t="s">
        <v>118</v>
      </c>
    </row>
    <row r="29" spans="1:14" ht="30.75" hidden="1" thickBot="1" x14ac:dyDescent="0.3">
      <c r="A29" s="31" t="s">
        <v>64</v>
      </c>
      <c r="B29" s="31" t="s">
        <v>65</v>
      </c>
      <c r="C29" s="30">
        <v>8</v>
      </c>
      <c r="D29" s="30">
        <v>8</v>
      </c>
      <c r="E29" s="30">
        <v>9</v>
      </c>
      <c r="F29" s="30">
        <v>8</v>
      </c>
      <c r="G29" s="30">
        <v>8</v>
      </c>
      <c r="H29" s="30">
        <v>8</v>
      </c>
      <c r="I29" s="30">
        <v>8</v>
      </c>
      <c r="J29" s="30"/>
      <c r="K29" s="30"/>
      <c r="L29" s="30">
        <v>4.9000000000000004</v>
      </c>
      <c r="M29" s="32" t="s">
        <v>118</v>
      </c>
    </row>
    <row r="30" spans="1:14" ht="45.75" hidden="1" thickBot="1" x14ac:dyDescent="0.3">
      <c r="A30" s="31" t="s">
        <v>66</v>
      </c>
      <c r="B30" s="31" t="s">
        <v>67</v>
      </c>
      <c r="C30" s="30">
        <v>7.5</v>
      </c>
      <c r="D30" s="30">
        <v>7.8</v>
      </c>
      <c r="E30" s="30">
        <v>8</v>
      </c>
      <c r="F30" s="30">
        <v>8</v>
      </c>
      <c r="G30" s="30">
        <v>7.5</v>
      </c>
      <c r="H30" s="30">
        <v>7.5</v>
      </c>
      <c r="I30" s="30">
        <v>8</v>
      </c>
      <c r="J30" s="30"/>
      <c r="K30" s="30"/>
      <c r="L30" s="30">
        <v>4.7</v>
      </c>
      <c r="M30" s="32" t="s">
        <v>118</v>
      </c>
    </row>
    <row r="31" spans="1:14" ht="15.75" hidden="1" thickBot="1" x14ac:dyDescent="0.3">
      <c r="A31" s="31" t="s">
        <v>68</v>
      </c>
      <c r="B31" s="31" t="s">
        <v>100</v>
      </c>
      <c r="C31" s="30">
        <v>8.5</v>
      </c>
      <c r="D31" s="30">
        <v>8.5</v>
      </c>
      <c r="E31" s="30">
        <v>9</v>
      </c>
      <c r="F31" s="30">
        <v>8.5</v>
      </c>
      <c r="G31" s="30">
        <v>8</v>
      </c>
      <c r="H31" s="30">
        <v>8</v>
      </c>
      <c r="I31" s="30">
        <v>8.5</v>
      </c>
      <c r="J31" s="30"/>
      <c r="K31" s="30"/>
      <c r="L31" s="30">
        <v>5.0999999999999996</v>
      </c>
      <c r="M31" s="32" t="s">
        <v>118</v>
      </c>
    </row>
    <row r="32" spans="1:14" ht="45.75" hidden="1" thickBot="1" x14ac:dyDescent="0.3">
      <c r="A32" s="31" t="s">
        <v>69</v>
      </c>
      <c r="B32" s="31" t="s">
        <v>70</v>
      </c>
      <c r="C32" s="30">
        <v>8.5</v>
      </c>
      <c r="D32" s="30">
        <v>8.5</v>
      </c>
      <c r="E32" s="30">
        <v>9</v>
      </c>
      <c r="F32" s="30">
        <v>8.5</v>
      </c>
      <c r="G32" s="30">
        <v>8</v>
      </c>
      <c r="H32" s="30">
        <v>8</v>
      </c>
      <c r="I32" s="30">
        <v>8.5</v>
      </c>
      <c r="J32" s="30"/>
      <c r="K32" s="30"/>
      <c r="L32" s="30">
        <v>5.0999999999999996</v>
      </c>
      <c r="M32" s="32" t="s">
        <v>118</v>
      </c>
    </row>
    <row r="33" spans="1:14" ht="30.75" hidden="1" thickBot="1" x14ac:dyDescent="0.3">
      <c r="A33" s="31" t="s">
        <v>71</v>
      </c>
      <c r="B33" s="31" t="s">
        <v>72</v>
      </c>
      <c r="C33" s="30">
        <v>8</v>
      </c>
      <c r="D33" s="30">
        <v>8</v>
      </c>
      <c r="E33" s="30">
        <v>8.5</v>
      </c>
      <c r="F33" s="30">
        <v>8</v>
      </c>
      <c r="G33" s="30">
        <v>8</v>
      </c>
      <c r="H33" s="30">
        <v>8</v>
      </c>
      <c r="I33" s="30">
        <v>8</v>
      </c>
      <c r="J33" s="30"/>
      <c r="K33" s="30"/>
      <c r="L33" s="30">
        <v>4.9000000000000004</v>
      </c>
      <c r="M33" s="32" t="s">
        <v>118</v>
      </c>
    </row>
    <row r="34" spans="1:14" ht="30.75" hidden="1" thickBot="1" x14ac:dyDescent="0.3">
      <c r="A34" s="31" t="s">
        <v>73</v>
      </c>
      <c r="B34" s="31" t="s">
        <v>74</v>
      </c>
      <c r="C34" s="30">
        <v>8.5</v>
      </c>
      <c r="D34" s="30">
        <v>8.5</v>
      </c>
      <c r="E34" s="30">
        <v>9</v>
      </c>
      <c r="F34" s="30">
        <v>8.5</v>
      </c>
      <c r="G34" s="30">
        <v>8.5</v>
      </c>
      <c r="H34" s="30">
        <v>8.5</v>
      </c>
      <c r="I34" s="30">
        <v>8.5</v>
      </c>
      <c r="J34" s="30"/>
      <c r="K34" s="30"/>
      <c r="L34" s="30">
        <v>5.2</v>
      </c>
      <c r="M34" s="32" t="s">
        <v>118</v>
      </c>
    </row>
    <row r="35" spans="1:14" ht="45.75" hidden="1" thickBot="1" x14ac:dyDescent="0.3">
      <c r="A35" s="31" t="s">
        <v>75</v>
      </c>
      <c r="B35" s="31" t="s">
        <v>76</v>
      </c>
      <c r="C35" s="30">
        <v>8.5</v>
      </c>
      <c r="D35" s="30">
        <v>8.5</v>
      </c>
      <c r="E35" s="30">
        <v>9</v>
      </c>
      <c r="F35" s="30">
        <v>8.5</v>
      </c>
      <c r="G35" s="30">
        <v>8</v>
      </c>
      <c r="H35" s="30">
        <v>8</v>
      </c>
      <c r="I35" s="30">
        <v>8.5</v>
      </c>
      <c r="J35" s="30"/>
      <c r="K35" s="30"/>
      <c r="L35" s="30">
        <v>5.0999999999999996</v>
      </c>
      <c r="M35" s="32" t="s">
        <v>118</v>
      </c>
    </row>
    <row r="36" spans="1:14" ht="45.75" hidden="1" thickBot="1" x14ac:dyDescent="0.3">
      <c r="A36" s="31" t="s">
        <v>77</v>
      </c>
      <c r="B36" s="31" t="s">
        <v>78</v>
      </c>
      <c r="C36" s="30">
        <v>7.5</v>
      </c>
      <c r="D36" s="30">
        <v>8</v>
      </c>
      <c r="E36" s="30">
        <v>8.5</v>
      </c>
      <c r="F36" s="30">
        <v>8</v>
      </c>
      <c r="G36" s="30">
        <v>8</v>
      </c>
      <c r="H36" s="30">
        <v>7.5</v>
      </c>
      <c r="I36" s="30">
        <v>8</v>
      </c>
      <c r="J36" s="30"/>
      <c r="K36" s="30"/>
      <c r="L36" s="30">
        <v>4.8</v>
      </c>
      <c r="M36" s="32" t="s">
        <v>118</v>
      </c>
    </row>
    <row r="37" spans="1:14" ht="45.75" hidden="1" thickBot="1" x14ac:dyDescent="0.3">
      <c r="A37" s="31" t="s">
        <v>79</v>
      </c>
      <c r="B37" s="31" t="s">
        <v>80</v>
      </c>
      <c r="C37" s="30">
        <v>8</v>
      </c>
      <c r="D37" s="30">
        <v>8</v>
      </c>
      <c r="E37" s="30">
        <v>8.5</v>
      </c>
      <c r="F37" s="30">
        <v>8</v>
      </c>
      <c r="G37" s="30">
        <v>8</v>
      </c>
      <c r="H37" s="30">
        <v>8</v>
      </c>
      <c r="I37" s="30">
        <v>8</v>
      </c>
      <c r="J37" s="30"/>
      <c r="K37" s="30"/>
      <c r="L37" s="30">
        <v>4.9000000000000004</v>
      </c>
      <c r="M37" s="32" t="s">
        <v>118</v>
      </c>
    </row>
    <row r="38" spans="1:14" ht="30.75" hidden="1" thickBot="1" x14ac:dyDescent="0.3">
      <c r="A38" s="31" t="s">
        <v>81</v>
      </c>
      <c r="B38" s="31" t="s">
        <v>82</v>
      </c>
      <c r="C38" s="30">
        <v>8</v>
      </c>
      <c r="D38" s="30">
        <v>8</v>
      </c>
      <c r="E38" s="30">
        <v>8.5</v>
      </c>
      <c r="F38" s="30">
        <v>8</v>
      </c>
      <c r="G38" s="30">
        <v>8</v>
      </c>
      <c r="H38" s="30">
        <v>8</v>
      </c>
      <c r="I38" s="30">
        <v>8</v>
      </c>
      <c r="J38" s="30"/>
      <c r="K38" s="30"/>
      <c r="L38" s="30">
        <v>4.9000000000000004</v>
      </c>
      <c r="M38" s="32" t="s">
        <v>118</v>
      </c>
    </row>
    <row r="39" spans="1:14" ht="30.75" hidden="1" thickBot="1" x14ac:dyDescent="0.3">
      <c r="A39" s="31" t="s">
        <v>83</v>
      </c>
      <c r="B39" s="31" t="s">
        <v>84</v>
      </c>
      <c r="C39" s="30">
        <v>8</v>
      </c>
      <c r="D39" s="30">
        <v>8</v>
      </c>
      <c r="E39" s="30">
        <v>9</v>
      </c>
      <c r="F39" s="30">
        <v>8</v>
      </c>
      <c r="G39" s="30">
        <v>8</v>
      </c>
      <c r="H39" s="30">
        <v>5</v>
      </c>
      <c r="I39" s="30">
        <v>8</v>
      </c>
      <c r="J39" s="30"/>
      <c r="K39" s="30"/>
      <c r="L39" s="30">
        <v>4.5999999999999996</v>
      </c>
      <c r="M39" s="32" t="s">
        <v>118</v>
      </c>
    </row>
    <row r="40" spans="1:14" ht="30.75" hidden="1" thickBot="1" x14ac:dyDescent="0.3">
      <c r="A40" s="31" t="s">
        <v>85</v>
      </c>
      <c r="B40" s="31" t="s">
        <v>86</v>
      </c>
      <c r="C40" s="30">
        <v>8</v>
      </c>
      <c r="D40" s="30">
        <v>8.5</v>
      </c>
      <c r="E40" s="30">
        <v>8.5</v>
      </c>
      <c r="F40" s="30">
        <v>8</v>
      </c>
      <c r="G40" s="30">
        <v>8</v>
      </c>
      <c r="H40" s="30">
        <v>8</v>
      </c>
      <c r="I40" s="30">
        <v>8.5</v>
      </c>
      <c r="J40" s="30"/>
      <c r="K40" s="30"/>
      <c r="L40" s="30">
        <v>4.9000000000000004</v>
      </c>
      <c r="M40" s="32" t="s">
        <v>118</v>
      </c>
    </row>
    <row r="41" spans="1:14" ht="45.75" hidden="1" thickBot="1" x14ac:dyDescent="0.3">
      <c r="A41" s="31" t="s">
        <v>101</v>
      </c>
      <c r="B41" s="31" t="s">
        <v>102</v>
      </c>
      <c r="C41" s="30">
        <v>0</v>
      </c>
      <c r="D41" s="30">
        <v>0</v>
      </c>
      <c r="E41" s="30">
        <v>8</v>
      </c>
      <c r="F41" s="30">
        <v>0</v>
      </c>
      <c r="G41" s="30">
        <v>0</v>
      </c>
      <c r="H41" s="30">
        <v>0</v>
      </c>
      <c r="I41" s="30">
        <v>0</v>
      </c>
      <c r="J41" s="30"/>
      <c r="K41" s="30"/>
      <c r="L41" s="30">
        <v>0.8</v>
      </c>
      <c r="M41" s="32" t="s">
        <v>119</v>
      </c>
    </row>
    <row r="42" spans="1:14" ht="30.75" hidden="1" thickBot="1" x14ac:dyDescent="0.3">
      <c r="A42" s="31" t="s">
        <v>87</v>
      </c>
      <c r="B42" s="31" t="s">
        <v>88</v>
      </c>
      <c r="C42" s="30">
        <v>8.5</v>
      </c>
      <c r="D42" s="30">
        <v>8.5</v>
      </c>
      <c r="E42" s="30">
        <v>9</v>
      </c>
      <c r="F42" s="30">
        <v>8.5</v>
      </c>
      <c r="G42" s="30">
        <v>8.5</v>
      </c>
      <c r="H42" s="30">
        <v>8.5</v>
      </c>
      <c r="I42" s="30">
        <v>8.5</v>
      </c>
      <c r="J42" s="30"/>
      <c r="K42" s="30"/>
      <c r="L42" s="30">
        <v>5.2</v>
      </c>
      <c r="M42" s="32" t="s">
        <v>118</v>
      </c>
    </row>
    <row r="43" spans="1:14" ht="30.75" thickBot="1" x14ac:dyDescent="0.3">
      <c r="A43" s="31" t="s">
        <v>89</v>
      </c>
      <c r="B43" s="31" t="s">
        <v>90</v>
      </c>
      <c r="C43" s="30">
        <v>7</v>
      </c>
      <c r="D43" s="30">
        <v>7.5</v>
      </c>
      <c r="E43" s="30">
        <v>8</v>
      </c>
      <c r="F43" s="30">
        <v>7.5</v>
      </c>
      <c r="G43" s="30">
        <v>7</v>
      </c>
      <c r="H43" s="30">
        <v>5</v>
      </c>
      <c r="I43" s="30">
        <v>7</v>
      </c>
      <c r="J43" s="30"/>
      <c r="K43" s="30"/>
      <c r="L43" s="30">
        <v>4.2</v>
      </c>
      <c r="M43" s="32" t="s">
        <v>118</v>
      </c>
      <c r="N43" s="54">
        <f>VLOOKUP(A43,'DS CHIA NHÓM'!$A:$C,3,0)</f>
        <v>4</v>
      </c>
    </row>
    <row r="44" spans="1:14" ht="60.75" hidden="1" thickBot="1" x14ac:dyDescent="0.3">
      <c r="A44" s="31" t="s">
        <v>91</v>
      </c>
      <c r="B44" s="31" t="s">
        <v>92</v>
      </c>
      <c r="C44" s="30">
        <v>8</v>
      </c>
      <c r="D44" s="30">
        <v>8.5</v>
      </c>
      <c r="E44" s="30">
        <v>8</v>
      </c>
      <c r="F44" s="30">
        <v>8</v>
      </c>
      <c r="G44" s="30">
        <v>8</v>
      </c>
      <c r="H44" s="30">
        <v>8</v>
      </c>
      <c r="I44" s="30">
        <v>8</v>
      </c>
      <c r="J44" s="30"/>
      <c r="K44" s="30"/>
      <c r="L44" s="30">
        <v>4.8</v>
      </c>
      <c r="M44" s="32" t="s">
        <v>118</v>
      </c>
    </row>
  </sheetData>
  <autoFilter ref="A4:M44">
    <filterColumn colId="2">
      <filters>
        <filter val="7"/>
      </filters>
    </filterColumn>
    <filterColumn colId="12">
      <filters>
        <filter val="Not Passed"/>
      </filters>
    </filterColumn>
  </autoFilter>
  <mergeCells count="8">
    <mergeCell ref="L1:L4"/>
    <mergeCell ref="M1:M4"/>
    <mergeCell ref="A1:A4"/>
    <mergeCell ref="B1:B4"/>
    <mergeCell ref="C1:I1"/>
    <mergeCell ref="C2:I2"/>
    <mergeCell ref="J1:K1"/>
    <mergeCell ref="J2:K2"/>
  </mergeCells>
  <hyperlinks>
    <hyperlink ref="A5" r:id="rId1" display="https://iap.poly.edu.vn/user/view.php?login=anhnpph09919"/>
    <hyperlink ref="B5" r:id="rId2" display="https://iap.poly.edu.vn/index_student.php?login=anhnpph09919"/>
    <hyperlink ref="A6" r:id="rId3" display="https://iap.poly.edu.vn/user/view.php?login=tranghhph09991"/>
    <hyperlink ref="B6" r:id="rId4" display="https://iap.poly.edu.vn/index_student.php?login=tranghhph09991"/>
    <hyperlink ref="A7" r:id="rId5" display="https://iap.poly.edu.vn/user/view.php?login=ducnnph10350"/>
    <hyperlink ref="B7" r:id="rId6" display="https://iap.poly.edu.vn/index_student.php?login=ducnnph10350"/>
    <hyperlink ref="A8" r:id="rId7" display="https://iap.poly.edu.vn/user/view.php?login=tannnph10523"/>
    <hyperlink ref="B8" r:id="rId8" display="https://iap.poly.edu.vn/index_student.php?login=tannnph10523"/>
    <hyperlink ref="A9" r:id="rId9" display="https://iap.poly.edu.vn/user/view.php?login=namhvph10684"/>
    <hyperlink ref="B9" r:id="rId10" display="https://iap.poly.edu.vn/index_student.php?login=namhvph10684"/>
    <hyperlink ref="A10" r:id="rId11" display="https://iap.poly.edu.vn/user/view.php?login=thuynpph10709"/>
    <hyperlink ref="B10" r:id="rId12" display="https://iap.poly.edu.vn/index_student.php?login=thuynpph10709"/>
    <hyperlink ref="A11" r:id="rId13" display="https://iap.poly.edu.vn/user/view.php?login=huykqph11021"/>
    <hyperlink ref="B11" r:id="rId14" display="https://iap.poly.edu.vn/index_student.php?login=huykqph11021"/>
    <hyperlink ref="A12" r:id="rId15" display="https://iap.poly.edu.vn/user/view.php?login=chidqph11347"/>
    <hyperlink ref="B12" r:id="rId16" display="https://iap.poly.edu.vn/index_student.php?login=chidqph11347"/>
    <hyperlink ref="A13" r:id="rId17" display="https://iap.poly.edu.vn/user/view.php?login=thivdph11353"/>
    <hyperlink ref="B13" r:id="rId18" display="https://iap.poly.edu.vn/index_student.php?login=thivdph11353"/>
    <hyperlink ref="A14" r:id="rId19" display="https://iap.poly.edu.vn/user/view.php?login=khanhnnph11404"/>
    <hyperlink ref="B14" r:id="rId20" display="https://iap.poly.edu.vn/index_student.php?login=khanhnnph11404"/>
    <hyperlink ref="A15" r:id="rId21" display="https://iap.poly.edu.vn/user/view.php?login=tuanlaph11429"/>
    <hyperlink ref="B15" r:id="rId22" display="https://iap.poly.edu.vn/index_student.php?login=tuanlaph11429"/>
    <hyperlink ref="A16" r:id="rId23" display="https://iap.poly.edu.vn/user/view.php?login=phuctqph11864"/>
    <hyperlink ref="B16" r:id="rId24" display="https://iap.poly.edu.vn/index_student.php?login=phuctqph11864"/>
    <hyperlink ref="A17" r:id="rId25" display="https://iap.poly.edu.vn/user/view.php?login=longndph12039"/>
    <hyperlink ref="B17" r:id="rId26" display="https://iap.poly.edu.vn/index_student.php?login=longndph12039"/>
    <hyperlink ref="A18" r:id="rId27" display="https://iap.poly.edu.vn/user/view.php?login=phongnqph12072"/>
    <hyperlink ref="B18" r:id="rId28" display="https://iap.poly.edu.vn/index_student.php?login=phongnqph12072"/>
    <hyperlink ref="A19" r:id="rId29" display="https://iap.poly.edu.vn/user/view.php?login=tannnph12115"/>
    <hyperlink ref="B19" r:id="rId30" display="https://iap.poly.edu.vn/index_student.php?login=tannnph12115"/>
    <hyperlink ref="A20" r:id="rId31" display="https://iap.poly.edu.vn/user/view.php?login=phatpnph12495"/>
    <hyperlink ref="B20" r:id="rId32" display="https://iap.poly.edu.vn/index_student.php?login=phatpnph12495"/>
    <hyperlink ref="A21" r:id="rId33" display="https://iap.poly.edu.vn/user/view.php?login=duyenvttph12652"/>
    <hyperlink ref="B21" r:id="rId34" display="https://iap.poly.edu.vn/index_student.php?login=duyenvttph12652"/>
    <hyperlink ref="A22" r:id="rId35" display="https://iap.poly.edu.vn/user/view.php?login=gianglhph12661"/>
    <hyperlink ref="B22" r:id="rId36" display="https://iap.poly.edu.vn/index_student.php?login=gianglhph12661"/>
    <hyperlink ref="A23" r:id="rId37" display="https://iap.poly.edu.vn/user/view.php?login=mynhph12675"/>
    <hyperlink ref="B23" r:id="rId38" display="https://iap.poly.edu.vn/index_student.php?login=mynhph12675"/>
    <hyperlink ref="A24" r:id="rId39" display="https://iap.poly.edu.vn/user/view.php?login=khoivnph12737"/>
    <hyperlink ref="B24" r:id="rId40" display="https://iap.poly.edu.vn/index_student.php?login=khoivnph12737"/>
    <hyperlink ref="A25" r:id="rId41" display="https://iap.poly.edu.vn/user/view.php?login=vubmph12751"/>
    <hyperlink ref="B25" r:id="rId42" display="https://iap.poly.edu.vn/index_student.php?login=vubmph12751"/>
    <hyperlink ref="A26" r:id="rId43" display="https://iap.poly.edu.vn/user/view.php?login=chinhtcph12796"/>
    <hyperlink ref="B26" r:id="rId44" display="https://iap.poly.edu.vn/index_student.php?login=chinhtcph12796"/>
    <hyperlink ref="A27" r:id="rId45" display="https://iap.poly.edu.vn/user/view.php?login=nhatnvph12821"/>
    <hyperlink ref="B27" r:id="rId46" display="https://iap.poly.edu.vn/index_student.php?login=nhatnvph12821"/>
    <hyperlink ref="A28" r:id="rId47" display="https://iap.poly.edu.vn/user/view.php?login=hungpqph12895"/>
    <hyperlink ref="B28" r:id="rId48" display="https://iap.poly.edu.vn/index_student.php?login=hungpqph12895"/>
    <hyperlink ref="A29" r:id="rId49" display="https://iap.poly.edu.vn/user/view.php?login=tuyethtph12954"/>
    <hyperlink ref="B29" r:id="rId50" display="https://iap.poly.edu.vn/index_student.php?login=tuyethtph12954"/>
    <hyperlink ref="A30" r:id="rId51" display="https://iap.poly.edu.vn/user/view.php?login=chintlph12956"/>
    <hyperlink ref="B30" r:id="rId52" display="https://iap.poly.edu.vn/index_student.php?login=chintlph12956"/>
    <hyperlink ref="A31" r:id="rId53" display="https://iap.poly.edu.vn/user/view.php?login=tientph12974"/>
    <hyperlink ref="B31" r:id="rId54" display="https://iap.poly.edu.vn/index_student.php?login=tientph12974"/>
    <hyperlink ref="A32" r:id="rId55" display="https://iap.poly.edu.vn/user/view.php?login=hieunmph12976"/>
    <hyperlink ref="B32" r:id="rId56" display="https://iap.poly.edu.vn/index_student.php?login=hieunmph12976"/>
    <hyperlink ref="A33" r:id="rId57" display="https://iap.poly.edu.vn/user/view.php?login=datnvph13011"/>
    <hyperlink ref="B33" r:id="rId58" display="https://iap.poly.edu.vn/index_student.php?login=datnvph13011"/>
    <hyperlink ref="A34" r:id="rId59" display="https://iap.poly.edu.vn/user/view.php?login=dinhvvph13024"/>
    <hyperlink ref="B34" r:id="rId60" display="https://iap.poly.edu.vn/index_student.php?login=dinhvvph13024"/>
    <hyperlink ref="A35" r:id="rId61" display="https://iap.poly.edu.vn/user/view.php?login=anhttph13025"/>
    <hyperlink ref="B35" r:id="rId62" display="https://iap.poly.edu.vn/index_student.php?login=anhttph13025"/>
    <hyperlink ref="A36" r:id="rId63" display="https://iap.poly.edu.vn/user/view.php?login=anhntlph13027"/>
    <hyperlink ref="B36" r:id="rId64" display="https://iap.poly.edu.vn/index_student.php?login=anhntlph13027"/>
    <hyperlink ref="A37" r:id="rId65" display="https://iap.poly.edu.vn/user/view.php?login=hoangvlhph13091"/>
    <hyperlink ref="B37" r:id="rId66" display="https://iap.poly.edu.vn/index_student.php?login=hoangvlhph13091"/>
    <hyperlink ref="A38" r:id="rId67" display="https://iap.poly.edu.vn/user/view.php?login=thuydtph13114"/>
    <hyperlink ref="B38" r:id="rId68" display="https://iap.poly.edu.vn/index_student.php?login=thuydtph13114"/>
    <hyperlink ref="A39" r:id="rId69" display="https://iap.poly.edu.vn/user/view.php?login=hoaicvph13133"/>
    <hyperlink ref="B39" r:id="rId70" display="https://iap.poly.edu.vn/index_student.php?login=hoaicvph13133"/>
    <hyperlink ref="A40" r:id="rId71" display="https://iap.poly.edu.vn/user/view.php?login=yenvtph13185"/>
    <hyperlink ref="B40" r:id="rId72" display="https://iap.poly.edu.vn/index_student.php?login=yenvtph13185"/>
    <hyperlink ref="A41" r:id="rId73" display="https://iap.poly.edu.vn/user/view.php?login=tungntph13188"/>
    <hyperlink ref="B41" r:id="rId74" display="https://iap.poly.edu.vn/index_student.php?login=tungntph13188"/>
    <hyperlink ref="A42" r:id="rId75" display="https://iap.poly.edu.vn/user/view.php?login=nhandtph13700"/>
    <hyperlink ref="B42" r:id="rId76" display="https://iap.poly.edu.vn/index_student.php?login=nhandtph13700"/>
    <hyperlink ref="A43" r:id="rId77" display="https://iap.poly.edu.vn/user/view.php?login=dunglaph15436"/>
    <hyperlink ref="B43" r:id="rId78" display="https://iap.poly.edu.vn/index_student.php?login=dunglaph15436"/>
    <hyperlink ref="A44" r:id="rId79" display="https://iap.poly.edu.vn/user/view.php?login=quenpdph19022"/>
    <hyperlink ref="B44" r:id="rId80" display="https://iap.poly.edu.vn/index_student.php?login=quenpdph1902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2" sqref="D2"/>
    </sheetView>
  </sheetViews>
  <sheetFormatPr defaultRowHeight="15" x14ac:dyDescent="0.25"/>
  <sheetData>
    <row r="1" spans="1:3" ht="30" thickBot="1" x14ac:dyDescent="0.3">
      <c r="A1" s="18" t="s">
        <v>97</v>
      </c>
      <c r="B1" s="19" t="s">
        <v>98</v>
      </c>
      <c r="C1" s="20" t="s">
        <v>99</v>
      </c>
    </row>
    <row r="2" spans="1:3" ht="45.75" thickBot="1" x14ac:dyDescent="0.3">
      <c r="A2" s="21" t="s">
        <v>15</v>
      </c>
      <c r="B2" s="22" t="s">
        <v>16</v>
      </c>
      <c r="C2" s="23">
        <v>5</v>
      </c>
    </row>
    <row r="3" spans="1:3" ht="45.75" thickBot="1" x14ac:dyDescent="0.3">
      <c r="A3" s="21" t="s">
        <v>18</v>
      </c>
      <c r="B3" s="22" t="s">
        <v>19</v>
      </c>
      <c r="C3" s="23">
        <v>3</v>
      </c>
    </row>
    <row r="4" spans="1:3" ht="45.75" thickBot="1" x14ac:dyDescent="0.3">
      <c r="A4" s="21" t="s">
        <v>20</v>
      </c>
      <c r="B4" s="22" t="s">
        <v>21</v>
      </c>
      <c r="C4" s="23">
        <v>1</v>
      </c>
    </row>
    <row r="5" spans="1:3" ht="30.75" thickBot="1" x14ac:dyDescent="0.3">
      <c r="A5" s="21" t="s">
        <v>22</v>
      </c>
      <c r="B5" s="22" t="s">
        <v>23</v>
      </c>
      <c r="C5" s="23">
        <v>3</v>
      </c>
    </row>
    <row r="6" spans="1:3" ht="45.75" thickBot="1" x14ac:dyDescent="0.3">
      <c r="A6" s="21" t="s">
        <v>24</v>
      </c>
      <c r="B6" s="22" t="s">
        <v>25</v>
      </c>
      <c r="C6" s="23">
        <v>2</v>
      </c>
    </row>
    <row r="7" spans="1:3" ht="45.75" thickBot="1" x14ac:dyDescent="0.3">
      <c r="A7" s="21" t="s">
        <v>26</v>
      </c>
      <c r="B7" s="22" t="s">
        <v>27</v>
      </c>
      <c r="C7" s="23">
        <v>4</v>
      </c>
    </row>
    <row r="8" spans="1:3" ht="45.75" thickBot="1" x14ac:dyDescent="0.3">
      <c r="A8" s="21" t="s">
        <v>28</v>
      </c>
      <c r="B8" s="22" t="s">
        <v>29</v>
      </c>
      <c r="C8" s="23">
        <v>3</v>
      </c>
    </row>
    <row r="9" spans="1:3" ht="45.75" thickBot="1" x14ac:dyDescent="0.3">
      <c r="A9" s="21" t="s">
        <v>30</v>
      </c>
      <c r="B9" s="22" t="s">
        <v>31</v>
      </c>
      <c r="C9" s="23">
        <v>5</v>
      </c>
    </row>
    <row r="10" spans="1:3" ht="30.75" thickBot="1" x14ac:dyDescent="0.3">
      <c r="A10" s="21" t="s">
        <v>32</v>
      </c>
      <c r="B10" s="22" t="s">
        <v>33</v>
      </c>
      <c r="C10" s="23">
        <v>4</v>
      </c>
    </row>
    <row r="11" spans="1:3" ht="45.75" thickBot="1" x14ac:dyDescent="0.3">
      <c r="A11" s="21" t="s">
        <v>34</v>
      </c>
      <c r="B11" s="22" t="s">
        <v>35</v>
      </c>
      <c r="C11" s="23">
        <v>4</v>
      </c>
    </row>
    <row r="12" spans="1:3" ht="30.75" thickBot="1" x14ac:dyDescent="0.3">
      <c r="A12" s="24" t="s">
        <v>36</v>
      </c>
      <c r="B12" s="25" t="s">
        <v>37</v>
      </c>
      <c r="C12" s="23">
        <v>6</v>
      </c>
    </row>
    <row r="13" spans="1:3" ht="45.75" thickBot="1" x14ac:dyDescent="0.3">
      <c r="A13" s="24" t="s">
        <v>38</v>
      </c>
      <c r="B13" s="25" t="s">
        <v>39</v>
      </c>
      <c r="C13" s="23">
        <v>5</v>
      </c>
    </row>
    <row r="14" spans="1:3" ht="45.75" thickBot="1" x14ac:dyDescent="0.3">
      <c r="A14" s="24" t="s">
        <v>40</v>
      </c>
      <c r="B14" s="25" t="s">
        <v>41</v>
      </c>
      <c r="C14" s="23">
        <v>2</v>
      </c>
    </row>
    <row r="15" spans="1:3" ht="45.75" thickBot="1" x14ac:dyDescent="0.3">
      <c r="A15" s="24" t="s">
        <v>42</v>
      </c>
      <c r="B15" s="25" t="s">
        <v>43</v>
      </c>
      <c r="C15" s="23">
        <v>2</v>
      </c>
    </row>
    <row r="16" spans="1:3" ht="45.75" thickBot="1" x14ac:dyDescent="0.3">
      <c r="A16" s="24" t="s">
        <v>44</v>
      </c>
      <c r="B16" s="25" t="s">
        <v>45</v>
      </c>
      <c r="C16" s="23">
        <v>2</v>
      </c>
    </row>
    <row r="17" spans="1:3" ht="45.75" thickBot="1" x14ac:dyDescent="0.3">
      <c r="A17" s="24" t="s">
        <v>46</v>
      </c>
      <c r="B17" s="25" t="s">
        <v>47</v>
      </c>
      <c r="C17" s="23">
        <v>2</v>
      </c>
    </row>
    <row r="18" spans="1:3" ht="45.75" thickBot="1" x14ac:dyDescent="0.3">
      <c r="A18" s="24" t="s">
        <v>48</v>
      </c>
      <c r="B18" s="25" t="s">
        <v>49</v>
      </c>
      <c r="C18" s="23">
        <v>6</v>
      </c>
    </row>
    <row r="19" spans="1:3" ht="45.75" thickBot="1" x14ac:dyDescent="0.3">
      <c r="A19" s="24" t="s">
        <v>50</v>
      </c>
      <c r="B19" s="25" t="s">
        <v>51</v>
      </c>
      <c r="C19" s="23">
        <v>3</v>
      </c>
    </row>
    <row r="20" spans="1:3" ht="30.75" thickBot="1" x14ac:dyDescent="0.3">
      <c r="A20" s="24" t="s">
        <v>52</v>
      </c>
      <c r="B20" s="25" t="s">
        <v>53</v>
      </c>
      <c r="C20" s="23">
        <v>5</v>
      </c>
    </row>
    <row r="21" spans="1:3" ht="30.75" thickBot="1" x14ac:dyDescent="0.3">
      <c r="A21" s="24" t="s">
        <v>54</v>
      </c>
      <c r="B21" s="25" t="s">
        <v>55</v>
      </c>
      <c r="C21" s="23">
        <v>5</v>
      </c>
    </row>
    <row r="22" spans="1:3" ht="30.75" thickBot="1" x14ac:dyDescent="0.3">
      <c r="A22" s="21" t="s">
        <v>56</v>
      </c>
      <c r="B22" s="22" t="s">
        <v>57</v>
      </c>
      <c r="C22" s="23">
        <v>4</v>
      </c>
    </row>
    <row r="23" spans="1:3" ht="45.75" thickBot="1" x14ac:dyDescent="0.3">
      <c r="A23" s="21" t="s">
        <v>58</v>
      </c>
      <c r="B23" s="22" t="s">
        <v>59</v>
      </c>
      <c r="C23" s="23">
        <v>6</v>
      </c>
    </row>
    <row r="24" spans="1:3" ht="45.75" thickBot="1" x14ac:dyDescent="0.3">
      <c r="A24" s="21" t="s">
        <v>60</v>
      </c>
      <c r="B24" s="22" t="s">
        <v>61</v>
      </c>
      <c r="C24" s="23">
        <v>1</v>
      </c>
    </row>
    <row r="25" spans="1:3" ht="45.75" thickBot="1" x14ac:dyDescent="0.3">
      <c r="A25" s="21" t="s">
        <v>62</v>
      </c>
      <c r="B25" s="22" t="s">
        <v>63</v>
      </c>
      <c r="C25" s="23">
        <v>4</v>
      </c>
    </row>
    <row r="26" spans="1:3" ht="30.75" thickBot="1" x14ac:dyDescent="0.3">
      <c r="A26" s="21" t="s">
        <v>64</v>
      </c>
      <c r="B26" s="22" t="s">
        <v>65</v>
      </c>
      <c r="C26" s="23">
        <v>2</v>
      </c>
    </row>
    <row r="27" spans="1:3" ht="45.75" thickBot="1" x14ac:dyDescent="0.3">
      <c r="A27" s="21" t="s">
        <v>66</v>
      </c>
      <c r="B27" s="22" t="s">
        <v>67</v>
      </c>
      <c r="C27" s="23">
        <v>6</v>
      </c>
    </row>
    <row r="28" spans="1:3" ht="30.75" thickBot="1" x14ac:dyDescent="0.3">
      <c r="A28" s="21" t="s">
        <v>68</v>
      </c>
      <c r="B28" s="22" t="s">
        <v>100</v>
      </c>
      <c r="C28" s="23">
        <v>2</v>
      </c>
    </row>
    <row r="29" spans="1:3" ht="45.75" thickBot="1" x14ac:dyDescent="0.3">
      <c r="A29" s="21" t="s">
        <v>69</v>
      </c>
      <c r="B29" s="22" t="s">
        <v>70</v>
      </c>
      <c r="C29" s="23">
        <v>1</v>
      </c>
    </row>
    <row r="30" spans="1:3" ht="30.75" thickBot="1" x14ac:dyDescent="0.3">
      <c r="A30" s="21" t="s">
        <v>71</v>
      </c>
      <c r="B30" s="22" t="s">
        <v>72</v>
      </c>
      <c r="C30" s="23">
        <v>3</v>
      </c>
    </row>
    <row r="31" spans="1:3" ht="30.75" thickBot="1" x14ac:dyDescent="0.3">
      <c r="A31" s="21" t="s">
        <v>73</v>
      </c>
      <c r="B31" s="22" t="s">
        <v>74</v>
      </c>
      <c r="C31" s="23">
        <v>6</v>
      </c>
    </row>
    <row r="32" spans="1:3" ht="45.75" thickBot="1" x14ac:dyDescent="0.3">
      <c r="A32" s="26" t="s">
        <v>75</v>
      </c>
      <c r="B32" s="27" t="s">
        <v>76</v>
      </c>
      <c r="C32" s="23">
        <v>1</v>
      </c>
    </row>
    <row r="33" spans="1:3" ht="45.75" thickBot="1" x14ac:dyDescent="0.3">
      <c r="A33" s="26" t="s">
        <v>77</v>
      </c>
      <c r="B33" s="27" t="s">
        <v>78</v>
      </c>
      <c r="C33" s="23">
        <v>6</v>
      </c>
    </row>
    <row r="34" spans="1:3" ht="45.75" thickBot="1" x14ac:dyDescent="0.3">
      <c r="A34" s="26" t="s">
        <v>79</v>
      </c>
      <c r="B34" s="27" t="s">
        <v>80</v>
      </c>
      <c r="C34" s="23">
        <v>3</v>
      </c>
    </row>
    <row r="35" spans="1:3" ht="30.75" thickBot="1" x14ac:dyDescent="0.3">
      <c r="A35" s="26" t="s">
        <v>81</v>
      </c>
      <c r="B35" s="27" t="s">
        <v>82</v>
      </c>
      <c r="C35" s="23">
        <v>4</v>
      </c>
    </row>
    <row r="36" spans="1:3" ht="30.75" thickBot="1" x14ac:dyDescent="0.3">
      <c r="A36" s="26" t="s">
        <v>83</v>
      </c>
      <c r="B36" s="27" t="s">
        <v>84</v>
      </c>
      <c r="C36" s="23">
        <v>3</v>
      </c>
    </row>
    <row r="37" spans="1:3" ht="30.75" thickBot="1" x14ac:dyDescent="0.3">
      <c r="A37" s="26" t="s">
        <v>85</v>
      </c>
      <c r="B37" s="27" t="s">
        <v>86</v>
      </c>
      <c r="C37" s="23">
        <v>1</v>
      </c>
    </row>
    <row r="38" spans="1:3" ht="45.75" thickBot="1" x14ac:dyDescent="0.3">
      <c r="A38" s="26" t="s">
        <v>101</v>
      </c>
      <c r="B38" s="27" t="s">
        <v>102</v>
      </c>
      <c r="C38" s="23">
        <v>1</v>
      </c>
    </row>
    <row r="39" spans="1:3" ht="30.75" thickBot="1" x14ac:dyDescent="0.3">
      <c r="A39" s="26" t="s">
        <v>87</v>
      </c>
      <c r="B39" s="27" t="s">
        <v>88</v>
      </c>
      <c r="C39" s="23">
        <v>5</v>
      </c>
    </row>
    <row r="40" spans="1:3" ht="30.75" thickBot="1" x14ac:dyDescent="0.3">
      <c r="A40" s="26" t="s">
        <v>89</v>
      </c>
      <c r="B40" s="27" t="s">
        <v>90</v>
      </c>
      <c r="C40" s="23">
        <v>4</v>
      </c>
    </row>
    <row r="41" spans="1:3" ht="45.75" thickBot="1" x14ac:dyDescent="0.3">
      <c r="A41" s="26" t="s">
        <v>91</v>
      </c>
      <c r="B41" s="27" t="s">
        <v>92</v>
      </c>
      <c r="C41" s="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28.02</vt:lpstr>
      <vt:lpstr>02.03</vt:lpstr>
      <vt:lpstr>04.03</vt:lpstr>
      <vt:lpstr>DS CẤM THI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2022-02-27T15:57:22Z</dcterms:created>
  <dcterms:modified xsi:type="dcterms:W3CDTF">2022-02-28T04:53:15Z</dcterms:modified>
</cp:coreProperties>
</file>