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26\"/>
    </mc:Choice>
  </mc:AlternateContent>
  <bookViews>
    <workbookView xWindow="0" yWindow="0" windowWidth="20490" windowHeight="7650" activeTab="4"/>
  </bookViews>
  <sheets>
    <sheet name="DS TỔNG" sheetId="1" r:id="rId1"/>
    <sheet name="VIE1026.3-1" sheetId="3" r:id="rId2"/>
    <sheet name="VIE1026.3-2" sheetId="4" r:id="rId3"/>
    <sheet name="VIE1026.3-3" sheetId="5" r:id="rId4"/>
    <sheet name="VIE1026.3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thi'!$A$4:$P$4</definedName>
    <definedName name="_xlnm.Print_Titles" localSheetId="0">'DS TỔNG'!$6:$7</definedName>
    <definedName name="_xlnm.Print_Titles" localSheetId="1">'VIE1026.3-1'!$6:$7</definedName>
    <definedName name="_xlnm.Print_Titles" localSheetId="2">'VIE1026.3-2'!$6:$7</definedName>
    <definedName name="_xlnm.Print_Titles" localSheetId="3">'VIE1026.3-3'!$6:$7</definedName>
    <definedName name="_xlnm.Print_Titles" localSheetId="4">'VIE1026.3-4'!$6:$7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" i="1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O5" i="2"/>
  <c r="N5" i="2"/>
</calcChain>
</file>

<file path=xl/sharedStrings.xml><?xml version="1.0" encoding="utf-8"?>
<sst xmlns="http://schemas.openxmlformats.org/spreadsheetml/2006/main" count="1016" uniqueCount="252">
  <si>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</si>
  <si>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</si>
  <si>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</si>
  <si>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</si>
  <si>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</si>
  <si>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</si>
  <si>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</si>
  <si>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</si>
  <si>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</si>
  <si>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</si>
  <si>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</si>
  <si>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</si>
  <si>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</si>
  <si>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</si>
  <si>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ĐÁNH GIÁ TÍCH CỰC TRONG QUÁ TRÌNH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</si>
  <si>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</si>
  <si>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</si>
  <si>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</si>
  <si>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</si>
  <si>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</si>
  <si>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</si>
  <si>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</si>
  <si>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</si>
  <si>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</si>
  <si>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</si>
  <si>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</si>
  <si>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</si>
  <si>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</si>
  <si>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</si>
  <si>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</si>
  <si>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</si>
  <si>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</si>
  <si>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</si>
  <si>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Môn thi: Pháp luật (VIE1026)</t>
  </si>
  <si>
    <t>QUIZ ONLINE 6</t>
  </si>
  <si>
    <t>meet.google.com/iwm-kegk-vyj</t>
  </si>
  <si>
    <t>meet.google.com/mqh-dtrj-xvs</t>
  </si>
  <si>
    <t>meet.google.com/bmk-fqvh-hjj</t>
  </si>
  <si>
    <t>BLOCK 1 - SPRING 2022</t>
  </si>
  <si>
    <t>Đỗ Thị Hồng Hạnh</t>
  </si>
  <si>
    <t>Nguyễn Thị Huyền</t>
  </si>
  <si>
    <t>Nguyễn Như Quỳnh</t>
  </si>
  <si>
    <t>P203_lab</t>
  </si>
  <si>
    <t>P204_lab</t>
  </si>
  <si>
    <t>P206_lab</t>
  </si>
  <si>
    <t>P207_lab</t>
  </si>
  <si>
    <t>Phòng thi: P203_lab</t>
  </si>
  <si>
    <t>Phòng thi: P204_lab</t>
  </si>
  <si>
    <t>Phòng thi: P206_lab</t>
  </si>
  <si>
    <t>Phòng thi: P207_lab</t>
  </si>
  <si>
    <t>VIE1026.3</t>
  </si>
  <si>
    <t>Ngày thi: 25/02/2022</t>
  </si>
  <si>
    <t>Giờ thi: 07:15:00 đến: 09:15:00</t>
  </si>
  <si>
    <t>VIE1026.3-1</t>
  </si>
  <si>
    <t>VIE1026.3-2</t>
  </si>
  <si>
    <t>VIE1026.3-3</t>
  </si>
  <si>
    <t>VIE1026.3-4</t>
  </si>
  <si>
    <t>PH14089</t>
  </si>
  <si>
    <t>Nguyễn Thị Linh Chi</t>
  </si>
  <si>
    <t>PH15871</t>
  </si>
  <si>
    <t>Nguyễn Tiến Ngọ</t>
  </si>
  <si>
    <t>PH16769</t>
  </si>
  <si>
    <t>Tạ Hữu Đức</t>
  </si>
  <si>
    <t>PH17027</t>
  </si>
  <si>
    <t>Trịnh Việt Hoàng</t>
  </si>
  <si>
    <t>PH17029</t>
  </si>
  <si>
    <t>Nguyễn Thị Ngọc Ánh</t>
  </si>
  <si>
    <t>PH17030</t>
  </si>
  <si>
    <t>Lưu Thuỳ Trang</t>
  </si>
  <si>
    <t>PH17048</t>
  </si>
  <si>
    <t>Trần Tiến Mạnh</t>
  </si>
  <si>
    <t>PH17068</t>
  </si>
  <si>
    <t>Trần Minh Thái</t>
  </si>
  <si>
    <t>PH17104</t>
  </si>
  <si>
    <t>Bùi Đình Hiểu</t>
  </si>
  <si>
    <t>PH17110</t>
  </si>
  <si>
    <t>Nguyễn Linh Chi</t>
  </si>
  <si>
    <t>PH17112</t>
  </si>
  <si>
    <t>Nguyễn Thị Thùy Trang</t>
  </si>
  <si>
    <t>PH17130</t>
  </si>
  <si>
    <t>Nguyễn Đức Việt</t>
  </si>
  <si>
    <t>PH17137</t>
  </si>
  <si>
    <t>Ngô Tuấn Anh</t>
  </si>
  <si>
    <t>PH17144</t>
  </si>
  <si>
    <t>Ngô Minh Hằng</t>
  </si>
  <si>
    <t>PH17167</t>
  </si>
  <si>
    <t>Bùi Minh Đức</t>
  </si>
  <si>
    <t>PH17169</t>
  </si>
  <si>
    <t>Nguyễn Duy Duẩn</t>
  </si>
  <si>
    <t>PH17208</t>
  </si>
  <si>
    <t>Nguyễn Hữu Bảo</t>
  </si>
  <si>
    <t>PH17220</t>
  </si>
  <si>
    <t>Hoàng Bảo Yến</t>
  </si>
  <si>
    <t>PH17221</t>
  </si>
  <si>
    <t>Đỗ Đăng Cường</t>
  </si>
  <si>
    <t>PH17234</t>
  </si>
  <si>
    <t>Bùi Thị A Mỹ</t>
  </si>
  <si>
    <t>PH17238</t>
  </si>
  <si>
    <t>Hoàng Việt An</t>
  </si>
  <si>
    <t>PH17258</t>
  </si>
  <si>
    <t>Nguyễn Hải Vân</t>
  </si>
  <si>
    <t>PH17265</t>
  </si>
  <si>
    <t>Nguyễn Quang Dương</t>
  </si>
  <si>
    <t>PH17276</t>
  </si>
  <si>
    <t>Phạm Ngọc Ánh</t>
  </si>
  <si>
    <t>PH17291</t>
  </si>
  <si>
    <t>Tạ Quang Chiến</t>
  </si>
  <si>
    <t>PH17293</t>
  </si>
  <si>
    <t>Phạm Ngọc Toàn</t>
  </si>
  <si>
    <t>PH17311</t>
  </si>
  <si>
    <t>Phạm Văn Hậu</t>
  </si>
  <si>
    <t>PH17321</t>
  </si>
  <si>
    <t>Đoàn Phú Thái</t>
  </si>
  <si>
    <t>PH17348</t>
  </si>
  <si>
    <t>Nguyễn Xuân Tường</t>
  </si>
  <si>
    <t>PH17364</t>
  </si>
  <si>
    <t>Phạm Hoàng Trung Hiếu</t>
  </si>
  <si>
    <t>PH17412</t>
  </si>
  <si>
    <t>Hoàng Minh Chiến</t>
  </si>
  <si>
    <t>PH17413</t>
  </si>
  <si>
    <t>Nguyễn Công Hoàng</t>
  </si>
  <si>
    <t>PH17440</t>
  </si>
  <si>
    <t>Nguyễn Thị Thanh Thùy</t>
  </si>
  <si>
    <t>PH17442</t>
  </si>
  <si>
    <t>Trần Ngọc Phú</t>
  </si>
  <si>
    <t>PH17463</t>
  </si>
  <si>
    <t>Phạm Văn Chiến</t>
  </si>
  <si>
    <t>PH17474</t>
  </si>
  <si>
    <t>Nguyễn Thúy Linh</t>
  </si>
  <si>
    <t>PH17481</t>
  </si>
  <si>
    <t>Nguyễn Công Trường</t>
  </si>
  <si>
    <t>PH17484</t>
  </si>
  <si>
    <t>Phạm Thị Nguyệt Linh</t>
  </si>
  <si>
    <t>PH17517</t>
  </si>
  <si>
    <t>Trương Văn Hưng</t>
  </si>
  <si>
    <t>PH17518</t>
  </si>
  <si>
    <t>Mai Thị Hà Thương</t>
  </si>
  <si>
    <t>PH17530</t>
  </si>
  <si>
    <t>Nguyễn Anh Quân</t>
  </si>
  <si>
    <t>PH17541</t>
  </si>
  <si>
    <t>Phạm Văn Nghĩa</t>
  </si>
  <si>
    <t>PH17550</t>
  </si>
  <si>
    <t>Đỗ Văn Tuyên</t>
  </si>
  <si>
    <t>PH17565</t>
  </si>
  <si>
    <t>Trần Xuân Mai</t>
  </si>
  <si>
    <t>PH17596</t>
  </si>
  <si>
    <t>Lê Thị Trà My</t>
  </si>
  <si>
    <t>PH17620</t>
  </si>
  <si>
    <t>Dương Thị Tâm</t>
  </si>
  <si>
    <t>PH17634</t>
  </si>
  <si>
    <t>Nguyễn Thị Nhung</t>
  </si>
  <si>
    <t>PH17637</t>
  </si>
  <si>
    <t>Lê Thị Ngọc Long</t>
  </si>
  <si>
    <t>PH17641</t>
  </si>
  <si>
    <t>Phạm Văn Khánh</t>
  </si>
  <si>
    <t>PH17648</t>
  </si>
  <si>
    <t>Nguyễn Thị Phượng</t>
  </si>
  <si>
    <t>PH17656</t>
  </si>
  <si>
    <t>Đào Thị Thơm</t>
  </si>
  <si>
    <t>PH17658</t>
  </si>
  <si>
    <t>Trần Ngọc Quyền</t>
  </si>
  <si>
    <t>PH17663</t>
  </si>
  <si>
    <t>Chu Văn Đạt</t>
  </si>
  <si>
    <t>PH17669</t>
  </si>
  <si>
    <t>PH17673</t>
  </si>
  <si>
    <t>Nguyễn Văn Quang</t>
  </si>
  <si>
    <t>PH17694</t>
  </si>
  <si>
    <t>Phạm Đức Cảnh</t>
  </si>
  <si>
    <t>PH17696</t>
  </si>
  <si>
    <t>Chu Thị Thanh Hà</t>
  </si>
  <si>
    <t>PH17707</t>
  </si>
  <si>
    <t>Tiêu Thị Quỳnh</t>
  </si>
  <si>
    <t>PH17737</t>
  </si>
  <si>
    <t>Phạm Xuân Quang</t>
  </si>
  <si>
    <t>PH17802</t>
  </si>
  <si>
    <t>Nguyễn Tuấn Anh</t>
  </si>
  <si>
    <t>PH17815</t>
  </si>
  <si>
    <t>Trần Thị Hè</t>
  </si>
  <si>
    <t>PH17827</t>
  </si>
  <si>
    <t>Lưu Hà Vy</t>
  </si>
  <si>
    <t>PH17860</t>
  </si>
  <si>
    <t>Trần Mạnh Hùng</t>
  </si>
  <si>
    <t>PH17862</t>
  </si>
  <si>
    <t>Vũ Văn Thành</t>
  </si>
  <si>
    <t>PH17868</t>
  </si>
  <si>
    <t>PH17876</t>
  </si>
  <si>
    <t>Trần Tiến Anh</t>
  </si>
  <si>
    <t>PH17934</t>
  </si>
  <si>
    <t>Dương Tuấn Anh</t>
  </si>
  <si>
    <t>PH17962</t>
  </si>
  <si>
    <t>Nguyễn Thị Châu</t>
  </si>
  <si>
    <t>PH17981</t>
  </si>
  <si>
    <t>Nguyễn Ngọc Hiếu</t>
  </si>
  <si>
    <t>PH17983</t>
  </si>
  <si>
    <t>Ngô Thanh Hoa</t>
  </si>
  <si>
    <t>PH17997</t>
  </si>
  <si>
    <t>Khổng Thị Vân Anh</t>
  </si>
  <si>
    <t>PH18003</t>
  </si>
  <si>
    <t>Phạm Văn Thanh</t>
  </si>
  <si>
    <t>PH18043</t>
  </si>
  <si>
    <t>Bùi Thị Huyền Trang</t>
  </si>
  <si>
    <t>PH18056</t>
  </si>
  <si>
    <t>Nguyễn Thị Ngọc Hương</t>
  </si>
  <si>
    <t>PH18066</t>
  </si>
  <si>
    <t>Đỗ Thị Duyên</t>
  </si>
  <si>
    <t>PH18078</t>
  </si>
  <si>
    <t>Nguyễn Thị Quỳnh</t>
  </si>
  <si>
    <t>PH18108</t>
  </si>
  <si>
    <t>Nguyễn Văn Phương</t>
  </si>
  <si>
    <t>PH18123</t>
  </si>
  <si>
    <t>PH18129</t>
  </si>
  <si>
    <t>Nguyễn Đình Hải</t>
  </si>
  <si>
    <t>PH18146</t>
  </si>
  <si>
    <t>Trần Thị Linh</t>
  </si>
  <si>
    <t>PH18155</t>
  </si>
  <si>
    <t>Vũ Thị Thu Phương</t>
  </si>
  <si>
    <t>PH18163</t>
  </si>
  <si>
    <t>Trịnh Thị Phương Thanh</t>
  </si>
  <si>
    <t>PH18170</t>
  </si>
  <si>
    <t>Nguyễn Thị Minh Hiền</t>
  </si>
  <si>
    <t>PH18175</t>
  </si>
  <si>
    <t>Lê Thị Huyền Trang</t>
  </si>
  <si>
    <t>PH18186</t>
  </si>
  <si>
    <t>Đặng Lê Huy</t>
  </si>
  <si>
    <t>PH18241</t>
  </si>
  <si>
    <t>Phùng Thị Ngọc Ánh</t>
  </si>
  <si>
    <t>PH18245</t>
  </si>
  <si>
    <t>Nguyễn Thị Ánh Nguyệt</t>
  </si>
  <si>
    <t>PH18249</t>
  </si>
  <si>
    <t>Bùi Xuân Giang</t>
  </si>
  <si>
    <t>PH18271</t>
  </si>
  <si>
    <t>Dương Quang Minh</t>
  </si>
  <si>
    <t>PH18283</t>
  </si>
  <si>
    <t>Ngô Đình Tiệp</t>
  </si>
  <si>
    <t>PH18307</t>
  </si>
  <si>
    <t>Nguyễn Hoài Sơn</t>
  </si>
  <si>
    <t>PH18343</t>
  </si>
  <si>
    <t>Nguyễn Hạnh Linh</t>
  </si>
  <si>
    <t>PH18365</t>
  </si>
  <si>
    <t>Bùi Thị Chinh</t>
  </si>
  <si>
    <t>PH18369</t>
  </si>
  <si>
    <t>PH18404</t>
  </si>
  <si>
    <t>Tống Thị Quỳnh Anh</t>
  </si>
  <si>
    <t>PH18410</t>
  </si>
  <si>
    <t>Trịnh Thị Thắm</t>
  </si>
  <si>
    <t>PH18646</t>
  </si>
  <si>
    <t>Mai Quang Linh</t>
  </si>
  <si>
    <t>PH29529</t>
  </si>
  <si>
    <t>PH29559</t>
  </si>
  <si>
    <t>Hà Đắc Trung</t>
  </si>
  <si>
    <t>PH29740</t>
  </si>
  <si>
    <t>Hoàng Văn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</si>
</sst>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/>
          <cell r="C12673"/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p.poly.edu.vn/user/view.php?login=quangpxph17737" TargetMode="External"/><Relationship Id="rId21" Type="http://schemas.openxmlformats.org/officeDocument/2006/relationships/hyperlink" Target="https://iap.poly.edu.vn/user/view.php?login=trangnttph17112" TargetMode="External"/><Relationship Id="rId42" Type="http://schemas.openxmlformats.org/officeDocument/2006/relationships/hyperlink" Target="https://iap.poly.edu.vn/index_student.php?login=anhvph17238" TargetMode="External"/><Relationship Id="rId63" Type="http://schemas.openxmlformats.org/officeDocument/2006/relationships/hyperlink" Target="https://iap.poly.edu.vn/user/view.php?login=hoangncph17413" TargetMode="External"/><Relationship Id="rId84" Type="http://schemas.openxmlformats.org/officeDocument/2006/relationships/hyperlink" Target="https://iap.poly.edu.vn/index_student.php?login=nghiapvph17541" TargetMode="External"/><Relationship Id="rId138" Type="http://schemas.openxmlformats.org/officeDocument/2006/relationships/hyperlink" Target="https://iap.poly.edu.vn/index_student.php?login=hieunnph17981" TargetMode="External"/><Relationship Id="rId159" Type="http://schemas.openxmlformats.org/officeDocument/2006/relationships/hyperlink" Target="https://iap.poly.edu.vn/user/view.php?login=linhttph18146" TargetMode="External"/><Relationship Id="rId170" Type="http://schemas.openxmlformats.org/officeDocument/2006/relationships/hyperlink" Target="https://iap.poly.edu.vn/index_student.php?login=huydlph18186" TargetMode="External"/><Relationship Id="rId191" Type="http://schemas.openxmlformats.org/officeDocument/2006/relationships/hyperlink" Target="https://iap.poly.edu.vn/user/view.php?login=thamttph18410" TargetMode="External"/><Relationship Id="rId107" Type="http://schemas.openxmlformats.org/officeDocument/2006/relationships/hyperlink" Target="https://iap.poly.edu.vn/user/view.php?login=quynhnnph17669" TargetMode="External"/><Relationship Id="rId11" Type="http://schemas.openxmlformats.org/officeDocument/2006/relationships/hyperlink" Target="https://iap.poly.edu.vn/user/view.php?login=trangltph17030" TargetMode="External"/><Relationship Id="rId32" Type="http://schemas.openxmlformats.org/officeDocument/2006/relationships/hyperlink" Target="https://iap.poly.edu.vn/index_student.php?login=duanndph17169" TargetMode="External"/><Relationship Id="rId53" Type="http://schemas.openxmlformats.org/officeDocument/2006/relationships/hyperlink" Target="https://iap.poly.edu.vn/user/view.php?login=haupvph17311" TargetMode="External"/><Relationship Id="rId74" Type="http://schemas.openxmlformats.org/officeDocument/2006/relationships/hyperlink" Target="https://iap.poly.edu.vn/index_student.php?login=truongncph17481" TargetMode="External"/><Relationship Id="rId128" Type="http://schemas.openxmlformats.org/officeDocument/2006/relationships/hyperlink" Target="https://iap.poly.edu.vn/index_student.php?login=thanhvvph17862" TargetMode="External"/><Relationship Id="rId149" Type="http://schemas.openxmlformats.org/officeDocument/2006/relationships/hyperlink" Target="https://iap.poly.edu.vn/user/view.php?login=duyendtph18066" TargetMode="External"/><Relationship Id="rId5" Type="http://schemas.openxmlformats.org/officeDocument/2006/relationships/hyperlink" Target="https://iap.poly.edu.vn/user/view.php?login=ducthph16769" TargetMode="External"/><Relationship Id="rId95" Type="http://schemas.openxmlformats.org/officeDocument/2006/relationships/hyperlink" Target="https://iap.poly.edu.vn/user/view.php?login=longltnph17637" TargetMode="External"/><Relationship Id="rId160" Type="http://schemas.openxmlformats.org/officeDocument/2006/relationships/hyperlink" Target="https://iap.poly.edu.vn/index_student.php?login=linhttph18146" TargetMode="External"/><Relationship Id="rId181" Type="http://schemas.openxmlformats.org/officeDocument/2006/relationships/hyperlink" Target="https://iap.poly.edu.vn/user/view.php?login=sonnhph18307" TargetMode="External"/><Relationship Id="rId22" Type="http://schemas.openxmlformats.org/officeDocument/2006/relationships/hyperlink" Target="https://iap.poly.edu.vn/index_student.php?login=trangnttph17112" TargetMode="External"/><Relationship Id="rId43" Type="http://schemas.openxmlformats.org/officeDocument/2006/relationships/hyperlink" Target="https://iap.poly.edu.vn/user/view.php?login=vannhph17258" TargetMode="External"/><Relationship Id="rId64" Type="http://schemas.openxmlformats.org/officeDocument/2006/relationships/hyperlink" Target="https://iap.poly.edu.vn/index_student.php?login=hoangncph17413" TargetMode="External"/><Relationship Id="rId118" Type="http://schemas.openxmlformats.org/officeDocument/2006/relationships/hyperlink" Target="https://iap.poly.edu.vn/index_student.php?login=quangpxph17737" TargetMode="External"/><Relationship Id="rId139" Type="http://schemas.openxmlformats.org/officeDocument/2006/relationships/hyperlink" Target="https://iap.poly.edu.vn/user/view.php?login=hoantph17983" TargetMode="External"/><Relationship Id="rId85" Type="http://schemas.openxmlformats.org/officeDocument/2006/relationships/hyperlink" Target="https://iap.poly.edu.vn/user/view.php?login=tuyendvph17550" TargetMode="External"/><Relationship Id="rId150" Type="http://schemas.openxmlformats.org/officeDocument/2006/relationships/hyperlink" Target="https://iap.poly.edu.vn/index_student.php?login=duyendtph18066" TargetMode="External"/><Relationship Id="rId171" Type="http://schemas.openxmlformats.org/officeDocument/2006/relationships/hyperlink" Target="https://iap.poly.edu.vn/user/view.php?login=anhptnph18241" TargetMode="External"/><Relationship Id="rId192" Type="http://schemas.openxmlformats.org/officeDocument/2006/relationships/hyperlink" Target="https://iap.poly.edu.vn/index_student.php?login=thamttph18410" TargetMode="External"/><Relationship Id="rId12" Type="http://schemas.openxmlformats.org/officeDocument/2006/relationships/hyperlink" Target="https://iap.poly.edu.vn/index_student.php?login=trangltph17030" TargetMode="External"/><Relationship Id="rId33" Type="http://schemas.openxmlformats.org/officeDocument/2006/relationships/hyperlink" Target="https://iap.poly.edu.vn/user/view.php?login=baonhph17208" TargetMode="External"/><Relationship Id="rId108" Type="http://schemas.openxmlformats.org/officeDocument/2006/relationships/hyperlink" Target="https://iap.poly.edu.vn/index_student.php?login=quynhnnph17669" TargetMode="External"/><Relationship Id="rId129" Type="http://schemas.openxmlformats.org/officeDocument/2006/relationships/hyperlink" Target="https://iap.poly.edu.vn/user/view.php?login=hanhdthph17868" TargetMode="External"/><Relationship Id="rId54" Type="http://schemas.openxmlformats.org/officeDocument/2006/relationships/hyperlink" Target="https://iap.poly.edu.vn/index_student.php?login=haupvph17311" TargetMode="External"/><Relationship Id="rId75" Type="http://schemas.openxmlformats.org/officeDocument/2006/relationships/hyperlink" Target="https://iap.poly.edu.vn/user/view.php?login=linhptnph17484" TargetMode="External"/><Relationship Id="rId96" Type="http://schemas.openxmlformats.org/officeDocument/2006/relationships/hyperlink" Target="https://iap.poly.edu.vn/index_student.php?login=longltnph17637" TargetMode="External"/><Relationship Id="rId140" Type="http://schemas.openxmlformats.org/officeDocument/2006/relationships/hyperlink" Target="https://iap.poly.edu.vn/index_student.php?login=hoantph17983" TargetMode="External"/><Relationship Id="rId161" Type="http://schemas.openxmlformats.org/officeDocument/2006/relationships/hyperlink" Target="https://iap.poly.edu.vn/user/view.php?login=phuongvttph18155" TargetMode="External"/><Relationship Id="rId182" Type="http://schemas.openxmlformats.org/officeDocument/2006/relationships/hyperlink" Target="https://iap.poly.edu.vn/index_student.php?login=sonnhph18307" TargetMode="External"/><Relationship Id="rId6" Type="http://schemas.openxmlformats.org/officeDocument/2006/relationships/hyperlink" Target="https://iap.poly.edu.vn/index_student.php?login=ducthph16769" TargetMode="External"/><Relationship Id="rId23" Type="http://schemas.openxmlformats.org/officeDocument/2006/relationships/hyperlink" Target="https://iap.poly.edu.vn/user/view.php?login=vietndph17130" TargetMode="External"/><Relationship Id="rId119" Type="http://schemas.openxmlformats.org/officeDocument/2006/relationships/hyperlink" Target="https://iap.poly.edu.vn/user/view.php?login=anhntph17802" TargetMode="External"/><Relationship Id="rId44" Type="http://schemas.openxmlformats.org/officeDocument/2006/relationships/hyperlink" Target="https://iap.poly.edu.vn/index_student.php?login=vannhph17258" TargetMode="External"/><Relationship Id="rId65" Type="http://schemas.openxmlformats.org/officeDocument/2006/relationships/hyperlink" Target="https://iap.poly.edu.vn/user/view.php?login=thuynttph17440" TargetMode="External"/><Relationship Id="rId86" Type="http://schemas.openxmlformats.org/officeDocument/2006/relationships/hyperlink" Target="https://iap.poly.edu.vn/index_student.php?login=tuyendvph17550" TargetMode="External"/><Relationship Id="rId130" Type="http://schemas.openxmlformats.org/officeDocument/2006/relationships/hyperlink" Target="https://iap.poly.edu.vn/index_student.php?login=hanhdthph17868" TargetMode="External"/><Relationship Id="rId151" Type="http://schemas.openxmlformats.org/officeDocument/2006/relationships/hyperlink" Target="https://iap.poly.edu.vn/user/view.php?login=quynhntph18078" TargetMode="External"/><Relationship Id="rId172" Type="http://schemas.openxmlformats.org/officeDocument/2006/relationships/hyperlink" Target="https://iap.poly.edu.vn/index_student.php?login=anhptnph18241" TargetMode="External"/><Relationship Id="rId193" Type="http://schemas.openxmlformats.org/officeDocument/2006/relationships/hyperlink" Target="https://iap.poly.edu.vn/user/view.php?login=linhmqph18646" TargetMode="External"/><Relationship Id="rId13" Type="http://schemas.openxmlformats.org/officeDocument/2006/relationships/hyperlink" Target="https://iap.poly.edu.vn/user/view.php?login=manhttph17048" TargetMode="External"/><Relationship Id="rId109" Type="http://schemas.openxmlformats.org/officeDocument/2006/relationships/hyperlink" Target="https://iap.poly.edu.vn/user/view.php?login=quangnvph17673" TargetMode="External"/><Relationship Id="rId34" Type="http://schemas.openxmlformats.org/officeDocument/2006/relationships/hyperlink" Target="https://iap.poly.edu.vn/index_student.php?login=baonhph17208" TargetMode="External"/><Relationship Id="rId55" Type="http://schemas.openxmlformats.org/officeDocument/2006/relationships/hyperlink" Target="https://iap.poly.edu.vn/user/view.php?login=thaidpph17321" TargetMode="External"/><Relationship Id="rId76" Type="http://schemas.openxmlformats.org/officeDocument/2006/relationships/hyperlink" Target="https://iap.poly.edu.vn/index_student.php?login=linhptnph17484" TargetMode="External"/><Relationship Id="rId97" Type="http://schemas.openxmlformats.org/officeDocument/2006/relationships/hyperlink" Target="https://iap.poly.edu.vn/user/view.php?login=khanhpvph17641" TargetMode="External"/><Relationship Id="rId120" Type="http://schemas.openxmlformats.org/officeDocument/2006/relationships/hyperlink" Target="https://iap.poly.edu.vn/index_student.php?login=anhntph17802" TargetMode="External"/><Relationship Id="rId141" Type="http://schemas.openxmlformats.org/officeDocument/2006/relationships/hyperlink" Target="https://iap.poly.edu.vn/user/view.php?login=anhktvph17997" TargetMode="External"/><Relationship Id="rId7" Type="http://schemas.openxmlformats.org/officeDocument/2006/relationships/hyperlink" Target="https://iap.poly.edu.vn/user/view.php?login=hoangtvph17027" TargetMode="External"/><Relationship Id="rId162" Type="http://schemas.openxmlformats.org/officeDocument/2006/relationships/hyperlink" Target="https://iap.poly.edu.vn/index_student.php?login=phuongvttph18155" TargetMode="External"/><Relationship Id="rId183" Type="http://schemas.openxmlformats.org/officeDocument/2006/relationships/hyperlink" Target="https://iap.poly.edu.vn/user/view.php?login=linhnhph18343" TargetMode="External"/><Relationship Id="rId2" Type="http://schemas.openxmlformats.org/officeDocument/2006/relationships/hyperlink" Target="https://iap.poly.edu.vn/index_student.php?login=chintlph14089" TargetMode="External"/><Relationship Id="rId29" Type="http://schemas.openxmlformats.org/officeDocument/2006/relationships/hyperlink" Target="https://iap.poly.edu.vn/user/view.php?login=ducbmph17167" TargetMode="External"/><Relationship Id="rId24" Type="http://schemas.openxmlformats.org/officeDocument/2006/relationships/hyperlink" Target="https://iap.poly.edu.vn/index_student.php?login=vietndph17130" TargetMode="External"/><Relationship Id="rId40" Type="http://schemas.openxmlformats.org/officeDocument/2006/relationships/hyperlink" Target="https://iap.poly.edu.vn/index_student.php?login=mybtaph17234" TargetMode="External"/><Relationship Id="rId45" Type="http://schemas.openxmlformats.org/officeDocument/2006/relationships/hyperlink" Target="https://iap.poly.edu.vn/user/view.php?login=duongnqph17265" TargetMode="External"/><Relationship Id="rId66" Type="http://schemas.openxmlformats.org/officeDocument/2006/relationships/hyperlink" Target="https://iap.poly.edu.vn/index_student.php?login=thuynttph17440" TargetMode="External"/><Relationship Id="rId87" Type="http://schemas.openxmlformats.org/officeDocument/2006/relationships/hyperlink" Target="https://iap.poly.edu.vn/user/view.php?login=maitxph17565" TargetMode="External"/><Relationship Id="rId110" Type="http://schemas.openxmlformats.org/officeDocument/2006/relationships/hyperlink" Target="https://iap.poly.edu.vn/index_student.php?login=quangnvph17673" TargetMode="External"/><Relationship Id="rId115" Type="http://schemas.openxmlformats.org/officeDocument/2006/relationships/hyperlink" Target="https://iap.poly.edu.vn/user/view.php?login=quynhttph17707" TargetMode="External"/><Relationship Id="rId131" Type="http://schemas.openxmlformats.org/officeDocument/2006/relationships/hyperlink" Target="https://iap.poly.edu.vn/user/view.php?login=anhttph17876" TargetMode="External"/><Relationship Id="rId136" Type="http://schemas.openxmlformats.org/officeDocument/2006/relationships/hyperlink" Target="https://iap.poly.edu.vn/index_student.php?login=chauntph17962" TargetMode="External"/><Relationship Id="rId157" Type="http://schemas.openxmlformats.org/officeDocument/2006/relationships/hyperlink" Target="https://iap.poly.edu.vn/user/view.php?login=haindph18129" TargetMode="External"/><Relationship Id="rId178" Type="http://schemas.openxmlformats.org/officeDocument/2006/relationships/hyperlink" Target="https://iap.poly.edu.vn/index_student.php?login=minhdqph18271" TargetMode="External"/><Relationship Id="rId61" Type="http://schemas.openxmlformats.org/officeDocument/2006/relationships/hyperlink" Target="https://iap.poly.edu.vn/user/view.php?login=chienhmph17412" TargetMode="External"/><Relationship Id="rId82" Type="http://schemas.openxmlformats.org/officeDocument/2006/relationships/hyperlink" Target="https://iap.poly.edu.vn/index_student.php?login=quannaph17530" TargetMode="External"/><Relationship Id="rId152" Type="http://schemas.openxmlformats.org/officeDocument/2006/relationships/hyperlink" Target="https://iap.poly.edu.vn/index_student.php?login=quynhntph18078" TargetMode="External"/><Relationship Id="rId173" Type="http://schemas.openxmlformats.org/officeDocument/2006/relationships/hyperlink" Target="https://iap.poly.edu.vn/user/view.php?login=nguyetntaph18245" TargetMode="External"/><Relationship Id="rId194" Type="http://schemas.openxmlformats.org/officeDocument/2006/relationships/hyperlink" Target="https://iap.poly.edu.vn/index_student.php?login=linhmqph18646" TargetMode="External"/><Relationship Id="rId199" Type="http://schemas.openxmlformats.org/officeDocument/2006/relationships/hyperlink" Target="https://iap.poly.edu.vn/user/view.php?login=duonghvph29740" TargetMode="External"/><Relationship Id="rId19" Type="http://schemas.openxmlformats.org/officeDocument/2006/relationships/hyperlink" Target="https://iap.poly.edu.vn/user/view.php?login=chinlph17110" TargetMode="External"/><Relationship Id="rId14" Type="http://schemas.openxmlformats.org/officeDocument/2006/relationships/hyperlink" Target="https://iap.poly.edu.vn/index_student.php?login=manhttph17048" TargetMode="External"/><Relationship Id="rId30" Type="http://schemas.openxmlformats.org/officeDocument/2006/relationships/hyperlink" Target="https://iap.poly.edu.vn/index_student.php?login=ducbmph17167" TargetMode="External"/><Relationship Id="rId35" Type="http://schemas.openxmlformats.org/officeDocument/2006/relationships/hyperlink" Target="https://iap.poly.edu.vn/user/view.php?login=yenhbph17220" TargetMode="External"/><Relationship Id="rId56" Type="http://schemas.openxmlformats.org/officeDocument/2006/relationships/hyperlink" Target="https://iap.poly.edu.vn/index_student.php?login=thaidpph17321" TargetMode="External"/><Relationship Id="rId77" Type="http://schemas.openxmlformats.org/officeDocument/2006/relationships/hyperlink" Target="https://iap.poly.edu.vn/user/view.php?login=hungtvph17517" TargetMode="External"/><Relationship Id="rId100" Type="http://schemas.openxmlformats.org/officeDocument/2006/relationships/hyperlink" Target="https://iap.poly.edu.vn/index_student.php?login=phuongntph17648" TargetMode="External"/><Relationship Id="rId105" Type="http://schemas.openxmlformats.org/officeDocument/2006/relationships/hyperlink" Target="https://iap.poly.edu.vn/user/view.php?login=datcvph17663" TargetMode="External"/><Relationship Id="rId126" Type="http://schemas.openxmlformats.org/officeDocument/2006/relationships/hyperlink" Target="https://iap.poly.edu.vn/index_student.php?login=hungtmph17860" TargetMode="External"/><Relationship Id="rId147" Type="http://schemas.openxmlformats.org/officeDocument/2006/relationships/hyperlink" Target="https://iap.poly.edu.vn/user/view.php?login=huongntnph18056" TargetMode="External"/><Relationship Id="rId168" Type="http://schemas.openxmlformats.org/officeDocument/2006/relationships/hyperlink" Target="https://iap.poly.edu.vn/index_student.php?login=tranglthph18175" TargetMode="External"/><Relationship Id="rId8" Type="http://schemas.openxmlformats.org/officeDocument/2006/relationships/hyperlink" Target="https://iap.poly.edu.vn/index_student.php?login=hoangtvph17027" TargetMode="External"/><Relationship Id="rId51" Type="http://schemas.openxmlformats.org/officeDocument/2006/relationships/hyperlink" Target="https://iap.poly.edu.vn/user/view.php?login=toanpnph17293" TargetMode="External"/><Relationship Id="rId72" Type="http://schemas.openxmlformats.org/officeDocument/2006/relationships/hyperlink" Target="https://iap.poly.edu.vn/index_student.php?login=linhntph17474" TargetMode="External"/><Relationship Id="rId93" Type="http://schemas.openxmlformats.org/officeDocument/2006/relationships/hyperlink" Target="https://iap.poly.edu.vn/user/view.php?login=nhungntph17634" TargetMode="External"/><Relationship Id="rId98" Type="http://schemas.openxmlformats.org/officeDocument/2006/relationships/hyperlink" Target="https://iap.poly.edu.vn/index_student.php?login=khanhpvph17641" TargetMode="External"/><Relationship Id="rId121" Type="http://schemas.openxmlformats.org/officeDocument/2006/relationships/hyperlink" Target="https://iap.poly.edu.vn/user/view.php?login=hettph17815" TargetMode="External"/><Relationship Id="rId142" Type="http://schemas.openxmlformats.org/officeDocument/2006/relationships/hyperlink" Target="https://iap.poly.edu.vn/index_student.php?login=anhktvph17997" TargetMode="External"/><Relationship Id="rId163" Type="http://schemas.openxmlformats.org/officeDocument/2006/relationships/hyperlink" Target="https://iap.poly.edu.vn/user/view.php?login=thanhttpph18163" TargetMode="External"/><Relationship Id="rId184" Type="http://schemas.openxmlformats.org/officeDocument/2006/relationships/hyperlink" Target="https://iap.poly.edu.vn/index_student.php?login=linhnhph18343" TargetMode="External"/><Relationship Id="rId189" Type="http://schemas.openxmlformats.org/officeDocument/2006/relationships/hyperlink" Target="https://iap.poly.edu.vn/user/view.php?login=anhttqph18404" TargetMode="External"/><Relationship Id="rId3" Type="http://schemas.openxmlformats.org/officeDocument/2006/relationships/hyperlink" Target="https://iap.poly.edu.vn/user/view.php?login=ngontph15871" TargetMode="External"/><Relationship Id="rId25" Type="http://schemas.openxmlformats.org/officeDocument/2006/relationships/hyperlink" Target="https://iap.poly.edu.vn/user/view.php?login=anhntph17137" TargetMode="External"/><Relationship Id="rId46" Type="http://schemas.openxmlformats.org/officeDocument/2006/relationships/hyperlink" Target="https://iap.poly.edu.vn/index_student.php?login=duongnqph17265" TargetMode="External"/><Relationship Id="rId67" Type="http://schemas.openxmlformats.org/officeDocument/2006/relationships/hyperlink" Target="https://iap.poly.edu.vn/user/view.php?login=phutnph17442" TargetMode="External"/><Relationship Id="rId116" Type="http://schemas.openxmlformats.org/officeDocument/2006/relationships/hyperlink" Target="https://iap.poly.edu.vn/index_student.php?login=quynhttph17707" TargetMode="External"/><Relationship Id="rId137" Type="http://schemas.openxmlformats.org/officeDocument/2006/relationships/hyperlink" Target="https://iap.poly.edu.vn/user/view.php?login=hieunnph17981" TargetMode="External"/><Relationship Id="rId158" Type="http://schemas.openxmlformats.org/officeDocument/2006/relationships/hyperlink" Target="https://iap.poly.edu.vn/index_student.php?login=haindph18129" TargetMode="External"/><Relationship Id="rId20" Type="http://schemas.openxmlformats.org/officeDocument/2006/relationships/hyperlink" Target="https://iap.poly.edu.vn/index_student.php?login=chinlph17110" TargetMode="External"/><Relationship Id="rId41" Type="http://schemas.openxmlformats.org/officeDocument/2006/relationships/hyperlink" Target="https://iap.poly.edu.vn/user/view.php?login=anhvph17238" TargetMode="External"/><Relationship Id="rId62" Type="http://schemas.openxmlformats.org/officeDocument/2006/relationships/hyperlink" Target="https://iap.poly.edu.vn/index_student.php?login=chienhmph17412" TargetMode="External"/><Relationship Id="rId83" Type="http://schemas.openxmlformats.org/officeDocument/2006/relationships/hyperlink" Target="https://iap.poly.edu.vn/user/view.php?login=nghiapvph17541" TargetMode="External"/><Relationship Id="rId88" Type="http://schemas.openxmlformats.org/officeDocument/2006/relationships/hyperlink" Target="https://iap.poly.edu.vn/index_student.php?login=maitxph17565" TargetMode="External"/><Relationship Id="rId111" Type="http://schemas.openxmlformats.org/officeDocument/2006/relationships/hyperlink" Target="https://iap.poly.edu.vn/user/view.php?login=canhpdph17694" TargetMode="External"/><Relationship Id="rId132" Type="http://schemas.openxmlformats.org/officeDocument/2006/relationships/hyperlink" Target="https://iap.poly.edu.vn/index_student.php?login=anhttph17876" TargetMode="External"/><Relationship Id="rId153" Type="http://schemas.openxmlformats.org/officeDocument/2006/relationships/hyperlink" Target="https://iap.poly.edu.vn/user/view.php?login=phuongnvph18108" TargetMode="External"/><Relationship Id="rId174" Type="http://schemas.openxmlformats.org/officeDocument/2006/relationships/hyperlink" Target="https://iap.poly.edu.vn/index_student.php?login=nguyetntaph18245" TargetMode="External"/><Relationship Id="rId179" Type="http://schemas.openxmlformats.org/officeDocument/2006/relationships/hyperlink" Target="https://iap.poly.edu.vn/user/view.php?login=tiepndph18283" TargetMode="External"/><Relationship Id="rId195" Type="http://schemas.openxmlformats.org/officeDocument/2006/relationships/hyperlink" Target="https://iap.poly.edu.vn/user/view.php?login=anhntph29529" TargetMode="External"/><Relationship Id="rId190" Type="http://schemas.openxmlformats.org/officeDocument/2006/relationships/hyperlink" Target="https://iap.poly.edu.vn/index_student.php?login=anhttqph18404" TargetMode="External"/><Relationship Id="rId15" Type="http://schemas.openxmlformats.org/officeDocument/2006/relationships/hyperlink" Target="https://iap.poly.edu.vn/user/view.php?login=thaitmph17068" TargetMode="External"/><Relationship Id="rId36" Type="http://schemas.openxmlformats.org/officeDocument/2006/relationships/hyperlink" Target="https://iap.poly.edu.vn/index_student.php?login=yenhbph17220" TargetMode="External"/><Relationship Id="rId57" Type="http://schemas.openxmlformats.org/officeDocument/2006/relationships/hyperlink" Target="https://iap.poly.edu.vn/user/view.php?login=tuongnxph17348" TargetMode="External"/><Relationship Id="rId106" Type="http://schemas.openxmlformats.org/officeDocument/2006/relationships/hyperlink" Target="https://iap.poly.edu.vn/index_student.php?login=datcvph17663" TargetMode="External"/><Relationship Id="rId127" Type="http://schemas.openxmlformats.org/officeDocument/2006/relationships/hyperlink" Target="https://iap.poly.edu.vn/user/view.php?login=thanhvvph17862" TargetMode="External"/><Relationship Id="rId10" Type="http://schemas.openxmlformats.org/officeDocument/2006/relationships/hyperlink" Target="https://iap.poly.edu.vn/index_student.php?login=anhntnph17029" TargetMode="External"/><Relationship Id="rId31" Type="http://schemas.openxmlformats.org/officeDocument/2006/relationships/hyperlink" Target="https://iap.poly.edu.vn/user/view.php?login=duanndph17169" TargetMode="External"/><Relationship Id="rId52" Type="http://schemas.openxmlformats.org/officeDocument/2006/relationships/hyperlink" Target="https://iap.poly.edu.vn/index_student.php?login=toanpnph17293" TargetMode="External"/><Relationship Id="rId73" Type="http://schemas.openxmlformats.org/officeDocument/2006/relationships/hyperlink" Target="https://iap.poly.edu.vn/user/view.php?login=truongncph17481" TargetMode="External"/><Relationship Id="rId78" Type="http://schemas.openxmlformats.org/officeDocument/2006/relationships/hyperlink" Target="https://iap.poly.edu.vn/index_student.php?login=hungtvph17517" TargetMode="External"/><Relationship Id="rId94" Type="http://schemas.openxmlformats.org/officeDocument/2006/relationships/hyperlink" Target="https://iap.poly.edu.vn/index_student.php?login=nhungntph17634" TargetMode="External"/><Relationship Id="rId99" Type="http://schemas.openxmlformats.org/officeDocument/2006/relationships/hyperlink" Target="https://iap.poly.edu.vn/user/view.php?login=phuongntph17648" TargetMode="External"/><Relationship Id="rId101" Type="http://schemas.openxmlformats.org/officeDocument/2006/relationships/hyperlink" Target="https://iap.poly.edu.vn/user/view.php?login=thomdtph17656" TargetMode="External"/><Relationship Id="rId122" Type="http://schemas.openxmlformats.org/officeDocument/2006/relationships/hyperlink" Target="https://iap.poly.edu.vn/index_student.php?login=hettph17815" TargetMode="External"/><Relationship Id="rId143" Type="http://schemas.openxmlformats.org/officeDocument/2006/relationships/hyperlink" Target="https://iap.poly.edu.vn/user/view.php?login=thanhpvph18003" TargetMode="External"/><Relationship Id="rId148" Type="http://schemas.openxmlformats.org/officeDocument/2006/relationships/hyperlink" Target="https://iap.poly.edu.vn/index_student.php?login=huongntnph18056" TargetMode="External"/><Relationship Id="rId164" Type="http://schemas.openxmlformats.org/officeDocument/2006/relationships/hyperlink" Target="https://iap.poly.edu.vn/index_student.php?login=thanhttpph18163" TargetMode="External"/><Relationship Id="rId169" Type="http://schemas.openxmlformats.org/officeDocument/2006/relationships/hyperlink" Target="https://iap.poly.edu.vn/user/view.php?login=huydlph18186" TargetMode="External"/><Relationship Id="rId185" Type="http://schemas.openxmlformats.org/officeDocument/2006/relationships/hyperlink" Target="https://iap.poly.edu.vn/user/view.php?login=chinhbtph18365" TargetMode="External"/><Relationship Id="rId4" Type="http://schemas.openxmlformats.org/officeDocument/2006/relationships/hyperlink" Target="https://iap.poly.edu.vn/index_student.php?login=ngontph15871" TargetMode="External"/><Relationship Id="rId9" Type="http://schemas.openxmlformats.org/officeDocument/2006/relationships/hyperlink" Target="https://iap.poly.edu.vn/user/view.php?login=anhntnph17029" TargetMode="External"/><Relationship Id="rId180" Type="http://schemas.openxmlformats.org/officeDocument/2006/relationships/hyperlink" Target="https://iap.poly.edu.vn/index_student.php?login=tiepndph18283" TargetMode="External"/><Relationship Id="rId26" Type="http://schemas.openxmlformats.org/officeDocument/2006/relationships/hyperlink" Target="https://iap.poly.edu.vn/index_student.php?login=anhntph17137" TargetMode="External"/><Relationship Id="rId47" Type="http://schemas.openxmlformats.org/officeDocument/2006/relationships/hyperlink" Target="https://iap.poly.edu.vn/user/view.php?login=anhpnph17276" TargetMode="External"/><Relationship Id="rId68" Type="http://schemas.openxmlformats.org/officeDocument/2006/relationships/hyperlink" Target="https://iap.poly.edu.vn/index_student.php?login=phutnph17442" TargetMode="External"/><Relationship Id="rId89" Type="http://schemas.openxmlformats.org/officeDocument/2006/relationships/hyperlink" Target="https://iap.poly.edu.vn/user/view.php?login=mylttph17596" TargetMode="External"/><Relationship Id="rId112" Type="http://schemas.openxmlformats.org/officeDocument/2006/relationships/hyperlink" Target="https://iap.poly.edu.vn/index_student.php?login=canhpdph17694" TargetMode="External"/><Relationship Id="rId133" Type="http://schemas.openxmlformats.org/officeDocument/2006/relationships/hyperlink" Target="https://iap.poly.edu.vn/user/view.php?login=anhdtph17934" TargetMode="External"/><Relationship Id="rId154" Type="http://schemas.openxmlformats.org/officeDocument/2006/relationships/hyperlink" Target="https://iap.poly.edu.vn/index_student.php?login=phuongnvph18108" TargetMode="External"/><Relationship Id="rId175" Type="http://schemas.openxmlformats.org/officeDocument/2006/relationships/hyperlink" Target="https://iap.poly.edu.vn/user/view.php?login=giangbxph18249" TargetMode="External"/><Relationship Id="rId196" Type="http://schemas.openxmlformats.org/officeDocument/2006/relationships/hyperlink" Target="https://iap.poly.edu.vn/index_student.php?login=anhntph29529" TargetMode="External"/><Relationship Id="rId200" Type="http://schemas.openxmlformats.org/officeDocument/2006/relationships/hyperlink" Target="https://iap.poly.edu.vn/index_student.php?login=duonghvph29740" TargetMode="External"/><Relationship Id="rId16" Type="http://schemas.openxmlformats.org/officeDocument/2006/relationships/hyperlink" Target="https://iap.poly.edu.vn/index_student.php?login=thaitmph17068" TargetMode="External"/><Relationship Id="rId37" Type="http://schemas.openxmlformats.org/officeDocument/2006/relationships/hyperlink" Target="https://iap.poly.edu.vn/user/view.php?login=cuongddph17221" TargetMode="External"/><Relationship Id="rId58" Type="http://schemas.openxmlformats.org/officeDocument/2006/relationships/hyperlink" Target="https://iap.poly.edu.vn/index_student.php?login=tuongnxph17348" TargetMode="External"/><Relationship Id="rId79" Type="http://schemas.openxmlformats.org/officeDocument/2006/relationships/hyperlink" Target="https://iap.poly.edu.vn/user/view.php?login=thuongmthph17518" TargetMode="External"/><Relationship Id="rId102" Type="http://schemas.openxmlformats.org/officeDocument/2006/relationships/hyperlink" Target="https://iap.poly.edu.vn/index_student.php?login=thomdtph17656" TargetMode="External"/><Relationship Id="rId123" Type="http://schemas.openxmlformats.org/officeDocument/2006/relationships/hyperlink" Target="https://iap.poly.edu.vn/user/view.php?login=vylhph17827" TargetMode="External"/><Relationship Id="rId144" Type="http://schemas.openxmlformats.org/officeDocument/2006/relationships/hyperlink" Target="https://iap.poly.edu.vn/index_student.php?login=thanhpvph18003" TargetMode="External"/><Relationship Id="rId90" Type="http://schemas.openxmlformats.org/officeDocument/2006/relationships/hyperlink" Target="https://iap.poly.edu.vn/index_student.php?login=mylttph17596" TargetMode="External"/><Relationship Id="rId165" Type="http://schemas.openxmlformats.org/officeDocument/2006/relationships/hyperlink" Target="https://iap.poly.edu.vn/user/view.php?login=hienntmph18170" TargetMode="External"/><Relationship Id="rId186" Type="http://schemas.openxmlformats.org/officeDocument/2006/relationships/hyperlink" Target="https://iap.poly.edu.vn/index_student.php?login=chinhbtph18365" TargetMode="External"/><Relationship Id="rId27" Type="http://schemas.openxmlformats.org/officeDocument/2006/relationships/hyperlink" Target="https://iap.poly.edu.vn/user/view.php?login=hangnmph17144" TargetMode="External"/><Relationship Id="rId48" Type="http://schemas.openxmlformats.org/officeDocument/2006/relationships/hyperlink" Target="https://iap.poly.edu.vn/index_student.php?login=anhpnph17276" TargetMode="External"/><Relationship Id="rId69" Type="http://schemas.openxmlformats.org/officeDocument/2006/relationships/hyperlink" Target="https://iap.poly.edu.vn/user/view.php?login=chienpvph17463" TargetMode="External"/><Relationship Id="rId113" Type="http://schemas.openxmlformats.org/officeDocument/2006/relationships/hyperlink" Target="https://iap.poly.edu.vn/user/view.php?login=hacttph17696" TargetMode="External"/><Relationship Id="rId134" Type="http://schemas.openxmlformats.org/officeDocument/2006/relationships/hyperlink" Target="https://iap.poly.edu.vn/index_student.php?login=anhdtph17934" TargetMode="External"/><Relationship Id="rId80" Type="http://schemas.openxmlformats.org/officeDocument/2006/relationships/hyperlink" Target="https://iap.poly.edu.vn/index_student.php?login=thuongmthph17518" TargetMode="External"/><Relationship Id="rId155" Type="http://schemas.openxmlformats.org/officeDocument/2006/relationships/hyperlink" Target="https://iap.poly.edu.vn/user/view.php?login=huyenntph18123" TargetMode="External"/><Relationship Id="rId176" Type="http://schemas.openxmlformats.org/officeDocument/2006/relationships/hyperlink" Target="https://iap.poly.edu.vn/index_student.php?login=giangbxph18249" TargetMode="External"/><Relationship Id="rId197" Type="http://schemas.openxmlformats.org/officeDocument/2006/relationships/hyperlink" Target="https://iap.poly.edu.vn/user/view.php?login=trunghdph29559" TargetMode="External"/><Relationship Id="rId201" Type="http://schemas.openxmlformats.org/officeDocument/2006/relationships/printerSettings" Target="../printerSettings/printerSettings6.bin"/><Relationship Id="rId17" Type="http://schemas.openxmlformats.org/officeDocument/2006/relationships/hyperlink" Target="https://iap.poly.edu.vn/user/view.php?login=hieubdph17104" TargetMode="External"/><Relationship Id="rId38" Type="http://schemas.openxmlformats.org/officeDocument/2006/relationships/hyperlink" Target="https://iap.poly.edu.vn/index_student.php?login=cuongddph17221" TargetMode="External"/><Relationship Id="rId59" Type="http://schemas.openxmlformats.org/officeDocument/2006/relationships/hyperlink" Target="https://iap.poly.edu.vn/user/view.php?login=hieuphtph17364" TargetMode="External"/><Relationship Id="rId103" Type="http://schemas.openxmlformats.org/officeDocument/2006/relationships/hyperlink" Target="https://iap.poly.edu.vn/user/view.php?login=quyentnph17658" TargetMode="External"/><Relationship Id="rId124" Type="http://schemas.openxmlformats.org/officeDocument/2006/relationships/hyperlink" Target="https://iap.poly.edu.vn/index_student.php?login=vylhph17827" TargetMode="External"/><Relationship Id="rId70" Type="http://schemas.openxmlformats.org/officeDocument/2006/relationships/hyperlink" Target="https://iap.poly.edu.vn/index_student.php?login=chienpvph17463" TargetMode="External"/><Relationship Id="rId91" Type="http://schemas.openxmlformats.org/officeDocument/2006/relationships/hyperlink" Target="https://iap.poly.edu.vn/user/view.php?login=tamdtph17620" TargetMode="External"/><Relationship Id="rId145" Type="http://schemas.openxmlformats.org/officeDocument/2006/relationships/hyperlink" Target="https://iap.poly.edu.vn/user/view.php?login=trangbthph18043" TargetMode="External"/><Relationship Id="rId166" Type="http://schemas.openxmlformats.org/officeDocument/2006/relationships/hyperlink" Target="https://iap.poly.edu.vn/index_student.php?login=hienntmph18170" TargetMode="External"/><Relationship Id="rId187" Type="http://schemas.openxmlformats.org/officeDocument/2006/relationships/hyperlink" Target="https://iap.poly.edu.vn/user/view.php?login=nhungntph18369" TargetMode="External"/><Relationship Id="rId1" Type="http://schemas.openxmlformats.org/officeDocument/2006/relationships/hyperlink" Target="https://iap.poly.edu.vn/user/view.php?login=chintlph14089" TargetMode="External"/><Relationship Id="rId28" Type="http://schemas.openxmlformats.org/officeDocument/2006/relationships/hyperlink" Target="https://iap.poly.edu.vn/index_student.php?login=hangnmph17144" TargetMode="External"/><Relationship Id="rId49" Type="http://schemas.openxmlformats.org/officeDocument/2006/relationships/hyperlink" Target="https://iap.poly.edu.vn/user/view.php?login=chientqph17291" TargetMode="External"/><Relationship Id="rId114" Type="http://schemas.openxmlformats.org/officeDocument/2006/relationships/hyperlink" Target="https://iap.poly.edu.vn/index_student.php?login=hacttph17696" TargetMode="External"/><Relationship Id="rId60" Type="http://schemas.openxmlformats.org/officeDocument/2006/relationships/hyperlink" Target="https://iap.poly.edu.vn/index_student.php?login=hieuphtph17364" TargetMode="External"/><Relationship Id="rId81" Type="http://schemas.openxmlformats.org/officeDocument/2006/relationships/hyperlink" Target="https://iap.poly.edu.vn/user/view.php?login=quannaph17530" TargetMode="External"/><Relationship Id="rId135" Type="http://schemas.openxmlformats.org/officeDocument/2006/relationships/hyperlink" Target="https://iap.poly.edu.vn/user/view.php?login=chauntph17962" TargetMode="External"/><Relationship Id="rId156" Type="http://schemas.openxmlformats.org/officeDocument/2006/relationships/hyperlink" Target="https://iap.poly.edu.vn/index_student.php?login=huyenntph18123" TargetMode="External"/><Relationship Id="rId177" Type="http://schemas.openxmlformats.org/officeDocument/2006/relationships/hyperlink" Target="https://iap.poly.edu.vn/user/view.php?login=minhdqph18271" TargetMode="External"/><Relationship Id="rId198" Type="http://schemas.openxmlformats.org/officeDocument/2006/relationships/hyperlink" Target="https://iap.poly.edu.vn/index_student.php?login=trunghdph29559" TargetMode="External"/><Relationship Id="rId18" Type="http://schemas.openxmlformats.org/officeDocument/2006/relationships/hyperlink" Target="https://iap.poly.edu.vn/index_student.php?login=hieubdph17104" TargetMode="External"/><Relationship Id="rId39" Type="http://schemas.openxmlformats.org/officeDocument/2006/relationships/hyperlink" Target="https://iap.poly.edu.vn/user/view.php?login=mybtaph17234" TargetMode="External"/><Relationship Id="rId50" Type="http://schemas.openxmlformats.org/officeDocument/2006/relationships/hyperlink" Target="https://iap.poly.edu.vn/index_student.php?login=chientqph17291" TargetMode="External"/><Relationship Id="rId104" Type="http://schemas.openxmlformats.org/officeDocument/2006/relationships/hyperlink" Target="https://iap.poly.edu.vn/index_student.php?login=quyentnph17658" TargetMode="External"/><Relationship Id="rId125" Type="http://schemas.openxmlformats.org/officeDocument/2006/relationships/hyperlink" Target="https://iap.poly.edu.vn/user/view.php?login=hungtmph17860" TargetMode="External"/><Relationship Id="rId146" Type="http://schemas.openxmlformats.org/officeDocument/2006/relationships/hyperlink" Target="https://iap.poly.edu.vn/index_student.php?login=trangbthph18043" TargetMode="External"/><Relationship Id="rId167" Type="http://schemas.openxmlformats.org/officeDocument/2006/relationships/hyperlink" Target="https://iap.poly.edu.vn/user/view.php?login=tranglthph18175" TargetMode="External"/><Relationship Id="rId188" Type="http://schemas.openxmlformats.org/officeDocument/2006/relationships/hyperlink" Target="https://iap.poly.edu.vn/index_student.php?login=nhungntph18369" TargetMode="External"/><Relationship Id="rId71" Type="http://schemas.openxmlformats.org/officeDocument/2006/relationships/hyperlink" Target="https://iap.poly.edu.vn/user/view.php?login=linhntph17474" TargetMode="External"/><Relationship Id="rId92" Type="http://schemas.openxmlformats.org/officeDocument/2006/relationships/hyperlink" Target="https://iap.poly.edu.vn/index_student.php?login=tamdtph17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97" zoomScaleNormal="100" workbookViewId="0">
      <selection activeCell="B83" sqref="B83:D107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.140625" style="2" customWidth="1"/>
    <col min="16" max="16384" width="9.140625" style="2"/>
  </cols>
  <sheetData>
    <row r="1" spans="1:16" ht="20.25" customHeight="1" x14ac:dyDescent="0.25">
      <c r="A1" s="1"/>
      <c r="B1" s="35" t="s">
        <v>0</v>
      </c>
      <c r="C1" s="35"/>
      <c r="D1" s="35"/>
      <c r="E1" s="35"/>
      <c r="F1" s="35"/>
      <c r="G1" s="35"/>
    </row>
    <row r="2" spans="1:16" ht="20.25" customHeight="1" x14ac:dyDescent="0.25">
      <c r="A2" s="1"/>
      <c r="B2" s="35" t="s">
        <v>38</v>
      </c>
      <c r="C2" s="35"/>
      <c r="D2" s="35"/>
      <c r="E2" s="35"/>
      <c r="F2" s="35"/>
      <c r="G2" s="35"/>
    </row>
    <row r="3" spans="1:16" ht="15" customHeight="1" x14ac:dyDescent="0.25">
      <c r="A3" s="36" t="s">
        <v>33</v>
      </c>
      <c r="B3" s="36"/>
      <c r="C3" s="36"/>
      <c r="D3" s="36"/>
      <c r="E3" s="36"/>
      <c r="F3" s="36"/>
      <c r="G3" s="36"/>
    </row>
    <row r="4" spans="1:16" ht="15" customHeight="1" x14ac:dyDescent="0.25">
      <c r="A4" s="36" t="s">
        <v>30</v>
      </c>
      <c r="B4" s="36"/>
      <c r="C4" s="36"/>
      <c r="D4" s="36"/>
      <c r="E4" s="36"/>
      <c r="F4" s="36"/>
      <c r="G4" s="36"/>
    </row>
    <row r="5" spans="1:16" ht="15" customHeight="1" x14ac:dyDescent="0.25">
      <c r="A5" s="3" t="s">
        <v>51</v>
      </c>
      <c r="B5" s="4"/>
      <c r="C5" s="5"/>
      <c r="D5" s="6" t="s">
        <v>52</v>
      </c>
      <c r="E5" s="7"/>
      <c r="F5" s="7" t="s">
        <v>29</v>
      </c>
    </row>
    <row r="6" spans="1:16" ht="15.75" customHeight="1" x14ac:dyDescent="0.25">
      <c r="A6" s="33" t="s">
        <v>1</v>
      </c>
      <c r="B6" s="33" t="s">
        <v>2</v>
      </c>
      <c r="C6" s="30" t="s">
        <v>3</v>
      </c>
      <c r="D6" s="33" t="s">
        <v>4</v>
      </c>
      <c r="E6" s="33" t="s">
        <v>5</v>
      </c>
      <c r="F6" s="33" t="s">
        <v>6</v>
      </c>
      <c r="G6" s="30" t="s">
        <v>7</v>
      </c>
    </row>
    <row r="7" spans="1:16" ht="15" customHeight="1" x14ac:dyDescent="0.25">
      <c r="A7" s="34"/>
      <c r="B7" s="34"/>
      <c r="C7" s="37"/>
      <c r="D7" s="34"/>
      <c r="E7" s="38"/>
      <c r="F7" s="34"/>
      <c r="G7" s="31"/>
      <c r="K7" s="26" t="s">
        <v>32</v>
      </c>
      <c r="L7" s="26"/>
      <c r="M7" s="26"/>
    </row>
    <row r="8" spans="1:16" s="20" customFormat="1" ht="22.5" customHeight="1" x14ac:dyDescent="0.25">
      <c r="A8" s="8">
        <v>1</v>
      </c>
      <c r="B8" s="18" t="s">
        <v>57</v>
      </c>
      <c r="C8" s="18" t="s">
        <v>58</v>
      </c>
      <c r="D8" s="19" t="s">
        <v>50</v>
      </c>
      <c r="E8" s="9"/>
      <c r="F8" s="10"/>
      <c r="G8" s="9"/>
      <c r="I8" s="29" t="str">
        <f>VLOOKUP(B8,'[1]trangthaisinhvien (2)'!$B:$C,2,0)&amp;"-12502"</f>
        <v>chintlph14089-12502</v>
      </c>
      <c r="K8" s="25" t="s">
        <v>35</v>
      </c>
      <c r="L8" s="25"/>
      <c r="M8" s="25"/>
      <c r="O8" s="20" t="s">
        <v>53</v>
      </c>
      <c r="P8" s="20" t="s">
        <v>42</v>
      </c>
    </row>
    <row r="9" spans="1:16" s="20" customFormat="1" ht="22.5" customHeight="1" x14ac:dyDescent="0.25">
      <c r="A9" s="8">
        <v>2</v>
      </c>
      <c r="B9" s="18" t="s">
        <v>59</v>
      </c>
      <c r="C9" s="18" t="s">
        <v>60</v>
      </c>
      <c r="D9" s="19" t="s">
        <v>50</v>
      </c>
      <c r="E9" s="9"/>
      <c r="F9" s="9"/>
      <c r="G9" s="9"/>
      <c r="I9" s="29" t="str">
        <f>VLOOKUP(B9,'[1]trangthaisinhvien (2)'!$B:$C,2,0)&amp;"-12502"</f>
        <v>ngontph15871-12502</v>
      </c>
      <c r="K9" s="25" t="s">
        <v>37</v>
      </c>
      <c r="L9" s="25"/>
      <c r="M9" s="25"/>
      <c r="O9" s="20" t="s">
        <v>54</v>
      </c>
      <c r="P9" s="20" t="s">
        <v>43</v>
      </c>
    </row>
    <row r="10" spans="1:16" s="20" customFormat="1" ht="22.5" customHeight="1" x14ac:dyDescent="0.25">
      <c r="A10" s="8">
        <v>3</v>
      </c>
      <c r="B10" s="18" t="s">
        <v>61</v>
      </c>
      <c r="C10" s="18" t="s">
        <v>62</v>
      </c>
      <c r="D10" s="19" t="s">
        <v>50</v>
      </c>
      <c r="E10" s="9"/>
      <c r="F10" s="9"/>
      <c r="G10" s="9"/>
      <c r="I10" s="29" t="str">
        <f>VLOOKUP(B10,'[1]trangthaisinhvien (2)'!$B:$C,2,0)&amp;"-12502"</f>
        <v>ducthph16769-12502</v>
      </c>
      <c r="K10" s="25" t="s">
        <v>36</v>
      </c>
      <c r="L10" s="25"/>
      <c r="M10" s="25"/>
      <c r="O10" s="20" t="s">
        <v>55</v>
      </c>
      <c r="P10" s="20" t="s">
        <v>44</v>
      </c>
    </row>
    <row r="11" spans="1:16" s="20" customFormat="1" ht="22.5" customHeight="1" x14ac:dyDescent="0.25">
      <c r="A11" s="8">
        <v>4</v>
      </c>
      <c r="B11" s="18" t="s">
        <v>63</v>
      </c>
      <c r="C11" s="18" t="s">
        <v>64</v>
      </c>
      <c r="D11" s="19" t="s">
        <v>50</v>
      </c>
      <c r="E11" s="9"/>
      <c r="F11" s="9"/>
      <c r="G11" s="9"/>
      <c r="I11" s="29" t="str">
        <f>VLOOKUP(B11,'[1]trangthaisinhvien (2)'!$B:$C,2,0)&amp;"-12502"</f>
        <v>hoangtvph17027-12502</v>
      </c>
      <c r="O11" s="20" t="s">
        <v>56</v>
      </c>
      <c r="P11" s="20" t="s">
        <v>45</v>
      </c>
    </row>
    <row r="12" spans="1:16" s="20" customFormat="1" ht="22.5" customHeight="1" x14ac:dyDescent="0.25">
      <c r="A12" s="8">
        <v>5</v>
      </c>
      <c r="B12" s="18" t="s">
        <v>65</v>
      </c>
      <c r="C12" s="18" t="s">
        <v>66</v>
      </c>
      <c r="D12" s="19" t="s">
        <v>50</v>
      </c>
      <c r="E12" s="9"/>
      <c r="F12" s="9"/>
      <c r="G12" s="9"/>
      <c r="I12" s="29" t="str">
        <f>VLOOKUP(B12,'[1]trangthaisinhvien (2)'!$B:$C,2,0)&amp;"-12502"</f>
        <v>anhntnph17029-12502</v>
      </c>
    </row>
    <row r="13" spans="1:16" s="20" customFormat="1" ht="22.5" customHeight="1" x14ac:dyDescent="0.25">
      <c r="A13" s="8">
        <v>6</v>
      </c>
      <c r="B13" s="18" t="s">
        <v>67</v>
      </c>
      <c r="C13" s="18" t="s">
        <v>68</v>
      </c>
      <c r="D13" s="19" t="s">
        <v>50</v>
      </c>
      <c r="E13" s="9"/>
      <c r="F13" s="9"/>
      <c r="G13" s="9"/>
      <c r="I13" s="29" t="str">
        <f>VLOOKUP(B13,'[1]trangthaisinhvien (2)'!$B:$C,2,0)&amp;"-12502"</f>
        <v>trangltph17030-12502</v>
      </c>
    </row>
    <row r="14" spans="1:16" s="20" customFormat="1" ht="22.5" customHeight="1" x14ac:dyDescent="0.25">
      <c r="A14" s="8">
        <v>7</v>
      </c>
      <c r="B14" s="18" t="s">
        <v>69</v>
      </c>
      <c r="C14" s="18" t="s">
        <v>70</v>
      </c>
      <c r="D14" s="19" t="s">
        <v>50</v>
      </c>
      <c r="E14" s="9"/>
      <c r="F14" s="9"/>
      <c r="G14" s="9"/>
      <c r="I14" s="29" t="str">
        <f>VLOOKUP(B14,'[1]trangthaisinhvien (2)'!$B:$C,2,0)&amp;"-12502"</f>
        <v>manhttph17048-12502</v>
      </c>
    </row>
    <row r="15" spans="1:16" s="20" customFormat="1" ht="22.5" customHeight="1" x14ac:dyDescent="0.25">
      <c r="A15" s="8">
        <v>8</v>
      </c>
      <c r="B15" s="18" t="s">
        <v>71</v>
      </c>
      <c r="C15" s="18" t="s">
        <v>72</v>
      </c>
      <c r="D15" s="19" t="s">
        <v>50</v>
      </c>
      <c r="E15" s="9"/>
      <c r="F15" s="9"/>
      <c r="G15" s="9"/>
      <c r="I15" s="29" t="str">
        <f>VLOOKUP(B15,'[1]trangthaisinhvien (2)'!$B:$C,2,0)&amp;"-12502"</f>
        <v>thaitmph17068-12502</v>
      </c>
    </row>
    <row r="16" spans="1:16" s="20" customFormat="1" ht="22.5" customHeight="1" x14ac:dyDescent="0.25">
      <c r="A16" s="8">
        <v>9</v>
      </c>
      <c r="B16" s="18" t="s">
        <v>73</v>
      </c>
      <c r="C16" s="18" t="s">
        <v>74</v>
      </c>
      <c r="D16" s="19" t="s">
        <v>50</v>
      </c>
      <c r="E16" s="9"/>
      <c r="F16" s="9"/>
      <c r="G16" s="9"/>
      <c r="I16" s="29" t="str">
        <f>VLOOKUP(B16,'[1]trangthaisinhvien (2)'!$B:$C,2,0)&amp;"-12502"</f>
        <v>hieubdph17104-12502</v>
      </c>
    </row>
    <row r="17" spans="1:9" s="20" customFormat="1" ht="22.5" customHeight="1" x14ac:dyDescent="0.25">
      <c r="A17" s="8">
        <v>10</v>
      </c>
      <c r="B17" s="18" t="s">
        <v>75</v>
      </c>
      <c r="C17" s="18" t="s">
        <v>76</v>
      </c>
      <c r="D17" s="19" t="s">
        <v>50</v>
      </c>
      <c r="E17" s="9"/>
      <c r="F17" s="9"/>
      <c r="G17" s="9"/>
      <c r="I17" s="29" t="str">
        <f>VLOOKUP(B17,'[1]trangthaisinhvien (2)'!$B:$C,2,0)&amp;"-12502"</f>
        <v>chinlph17110-12502</v>
      </c>
    </row>
    <row r="18" spans="1:9" s="20" customFormat="1" ht="22.5" customHeight="1" x14ac:dyDescent="0.25">
      <c r="A18" s="8">
        <v>11</v>
      </c>
      <c r="B18" s="18" t="s">
        <v>77</v>
      </c>
      <c r="C18" s="18" t="s">
        <v>78</v>
      </c>
      <c r="D18" s="19" t="s">
        <v>50</v>
      </c>
      <c r="E18" s="9"/>
      <c r="F18" s="9"/>
      <c r="G18" s="9"/>
      <c r="I18" s="29" t="str">
        <f>VLOOKUP(B18,'[1]trangthaisinhvien (2)'!$B:$C,2,0)&amp;"-12502"</f>
        <v>trangnttph17112-12502</v>
      </c>
    </row>
    <row r="19" spans="1:9" s="20" customFormat="1" ht="22.5" customHeight="1" x14ac:dyDescent="0.25">
      <c r="A19" s="8">
        <v>12</v>
      </c>
      <c r="B19" s="18" t="s">
        <v>79</v>
      </c>
      <c r="C19" s="18" t="s">
        <v>80</v>
      </c>
      <c r="D19" s="19" t="s">
        <v>50</v>
      </c>
      <c r="E19" s="9"/>
      <c r="F19" s="9"/>
      <c r="G19" s="9"/>
      <c r="I19" s="29" t="str">
        <f>VLOOKUP(B19,'[1]trangthaisinhvien (2)'!$B:$C,2,0)&amp;"-12502"</f>
        <v>vietndph17130-12502</v>
      </c>
    </row>
    <row r="20" spans="1:9" s="20" customFormat="1" ht="22.5" customHeight="1" x14ac:dyDescent="0.25">
      <c r="A20" s="8">
        <v>13</v>
      </c>
      <c r="B20" s="18" t="s">
        <v>81</v>
      </c>
      <c r="C20" s="18" t="s">
        <v>82</v>
      </c>
      <c r="D20" s="19" t="s">
        <v>50</v>
      </c>
      <c r="E20" s="9"/>
      <c r="F20" s="9"/>
      <c r="G20" s="9"/>
      <c r="I20" s="29" t="str">
        <f>VLOOKUP(B20,'[1]trangthaisinhvien (2)'!$B:$C,2,0)&amp;"-12502"</f>
        <v>anhntph17137-12502</v>
      </c>
    </row>
    <row r="21" spans="1:9" s="20" customFormat="1" ht="22.5" customHeight="1" x14ac:dyDescent="0.25">
      <c r="A21" s="8">
        <v>14</v>
      </c>
      <c r="B21" s="18" t="s">
        <v>83</v>
      </c>
      <c r="C21" s="18" t="s">
        <v>84</v>
      </c>
      <c r="D21" s="19" t="s">
        <v>50</v>
      </c>
      <c r="E21" s="9"/>
      <c r="F21" s="9"/>
      <c r="G21" s="9"/>
      <c r="I21" s="29" t="str">
        <f>VLOOKUP(B21,'[1]trangthaisinhvien (2)'!$B:$C,2,0)&amp;"-12502"</f>
        <v>hangnmph17144-12502</v>
      </c>
    </row>
    <row r="22" spans="1:9" s="20" customFormat="1" ht="22.5" customHeight="1" x14ac:dyDescent="0.25">
      <c r="A22" s="8">
        <v>15</v>
      </c>
      <c r="B22" s="18" t="s">
        <v>85</v>
      </c>
      <c r="C22" s="18" t="s">
        <v>86</v>
      </c>
      <c r="D22" s="19" t="s">
        <v>50</v>
      </c>
      <c r="E22" s="9"/>
      <c r="F22" s="9"/>
      <c r="G22" s="9"/>
      <c r="I22" s="29" t="str">
        <f>VLOOKUP(B22,'[1]trangthaisinhvien (2)'!$B:$C,2,0)&amp;"-12502"</f>
        <v>ducbmph17167-12502</v>
      </c>
    </row>
    <row r="23" spans="1:9" s="20" customFormat="1" ht="22.5" customHeight="1" x14ac:dyDescent="0.25">
      <c r="A23" s="8">
        <v>16</v>
      </c>
      <c r="B23" s="18" t="s">
        <v>87</v>
      </c>
      <c r="C23" s="18" t="s">
        <v>88</v>
      </c>
      <c r="D23" s="19" t="s">
        <v>50</v>
      </c>
      <c r="E23" s="9"/>
      <c r="F23" s="9"/>
      <c r="G23" s="9"/>
      <c r="I23" s="29" t="str">
        <f>VLOOKUP(B23,'[1]trangthaisinhvien (2)'!$B:$C,2,0)&amp;"-12502"</f>
        <v>duanndph17169-12502</v>
      </c>
    </row>
    <row r="24" spans="1:9" s="20" customFormat="1" ht="22.5" customHeight="1" x14ac:dyDescent="0.25">
      <c r="A24" s="8">
        <v>17</v>
      </c>
      <c r="B24" s="18" t="s">
        <v>89</v>
      </c>
      <c r="C24" s="18" t="s">
        <v>90</v>
      </c>
      <c r="D24" s="19" t="s">
        <v>50</v>
      </c>
      <c r="E24" s="9"/>
      <c r="F24" s="9"/>
      <c r="G24" s="9"/>
      <c r="I24" s="29" t="str">
        <f>VLOOKUP(B24,'[1]trangthaisinhvien (2)'!$B:$C,2,0)&amp;"-12502"</f>
        <v>baonhph17208-12502</v>
      </c>
    </row>
    <row r="25" spans="1:9" s="20" customFormat="1" ht="22.5" customHeight="1" x14ac:dyDescent="0.25">
      <c r="A25" s="8">
        <v>18</v>
      </c>
      <c r="B25" s="18" t="s">
        <v>91</v>
      </c>
      <c r="C25" s="18" t="s">
        <v>92</v>
      </c>
      <c r="D25" s="19" t="s">
        <v>50</v>
      </c>
      <c r="E25" s="9"/>
      <c r="F25" s="9"/>
      <c r="G25" s="9"/>
      <c r="I25" s="29" t="str">
        <f>VLOOKUP(B25,'[1]trangthaisinhvien (2)'!$B:$C,2,0)&amp;"-12502"</f>
        <v>yenhbph17220-12502</v>
      </c>
    </row>
    <row r="26" spans="1:9" s="20" customFormat="1" ht="22.5" customHeight="1" x14ac:dyDescent="0.25">
      <c r="A26" s="8">
        <v>19</v>
      </c>
      <c r="B26" s="18" t="s">
        <v>93</v>
      </c>
      <c r="C26" s="18" t="s">
        <v>94</v>
      </c>
      <c r="D26" s="19" t="s">
        <v>50</v>
      </c>
      <c r="E26" s="9"/>
      <c r="F26" s="9"/>
      <c r="G26" s="9"/>
      <c r="I26" s="29" t="str">
        <f>VLOOKUP(B26,'[1]trangthaisinhvien (2)'!$B:$C,2,0)&amp;"-12502"</f>
        <v>cuongddph17221-12502</v>
      </c>
    </row>
    <row r="27" spans="1:9" s="20" customFormat="1" ht="22.5" customHeight="1" x14ac:dyDescent="0.25">
      <c r="A27" s="8">
        <v>20</v>
      </c>
      <c r="B27" s="18" t="s">
        <v>95</v>
      </c>
      <c r="C27" s="18" t="s">
        <v>96</v>
      </c>
      <c r="D27" s="19" t="s">
        <v>50</v>
      </c>
      <c r="E27" s="9"/>
      <c r="F27" s="9"/>
      <c r="G27" s="9"/>
      <c r="I27" s="29" t="str">
        <f>VLOOKUP(B27,'[1]trangthaisinhvien (2)'!$B:$C,2,0)&amp;"-12502"</f>
        <v>mybtaph17234-12502</v>
      </c>
    </row>
    <row r="28" spans="1:9" s="20" customFormat="1" ht="22.5" customHeight="1" x14ac:dyDescent="0.25">
      <c r="A28" s="8">
        <v>21</v>
      </c>
      <c r="B28" s="18" t="s">
        <v>97</v>
      </c>
      <c r="C28" s="18" t="s">
        <v>98</v>
      </c>
      <c r="D28" s="19" t="s">
        <v>50</v>
      </c>
      <c r="E28" s="9"/>
      <c r="F28" s="9"/>
      <c r="G28" s="9"/>
      <c r="I28" s="29" t="str">
        <f>VLOOKUP(B28,'[1]trangthaisinhvien (2)'!$B:$C,2,0)&amp;"-12502"</f>
        <v>anhvph17238-12502</v>
      </c>
    </row>
    <row r="29" spans="1:9" s="20" customFormat="1" ht="22.5" customHeight="1" x14ac:dyDescent="0.25">
      <c r="A29" s="8">
        <v>22</v>
      </c>
      <c r="B29" s="18" t="s">
        <v>99</v>
      </c>
      <c r="C29" s="18" t="s">
        <v>100</v>
      </c>
      <c r="D29" s="19" t="s">
        <v>50</v>
      </c>
      <c r="E29" s="9"/>
      <c r="F29" s="9"/>
      <c r="G29" s="9"/>
      <c r="I29" s="29" t="str">
        <f>VLOOKUP(B29,'[1]trangthaisinhvien (2)'!$B:$C,2,0)&amp;"-12502"</f>
        <v>vannhph17258-12502</v>
      </c>
    </row>
    <row r="30" spans="1:9" s="20" customFormat="1" ht="22.5" customHeight="1" x14ac:dyDescent="0.25">
      <c r="A30" s="8">
        <v>23</v>
      </c>
      <c r="B30" s="18" t="s">
        <v>101</v>
      </c>
      <c r="C30" s="18" t="s">
        <v>102</v>
      </c>
      <c r="D30" s="19" t="s">
        <v>50</v>
      </c>
      <c r="E30" s="9"/>
      <c r="F30" s="9"/>
      <c r="G30" s="9"/>
      <c r="I30" s="29" t="str">
        <f>VLOOKUP(B30,'[1]trangthaisinhvien (2)'!$B:$C,2,0)&amp;"-12502"</f>
        <v>duongnqph17265-12502</v>
      </c>
    </row>
    <row r="31" spans="1:9" s="20" customFormat="1" ht="22.5" customHeight="1" x14ac:dyDescent="0.25">
      <c r="A31" s="8">
        <v>24</v>
      </c>
      <c r="B31" s="18" t="s">
        <v>103</v>
      </c>
      <c r="C31" s="18" t="s">
        <v>104</v>
      </c>
      <c r="D31" s="19" t="s">
        <v>50</v>
      </c>
      <c r="E31" s="9"/>
      <c r="F31" s="9"/>
      <c r="G31" s="9"/>
      <c r="I31" s="29" t="str">
        <f>VLOOKUP(B31,'[1]trangthaisinhvien (2)'!$B:$C,2,0)&amp;"-12502"</f>
        <v>anhpnph17276-12502</v>
      </c>
    </row>
    <row r="32" spans="1:9" s="20" customFormat="1" ht="22.5" customHeight="1" x14ac:dyDescent="0.25">
      <c r="A32" s="8">
        <v>25</v>
      </c>
      <c r="B32" s="18" t="s">
        <v>105</v>
      </c>
      <c r="C32" s="18" t="s">
        <v>106</v>
      </c>
      <c r="D32" s="19" t="s">
        <v>50</v>
      </c>
      <c r="E32" s="9"/>
      <c r="F32" s="9"/>
      <c r="G32" s="9"/>
      <c r="I32" s="29" t="str">
        <f>VLOOKUP(B32,'[1]trangthaisinhvien (2)'!$B:$C,2,0)&amp;"-12502"</f>
        <v>chientqph17291-12502</v>
      </c>
    </row>
    <row r="33" spans="1:9" s="20" customFormat="1" ht="22.5" customHeight="1" x14ac:dyDescent="0.25">
      <c r="A33" s="8">
        <v>26</v>
      </c>
      <c r="B33" s="18" t="s">
        <v>107</v>
      </c>
      <c r="C33" s="18" t="s">
        <v>108</v>
      </c>
      <c r="D33" s="19" t="s">
        <v>50</v>
      </c>
      <c r="E33" s="9"/>
      <c r="F33" s="9"/>
      <c r="G33" s="9"/>
      <c r="I33" s="29" t="str">
        <f>VLOOKUP(B33,'[1]trangthaisinhvien (2)'!$B:$C,2,0)&amp;"-12502"</f>
        <v>toanpnph17293-12502</v>
      </c>
    </row>
    <row r="34" spans="1:9" s="20" customFormat="1" ht="22.5" customHeight="1" x14ac:dyDescent="0.25">
      <c r="A34" s="8">
        <v>27</v>
      </c>
      <c r="B34" s="18" t="s">
        <v>109</v>
      </c>
      <c r="C34" s="18" t="s">
        <v>110</v>
      </c>
      <c r="D34" s="19" t="s">
        <v>50</v>
      </c>
      <c r="E34" s="9"/>
      <c r="F34" s="9"/>
      <c r="G34" s="9"/>
      <c r="I34" s="29" t="str">
        <f>VLOOKUP(B34,'[1]trangthaisinhvien (2)'!$B:$C,2,0)&amp;"-12502"</f>
        <v>haupvph17311-12502</v>
      </c>
    </row>
    <row r="35" spans="1:9" s="20" customFormat="1" ht="22.5" customHeight="1" x14ac:dyDescent="0.25">
      <c r="A35" s="8">
        <v>28</v>
      </c>
      <c r="B35" s="18" t="s">
        <v>111</v>
      </c>
      <c r="C35" s="18" t="s">
        <v>112</v>
      </c>
      <c r="D35" s="19" t="s">
        <v>50</v>
      </c>
      <c r="E35" s="9"/>
      <c r="F35" s="9"/>
      <c r="G35" s="9"/>
      <c r="I35" s="29" t="str">
        <f>VLOOKUP(B35,'[1]trangthaisinhvien (2)'!$B:$C,2,0)&amp;"-12502"</f>
        <v>thaidpph17321-12502</v>
      </c>
    </row>
    <row r="36" spans="1:9" s="20" customFormat="1" ht="22.5" customHeight="1" x14ac:dyDescent="0.25">
      <c r="A36" s="8">
        <v>29</v>
      </c>
      <c r="B36" s="18" t="s">
        <v>113</v>
      </c>
      <c r="C36" s="18" t="s">
        <v>114</v>
      </c>
      <c r="D36" s="19" t="s">
        <v>50</v>
      </c>
      <c r="E36" s="9"/>
      <c r="F36" s="9"/>
      <c r="G36" s="9"/>
      <c r="I36" s="29" t="str">
        <f>VLOOKUP(B36,'[1]trangthaisinhvien (2)'!$B:$C,2,0)&amp;"-12502"</f>
        <v>tuongnxph17348-12502</v>
      </c>
    </row>
    <row r="37" spans="1:9" s="20" customFormat="1" ht="22.5" customHeight="1" x14ac:dyDescent="0.25">
      <c r="A37" s="8">
        <v>30</v>
      </c>
      <c r="B37" s="18" t="s">
        <v>115</v>
      </c>
      <c r="C37" s="18" t="s">
        <v>116</v>
      </c>
      <c r="D37" s="19" t="s">
        <v>50</v>
      </c>
      <c r="E37" s="9"/>
      <c r="F37" s="9"/>
      <c r="G37" s="9"/>
      <c r="I37" s="29" t="str">
        <f>VLOOKUP(B37,'[1]trangthaisinhvien (2)'!$B:$C,2,0)&amp;"-12502"</f>
        <v>hieuphtph17364-12502</v>
      </c>
    </row>
    <row r="38" spans="1:9" s="20" customFormat="1" ht="22.5" customHeight="1" x14ac:dyDescent="0.25">
      <c r="A38" s="8">
        <v>31</v>
      </c>
      <c r="B38" s="18" t="s">
        <v>117</v>
      </c>
      <c r="C38" s="18" t="s">
        <v>118</v>
      </c>
      <c r="D38" s="19" t="s">
        <v>50</v>
      </c>
      <c r="E38" s="9"/>
      <c r="F38" s="9"/>
      <c r="G38" s="9"/>
      <c r="I38" s="29" t="str">
        <f>VLOOKUP(B38,'[1]trangthaisinhvien (2)'!$B:$C,2,0)&amp;"-12502"</f>
        <v>chienhmph17412-12502</v>
      </c>
    </row>
    <row r="39" spans="1:9" s="20" customFormat="1" ht="22.5" customHeight="1" x14ac:dyDescent="0.25">
      <c r="A39" s="8">
        <v>32</v>
      </c>
      <c r="B39" s="18" t="s">
        <v>119</v>
      </c>
      <c r="C39" s="18" t="s">
        <v>120</v>
      </c>
      <c r="D39" s="19" t="s">
        <v>50</v>
      </c>
      <c r="E39" s="9"/>
      <c r="F39" s="9"/>
      <c r="G39" s="9"/>
      <c r="I39" s="29" t="str">
        <f>VLOOKUP(B39,'[1]trangthaisinhvien (2)'!$B:$C,2,0)&amp;"-12502"</f>
        <v>hoangncph17413-12502</v>
      </c>
    </row>
    <row r="40" spans="1:9" s="20" customFormat="1" ht="22.5" customHeight="1" x14ac:dyDescent="0.25">
      <c r="A40" s="8">
        <v>33</v>
      </c>
      <c r="B40" s="18" t="s">
        <v>121</v>
      </c>
      <c r="C40" s="18" t="s">
        <v>122</v>
      </c>
      <c r="D40" s="19" t="s">
        <v>50</v>
      </c>
      <c r="E40" s="9"/>
      <c r="F40" s="9"/>
      <c r="G40" s="9"/>
      <c r="I40" s="29" t="str">
        <f>VLOOKUP(B40,'[1]trangthaisinhvien (2)'!$B:$C,2,0)&amp;"-12502"</f>
        <v>thuynttph17440-12502</v>
      </c>
    </row>
    <row r="41" spans="1:9" s="20" customFormat="1" ht="22.5" customHeight="1" x14ac:dyDescent="0.25">
      <c r="A41" s="8">
        <v>34</v>
      </c>
      <c r="B41" s="18" t="s">
        <v>123</v>
      </c>
      <c r="C41" s="18" t="s">
        <v>124</v>
      </c>
      <c r="D41" s="19" t="s">
        <v>50</v>
      </c>
      <c r="E41" s="9"/>
      <c r="F41" s="9"/>
      <c r="G41" s="9"/>
      <c r="I41" s="29" t="str">
        <f>VLOOKUP(B41,'[1]trangthaisinhvien (2)'!$B:$C,2,0)&amp;"-12502"</f>
        <v>phutnph17442-12502</v>
      </c>
    </row>
    <row r="42" spans="1:9" s="20" customFormat="1" ht="22.5" customHeight="1" x14ac:dyDescent="0.25">
      <c r="A42" s="8">
        <v>35</v>
      </c>
      <c r="B42" s="18" t="s">
        <v>125</v>
      </c>
      <c r="C42" s="18" t="s">
        <v>126</v>
      </c>
      <c r="D42" s="19" t="s">
        <v>50</v>
      </c>
      <c r="E42" s="9"/>
      <c r="F42" s="9"/>
      <c r="G42" s="9"/>
      <c r="I42" s="29" t="str">
        <f>VLOOKUP(B42,'[1]trangthaisinhvien (2)'!$B:$C,2,0)&amp;"-12502"</f>
        <v>chienpvph17463-12502</v>
      </c>
    </row>
    <row r="43" spans="1:9" s="20" customFormat="1" ht="22.5" customHeight="1" x14ac:dyDescent="0.25">
      <c r="A43" s="8">
        <v>36</v>
      </c>
      <c r="B43" s="18" t="s">
        <v>127</v>
      </c>
      <c r="C43" s="18" t="s">
        <v>128</v>
      </c>
      <c r="D43" s="19" t="s">
        <v>50</v>
      </c>
      <c r="E43" s="9"/>
      <c r="F43" s="9"/>
      <c r="G43" s="9"/>
      <c r="I43" s="29" t="str">
        <f>VLOOKUP(B43,'[1]trangthaisinhvien (2)'!$B:$C,2,0)&amp;"-12502"</f>
        <v>linhntph17474-12502</v>
      </c>
    </row>
    <row r="44" spans="1:9" s="20" customFormat="1" ht="22.5" customHeight="1" x14ac:dyDescent="0.25">
      <c r="A44" s="8">
        <v>37</v>
      </c>
      <c r="B44" s="18" t="s">
        <v>129</v>
      </c>
      <c r="C44" s="18" t="s">
        <v>130</v>
      </c>
      <c r="D44" s="19" t="s">
        <v>50</v>
      </c>
      <c r="E44" s="9"/>
      <c r="F44" s="9"/>
      <c r="G44" s="9"/>
      <c r="I44" s="29" t="str">
        <f>VLOOKUP(B44,'[1]trangthaisinhvien (2)'!$B:$C,2,0)&amp;"-12502"</f>
        <v>truongncph17481-12502</v>
      </c>
    </row>
    <row r="45" spans="1:9" s="20" customFormat="1" ht="22.5" customHeight="1" x14ac:dyDescent="0.25">
      <c r="A45" s="8">
        <v>38</v>
      </c>
      <c r="B45" s="18" t="s">
        <v>131</v>
      </c>
      <c r="C45" s="18" t="s">
        <v>132</v>
      </c>
      <c r="D45" s="19" t="s">
        <v>50</v>
      </c>
      <c r="E45" s="9"/>
      <c r="F45" s="9"/>
      <c r="G45" s="9"/>
      <c r="I45" s="29" t="str">
        <f>VLOOKUP(B45,'[1]trangthaisinhvien (2)'!$B:$C,2,0)&amp;"-12502"</f>
        <v>linhptnph17484-12502</v>
      </c>
    </row>
    <row r="46" spans="1:9" s="20" customFormat="1" ht="22.5" customHeight="1" x14ac:dyDescent="0.25">
      <c r="A46" s="8">
        <v>39</v>
      </c>
      <c r="B46" s="18" t="s">
        <v>133</v>
      </c>
      <c r="C46" s="18" t="s">
        <v>134</v>
      </c>
      <c r="D46" s="19" t="s">
        <v>50</v>
      </c>
      <c r="E46" s="9"/>
      <c r="F46" s="9"/>
      <c r="G46" s="9"/>
      <c r="I46" s="29" t="str">
        <f>VLOOKUP(B46,'[1]trangthaisinhvien (2)'!$B:$C,2,0)&amp;"-12502"</f>
        <v>hungtvph17517-12502</v>
      </c>
    </row>
    <row r="47" spans="1:9" s="20" customFormat="1" ht="22.5" customHeight="1" x14ac:dyDescent="0.25">
      <c r="A47" s="8">
        <v>40</v>
      </c>
      <c r="B47" s="18" t="s">
        <v>135</v>
      </c>
      <c r="C47" s="18" t="s">
        <v>136</v>
      </c>
      <c r="D47" s="19" t="s">
        <v>50</v>
      </c>
      <c r="E47" s="9"/>
      <c r="F47" s="9"/>
      <c r="G47" s="9"/>
      <c r="I47" s="29" t="str">
        <f>VLOOKUP(B47,'[1]trangthaisinhvien (2)'!$B:$C,2,0)&amp;"-12502"</f>
        <v>thuongmthph17518-12502</v>
      </c>
    </row>
    <row r="48" spans="1:9" s="20" customFormat="1" ht="22.5" customHeight="1" x14ac:dyDescent="0.25">
      <c r="A48" s="8">
        <v>41</v>
      </c>
      <c r="B48" s="18" t="s">
        <v>137</v>
      </c>
      <c r="C48" s="18" t="s">
        <v>138</v>
      </c>
      <c r="D48" s="19" t="s">
        <v>50</v>
      </c>
      <c r="E48" s="9"/>
      <c r="F48" s="9"/>
      <c r="G48" s="9"/>
      <c r="I48" s="29" t="str">
        <f>VLOOKUP(B48,'[1]trangthaisinhvien (2)'!$B:$C,2,0)&amp;"-12502"</f>
        <v>quannaph17530-12502</v>
      </c>
    </row>
    <row r="49" spans="1:9" s="20" customFormat="1" ht="22.5" customHeight="1" x14ac:dyDescent="0.25">
      <c r="A49" s="8">
        <v>42</v>
      </c>
      <c r="B49" s="18" t="s">
        <v>139</v>
      </c>
      <c r="C49" s="18" t="s">
        <v>140</v>
      </c>
      <c r="D49" s="19" t="s">
        <v>50</v>
      </c>
      <c r="E49" s="9"/>
      <c r="F49" s="9"/>
      <c r="G49" s="9"/>
      <c r="I49" s="29" t="str">
        <f>VLOOKUP(B49,'[1]trangthaisinhvien (2)'!$B:$C,2,0)&amp;"-12502"</f>
        <v>nghiapvph17541-12502</v>
      </c>
    </row>
    <row r="50" spans="1:9" s="20" customFormat="1" ht="22.5" customHeight="1" x14ac:dyDescent="0.25">
      <c r="A50" s="8">
        <v>43</v>
      </c>
      <c r="B50" s="18" t="s">
        <v>141</v>
      </c>
      <c r="C50" s="18" t="s">
        <v>142</v>
      </c>
      <c r="D50" s="19" t="s">
        <v>50</v>
      </c>
      <c r="E50" s="9"/>
      <c r="F50" s="9"/>
      <c r="G50" s="9"/>
      <c r="I50" s="29" t="str">
        <f>VLOOKUP(B50,'[1]trangthaisinhvien (2)'!$B:$C,2,0)&amp;"-12502"</f>
        <v>tuyendvph17550-12502</v>
      </c>
    </row>
    <row r="51" spans="1:9" s="20" customFormat="1" ht="22.5" customHeight="1" x14ac:dyDescent="0.25">
      <c r="A51" s="8">
        <v>44</v>
      </c>
      <c r="B51" s="18" t="s">
        <v>143</v>
      </c>
      <c r="C51" s="18" t="s">
        <v>144</v>
      </c>
      <c r="D51" s="19" t="s">
        <v>50</v>
      </c>
      <c r="E51" s="9"/>
      <c r="F51" s="9"/>
      <c r="G51" s="9"/>
      <c r="I51" s="29" t="str">
        <f>VLOOKUP(B51,'[1]trangthaisinhvien (2)'!$B:$C,2,0)&amp;"-12502"</f>
        <v>maitxph17565-12502</v>
      </c>
    </row>
    <row r="52" spans="1:9" s="20" customFormat="1" ht="22.5" customHeight="1" x14ac:dyDescent="0.25">
      <c r="A52" s="8">
        <v>45</v>
      </c>
      <c r="B52" s="18" t="s">
        <v>145</v>
      </c>
      <c r="C52" s="18" t="s">
        <v>146</v>
      </c>
      <c r="D52" s="19" t="s">
        <v>50</v>
      </c>
      <c r="E52" s="9"/>
      <c r="F52" s="9"/>
      <c r="G52" s="9"/>
      <c r="I52" s="29" t="str">
        <f>VLOOKUP(B52,'[1]trangthaisinhvien (2)'!$B:$C,2,0)&amp;"-12502"</f>
        <v>mylttph17596-12502</v>
      </c>
    </row>
    <row r="53" spans="1:9" s="20" customFormat="1" ht="22.5" customHeight="1" x14ac:dyDescent="0.25">
      <c r="A53" s="8">
        <v>46</v>
      </c>
      <c r="B53" s="18" t="s">
        <v>147</v>
      </c>
      <c r="C53" s="18" t="s">
        <v>148</v>
      </c>
      <c r="D53" s="19" t="s">
        <v>50</v>
      </c>
      <c r="E53" s="9"/>
      <c r="F53" s="9"/>
      <c r="G53" s="9"/>
      <c r="I53" s="29" t="str">
        <f>VLOOKUP(B53,'[1]trangthaisinhvien (2)'!$B:$C,2,0)&amp;"-12502"</f>
        <v>tamdtph17620-12502</v>
      </c>
    </row>
    <row r="54" spans="1:9" s="20" customFormat="1" ht="22.5" customHeight="1" x14ac:dyDescent="0.25">
      <c r="A54" s="8">
        <v>47</v>
      </c>
      <c r="B54" s="18" t="s">
        <v>149</v>
      </c>
      <c r="C54" s="18" t="s">
        <v>150</v>
      </c>
      <c r="D54" s="19" t="s">
        <v>50</v>
      </c>
      <c r="E54" s="9"/>
      <c r="F54" s="9"/>
      <c r="G54" s="9"/>
      <c r="I54" s="29" t="str">
        <f>VLOOKUP(B54,'[1]trangthaisinhvien (2)'!$B:$C,2,0)&amp;"-12502"</f>
        <v>nhungntph17634-12502</v>
      </c>
    </row>
    <row r="55" spans="1:9" s="20" customFormat="1" ht="22.5" customHeight="1" x14ac:dyDescent="0.25">
      <c r="A55" s="8">
        <v>48</v>
      </c>
      <c r="B55" s="18" t="s">
        <v>151</v>
      </c>
      <c r="C55" s="18" t="s">
        <v>152</v>
      </c>
      <c r="D55" s="19" t="s">
        <v>50</v>
      </c>
      <c r="E55" s="9"/>
      <c r="F55" s="9"/>
      <c r="G55" s="9"/>
      <c r="I55" s="29" t="str">
        <f>VLOOKUP(B55,'[1]trangthaisinhvien (2)'!$B:$C,2,0)&amp;"-12502"</f>
        <v>longltnph17637-12502</v>
      </c>
    </row>
    <row r="56" spans="1:9" s="20" customFormat="1" ht="22.5" customHeight="1" x14ac:dyDescent="0.25">
      <c r="A56" s="8">
        <v>49</v>
      </c>
      <c r="B56" s="18" t="s">
        <v>153</v>
      </c>
      <c r="C56" s="18" t="s">
        <v>154</v>
      </c>
      <c r="D56" s="19" t="s">
        <v>50</v>
      </c>
      <c r="E56" s="9"/>
      <c r="F56" s="9"/>
      <c r="G56" s="9"/>
      <c r="I56" s="29" t="str">
        <f>VLOOKUP(B56,'[1]trangthaisinhvien (2)'!$B:$C,2,0)&amp;"-12502"</f>
        <v>khanhpvph17641-12502</v>
      </c>
    </row>
    <row r="57" spans="1:9" s="20" customFormat="1" ht="22.5" customHeight="1" x14ac:dyDescent="0.25">
      <c r="A57" s="8">
        <v>50</v>
      </c>
      <c r="B57" s="18" t="s">
        <v>155</v>
      </c>
      <c r="C57" s="18" t="s">
        <v>156</v>
      </c>
      <c r="D57" s="19" t="s">
        <v>50</v>
      </c>
      <c r="E57" s="9"/>
      <c r="F57" s="9"/>
      <c r="G57" s="9"/>
      <c r="I57" s="29" t="str">
        <f>VLOOKUP(B57,'[1]trangthaisinhvien (2)'!$B:$C,2,0)&amp;"-12502"</f>
        <v>phuongntph17648-12502</v>
      </c>
    </row>
    <row r="58" spans="1:9" s="20" customFormat="1" ht="22.5" customHeight="1" x14ac:dyDescent="0.25">
      <c r="A58" s="8">
        <v>51</v>
      </c>
      <c r="B58" s="18" t="s">
        <v>157</v>
      </c>
      <c r="C58" s="18" t="s">
        <v>158</v>
      </c>
      <c r="D58" s="19" t="s">
        <v>50</v>
      </c>
      <c r="E58" s="9"/>
      <c r="F58" s="9"/>
      <c r="G58" s="9"/>
      <c r="I58" s="29" t="str">
        <f>VLOOKUP(B58,'[1]trangthaisinhvien (2)'!$B:$C,2,0)&amp;"-12502"</f>
        <v>thomdtph17656-12502</v>
      </c>
    </row>
    <row r="59" spans="1:9" s="20" customFormat="1" ht="22.5" customHeight="1" x14ac:dyDescent="0.25">
      <c r="A59" s="8">
        <v>52</v>
      </c>
      <c r="B59" s="18" t="s">
        <v>159</v>
      </c>
      <c r="C59" s="18" t="s">
        <v>160</v>
      </c>
      <c r="D59" s="19" t="s">
        <v>50</v>
      </c>
      <c r="E59" s="9"/>
      <c r="F59" s="9"/>
      <c r="G59" s="9"/>
      <c r="I59" s="29" t="str">
        <f>VLOOKUP(B59,'[1]trangthaisinhvien (2)'!$B:$C,2,0)&amp;"-12502"</f>
        <v>quyentnph17658-12502</v>
      </c>
    </row>
    <row r="60" spans="1:9" s="20" customFormat="1" ht="22.5" customHeight="1" x14ac:dyDescent="0.25">
      <c r="A60" s="8">
        <v>53</v>
      </c>
      <c r="B60" s="18" t="s">
        <v>161</v>
      </c>
      <c r="C60" s="18" t="s">
        <v>162</v>
      </c>
      <c r="D60" s="19" t="s">
        <v>50</v>
      </c>
      <c r="E60" s="9"/>
      <c r="F60" s="9"/>
      <c r="G60" s="9"/>
      <c r="I60" s="29" t="str">
        <f>VLOOKUP(B60,'[1]trangthaisinhvien (2)'!$B:$C,2,0)&amp;"-12502"</f>
        <v>datcvph17663-12502</v>
      </c>
    </row>
    <row r="61" spans="1:9" s="20" customFormat="1" ht="22.5" customHeight="1" x14ac:dyDescent="0.25">
      <c r="A61" s="8">
        <v>54</v>
      </c>
      <c r="B61" s="18" t="s">
        <v>163</v>
      </c>
      <c r="C61" s="18" t="s">
        <v>41</v>
      </c>
      <c r="D61" s="19" t="s">
        <v>50</v>
      </c>
      <c r="E61" s="9"/>
      <c r="F61" s="9"/>
      <c r="G61" s="9"/>
      <c r="I61" s="29" t="str">
        <f>VLOOKUP(B61,'[1]trangthaisinhvien (2)'!$B:$C,2,0)&amp;"-12502"</f>
        <v>quynhnnph17669-12502</v>
      </c>
    </row>
    <row r="62" spans="1:9" s="20" customFormat="1" ht="22.5" customHeight="1" x14ac:dyDescent="0.25">
      <c r="A62" s="8">
        <v>55</v>
      </c>
      <c r="B62" s="18" t="s">
        <v>164</v>
      </c>
      <c r="C62" s="18" t="s">
        <v>165</v>
      </c>
      <c r="D62" s="19" t="s">
        <v>50</v>
      </c>
      <c r="E62" s="9"/>
      <c r="F62" s="9"/>
      <c r="G62" s="9"/>
      <c r="I62" s="29" t="str">
        <f>VLOOKUP(B62,'[1]trangthaisinhvien (2)'!$B:$C,2,0)&amp;"-12502"</f>
        <v>quangnvph17673-12502</v>
      </c>
    </row>
    <row r="63" spans="1:9" s="20" customFormat="1" ht="22.5" customHeight="1" x14ac:dyDescent="0.25">
      <c r="A63" s="8">
        <v>56</v>
      </c>
      <c r="B63" s="18" t="s">
        <v>166</v>
      </c>
      <c r="C63" s="18" t="s">
        <v>167</v>
      </c>
      <c r="D63" s="19" t="s">
        <v>50</v>
      </c>
      <c r="E63" s="9"/>
      <c r="F63" s="9"/>
      <c r="G63" s="9"/>
      <c r="I63" s="29" t="str">
        <f>VLOOKUP(B63,'[1]trangthaisinhvien (2)'!$B:$C,2,0)&amp;"-12502"</f>
        <v>canhpdph17694-12502</v>
      </c>
    </row>
    <row r="64" spans="1:9" s="20" customFormat="1" ht="22.5" customHeight="1" x14ac:dyDescent="0.25">
      <c r="A64" s="8">
        <v>57</v>
      </c>
      <c r="B64" s="18" t="s">
        <v>168</v>
      </c>
      <c r="C64" s="18" t="s">
        <v>169</v>
      </c>
      <c r="D64" s="19" t="s">
        <v>50</v>
      </c>
      <c r="E64" s="9"/>
      <c r="F64" s="9"/>
      <c r="G64" s="9"/>
      <c r="I64" s="29" t="str">
        <f>VLOOKUP(B64,'[1]trangthaisinhvien (2)'!$B:$C,2,0)&amp;"-12502"</f>
        <v>hacttph17696-12502</v>
      </c>
    </row>
    <row r="65" spans="1:9" s="20" customFormat="1" ht="22.5" customHeight="1" x14ac:dyDescent="0.25">
      <c r="A65" s="8">
        <v>58</v>
      </c>
      <c r="B65" s="18" t="s">
        <v>170</v>
      </c>
      <c r="C65" s="18" t="s">
        <v>171</v>
      </c>
      <c r="D65" s="19" t="s">
        <v>50</v>
      </c>
      <c r="E65" s="9"/>
      <c r="F65" s="9"/>
      <c r="G65" s="9"/>
      <c r="I65" s="29" t="str">
        <f>VLOOKUP(B65,'[1]trangthaisinhvien (2)'!$B:$C,2,0)&amp;"-12502"</f>
        <v>quynhttph17707-12502</v>
      </c>
    </row>
    <row r="66" spans="1:9" s="20" customFormat="1" ht="22.5" customHeight="1" x14ac:dyDescent="0.25">
      <c r="A66" s="8">
        <v>59</v>
      </c>
      <c r="B66" s="18" t="s">
        <v>172</v>
      </c>
      <c r="C66" s="18" t="s">
        <v>173</v>
      </c>
      <c r="D66" s="19" t="s">
        <v>50</v>
      </c>
      <c r="E66" s="9"/>
      <c r="F66" s="9"/>
      <c r="G66" s="9"/>
      <c r="I66" s="29" t="str">
        <f>VLOOKUP(B66,'[1]trangthaisinhvien (2)'!$B:$C,2,0)&amp;"-12502"</f>
        <v>quangpxph17737-12502</v>
      </c>
    </row>
    <row r="67" spans="1:9" s="20" customFormat="1" ht="22.5" customHeight="1" x14ac:dyDescent="0.25">
      <c r="A67" s="8">
        <v>60</v>
      </c>
      <c r="B67" s="18" t="s">
        <v>174</v>
      </c>
      <c r="C67" s="18" t="s">
        <v>175</v>
      </c>
      <c r="D67" s="19" t="s">
        <v>50</v>
      </c>
      <c r="E67" s="9"/>
      <c r="F67" s="9"/>
      <c r="G67" s="9"/>
      <c r="I67" s="29" t="str">
        <f>VLOOKUP(B67,'[1]trangthaisinhvien (2)'!$B:$C,2,0)&amp;"-12502"</f>
        <v>anhntph17802-12502</v>
      </c>
    </row>
    <row r="68" spans="1:9" s="20" customFormat="1" ht="22.5" customHeight="1" x14ac:dyDescent="0.25">
      <c r="A68" s="8">
        <v>61</v>
      </c>
      <c r="B68" s="18" t="s">
        <v>176</v>
      </c>
      <c r="C68" s="18" t="s">
        <v>177</v>
      </c>
      <c r="D68" s="19" t="s">
        <v>50</v>
      </c>
      <c r="E68" s="9"/>
      <c r="F68" s="9"/>
      <c r="G68" s="9"/>
      <c r="I68" s="29" t="str">
        <f>VLOOKUP(B68,'[1]trangthaisinhvien (2)'!$B:$C,2,0)&amp;"-12502"</f>
        <v>hettph17815-12502</v>
      </c>
    </row>
    <row r="69" spans="1:9" s="20" customFormat="1" ht="22.5" customHeight="1" x14ac:dyDescent="0.25">
      <c r="A69" s="8">
        <v>62</v>
      </c>
      <c r="B69" s="18" t="s">
        <v>178</v>
      </c>
      <c r="C69" s="18" t="s">
        <v>179</v>
      </c>
      <c r="D69" s="19" t="s">
        <v>50</v>
      </c>
      <c r="E69" s="9"/>
      <c r="F69" s="9"/>
      <c r="G69" s="9"/>
      <c r="I69" s="29" t="str">
        <f>VLOOKUP(B69,'[1]trangthaisinhvien (2)'!$B:$C,2,0)&amp;"-12502"</f>
        <v>vylhph17827-12502</v>
      </c>
    </row>
    <row r="70" spans="1:9" s="20" customFormat="1" ht="22.5" customHeight="1" x14ac:dyDescent="0.25">
      <c r="A70" s="8">
        <v>63</v>
      </c>
      <c r="B70" s="18" t="s">
        <v>180</v>
      </c>
      <c r="C70" s="18" t="s">
        <v>181</v>
      </c>
      <c r="D70" s="19" t="s">
        <v>50</v>
      </c>
      <c r="E70" s="9"/>
      <c r="F70" s="9"/>
      <c r="G70" s="9"/>
      <c r="I70" s="29" t="str">
        <f>VLOOKUP(B70,'[1]trangthaisinhvien (2)'!$B:$C,2,0)&amp;"-12502"</f>
        <v>hungtmph17860-12502</v>
      </c>
    </row>
    <row r="71" spans="1:9" s="20" customFormat="1" ht="22.5" customHeight="1" x14ac:dyDescent="0.25">
      <c r="A71" s="8">
        <v>64</v>
      </c>
      <c r="B71" s="18" t="s">
        <v>182</v>
      </c>
      <c r="C71" s="18" t="s">
        <v>183</v>
      </c>
      <c r="D71" s="19" t="s">
        <v>50</v>
      </c>
      <c r="E71" s="9"/>
      <c r="F71" s="9"/>
      <c r="G71" s="9"/>
      <c r="I71" s="29" t="str">
        <f>VLOOKUP(B71,'[1]trangthaisinhvien (2)'!$B:$C,2,0)&amp;"-12502"</f>
        <v>thanhvvph17862-12502</v>
      </c>
    </row>
    <row r="72" spans="1:9" s="20" customFormat="1" ht="22.5" customHeight="1" x14ac:dyDescent="0.25">
      <c r="A72" s="8">
        <v>65</v>
      </c>
      <c r="B72" s="18" t="s">
        <v>184</v>
      </c>
      <c r="C72" s="18" t="s">
        <v>39</v>
      </c>
      <c r="D72" s="19" t="s">
        <v>50</v>
      </c>
      <c r="E72" s="9"/>
      <c r="F72" s="9"/>
      <c r="G72" s="9"/>
      <c r="I72" s="29" t="str">
        <f>VLOOKUP(B72,'[1]trangthaisinhvien (2)'!$B:$C,2,0)&amp;"-12502"</f>
        <v>hanhdthph17868-12502</v>
      </c>
    </row>
    <row r="73" spans="1:9" s="20" customFormat="1" ht="22.5" customHeight="1" x14ac:dyDescent="0.25">
      <c r="A73" s="8">
        <v>66</v>
      </c>
      <c r="B73" s="18" t="s">
        <v>185</v>
      </c>
      <c r="C73" s="18" t="s">
        <v>186</v>
      </c>
      <c r="D73" s="19" t="s">
        <v>50</v>
      </c>
      <c r="E73" s="9"/>
      <c r="F73" s="9"/>
      <c r="G73" s="9"/>
      <c r="I73" s="29" t="str">
        <f>VLOOKUP(B73,'[1]trangthaisinhvien (2)'!$B:$C,2,0)&amp;"-12502"</f>
        <v>anhttph17876-12502</v>
      </c>
    </row>
    <row r="74" spans="1:9" s="20" customFormat="1" ht="22.5" customHeight="1" x14ac:dyDescent="0.25">
      <c r="A74" s="8">
        <v>67</v>
      </c>
      <c r="B74" s="18" t="s">
        <v>187</v>
      </c>
      <c r="C74" s="18" t="s">
        <v>188</v>
      </c>
      <c r="D74" s="19" t="s">
        <v>50</v>
      </c>
      <c r="E74" s="9"/>
      <c r="F74" s="9"/>
      <c r="G74" s="9"/>
      <c r="I74" s="29" t="str">
        <f>VLOOKUP(B74,'[1]trangthaisinhvien (2)'!$B:$C,2,0)&amp;"-12502"</f>
        <v>anhdtph17934-12502</v>
      </c>
    </row>
    <row r="75" spans="1:9" s="20" customFormat="1" ht="22.5" customHeight="1" x14ac:dyDescent="0.25">
      <c r="A75" s="8">
        <v>68</v>
      </c>
      <c r="B75" s="18" t="s">
        <v>189</v>
      </c>
      <c r="C75" s="18" t="s">
        <v>190</v>
      </c>
      <c r="D75" s="19" t="s">
        <v>50</v>
      </c>
      <c r="E75" s="9"/>
      <c r="F75" s="9"/>
      <c r="G75" s="9"/>
      <c r="I75" s="29" t="str">
        <f>VLOOKUP(B75,'[1]trangthaisinhvien (2)'!$B:$C,2,0)&amp;"-12502"</f>
        <v>chauntph17962-12502</v>
      </c>
    </row>
    <row r="76" spans="1:9" s="20" customFormat="1" ht="22.5" customHeight="1" x14ac:dyDescent="0.25">
      <c r="A76" s="8">
        <v>69</v>
      </c>
      <c r="B76" s="18" t="s">
        <v>191</v>
      </c>
      <c r="C76" s="18" t="s">
        <v>192</v>
      </c>
      <c r="D76" s="19" t="s">
        <v>50</v>
      </c>
      <c r="E76" s="9"/>
      <c r="F76" s="9"/>
      <c r="G76" s="9"/>
      <c r="I76" s="29" t="str">
        <f>VLOOKUP(B76,'[1]trangthaisinhvien (2)'!$B:$C,2,0)&amp;"-12502"</f>
        <v>hieunnph17981-12502</v>
      </c>
    </row>
    <row r="77" spans="1:9" s="20" customFormat="1" ht="22.5" customHeight="1" x14ac:dyDescent="0.25">
      <c r="A77" s="8">
        <v>70</v>
      </c>
      <c r="B77" s="18" t="s">
        <v>193</v>
      </c>
      <c r="C77" s="18" t="s">
        <v>194</v>
      </c>
      <c r="D77" s="19" t="s">
        <v>50</v>
      </c>
      <c r="E77" s="9"/>
      <c r="F77" s="9"/>
      <c r="G77" s="9"/>
      <c r="I77" s="29" t="str">
        <f>VLOOKUP(B77,'[1]trangthaisinhvien (2)'!$B:$C,2,0)&amp;"-12502"</f>
        <v>hoantph17983-12502</v>
      </c>
    </row>
    <row r="78" spans="1:9" s="20" customFormat="1" ht="22.5" customHeight="1" x14ac:dyDescent="0.25">
      <c r="A78" s="8">
        <v>71</v>
      </c>
      <c r="B78" s="18" t="s">
        <v>195</v>
      </c>
      <c r="C78" s="18" t="s">
        <v>196</v>
      </c>
      <c r="D78" s="19" t="s">
        <v>50</v>
      </c>
      <c r="E78" s="9"/>
      <c r="F78" s="9"/>
      <c r="G78" s="9"/>
      <c r="I78" s="29" t="str">
        <f>VLOOKUP(B78,'[1]trangthaisinhvien (2)'!$B:$C,2,0)&amp;"-12502"</f>
        <v>anhktvph17997-12502</v>
      </c>
    </row>
    <row r="79" spans="1:9" s="20" customFormat="1" ht="22.5" customHeight="1" x14ac:dyDescent="0.25">
      <c r="A79" s="8">
        <v>72</v>
      </c>
      <c r="B79" s="18" t="s">
        <v>197</v>
      </c>
      <c r="C79" s="18" t="s">
        <v>198</v>
      </c>
      <c r="D79" s="19" t="s">
        <v>50</v>
      </c>
      <c r="E79" s="9"/>
      <c r="F79" s="9"/>
      <c r="G79" s="9"/>
      <c r="I79" s="29" t="str">
        <f>VLOOKUP(B79,'[1]trangthaisinhvien (2)'!$B:$C,2,0)&amp;"-12502"</f>
        <v>thanhpvph18003-12502</v>
      </c>
    </row>
    <row r="80" spans="1:9" ht="22.5" customHeight="1" x14ac:dyDescent="0.25">
      <c r="A80" s="8">
        <v>73</v>
      </c>
      <c r="B80" s="18" t="s">
        <v>199</v>
      </c>
      <c r="C80" s="18" t="s">
        <v>200</v>
      </c>
      <c r="D80" s="19" t="s">
        <v>50</v>
      </c>
      <c r="E80" s="9"/>
      <c r="F80" s="9"/>
      <c r="G80" s="9"/>
      <c r="I80" s="29" t="str">
        <f>VLOOKUP(B80,'[1]trangthaisinhvien (2)'!$B:$C,2,0)&amp;"-12502"</f>
        <v>trangbthph18043-12502</v>
      </c>
    </row>
    <row r="81" spans="1:9" ht="22.5" customHeight="1" x14ac:dyDescent="0.25">
      <c r="A81" s="8">
        <v>74</v>
      </c>
      <c r="B81" s="18" t="s">
        <v>201</v>
      </c>
      <c r="C81" s="18" t="s">
        <v>202</v>
      </c>
      <c r="D81" s="19" t="s">
        <v>50</v>
      </c>
      <c r="E81" s="9"/>
      <c r="F81" s="9"/>
      <c r="G81" s="9"/>
      <c r="I81" s="29" t="str">
        <f>VLOOKUP(B81,'[1]trangthaisinhvien (2)'!$B:$C,2,0)&amp;"-12502"</f>
        <v>huongntnph18056-12502</v>
      </c>
    </row>
    <row r="82" spans="1:9" ht="22.5" customHeight="1" x14ac:dyDescent="0.25">
      <c r="A82" s="8">
        <v>75</v>
      </c>
      <c r="B82" s="18" t="s">
        <v>203</v>
      </c>
      <c r="C82" s="18" t="s">
        <v>204</v>
      </c>
      <c r="D82" s="19" t="s">
        <v>50</v>
      </c>
      <c r="E82" s="9"/>
      <c r="F82" s="9"/>
      <c r="G82" s="9"/>
      <c r="I82" s="29" t="str">
        <f>VLOOKUP(B82,'[1]trangthaisinhvien (2)'!$B:$C,2,0)&amp;"-12502"</f>
        <v>duyendtph18066-12502</v>
      </c>
    </row>
    <row r="83" spans="1:9" ht="22.5" customHeight="1" x14ac:dyDescent="0.25">
      <c r="A83" s="8">
        <v>76</v>
      </c>
      <c r="B83" s="18" t="s">
        <v>205</v>
      </c>
      <c r="C83" s="18" t="s">
        <v>206</v>
      </c>
      <c r="D83" s="19" t="s">
        <v>50</v>
      </c>
      <c r="E83" s="9"/>
      <c r="F83" s="9"/>
      <c r="G83" s="9"/>
      <c r="I83" s="29" t="str">
        <f>VLOOKUP(B83,'[1]trangthaisinhvien (2)'!$B:$C,2,0)&amp;"-12502"</f>
        <v>quynhntph18078-12502</v>
      </c>
    </row>
    <row r="84" spans="1:9" ht="22.5" customHeight="1" x14ac:dyDescent="0.25">
      <c r="A84" s="8">
        <v>77</v>
      </c>
      <c r="B84" s="18" t="s">
        <v>207</v>
      </c>
      <c r="C84" s="18" t="s">
        <v>208</v>
      </c>
      <c r="D84" s="19" t="s">
        <v>50</v>
      </c>
      <c r="E84" s="9"/>
      <c r="F84" s="9"/>
      <c r="G84" s="9"/>
      <c r="I84" s="29" t="str">
        <f>VLOOKUP(B84,'[1]trangthaisinhvien (2)'!$B:$C,2,0)&amp;"-12502"</f>
        <v>phuongnvph18108-12502</v>
      </c>
    </row>
    <row r="85" spans="1:9" ht="22.5" customHeight="1" x14ac:dyDescent="0.25">
      <c r="A85" s="8">
        <v>78</v>
      </c>
      <c r="B85" s="18" t="s">
        <v>209</v>
      </c>
      <c r="C85" s="18" t="s">
        <v>40</v>
      </c>
      <c r="D85" s="19" t="s">
        <v>50</v>
      </c>
      <c r="E85" s="9"/>
      <c r="F85" s="9"/>
      <c r="G85" s="9"/>
      <c r="I85" s="29" t="str">
        <f>VLOOKUP(B85,'[1]trangthaisinhvien (2)'!$B:$C,2,0)&amp;"-12502"</f>
        <v>huyenntph18123-12502</v>
      </c>
    </row>
    <row r="86" spans="1:9" ht="22.5" customHeight="1" x14ac:dyDescent="0.25">
      <c r="A86" s="8">
        <v>79</v>
      </c>
      <c r="B86" s="18" t="s">
        <v>210</v>
      </c>
      <c r="C86" s="18" t="s">
        <v>211</v>
      </c>
      <c r="D86" s="19" t="s">
        <v>50</v>
      </c>
      <c r="E86" s="9"/>
      <c r="F86" s="9"/>
      <c r="G86" s="9"/>
      <c r="I86" s="29" t="str">
        <f>VLOOKUP(B86,'[1]trangthaisinhvien (2)'!$B:$C,2,0)&amp;"-12502"</f>
        <v>haindph18129-12502</v>
      </c>
    </row>
    <row r="87" spans="1:9" ht="22.5" customHeight="1" x14ac:dyDescent="0.25">
      <c r="A87" s="8">
        <v>80</v>
      </c>
      <c r="B87" s="18" t="s">
        <v>212</v>
      </c>
      <c r="C87" s="18" t="s">
        <v>213</v>
      </c>
      <c r="D87" s="19" t="s">
        <v>50</v>
      </c>
      <c r="E87" s="9"/>
      <c r="F87" s="9"/>
      <c r="G87" s="9"/>
      <c r="I87" s="29" t="str">
        <f>VLOOKUP(B87,'[1]trangthaisinhvien (2)'!$B:$C,2,0)&amp;"-12502"</f>
        <v>linhttph18146-12502</v>
      </c>
    </row>
    <row r="88" spans="1:9" ht="22.5" customHeight="1" x14ac:dyDescent="0.25">
      <c r="A88" s="8">
        <v>81</v>
      </c>
      <c r="B88" s="18" t="s">
        <v>214</v>
      </c>
      <c r="C88" s="18" t="s">
        <v>215</v>
      </c>
      <c r="D88" s="19" t="s">
        <v>50</v>
      </c>
      <c r="E88" s="9"/>
      <c r="F88" s="9"/>
      <c r="G88" s="9"/>
      <c r="I88" s="29" t="str">
        <f>VLOOKUP(B88,'[1]trangthaisinhvien (2)'!$B:$C,2,0)&amp;"-12502"</f>
        <v>phuongvttph18155-12502</v>
      </c>
    </row>
    <row r="89" spans="1:9" ht="22.5" customHeight="1" x14ac:dyDescent="0.25">
      <c r="A89" s="8">
        <v>82</v>
      </c>
      <c r="B89" s="18" t="s">
        <v>216</v>
      </c>
      <c r="C89" s="18" t="s">
        <v>217</v>
      </c>
      <c r="D89" s="19" t="s">
        <v>50</v>
      </c>
      <c r="E89" s="9"/>
      <c r="F89" s="9"/>
      <c r="G89" s="9"/>
      <c r="I89" s="29" t="str">
        <f>VLOOKUP(B89,'[1]trangthaisinhvien (2)'!$B:$C,2,0)&amp;"-12502"</f>
        <v>thanhttpph18163-12502</v>
      </c>
    </row>
    <row r="90" spans="1:9" ht="22.5" customHeight="1" x14ac:dyDescent="0.25">
      <c r="A90" s="8">
        <v>83</v>
      </c>
      <c r="B90" s="18" t="s">
        <v>218</v>
      </c>
      <c r="C90" s="18" t="s">
        <v>219</v>
      </c>
      <c r="D90" s="19" t="s">
        <v>50</v>
      </c>
      <c r="E90" s="9"/>
      <c r="F90" s="9"/>
      <c r="G90" s="9"/>
      <c r="I90" s="29" t="str">
        <f>VLOOKUP(B90,'[1]trangthaisinhvien (2)'!$B:$C,2,0)&amp;"-12502"</f>
        <v>hienntmph18170-12502</v>
      </c>
    </row>
    <row r="91" spans="1:9" ht="22.5" customHeight="1" x14ac:dyDescent="0.25">
      <c r="A91" s="8">
        <v>84</v>
      </c>
      <c r="B91" s="18" t="s">
        <v>220</v>
      </c>
      <c r="C91" s="18" t="s">
        <v>221</v>
      </c>
      <c r="D91" s="19" t="s">
        <v>50</v>
      </c>
      <c r="E91" s="9"/>
      <c r="F91" s="9"/>
      <c r="G91" s="9"/>
      <c r="I91" s="29" t="str">
        <f>VLOOKUP(B91,'[1]trangthaisinhvien (2)'!$B:$C,2,0)&amp;"-12502"</f>
        <v>tranglthph18175-12502</v>
      </c>
    </row>
    <row r="92" spans="1:9" ht="22.5" customHeight="1" x14ac:dyDescent="0.25">
      <c r="A92" s="8">
        <v>85</v>
      </c>
      <c r="B92" s="18" t="s">
        <v>222</v>
      </c>
      <c r="C92" s="18" t="s">
        <v>223</v>
      </c>
      <c r="D92" s="19" t="s">
        <v>50</v>
      </c>
      <c r="E92" s="9"/>
      <c r="F92" s="9"/>
      <c r="G92" s="9"/>
      <c r="I92" s="29" t="str">
        <f>VLOOKUP(B92,'[1]trangthaisinhvien (2)'!$B:$C,2,0)&amp;"-12502"</f>
        <v>huydlph18186-12502</v>
      </c>
    </row>
    <row r="93" spans="1:9" ht="22.5" customHeight="1" x14ac:dyDescent="0.25">
      <c r="A93" s="8">
        <v>86</v>
      </c>
      <c r="B93" s="18" t="s">
        <v>224</v>
      </c>
      <c r="C93" s="18" t="s">
        <v>225</v>
      </c>
      <c r="D93" s="19" t="s">
        <v>50</v>
      </c>
      <c r="E93" s="9"/>
      <c r="F93" s="9"/>
      <c r="G93" s="9"/>
      <c r="I93" s="29" t="str">
        <f>VLOOKUP(B93,'[1]trangthaisinhvien (2)'!$B:$C,2,0)&amp;"-12502"</f>
        <v>anhptnph18241-12502</v>
      </c>
    </row>
    <row r="94" spans="1:9" ht="22.5" customHeight="1" x14ac:dyDescent="0.25">
      <c r="A94" s="8">
        <v>87</v>
      </c>
      <c r="B94" s="18" t="s">
        <v>226</v>
      </c>
      <c r="C94" s="18" t="s">
        <v>227</v>
      </c>
      <c r="D94" s="19" t="s">
        <v>50</v>
      </c>
      <c r="E94" s="9"/>
      <c r="F94" s="9"/>
      <c r="G94" s="9"/>
      <c r="I94" s="29" t="str">
        <f>VLOOKUP(B94,'[1]trangthaisinhvien (2)'!$B:$C,2,0)&amp;"-12502"</f>
        <v>nguyetntaph18245-12502</v>
      </c>
    </row>
    <row r="95" spans="1:9" ht="22.5" customHeight="1" x14ac:dyDescent="0.25">
      <c r="A95" s="8">
        <v>88</v>
      </c>
      <c r="B95" s="18" t="s">
        <v>228</v>
      </c>
      <c r="C95" s="18" t="s">
        <v>229</v>
      </c>
      <c r="D95" s="19" t="s">
        <v>50</v>
      </c>
      <c r="E95" s="9"/>
      <c r="F95" s="9"/>
      <c r="G95" s="9"/>
      <c r="I95" s="29" t="str">
        <f>VLOOKUP(B95,'[1]trangthaisinhvien (2)'!$B:$C,2,0)&amp;"-12502"</f>
        <v>giangbxph18249-12502</v>
      </c>
    </row>
    <row r="96" spans="1:9" ht="22.5" customHeight="1" x14ac:dyDescent="0.25">
      <c r="A96" s="8">
        <v>89</v>
      </c>
      <c r="B96" s="18" t="s">
        <v>230</v>
      </c>
      <c r="C96" s="18" t="s">
        <v>231</v>
      </c>
      <c r="D96" s="19" t="s">
        <v>50</v>
      </c>
      <c r="E96" s="9"/>
      <c r="F96" s="9"/>
      <c r="G96" s="9"/>
      <c r="I96" s="29" t="str">
        <f>VLOOKUP(B96,'[1]trangthaisinhvien (2)'!$B:$C,2,0)&amp;"-12502"</f>
        <v>minhdqph18271-12502</v>
      </c>
    </row>
    <row r="97" spans="1:9" ht="22.5" customHeight="1" x14ac:dyDescent="0.25">
      <c r="A97" s="8">
        <v>90</v>
      </c>
      <c r="B97" s="18" t="s">
        <v>232</v>
      </c>
      <c r="C97" s="18" t="s">
        <v>233</v>
      </c>
      <c r="D97" s="19" t="s">
        <v>50</v>
      </c>
      <c r="E97" s="9"/>
      <c r="F97" s="9"/>
      <c r="G97" s="9"/>
      <c r="I97" s="29" t="str">
        <f>VLOOKUP(B97,'[1]trangthaisinhvien (2)'!$B:$C,2,0)&amp;"-12502"</f>
        <v>tiepndph18283-12502</v>
      </c>
    </row>
    <row r="98" spans="1:9" ht="22.5" customHeight="1" x14ac:dyDescent="0.25">
      <c r="A98" s="8">
        <v>91</v>
      </c>
      <c r="B98" s="18" t="s">
        <v>234</v>
      </c>
      <c r="C98" s="18" t="s">
        <v>235</v>
      </c>
      <c r="D98" s="19" t="s">
        <v>50</v>
      </c>
      <c r="E98" s="9"/>
      <c r="F98" s="9"/>
      <c r="G98" s="9"/>
      <c r="I98" s="29" t="str">
        <f>VLOOKUP(B98,'[1]trangthaisinhvien (2)'!$B:$C,2,0)&amp;"-12502"</f>
        <v>sonnhph18307-12502</v>
      </c>
    </row>
    <row r="99" spans="1:9" ht="22.5" customHeight="1" x14ac:dyDescent="0.25">
      <c r="A99" s="8">
        <v>92</v>
      </c>
      <c r="B99" s="18" t="s">
        <v>236</v>
      </c>
      <c r="C99" s="18" t="s">
        <v>237</v>
      </c>
      <c r="D99" s="19" t="s">
        <v>50</v>
      </c>
      <c r="E99" s="9"/>
      <c r="F99" s="9"/>
      <c r="G99" s="9"/>
      <c r="I99" s="29" t="str">
        <f>VLOOKUP(B99,'[1]trangthaisinhvien (2)'!$B:$C,2,0)&amp;"-12502"</f>
        <v>linhnhph18343-12502</v>
      </c>
    </row>
    <row r="100" spans="1:9" ht="22.5" customHeight="1" x14ac:dyDescent="0.25">
      <c r="A100" s="8">
        <v>93</v>
      </c>
      <c r="B100" s="18" t="s">
        <v>238</v>
      </c>
      <c r="C100" s="18" t="s">
        <v>239</v>
      </c>
      <c r="D100" s="19" t="s">
        <v>50</v>
      </c>
      <c r="E100" s="9"/>
      <c r="F100" s="9"/>
      <c r="G100" s="9"/>
      <c r="I100" s="29" t="str">
        <f>VLOOKUP(B100,'[1]trangthaisinhvien (2)'!$B:$C,2,0)&amp;"-12502"</f>
        <v>chinhbtph18365-12502</v>
      </c>
    </row>
    <row r="101" spans="1:9" ht="22.5" customHeight="1" x14ac:dyDescent="0.25">
      <c r="A101" s="8">
        <v>94</v>
      </c>
      <c r="B101" s="18" t="s">
        <v>240</v>
      </c>
      <c r="C101" s="18" t="s">
        <v>150</v>
      </c>
      <c r="D101" s="19" t="s">
        <v>50</v>
      </c>
      <c r="E101" s="9"/>
      <c r="F101" s="9"/>
      <c r="G101" s="9"/>
      <c r="I101" s="29" t="str">
        <f>VLOOKUP(B101,'[1]trangthaisinhvien (2)'!$B:$C,2,0)&amp;"-12502"</f>
        <v>nhungntph18369-12502</v>
      </c>
    </row>
    <row r="102" spans="1:9" ht="22.5" customHeight="1" x14ac:dyDescent="0.25">
      <c r="A102" s="8">
        <v>95</v>
      </c>
      <c r="B102" s="18" t="s">
        <v>241</v>
      </c>
      <c r="C102" s="18" t="s">
        <v>242</v>
      </c>
      <c r="D102" s="19" t="s">
        <v>50</v>
      </c>
      <c r="E102" s="9"/>
      <c r="F102" s="9"/>
      <c r="G102" s="9"/>
      <c r="I102" s="29" t="str">
        <f>VLOOKUP(B102,'[1]trangthaisinhvien (2)'!$B:$C,2,0)&amp;"-12502"</f>
        <v>anhttqph18404-12502</v>
      </c>
    </row>
    <row r="103" spans="1:9" ht="22.5" customHeight="1" x14ac:dyDescent="0.25">
      <c r="A103" s="8">
        <v>96</v>
      </c>
      <c r="B103" s="18" t="s">
        <v>243</v>
      </c>
      <c r="C103" s="18" t="s">
        <v>244</v>
      </c>
      <c r="D103" s="19" t="s">
        <v>50</v>
      </c>
      <c r="E103" s="9"/>
      <c r="F103" s="9"/>
      <c r="G103" s="9"/>
      <c r="I103" s="29" t="str">
        <f>VLOOKUP(B103,'[1]trangthaisinhvien (2)'!$B:$C,2,0)&amp;"-12502"</f>
        <v>thamttph18410-12502</v>
      </c>
    </row>
    <row r="104" spans="1:9" ht="22.5" customHeight="1" x14ac:dyDescent="0.25">
      <c r="A104" s="8">
        <v>97</v>
      </c>
      <c r="B104" s="18" t="s">
        <v>245</v>
      </c>
      <c r="C104" s="18" t="s">
        <v>246</v>
      </c>
      <c r="D104" s="19" t="s">
        <v>50</v>
      </c>
      <c r="E104" s="9"/>
      <c r="F104" s="9"/>
      <c r="G104" s="9"/>
      <c r="I104" s="29" t="e">
        <f>VLOOKUP(B104,'[1]trangthaisinhvien (2)'!$B:$C,2,0)&amp;"-12502"</f>
        <v>#N/A</v>
      </c>
    </row>
    <row r="105" spans="1:9" ht="22.5" customHeight="1" x14ac:dyDescent="0.25">
      <c r="A105" s="8">
        <v>98</v>
      </c>
      <c r="B105" s="18" t="s">
        <v>247</v>
      </c>
      <c r="C105" s="18" t="s">
        <v>175</v>
      </c>
      <c r="D105" s="19" t="s">
        <v>50</v>
      </c>
      <c r="E105" s="9"/>
      <c r="F105" s="9"/>
      <c r="G105" s="9"/>
      <c r="I105" s="29" t="e">
        <f>VLOOKUP(B105,'[1]trangthaisinhvien (2)'!$B:$C,2,0)&amp;"-12502"</f>
        <v>#N/A</v>
      </c>
    </row>
    <row r="106" spans="1:9" ht="22.5" customHeight="1" x14ac:dyDescent="0.25">
      <c r="A106" s="8">
        <v>99</v>
      </c>
      <c r="B106" s="18" t="s">
        <v>248</v>
      </c>
      <c r="C106" s="18" t="s">
        <v>249</v>
      </c>
      <c r="D106" s="19" t="s">
        <v>50</v>
      </c>
      <c r="E106" s="9"/>
      <c r="F106" s="9"/>
      <c r="G106" s="9"/>
      <c r="I106" s="29" t="e">
        <f>VLOOKUP(B106,'[1]trangthaisinhvien (2)'!$B:$C,2,0)&amp;"-12502"</f>
        <v>#N/A</v>
      </c>
    </row>
    <row r="107" spans="1:9" ht="22.5" customHeight="1" x14ac:dyDescent="0.25">
      <c r="A107" s="8">
        <v>100</v>
      </c>
      <c r="B107" s="18" t="s">
        <v>250</v>
      </c>
      <c r="C107" s="18" t="s">
        <v>251</v>
      </c>
      <c r="D107" s="19" t="s">
        <v>50</v>
      </c>
      <c r="E107" s="9"/>
      <c r="F107" s="9"/>
      <c r="G107" s="9"/>
      <c r="I107" s="29" t="e">
        <f>VLOOKUP(B107,'[1]trangthaisinhvien (2)'!$B:$C,2,0)&amp;"-12502"</f>
        <v>#N/A</v>
      </c>
    </row>
    <row r="109" spans="1:9" x14ac:dyDescent="0.25">
      <c r="B109" s="14" t="s">
        <v>10</v>
      </c>
      <c r="E109" s="14" t="s">
        <v>8</v>
      </c>
    </row>
    <row r="113" spans="1:7" ht="15" x14ac:dyDescent="0.25">
      <c r="A113" s="32" t="s">
        <v>9</v>
      </c>
      <c r="B113" s="32"/>
      <c r="C113" s="32"/>
      <c r="D113" s="32"/>
      <c r="E113" s="32"/>
      <c r="F113" s="32"/>
      <c r="G113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13:G113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8" sqref="B8: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5" t="s">
        <v>0</v>
      </c>
      <c r="C1" s="35"/>
      <c r="D1" s="35"/>
      <c r="E1" s="35"/>
      <c r="F1" s="35"/>
      <c r="G1" s="35"/>
    </row>
    <row r="2" spans="1:7" ht="20.25" customHeight="1" x14ac:dyDescent="0.25">
      <c r="A2" s="1"/>
      <c r="B2" s="35" t="s">
        <v>38</v>
      </c>
      <c r="C2" s="35"/>
      <c r="D2" s="35"/>
      <c r="E2" s="35"/>
      <c r="F2" s="35"/>
      <c r="G2" s="35"/>
    </row>
    <row r="3" spans="1:7" ht="15" customHeight="1" x14ac:dyDescent="0.25">
      <c r="A3" s="36" t="s">
        <v>33</v>
      </c>
      <c r="B3" s="36"/>
      <c r="C3" s="36"/>
      <c r="D3" s="36"/>
      <c r="E3" s="36"/>
      <c r="F3" s="36"/>
      <c r="G3" s="36"/>
    </row>
    <row r="4" spans="1:7" ht="15" customHeight="1" x14ac:dyDescent="0.25">
      <c r="A4" s="36" t="s">
        <v>46</v>
      </c>
      <c r="B4" s="36"/>
      <c r="C4" s="36"/>
      <c r="D4" s="36"/>
      <c r="E4" s="36"/>
      <c r="F4" s="36"/>
      <c r="G4" s="36"/>
    </row>
    <row r="5" spans="1:7" ht="15" customHeight="1" x14ac:dyDescent="0.25">
      <c r="A5" s="3" t="s">
        <v>51</v>
      </c>
      <c r="B5" s="4"/>
      <c r="C5" s="5"/>
      <c r="D5" s="6" t="s">
        <v>52</v>
      </c>
      <c r="E5" s="7"/>
      <c r="F5" s="7" t="s">
        <v>29</v>
      </c>
    </row>
    <row r="6" spans="1:7" ht="15.75" customHeight="1" x14ac:dyDescent="0.25">
      <c r="A6" s="33" t="s">
        <v>1</v>
      </c>
      <c r="B6" s="33" t="s">
        <v>2</v>
      </c>
      <c r="C6" s="30" t="s">
        <v>3</v>
      </c>
      <c r="D6" s="33" t="s">
        <v>4</v>
      </c>
      <c r="E6" s="33" t="s">
        <v>5</v>
      </c>
      <c r="F6" s="33" t="s">
        <v>6</v>
      </c>
      <c r="G6" s="30" t="s">
        <v>7</v>
      </c>
    </row>
    <row r="7" spans="1:7" ht="15" customHeight="1" x14ac:dyDescent="0.25">
      <c r="A7" s="34"/>
      <c r="B7" s="34"/>
      <c r="C7" s="37"/>
      <c r="D7" s="34"/>
      <c r="E7" s="38"/>
      <c r="F7" s="34"/>
      <c r="G7" s="31"/>
    </row>
    <row r="8" spans="1:7" s="20" customFormat="1" ht="22.5" customHeight="1" x14ac:dyDescent="0.25">
      <c r="A8" s="8">
        <v>1</v>
      </c>
      <c r="B8" s="18" t="s">
        <v>57</v>
      </c>
      <c r="C8" s="18" t="s">
        <v>58</v>
      </c>
      <c r="D8" s="19" t="s">
        <v>50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59</v>
      </c>
      <c r="C9" s="18" t="s">
        <v>60</v>
      </c>
      <c r="D9" s="19" t="s">
        <v>50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61</v>
      </c>
      <c r="C10" s="18" t="s">
        <v>62</v>
      </c>
      <c r="D10" s="19" t="s">
        <v>50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63</v>
      </c>
      <c r="C11" s="18" t="s">
        <v>64</v>
      </c>
      <c r="D11" s="19" t="s">
        <v>50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65</v>
      </c>
      <c r="C12" s="18" t="s">
        <v>66</v>
      </c>
      <c r="D12" s="19" t="s">
        <v>50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67</v>
      </c>
      <c r="C13" s="18" t="s">
        <v>68</v>
      </c>
      <c r="D13" s="19" t="s">
        <v>50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69</v>
      </c>
      <c r="C14" s="18" t="s">
        <v>70</v>
      </c>
      <c r="D14" s="19" t="s">
        <v>50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71</v>
      </c>
      <c r="C15" s="18" t="s">
        <v>72</v>
      </c>
      <c r="D15" s="19" t="s">
        <v>50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73</v>
      </c>
      <c r="C16" s="18" t="s">
        <v>74</v>
      </c>
      <c r="D16" s="19" t="s">
        <v>50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75</v>
      </c>
      <c r="C17" s="18" t="s">
        <v>76</v>
      </c>
      <c r="D17" s="19" t="s">
        <v>50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77</v>
      </c>
      <c r="C18" s="18" t="s">
        <v>78</v>
      </c>
      <c r="D18" s="19" t="s">
        <v>50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79</v>
      </c>
      <c r="C19" s="18" t="s">
        <v>80</v>
      </c>
      <c r="D19" s="19" t="s">
        <v>50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81</v>
      </c>
      <c r="C20" s="18" t="s">
        <v>82</v>
      </c>
      <c r="D20" s="19" t="s">
        <v>50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83</v>
      </c>
      <c r="C21" s="18" t="s">
        <v>84</v>
      </c>
      <c r="D21" s="19" t="s">
        <v>50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85</v>
      </c>
      <c r="C22" s="18" t="s">
        <v>86</v>
      </c>
      <c r="D22" s="19" t="s">
        <v>50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87</v>
      </c>
      <c r="C23" s="18" t="s">
        <v>88</v>
      </c>
      <c r="D23" s="19" t="s">
        <v>50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89</v>
      </c>
      <c r="C24" s="18" t="s">
        <v>90</v>
      </c>
      <c r="D24" s="19" t="s">
        <v>50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91</v>
      </c>
      <c r="C25" s="18" t="s">
        <v>92</v>
      </c>
      <c r="D25" s="19" t="s">
        <v>50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93</v>
      </c>
      <c r="C26" s="18" t="s">
        <v>94</v>
      </c>
      <c r="D26" s="19" t="s">
        <v>50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95</v>
      </c>
      <c r="C27" s="18" t="s">
        <v>96</v>
      </c>
      <c r="D27" s="19" t="s">
        <v>50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97</v>
      </c>
      <c r="C28" s="18" t="s">
        <v>98</v>
      </c>
      <c r="D28" s="19" t="s">
        <v>50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99</v>
      </c>
      <c r="C29" s="18" t="s">
        <v>100</v>
      </c>
      <c r="D29" s="19" t="s">
        <v>50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101</v>
      </c>
      <c r="C30" s="18" t="s">
        <v>102</v>
      </c>
      <c r="D30" s="19" t="s">
        <v>50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103</v>
      </c>
      <c r="C31" s="18" t="s">
        <v>104</v>
      </c>
      <c r="D31" s="19" t="s">
        <v>50</v>
      </c>
      <c r="E31" s="9"/>
      <c r="F31" s="9"/>
      <c r="G31" s="9"/>
    </row>
    <row r="32" spans="1:7" s="20" customFormat="1" ht="22.5" customHeight="1" x14ac:dyDescent="0.25">
      <c r="A32" s="8">
        <v>25</v>
      </c>
      <c r="B32" s="18" t="s">
        <v>105</v>
      </c>
      <c r="C32" s="18" t="s">
        <v>106</v>
      </c>
      <c r="D32" s="19" t="s">
        <v>50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2" t="s">
        <v>9</v>
      </c>
      <c r="B38" s="32"/>
      <c r="C38" s="32"/>
      <c r="D38" s="32"/>
      <c r="E38" s="32"/>
      <c r="F38" s="32"/>
      <c r="G3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8:G3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B8" sqref="B8: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5" t="s">
        <v>0</v>
      </c>
      <c r="C1" s="35"/>
      <c r="D1" s="35"/>
      <c r="E1" s="35"/>
      <c r="F1" s="35"/>
      <c r="G1" s="35"/>
    </row>
    <row r="2" spans="1:7" ht="20.25" customHeight="1" x14ac:dyDescent="0.25">
      <c r="A2" s="1"/>
      <c r="B2" s="35" t="s">
        <v>38</v>
      </c>
      <c r="C2" s="35"/>
      <c r="D2" s="35"/>
      <c r="E2" s="35"/>
      <c r="F2" s="35"/>
      <c r="G2" s="35"/>
    </row>
    <row r="3" spans="1:7" ht="15" customHeight="1" x14ac:dyDescent="0.25">
      <c r="A3" s="36" t="s">
        <v>33</v>
      </c>
      <c r="B3" s="36"/>
      <c r="C3" s="36"/>
      <c r="D3" s="36"/>
      <c r="E3" s="36"/>
      <c r="F3" s="36"/>
      <c r="G3" s="36"/>
    </row>
    <row r="4" spans="1:7" ht="15" customHeight="1" x14ac:dyDescent="0.25">
      <c r="A4" s="36" t="s">
        <v>47</v>
      </c>
      <c r="B4" s="36"/>
      <c r="C4" s="36"/>
      <c r="D4" s="36"/>
      <c r="E4" s="36"/>
      <c r="F4" s="36"/>
      <c r="G4" s="36"/>
    </row>
    <row r="5" spans="1:7" ht="15" customHeight="1" x14ac:dyDescent="0.25">
      <c r="A5" s="3" t="s">
        <v>51</v>
      </c>
      <c r="B5" s="4"/>
      <c r="C5" s="5"/>
      <c r="D5" s="6" t="s">
        <v>52</v>
      </c>
      <c r="E5" s="7"/>
      <c r="F5" s="7" t="s">
        <v>29</v>
      </c>
    </row>
    <row r="6" spans="1:7" ht="15.75" customHeight="1" x14ac:dyDescent="0.25">
      <c r="A6" s="33" t="s">
        <v>1</v>
      </c>
      <c r="B6" s="33" t="s">
        <v>2</v>
      </c>
      <c r="C6" s="30" t="s">
        <v>3</v>
      </c>
      <c r="D6" s="33" t="s">
        <v>4</v>
      </c>
      <c r="E6" s="33" t="s">
        <v>5</v>
      </c>
      <c r="F6" s="33" t="s">
        <v>6</v>
      </c>
      <c r="G6" s="30" t="s">
        <v>7</v>
      </c>
    </row>
    <row r="7" spans="1:7" ht="15" customHeight="1" x14ac:dyDescent="0.25">
      <c r="A7" s="34"/>
      <c r="B7" s="34"/>
      <c r="C7" s="37"/>
      <c r="D7" s="34"/>
      <c r="E7" s="38"/>
      <c r="F7" s="34"/>
      <c r="G7" s="31"/>
    </row>
    <row r="8" spans="1:7" s="20" customFormat="1" ht="22.5" customHeight="1" x14ac:dyDescent="0.25">
      <c r="A8" s="8">
        <v>1</v>
      </c>
      <c r="B8" s="18" t="s">
        <v>107</v>
      </c>
      <c r="C8" s="18" t="s">
        <v>108</v>
      </c>
      <c r="D8" s="19" t="s">
        <v>50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109</v>
      </c>
      <c r="C9" s="18" t="s">
        <v>110</v>
      </c>
      <c r="D9" s="19" t="s">
        <v>50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111</v>
      </c>
      <c r="C10" s="18" t="s">
        <v>112</v>
      </c>
      <c r="D10" s="19" t="s">
        <v>50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113</v>
      </c>
      <c r="C11" s="18" t="s">
        <v>114</v>
      </c>
      <c r="D11" s="19" t="s">
        <v>50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115</v>
      </c>
      <c r="C12" s="18" t="s">
        <v>116</v>
      </c>
      <c r="D12" s="19" t="s">
        <v>50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117</v>
      </c>
      <c r="C13" s="18" t="s">
        <v>118</v>
      </c>
      <c r="D13" s="19" t="s">
        <v>50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119</v>
      </c>
      <c r="C14" s="18" t="s">
        <v>120</v>
      </c>
      <c r="D14" s="19" t="s">
        <v>50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121</v>
      </c>
      <c r="C15" s="18" t="s">
        <v>122</v>
      </c>
      <c r="D15" s="19" t="s">
        <v>50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123</v>
      </c>
      <c r="C16" s="18" t="s">
        <v>124</v>
      </c>
      <c r="D16" s="19" t="s">
        <v>50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125</v>
      </c>
      <c r="C17" s="18" t="s">
        <v>126</v>
      </c>
      <c r="D17" s="19" t="s">
        <v>50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127</v>
      </c>
      <c r="C18" s="18" t="s">
        <v>128</v>
      </c>
      <c r="D18" s="19" t="s">
        <v>50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129</v>
      </c>
      <c r="C19" s="18" t="s">
        <v>130</v>
      </c>
      <c r="D19" s="19" t="s">
        <v>50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131</v>
      </c>
      <c r="C20" s="18" t="s">
        <v>132</v>
      </c>
      <c r="D20" s="19" t="s">
        <v>50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133</v>
      </c>
      <c r="C21" s="18" t="s">
        <v>134</v>
      </c>
      <c r="D21" s="19" t="s">
        <v>50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135</v>
      </c>
      <c r="C22" s="18" t="s">
        <v>136</v>
      </c>
      <c r="D22" s="19" t="s">
        <v>50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137</v>
      </c>
      <c r="C23" s="18" t="s">
        <v>138</v>
      </c>
      <c r="D23" s="19" t="s">
        <v>50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139</v>
      </c>
      <c r="C24" s="18" t="s">
        <v>140</v>
      </c>
      <c r="D24" s="19" t="s">
        <v>50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141</v>
      </c>
      <c r="C25" s="18" t="s">
        <v>142</v>
      </c>
      <c r="D25" s="19" t="s">
        <v>50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143</v>
      </c>
      <c r="C26" s="18" t="s">
        <v>144</v>
      </c>
      <c r="D26" s="19" t="s">
        <v>50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145</v>
      </c>
      <c r="C27" s="18" t="s">
        <v>146</v>
      </c>
      <c r="D27" s="19" t="s">
        <v>50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147</v>
      </c>
      <c r="C28" s="18" t="s">
        <v>148</v>
      </c>
      <c r="D28" s="19" t="s">
        <v>50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149</v>
      </c>
      <c r="C29" s="18" t="s">
        <v>150</v>
      </c>
      <c r="D29" s="19" t="s">
        <v>50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151</v>
      </c>
      <c r="C30" s="18" t="s">
        <v>152</v>
      </c>
      <c r="D30" s="19" t="s">
        <v>50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153</v>
      </c>
      <c r="C31" s="18" t="s">
        <v>154</v>
      </c>
      <c r="D31" s="19" t="s">
        <v>50</v>
      </c>
      <c r="E31" s="9"/>
      <c r="F31" s="9"/>
      <c r="G31" s="9"/>
    </row>
    <row r="32" spans="1:7" ht="15" x14ac:dyDescent="0.25">
      <c r="A32" s="8">
        <v>25</v>
      </c>
      <c r="B32" s="18" t="s">
        <v>155</v>
      </c>
      <c r="C32" s="18" t="s">
        <v>156</v>
      </c>
      <c r="D32" s="19" t="s">
        <v>50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2" t="s">
        <v>9</v>
      </c>
      <c r="B38" s="32"/>
      <c r="C38" s="32"/>
      <c r="D38" s="32"/>
      <c r="E38" s="32"/>
      <c r="F38" s="32"/>
      <c r="G3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38:G38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8" sqref="B8: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5" t="s">
        <v>0</v>
      </c>
      <c r="C1" s="35"/>
      <c r="D1" s="35"/>
      <c r="E1" s="35"/>
      <c r="F1" s="35"/>
      <c r="G1" s="35"/>
    </row>
    <row r="2" spans="1:7" ht="20.25" customHeight="1" x14ac:dyDescent="0.25">
      <c r="A2" s="1"/>
      <c r="B2" s="35" t="s">
        <v>38</v>
      </c>
      <c r="C2" s="35"/>
      <c r="D2" s="35"/>
      <c r="E2" s="35"/>
      <c r="F2" s="35"/>
      <c r="G2" s="35"/>
    </row>
    <row r="3" spans="1:7" ht="15" customHeight="1" x14ac:dyDescent="0.25">
      <c r="A3" s="36" t="s">
        <v>33</v>
      </c>
      <c r="B3" s="36"/>
      <c r="C3" s="36"/>
      <c r="D3" s="36"/>
      <c r="E3" s="36"/>
      <c r="F3" s="36"/>
      <c r="G3" s="36"/>
    </row>
    <row r="4" spans="1:7" ht="15" customHeight="1" x14ac:dyDescent="0.25">
      <c r="A4" s="36" t="s">
        <v>48</v>
      </c>
      <c r="B4" s="36"/>
      <c r="C4" s="36"/>
      <c r="D4" s="36"/>
      <c r="E4" s="36"/>
      <c r="F4" s="36"/>
      <c r="G4" s="36"/>
    </row>
    <row r="5" spans="1:7" ht="15" customHeight="1" x14ac:dyDescent="0.25">
      <c r="A5" s="3" t="s">
        <v>51</v>
      </c>
      <c r="B5" s="4"/>
      <c r="C5" s="5"/>
      <c r="D5" s="6" t="s">
        <v>52</v>
      </c>
      <c r="E5" s="7"/>
      <c r="F5" s="7" t="s">
        <v>29</v>
      </c>
    </row>
    <row r="6" spans="1:7" ht="15.75" customHeight="1" x14ac:dyDescent="0.25">
      <c r="A6" s="33" t="s">
        <v>1</v>
      </c>
      <c r="B6" s="33" t="s">
        <v>2</v>
      </c>
      <c r="C6" s="30" t="s">
        <v>3</v>
      </c>
      <c r="D6" s="33" t="s">
        <v>4</v>
      </c>
      <c r="E6" s="33" t="s">
        <v>5</v>
      </c>
      <c r="F6" s="33" t="s">
        <v>6</v>
      </c>
      <c r="G6" s="30" t="s">
        <v>7</v>
      </c>
    </row>
    <row r="7" spans="1:7" ht="15" customHeight="1" x14ac:dyDescent="0.25">
      <c r="A7" s="34"/>
      <c r="B7" s="34"/>
      <c r="C7" s="37"/>
      <c r="D7" s="34"/>
      <c r="E7" s="38"/>
      <c r="F7" s="34"/>
      <c r="G7" s="31"/>
    </row>
    <row r="8" spans="1:7" s="20" customFormat="1" ht="22.5" customHeight="1" x14ac:dyDescent="0.25">
      <c r="A8" s="8">
        <v>1</v>
      </c>
      <c r="B8" s="18" t="s">
        <v>157</v>
      </c>
      <c r="C8" s="18" t="s">
        <v>158</v>
      </c>
      <c r="D8" s="19" t="s">
        <v>50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159</v>
      </c>
      <c r="C9" s="18" t="s">
        <v>160</v>
      </c>
      <c r="D9" s="19" t="s">
        <v>50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161</v>
      </c>
      <c r="C10" s="18" t="s">
        <v>162</v>
      </c>
      <c r="D10" s="19" t="s">
        <v>50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163</v>
      </c>
      <c r="C11" s="18" t="s">
        <v>41</v>
      </c>
      <c r="D11" s="19" t="s">
        <v>50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164</v>
      </c>
      <c r="C12" s="18" t="s">
        <v>165</v>
      </c>
      <c r="D12" s="19" t="s">
        <v>50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166</v>
      </c>
      <c r="C13" s="18" t="s">
        <v>167</v>
      </c>
      <c r="D13" s="19" t="s">
        <v>50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168</v>
      </c>
      <c r="C14" s="18" t="s">
        <v>169</v>
      </c>
      <c r="D14" s="19" t="s">
        <v>50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170</v>
      </c>
      <c r="C15" s="18" t="s">
        <v>171</v>
      </c>
      <c r="D15" s="19" t="s">
        <v>50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172</v>
      </c>
      <c r="C16" s="18" t="s">
        <v>173</v>
      </c>
      <c r="D16" s="19" t="s">
        <v>50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174</v>
      </c>
      <c r="C17" s="18" t="s">
        <v>175</v>
      </c>
      <c r="D17" s="19" t="s">
        <v>50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176</v>
      </c>
      <c r="C18" s="18" t="s">
        <v>177</v>
      </c>
      <c r="D18" s="19" t="s">
        <v>50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178</v>
      </c>
      <c r="C19" s="18" t="s">
        <v>179</v>
      </c>
      <c r="D19" s="19" t="s">
        <v>50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180</v>
      </c>
      <c r="C20" s="18" t="s">
        <v>181</v>
      </c>
      <c r="D20" s="19" t="s">
        <v>50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182</v>
      </c>
      <c r="C21" s="18" t="s">
        <v>183</v>
      </c>
      <c r="D21" s="19" t="s">
        <v>50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184</v>
      </c>
      <c r="C22" s="18" t="s">
        <v>39</v>
      </c>
      <c r="D22" s="19" t="s">
        <v>50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185</v>
      </c>
      <c r="C23" s="18" t="s">
        <v>186</v>
      </c>
      <c r="D23" s="19" t="s">
        <v>50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187</v>
      </c>
      <c r="C24" s="18" t="s">
        <v>188</v>
      </c>
      <c r="D24" s="19" t="s">
        <v>50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189</v>
      </c>
      <c r="C25" s="18" t="s">
        <v>190</v>
      </c>
      <c r="D25" s="19" t="s">
        <v>50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191</v>
      </c>
      <c r="C26" s="18" t="s">
        <v>192</v>
      </c>
      <c r="D26" s="19" t="s">
        <v>50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193</v>
      </c>
      <c r="C27" s="18" t="s">
        <v>194</v>
      </c>
      <c r="D27" s="19" t="s">
        <v>50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195</v>
      </c>
      <c r="C28" s="18" t="s">
        <v>196</v>
      </c>
      <c r="D28" s="19" t="s">
        <v>50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197</v>
      </c>
      <c r="C29" s="18" t="s">
        <v>198</v>
      </c>
      <c r="D29" s="19" t="s">
        <v>50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199</v>
      </c>
      <c r="C30" s="18" t="s">
        <v>200</v>
      </c>
      <c r="D30" s="19" t="s">
        <v>50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201</v>
      </c>
      <c r="C31" s="18" t="s">
        <v>202</v>
      </c>
      <c r="D31" s="19" t="s">
        <v>50</v>
      </c>
      <c r="E31" s="9"/>
      <c r="F31" s="9"/>
      <c r="G31" s="9"/>
    </row>
    <row r="32" spans="1:7" ht="15" x14ac:dyDescent="0.25">
      <c r="A32" s="8">
        <v>25</v>
      </c>
      <c r="B32" s="18" t="s">
        <v>203</v>
      </c>
      <c r="C32" s="18" t="s">
        <v>204</v>
      </c>
      <c r="D32" s="19" t="s">
        <v>50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2" t="s">
        <v>9</v>
      </c>
      <c r="B38" s="32"/>
      <c r="C38" s="32"/>
      <c r="D38" s="32"/>
      <c r="E38" s="32"/>
      <c r="F38" s="32"/>
      <c r="G3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38:G38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B8" sqref="B8: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5" t="s">
        <v>0</v>
      </c>
      <c r="C1" s="35"/>
      <c r="D1" s="35"/>
      <c r="E1" s="35"/>
      <c r="F1" s="35"/>
      <c r="G1" s="35"/>
    </row>
    <row r="2" spans="1:7" ht="20.25" customHeight="1" x14ac:dyDescent="0.25">
      <c r="A2" s="1"/>
      <c r="B2" s="35" t="s">
        <v>38</v>
      </c>
      <c r="C2" s="35"/>
      <c r="D2" s="35"/>
      <c r="E2" s="35"/>
      <c r="F2" s="35"/>
      <c r="G2" s="35"/>
    </row>
    <row r="3" spans="1:7" ht="15" customHeight="1" x14ac:dyDescent="0.25">
      <c r="A3" s="36" t="s">
        <v>33</v>
      </c>
      <c r="B3" s="36"/>
      <c r="C3" s="36"/>
      <c r="D3" s="36"/>
      <c r="E3" s="36"/>
      <c r="F3" s="36"/>
      <c r="G3" s="36"/>
    </row>
    <row r="4" spans="1:7" ht="15" customHeight="1" x14ac:dyDescent="0.25">
      <c r="A4" s="36" t="s">
        <v>49</v>
      </c>
      <c r="B4" s="36"/>
      <c r="C4" s="36"/>
      <c r="D4" s="36"/>
      <c r="E4" s="36"/>
      <c r="F4" s="36"/>
      <c r="G4" s="36"/>
    </row>
    <row r="5" spans="1:7" ht="15" customHeight="1" x14ac:dyDescent="0.25">
      <c r="A5" s="3" t="s">
        <v>51</v>
      </c>
      <c r="B5" s="4"/>
      <c r="C5" s="5"/>
      <c r="D5" s="6" t="s">
        <v>52</v>
      </c>
      <c r="E5" s="7"/>
      <c r="F5" s="7" t="s">
        <v>29</v>
      </c>
    </row>
    <row r="6" spans="1:7" ht="15.75" customHeight="1" x14ac:dyDescent="0.25">
      <c r="A6" s="33" t="s">
        <v>1</v>
      </c>
      <c r="B6" s="33" t="s">
        <v>2</v>
      </c>
      <c r="C6" s="30" t="s">
        <v>3</v>
      </c>
      <c r="D6" s="33" t="s">
        <v>4</v>
      </c>
      <c r="E6" s="33" t="s">
        <v>5</v>
      </c>
      <c r="F6" s="33" t="s">
        <v>6</v>
      </c>
      <c r="G6" s="30" t="s">
        <v>7</v>
      </c>
    </row>
    <row r="7" spans="1:7" ht="15" customHeight="1" x14ac:dyDescent="0.25">
      <c r="A7" s="34"/>
      <c r="B7" s="34"/>
      <c r="C7" s="37"/>
      <c r="D7" s="34"/>
      <c r="E7" s="38"/>
      <c r="F7" s="34"/>
      <c r="G7" s="31"/>
    </row>
    <row r="8" spans="1:7" s="20" customFormat="1" ht="22.5" customHeight="1" x14ac:dyDescent="0.25">
      <c r="A8" s="8">
        <v>1</v>
      </c>
      <c r="B8" s="18" t="s">
        <v>205</v>
      </c>
      <c r="C8" s="18" t="s">
        <v>206</v>
      </c>
      <c r="D8" s="19" t="s">
        <v>50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207</v>
      </c>
      <c r="C9" s="18" t="s">
        <v>208</v>
      </c>
      <c r="D9" s="19" t="s">
        <v>50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209</v>
      </c>
      <c r="C10" s="18" t="s">
        <v>40</v>
      </c>
      <c r="D10" s="19" t="s">
        <v>50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210</v>
      </c>
      <c r="C11" s="18" t="s">
        <v>211</v>
      </c>
      <c r="D11" s="19" t="s">
        <v>50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212</v>
      </c>
      <c r="C12" s="18" t="s">
        <v>213</v>
      </c>
      <c r="D12" s="19" t="s">
        <v>50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214</v>
      </c>
      <c r="C13" s="18" t="s">
        <v>215</v>
      </c>
      <c r="D13" s="19" t="s">
        <v>50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216</v>
      </c>
      <c r="C14" s="18" t="s">
        <v>217</v>
      </c>
      <c r="D14" s="19" t="s">
        <v>50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218</v>
      </c>
      <c r="C15" s="18" t="s">
        <v>219</v>
      </c>
      <c r="D15" s="19" t="s">
        <v>50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220</v>
      </c>
      <c r="C16" s="18" t="s">
        <v>221</v>
      </c>
      <c r="D16" s="19" t="s">
        <v>50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222</v>
      </c>
      <c r="C17" s="18" t="s">
        <v>223</v>
      </c>
      <c r="D17" s="19" t="s">
        <v>50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224</v>
      </c>
      <c r="C18" s="18" t="s">
        <v>225</v>
      </c>
      <c r="D18" s="19" t="s">
        <v>50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226</v>
      </c>
      <c r="C19" s="18" t="s">
        <v>227</v>
      </c>
      <c r="D19" s="19" t="s">
        <v>50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228</v>
      </c>
      <c r="C20" s="18" t="s">
        <v>229</v>
      </c>
      <c r="D20" s="19" t="s">
        <v>50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230</v>
      </c>
      <c r="C21" s="18" t="s">
        <v>231</v>
      </c>
      <c r="D21" s="19" t="s">
        <v>50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232</v>
      </c>
      <c r="C22" s="18" t="s">
        <v>233</v>
      </c>
      <c r="D22" s="19" t="s">
        <v>50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234</v>
      </c>
      <c r="C23" s="18" t="s">
        <v>235</v>
      </c>
      <c r="D23" s="19" t="s">
        <v>50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236</v>
      </c>
      <c r="C24" s="18" t="s">
        <v>237</v>
      </c>
      <c r="D24" s="19" t="s">
        <v>50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238</v>
      </c>
      <c r="C25" s="18" t="s">
        <v>239</v>
      </c>
      <c r="D25" s="19" t="s">
        <v>50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240</v>
      </c>
      <c r="C26" s="18" t="s">
        <v>150</v>
      </c>
      <c r="D26" s="19" t="s">
        <v>50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241</v>
      </c>
      <c r="C27" s="18" t="s">
        <v>242</v>
      </c>
      <c r="D27" s="19" t="s">
        <v>50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243</v>
      </c>
      <c r="C28" s="18" t="s">
        <v>244</v>
      </c>
      <c r="D28" s="19" t="s">
        <v>50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245</v>
      </c>
      <c r="C29" s="18" t="s">
        <v>246</v>
      </c>
      <c r="D29" s="19" t="s">
        <v>50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247</v>
      </c>
      <c r="C30" s="18" t="s">
        <v>175</v>
      </c>
      <c r="D30" s="19" t="s">
        <v>50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248</v>
      </c>
      <c r="C31" s="18" t="s">
        <v>249</v>
      </c>
      <c r="D31" s="19" t="s">
        <v>50</v>
      </c>
      <c r="E31" s="9"/>
      <c r="F31" s="9"/>
      <c r="G31" s="9"/>
    </row>
    <row r="32" spans="1:7" ht="22.5" customHeight="1" x14ac:dyDescent="0.25">
      <c r="A32" s="8">
        <v>25</v>
      </c>
      <c r="B32" s="18" t="s">
        <v>250</v>
      </c>
      <c r="C32" s="18" t="s">
        <v>251</v>
      </c>
      <c r="D32" s="19" t="s">
        <v>50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2" t="s">
        <v>9</v>
      </c>
      <c r="B38" s="32"/>
      <c r="C38" s="32"/>
      <c r="D38" s="32"/>
      <c r="E38" s="32"/>
      <c r="F38" s="32"/>
      <c r="G38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38:G38"/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97" workbookViewId="0">
      <selection activeCell="A5" sqref="A5:B104"/>
    </sheetView>
  </sheetViews>
  <sheetFormatPr defaultRowHeight="15" x14ac:dyDescent="0.25"/>
  <sheetData>
    <row r="1" spans="1:16" ht="33.75" customHeight="1" x14ac:dyDescent="0.25">
      <c r="A1" s="40" t="s">
        <v>11</v>
      </c>
      <c r="B1" s="39" t="s">
        <v>12</v>
      </c>
      <c r="C1" s="41" t="s">
        <v>31</v>
      </c>
      <c r="D1" s="42"/>
      <c r="E1" s="42"/>
      <c r="F1" s="42"/>
      <c r="G1" s="42"/>
      <c r="H1" s="42"/>
      <c r="I1" s="42"/>
      <c r="J1" s="42"/>
      <c r="K1" s="40"/>
      <c r="L1" s="41" t="s">
        <v>14</v>
      </c>
      <c r="M1" s="40"/>
      <c r="N1" s="27" t="s">
        <v>13</v>
      </c>
      <c r="O1" s="39" t="s">
        <v>15</v>
      </c>
      <c r="P1" s="39" t="s">
        <v>16</v>
      </c>
    </row>
    <row r="2" spans="1:16" ht="33.75" customHeight="1" x14ac:dyDescent="0.25">
      <c r="A2" s="40"/>
      <c r="B2" s="39"/>
      <c r="C2" s="43">
        <v>0</v>
      </c>
      <c r="D2" s="44"/>
      <c r="E2" s="44"/>
      <c r="F2" s="44"/>
      <c r="G2" s="44"/>
      <c r="H2" s="44"/>
      <c r="I2" s="44"/>
      <c r="J2" s="44"/>
      <c r="K2" s="45"/>
      <c r="L2" s="43">
        <v>0</v>
      </c>
      <c r="M2" s="45"/>
      <c r="N2" s="28">
        <v>-1</v>
      </c>
      <c r="O2" s="39"/>
      <c r="P2" s="39"/>
    </row>
    <row r="3" spans="1:16" ht="45" x14ac:dyDescent="0.25">
      <c r="A3" s="40"/>
      <c r="B3" s="39"/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34</v>
      </c>
      <c r="J3" s="27" t="s">
        <v>23</v>
      </c>
      <c r="K3" s="27" t="s">
        <v>24</v>
      </c>
      <c r="L3" s="27" t="s">
        <v>26</v>
      </c>
      <c r="M3" s="27" t="s">
        <v>27</v>
      </c>
      <c r="N3" s="27" t="s">
        <v>25</v>
      </c>
      <c r="O3" s="39"/>
      <c r="P3" s="39"/>
    </row>
    <row r="4" spans="1:16" x14ac:dyDescent="0.25">
      <c r="A4" s="40"/>
      <c r="B4" s="39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-1</v>
      </c>
      <c r="O4" s="39"/>
      <c r="P4" s="39"/>
    </row>
    <row r="5" spans="1:16" ht="45.75" thickBot="1" x14ac:dyDescent="0.3">
      <c r="A5" s="16" t="s">
        <v>57</v>
      </c>
      <c r="B5" s="16" t="s">
        <v>58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0.5</v>
      </c>
      <c r="M5" s="15">
        <v>0.5</v>
      </c>
      <c r="N5" s="15">
        <f>SUM(D5:K5)</f>
        <v>80</v>
      </c>
      <c r="O5" s="15" t="b">
        <f>C5&gt;=5</f>
        <v>1</v>
      </c>
      <c r="P5" s="17" t="s">
        <v>28</v>
      </c>
    </row>
    <row r="6" spans="1:16" ht="30.75" thickBot="1" x14ac:dyDescent="0.3">
      <c r="A6" s="16" t="s">
        <v>59</v>
      </c>
      <c r="B6" s="16" t="s">
        <v>60</v>
      </c>
      <c r="C6" s="15">
        <v>8.3000000000000007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0.5</v>
      </c>
      <c r="M6" s="15">
        <v>0.5</v>
      </c>
      <c r="N6" s="15">
        <f t="shared" ref="N6:N69" si="0">SUM(D6:K6)</f>
        <v>80</v>
      </c>
      <c r="O6" s="15" t="b">
        <f t="shared" ref="O6:O69" si="1">C6&gt;=5</f>
        <v>1</v>
      </c>
      <c r="P6" s="17" t="s">
        <v>28</v>
      </c>
    </row>
    <row r="7" spans="1:16" ht="30.75" thickBot="1" x14ac:dyDescent="0.3">
      <c r="A7" s="16" t="s">
        <v>61</v>
      </c>
      <c r="B7" s="16" t="s">
        <v>62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0.5</v>
      </c>
      <c r="M7" s="15">
        <v>0.5</v>
      </c>
      <c r="N7" s="15">
        <f t="shared" si="0"/>
        <v>80</v>
      </c>
      <c r="O7" s="15" t="b">
        <f t="shared" si="1"/>
        <v>1</v>
      </c>
      <c r="P7" s="17" t="s">
        <v>28</v>
      </c>
    </row>
    <row r="8" spans="1:16" ht="45.75" thickBot="1" x14ac:dyDescent="0.3">
      <c r="A8" s="16" t="s">
        <v>63</v>
      </c>
      <c r="B8" s="16" t="s">
        <v>64</v>
      </c>
      <c r="C8" s="15">
        <v>5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0.5</v>
      </c>
      <c r="M8" s="15">
        <v>0.5</v>
      </c>
      <c r="N8" s="15">
        <f t="shared" si="0"/>
        <v>80</v>
      </c>
      <c r="O8" s="15" t="b">
        <f t="shared" si="1"/>
        <v>1</v>
      </c>
      <c r="P8" s="17" t="s">
        <v>28</v>
      </c>
    </row>
    <row r="9" spans="1:16" ht="45.75" thickBot="1" x14ac:dyDescent="0.3">
      <c r="A9" s="16" t="s">
        <v>65</v>
      </c>
      <c r="B9" s="16" t="s">
        <v>66</v>
      </c>
      <c r="C9" s="15">
        <v>8.3000000000000007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0.5</v>
      </c>
      <c r="M9" s="15">
        <v>0.5</v>
      </c>
      <c r="N9" s="15">
        <f t="shared" si="0"/>
        <v>80</v>
      </c>
      <c r="O9" s="15" t="b">
        <f t="shared" si="1"/>
        <v>1</v>
      </c>
      <c r="P9" s="17" t="s">
        <v>28</v>
      </c>
    </row>
    <row r="10" spans="1:16" ht="30.75" thickBot="1" x14ac:dyDescent="0.3">
      <c r="A10" s="16" t="s">
        <v>67</v>
      </c>
      <c r="B10" s="16" t="s">
        <v>68</v>
      </c>
      <c r="C10" s="15">
        <v>5</v>
      </c>
      <c r="D10" s="15">
        <v>10</v>
      </c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0.5</v>
      </c>
      <c r="M10" s="15">
        <v>0.5</v>
      </c>
      <c r="N10" s="15">
        <f t="shared" si="0"/>
        <v>80</v>
      </c>
      <c r="O10" s="15" t="b">
        <f t="shared" si="1"/>
        <v>1</v>
      </c>
      <c r="P10" s="17" t="s">
        <v>28</v>
      </c>
    </row>
    <row r="11" spans="1:16" ht="30.75" thickBot="1" x14ac:dyDescent="0.3">
      <c r="A11" s="16" t="s">
        <v>69</v>
      </c>
      <c r="B11" s="16" t="s">
        <v>70</v>
      </c>
      <c r="C11" s="15">
        <v>5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0.5</v>
      </c>
      <c r="M11" s="15">
        <v>0.5</v>
      </c>
      <c r="N11" s="15">
        <f t="shared" si="0"/>
        <v>80</v>
      </c>
      <c r="O11" s="15" t="b">
        <f t="shared" si="1"/>
        <v>1</v>
      </c>
      <c r="P11" s="17" t="s">
        <v>28</v>
      </c>
    </row>
    <row r="12" spans="1:16" ht="45.75" thickBot="1" x14ac:dyDescent="0.3">
      <c r="A12" s="16" t="s">
        <v>71</v>
      </c>
      <c r="B12" s="16" t="s">
        <v>72</v>
      </c>
      <c r="C12" s="15">
        <v>10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0.5</v>
      </c>
      <c r="M12" s="15">
        <v>0.5</v>
      </c>
      <c r="N12" s="15">
        <f t="shared" si="0"/>
        <v>80</v>
      </c>
      <c r="O12" s="15" t="b">
        <f t="shared" si="1"/>
        <v>1</v>
      </c>
      <c r="P12" s="17" t="s">
        <v>28</v>
      </c>
    </row>
    <row r="13" spans="1:16" ht="30.75" thickBot="1" x14ac:dyDescent="0.3">
      <c r="A13" s="16" t="s">
        <v>73</v>
      </c>
      <c r="B13" s="16" t="s">
        <v>74</v>
      </c>
      <c r="C13" s="15">
        <v>5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0.5</v>
      </c>
      <c r="M13" s="15">
        <v>0.5</v>
      </c>
      <c r="N13" s="15">
        <f t="shared" si="0"/>
        <v>80</v>
      </c>
      <c r="O13" s="15" t="b">
        <f t="shared" si="1"/>
        <v>1</v>
      </c>
      <c r="P13" s="17" t="s">
        <v>28</v>
      </c>
    </row>
    <row r="14" spans="1:16" ht="30.75" thickBot="1" x14ac:dyDescent="0.3">
      <c r="A14" s="16" t="s">
        <v>75</v>
      </c>
      <c r="B14" s="16" t="s">
        <v>76</v>
      </c>
      <c r="C14" s="15">
        <v>10</v>
      </c>
      <c r="D14" s="15">
        <v>10</v>
      </c>
      <c r="E14" s="15">
        <v>10</v>
      </c>
      <c r="F14" s="15">
        <v>10</v>
      </c>
      <c r="G14" s="15">
        <v>10</v>
      </c>
      <c r="H14" s="15">
        <v>10</v>
      </c>
      <c r="I14" s="15">
        <v>10</v>
      </c>
      <c r="J14" s="15">
        <v>10</v>
      </c>
      <c r="K14" s="15">
        <v>10</v>
      </c>
      <c r="L14" s="15">
        <v>0.5</v>
      </c>
      <c r="M14" s="15">
        <v>0.5</v>
      </c>
      <c r="N14" s="15">
        <f t="shared" si="0"/>
        <v>80</v>
      </c>
      <c r="O14" s="15" t="b">
        <f t="shared" si="1"/>
        <v>1</v>
      </c>
      <c r="P14" s="17" t="s">
        <v>28</v>
      </c>
    </row>
    <row r="15" spans="1:16" ht="45.75" thickBot="1" x14ac:dyDescent="0.3">
      <c r="A15" s="16" t="s">
        <v>77</v>
      </c>
      <c r="B15" s="16" t="s">
        <v>78</v>
      </c>
      <c r="C15" s="15">
        <v>8.3000000000000007</v>
      </c>
      <c r="D15" s="15">
        <v>10</v>
      </c>
      <c r="E15" s="15">
        <v>10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0.5</v>
      </c>
      <c r="M15" s="15">
        <v>0.5</v>
      </c>
      <c r="N15" s="15">
        <f t="shared" si="0"/>
        <v>80</v>
      </c>
      <c r="O15" s="15" t="b">
        <f t="shared" si="1"/>
        <v>1</v>
      </c>
      <c r="P15" s="17" t="s">
        <v>28</v>
      </c>
    </row>
    <row r="16" spans="1:16" ht="30.75" thickBot="1" x14ac:dyDescent="0.3">
      <c r="A16" s="16" t="s">
        <v>79</v>
      </c>
      <c r="B16" s="16" t="s">
        <v>80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0.5</v>
      </c>
      <c r="M16" s="15">
        <v>0.5</v>
      </c>
      <c r="N16" s="15">
        <f t="shared" si="0"/>
        <v>80</v>
      </c>
      <c r="O16" s="15" t="b">
        <f t="shared" si="1"/>
        <v>1</v>
      </c>
      <c r="P16" s="17" t="s">
        <v>28</v>
      </c>
    </row>
    <row r="17" spans="1:16" ht="45.75" thickBot="1" x14ac:dyDescent="0.3">
      <c r="A17" s="16" t="s">
        <v>81</v>
      </c>
      <c r="B17" s="16" t="s">
        <v>82</v>
      </c>
      <c r="C17" s="15">
        <v>10</v>
      </c>
      <c r="D17" s="15">
        <v>10</v>
      </c>
      <c r="E17" s="15">
        <v>10</v>
      </c>
      <c r="F17" s="15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0.5</v>
      </c>
      <c r="M17" s="15">
        <v>0.5</v>
      </c>
      <c r="N17" s="15">
        <f t="shared" si="0"/>
        <v>80</v>
      </c>
      <c r="O17" s="15" t="b">
        <f t="shared" si="1"/>
        <v>1</v>
      </c>
      <c r="P17" s="17" t="s">
        <v>28</v>
      </c>
    </row>
    <row r="18" spans="1:16" ht="45.75" thickBot="1" x14ac:dyDescent="0.3">
      <c r="A18" s="16" t="s">
        <v>83</v>
      </c>
      <c r="B18" s="16" t="s">
        <v>84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0.5</v>
      </c>
      <c r="M18" s="15">
        <v>0.5</v>
      </c>
      <c r="N18" s="15">
        <f t="shared" si="0"/>
        <v>80</v>
      </c>
      <c r="O18" s="15" t="b">
        <f t="shared" si="1"/>
        <v>1</v>
      </c>
      <c r="P18" s="17" t="s">
        <v>28</v>
      </c>
    </row>
    <row r="19" spans="1:16" ht="30.75" thickBot="1" x14ac:dyDescent="0.3">
      <c r="A19" s="16" t="s">
        <v>85</v>
      </c>
      <c r="B19" s="16" t="s">
        <v>86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0.5</v>
      </c>
      <c r="M19" s="15">
        <v>0.5</v>
      </c>
      <c r="N19" s="15">
        <f t="shared" si="0"/>
        <v>80</v>
      </c>
      <c r="O19" s="15" t="b">
        <f t="shared" si="1"/>
        <v>1</v>
      </c>
      <c r="P19" s="17" t="s">
        <v>28</v>
      </c>
    </row>
    <row r="20" spans="1:16" ht="45.75" thickBot="1" x14ac:dyDescent="0.3">
      <c r="A20" s="16" t="s">
        <v>87</v>
      </c>
      <c r="B20" s="16" t="s">
        <v>88</v>
      </c>
      <c r="C20" s="15">
        <v>10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0.5</v>
      </c>
      <c r="M20" s="15">
        <v>0.5</v>
      </c>
      <c r="N20" s="15">
        <f t="shared" si="0"/>
        <v>80</v>
      </c>
      <c r="O20" s="15" t="b">
        <f t="shared" si="1"/>
        <v>1</v>
      </c>
      <c r="P20" s="17" t="s">
        <v>28</v>
      </c>
    </row>
    <row r="21" spans="1:16" ht="30.75" thickBot="1" x14ac:dyDescent="0.3">
      <c r="A21" s="16" t="s">
        <v>89</v>
      </c>
      <c r="B21" s="16" t="s">
        <v>90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0.5</v>
      </c>
      <c r="M21" s="15">
        <v>0.5</v>
      </c>
      <c r="N21" s="15">
        <f t="shared" si="0"/>
        <v>80</v>
      </c>
      <c r="O21" s="15" t="b">
        <f t="shared" si="1"/>
        <v>1</v>
      </c>
      <c r="P21" s="17" t="s">
        <v>28</v>
      </c>
    </row>
    <row r="22" spans="1:16" ht="30.75" thickBot="1" x14ac:dyDescent="0.3">
      <c r="A22" s="16" t="s">
        <v>91</v>
      </c>
      <c r="B22" s="16" t="s">
        <v>92</v>
      </c>
      <c r="C22" s="15">
        <v>10</v>
      </c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5">
        <v>10</v>
      </c>
      <c r="J22" s="15">
        <v>10</v>
      </c>
      <c r="K22" s="15">
        <v>10</v>
      </c>
      <c r="L22" s="15">
        <v>0.5</v>
      </c>
      <c r="M22" s="15">
        <v>0.5</v>
      </c>
      <c r="N22" s="15">
        <f t="shared" si="0"/>
        <v>80</v>
      </c>
      <c r="O22" s="15" t="b">
        <f t="shared" si="1"/>
        <v>1</v>
      </c>
      <c r="P22" s="17" t="s">
        <v>28</v>
      </c>
    </row>
    <row r="23" spans="1:16" ht="30.75" thickBot="1" x14ac:dyDescent="0.3">
      <c r="A23" s="16" t="s">
        <v>93</v>
      </c>
      <c r="B23" s="16" t="s">
        <v>94</v>
      </c>
      <c r="C23" s="15">
        <v>8.3000000000000007</v>
      </c>
      <c r="D23" s="15">
        <v>10</v>
      </c>
      <c r="E23" s="15">
        <v>10</v>
      </c>
      <c r="F23" s="15">
        <v>10</v>
      </c>
      <c r="G23" s="15">
        <v>10</v>
      </c>
      <c r="H23" s="15">
        <v>10</v>
      </c>
      <c r="I23" s="15">
        <v>10</v>
      </c>
      <c r="J23" s="15">
        <v>10</v>
      </c>
      <c r="K23" s="15">
        <v>10</v>
      </c>
      <c r="L23" s="15">
        <v>0.5</v>
      </c>
      <c r="M23" s="15">
        <v>0.5</v>
      </c>
      <c r="N23" s="15">
        <f t="shared" si="0"/>
        <v>80</v>
      </c>
      <c r="O23" s="15" t="b">
        <f t="shared" si="1"/>
        <v>1</v>
      </c>
      <c r="P23" s="17" t="s">
        <v>28</v>
      </c>
    </row>
    <row r="24" spans="1:16" ht="30.75" thickBot="1" x14ac:dyDescent="0.3">
      <c r="A24" s="16" t="s">
        <v>95</v>
      </c>
      <c r="B24" s="16" t="s">
        <v>96</v>
      </c>
      <c r="C24" s="15">
        <v>10</v>
      </c>
      <c r="D24" s="15">
        <v>10</v>
      </c>
      <c r="E24" s="15">
        <v>10</v>
      </c>
      <c r="F24" s="15">
        <v>10</v>
      </c>
      <c r="G24" s="15">
        <v>10</v>
      </c>
      <c r="H24" s="15">
        <v>10</v>
      </c>
      <c r="I24" s="15">
        <v>10</v>
      </c>
      <c r="J24" s="15">
        <v>10</v>
      </c>
      <c r="K24" s="15">
        <v>10</v>
      </c>
      <c r="L24" s="15">
        <v>0.5</v>
      </c>
      <c r="M24" s="15">
        <v>0.5</v>
      </c>
      <c r="N24" s="15">
        <f t="shared" si="0"/>
        <v>80</v>
      </c>
      <c r="O24" s="15" t="b">
        <f t="shared" si="1"/>
        <v>1</v>
      </c>
      <c r="P24" s="17" t="s">
        <v>28</v>
      </c>
    </row>
    <row r="25" spans="1:16" ht="30.75" thickBot="1" x14ac:dyDescent="0.3">
      <c r="A25" s="16" t="s">
        <v>97</v>
      </c>
      <c r="B25" s="16" t="s">
        <v>98</v>
      </c>
      <c r="C25" s="15">
        <v>8.3000000000000007</v>
      </c>
      <c r="D25" s="15">
        <v>10</v>
      </c>
      <c r="E25" s="15">
        <v>10</v>
      </c>
      <c r="F25" s="15">
        <v>10</v>
      </c>
      <c r="G25" s="15">
        <v>10</v>
      </c>
      <c r="H25" s="15">
        <v>10</v>
      </c>
      <c r="I25" s="15">
        <v>10</v>
      </c>
      <c r="J25" s="15">
        <v>10</v>
      </c>
      <c r="K25" s="15">
        <v>10</v>
      </c>
      <c r="L25" s="15">
        <v>0.5</v>
      </c>
      <c r="M25" s="15">
        <v>0.5</v>
      </c>
      <c r="N25" s="15">
        <f t="shared" si="0"/>
        <v>80</v>
      </c>
      <c r="O25" s="15" t="b">
        <f t="shared" si="1"/>
        <v>1</v>
      </c>
      <c r="P25" s="17" t="s">
        <v>28</v>
      </c>
    </row>
    <row r="26" spans="1:16" ht="30.75" thickBot="1" x14ac:dyDescent="0.3">
      <c r="A26" s="16" t="s">
        <v>99</v>
      </c>
      <c r="B26" s="16" t="s">
        <v>100</v>
      </c>
      <c r="C26" s="15">
        <v>10</v>
      </c>
      <c r="D26" s="15">
        <v>10</v>
      </c>
      <c r="E26" s="15">
        <v>10</v>
      </c>
      <c r="F26" s="15">
        <v>10</v>
      </c>
      <c r="G26" s="15">
        <v>10</v>
      </c>
      <c r="H26" s="15">
        <v>10</v>
      </c>
      <c r="I26" s="15">
        <v>10</v>
      </c>
      <c r="J26" s="15">
        <v>10</v>
      </c>
      <c r="K26" s="15">
        <v>10</v>
      </c>
      <c r="L26" s="15">
        <v>0.5</v>
      </c>
      <c r="M26" s="15">
        <v>0.5</v>
      </c>
      <c r="N26" s="15">
        <f t="shared" si="0"/>
        <v>80</v>
      </c>
      <c r="O26" s="15" t="b">
        <f t="shared" si="1"/>
        <v>1</v>
      </c>
      <c r="P26" s="17" t="s">
        <v>28</v>
      </c>
    </row>
    <row r="27" spans="1:16" ht="45.75" thickBot="1" x14ac:dyDescent="0.3">
      <c r="A27" s="16" t="s">
        <v>101</v>
      </c>
      <c r="B27" s="16" t="s">
        <v>102</v>
      </c>
      <c r="C27" s="15">
        <v>10</v>
      </c>
      <c r="D27" s="15">
        <v>10</v>
      </c>
      <c r="E27" s="15">
        <v>10</v>
      </c>
      <c r="F27" s="15">
        <v>10</v>
      </c>
      <c r="G27" s="15">
        <v>10</v>
      </c>
      <c r="H27" s="15">
        <v>10</v>
      </c>
      <c r="I27" s="15">
        <v>10</v>
      </c>
      <c r="J27" s="15">
        <v>10</v>
      </c>
      <c r="K27" s="15">
        <v>10</v>
      </c>
      <c r="L27" s="15">
        <v>0.5</v>
      </c>
      <c r="M27" s="15">
        <v>0.5</v>
      </c>
      <c r="N27" s="15">
        <f t="shared" si="0"/>
        <v>80</v>
      </c>
      <c r="O27" s="15" t="b">
        <f t="shared" si="1"/>
        <v>1</v>
      </c>
      <c r="P27" s="17" t="s">
        <v>28</v>
      </c>
    </row>
    <row r="28" spans="1:16" ht="45.75" thickBot="1" x14ac:dyDescent="0.3">
      <c r="A28" s="16" t="s">
        <v>103</v>
      </c>
      <c r="B28" s="16" t="s">
        <v>104</v>
      </c>
      <c r="C28" s="15">
        <v>10</v>
      </c>
      <c r="D28" s="15">
        <v>10</v>
      </c>
      <c r="E28" s="15">
        <v>10</v>
      </c>
      <c r="F28" s="15">
        <v>10</v>
      </c>
      <c r="G28" s="15">
        <v>10</v>
      </c>
      <c r="H28" s="15">
        <v>10</v>
      </c>
      <c r="I28" s="15">
        <v>10</v>
      </c>
      <c r="J28" s="15">
        <v>10</v>
      </c>
      <c r="K28" s="15">
        <v>10</v>
      </c>
      <c r="L28" s="15">
        <v>0.5</v>
      </c>
      <c r="M28" s="15">
        <v>0.5</v>
      </c>
      <c r="N28" s="15">
        <f t="shared" si="0"/>
        <v>80</v>
      </c>
      <c r="O28" s="15" t="b">
        <f t="shared" si="1"/>
        <v>1</v>
      </c>
      <c r="P28" s="17" t="s">
        <v>28</v>
      </c>
    </row>
    <row r="29" spans="1:16" ht="30.75" thickBot="1" x14ac:dyDescent="0.3">
      <c r="A29" s="16" t="s">
        <v>105</v>
      </c>
      <c r="B29" s="16" t="s">
        <v>106</v>
      </c>
      <c r="C29" s="15">
        <v>10</v>
      </c>
      <c r="D29" s="15">
        <v>10</v>
      </c>
      <c r="E29" s="15">
        <v>10</v>
      </c>
      <c r="F29" s="15">
        <v>10</v>
      </c>
      <c r="G29" s="15">
        <v>10</v>
      </c>
      <c r="H29" s="15">
        <v>10</v>
      </c>
      <c r="I29" s="15">
        <v>10</v>
      </c>
      <c r="J29" s="15">
        <v>10</v>
      </c>
      <c r="K29" s="15">
        <v>10</v>
      </c>
      <c r="L29" s="15">
        <v>0.5</v>
      </c>
      <c r="M29" s="15">
        <v>0.5</v>
      </c>
      <c r="N29" s="15">
        <f t="shared" si="0"/>
        <v>80</v>
      </c>
      <c r="O29" s="15" t="b">
        <f t="shared" si="1"/>
        <v>1</v>
      </c>
      <c r="P29" s="17" t="s">
        <v>28</v>
      </c>
    </row>
    <row r="30" spans="1:16" ht="45.75" thickBot="1" x14ac:dyDescent="0.3">
      <c r="A30" s="16" t="s">
        <v>107</v>
      </c>
      <c r="B30" s="16" t="s">
        <v>108</v>
      </c>
      <c r="C30" s="15">
        <v>10</v>
      </c>
      <c r="D30" s="15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0.5</v>
      </c>
      <c r="M30" s="15">
        <v>0.5</v>
      </c>
      <c r="N30" s="15">
        <f t="shared" si="0"/>
        <v>80</v>
      </c>
      <c r="O30" s="15" t="b">
        <f t="shared" si="1"/>
        <v>1</v>
      </c>
      <c r="P30" s="17" t="s">
        <v>28</v>
      </c>
    </row>
    <row r="31" spans="1:16" ht="30.75" thickBot="1" x14ac:dyDescent="0.3">
      <c r="A31" s="16" t="s">
        <v>109</v>
      </c>
      <c r="B31" s="16" t="s">
        <v>110</v>
      </c>
      <c r="C31" s="15">
        <v>10</v>
      </c>
      <c r="D31" s="15">
        <v>10</v>
      </c>
      <c r="E31" s="15">
        <v>10</v>
      </c>
      <c r="F31" s="15">
        <v>10</v>
      </c>
      <c r="G31" s="15">
        <v>10</v>
      </c>
      <c r="H31" s="15">
        <v>10</v>
      </c>
      <c r="I31" s="15">
        <v>10</v>
      </c>
      <c r="J31" s="15">
        <v>10</v>
      </c>
      <c r="K31" s="15">
        <v>10</v>
      </c>
      <c r="L31" s="15">
        <v>0.5</v>
      </c>
      <c r="M31" s="15">
        <v>0.5</v>
      </c>
      <c r="N31" s="15">
        <f t="shared" si="0"/>
        <v>80</v>
      </c>
      <c r="O31" s="15" t="b">
        <f t="shared" si="1"/>
        <v>1</v>
      </c>
      <c r="P31" s="17" t="s">
        <v>28</v>
      </c>
    </row>
    <row r="32" spans="1:16" ht="30.75" thickBot="1" x14ac:dyDescent="0.3">
      <c r="A32" s="16" t="s">
        <v>111</v>
      </c>
      <c r="B32" s="16" t="s">
        <v>112</v>
      </c>
      <c r="C32" s="15">
        <v>5</v>
      </c>
      <c r="D32" s="15">
        <v>10</v>
      </c>
      <c r="E32" s="15">
        <v>10</v>
      </c>
      <c r="F32" s="15">
        <v>10</v>
      </c>
      <c r="G32" s="15">
        <v>10</v>
      </c>
      <c r="H32" s="15">
        <v>10</v>
      </c>
      <c r="I32" s="15">
        <v>10</v>
      </c>
      <c r="J32" s="15">
        <v>10</v>
      </c>
      <c r="K32" s="15">
        <v>10</v>
      </c>
      <c r="L32" s="15">
        <v>0.5</v>
      </c>
      <c r="M32" s="15">
        <v>0.5</v>
      </c>
      <c r="N32" s="15">
        <f t="shared" si="0"/>
        <v>80</v>
      </c>
      <c r="O32" s="15" t="b">
        <f t="shared" si="1"/>
        <v>1</v>
      </c>
      <c r="P32" s="17" t="s">
        <v>28</v>
      </c>
    </row>
    <row r="33" spans="1:16" ht="45.75" thickBot="1" x14ac:dyDescent="0.3">
      <c r="A33" s="16" t="s">
        <v>113</v>
      </c>
      <c r="B33" s="16" t="s">
        <v>114</v>
      </c>
      <c r="C33" s="15">
        <v>10</v>
      </c>
      <c r="D33" s="15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5">
        <v>0.5</v>
      </c>
      <c r="M33" s="15">
        <v>0.5</v>
      </c>
      <c r="N33" s="15">
        <f t="shared" si="0"/>
        <v>80</v>
      </c>
      <c r="O33" s="15" t="b">
        <f t="shared" si="1"/>
        <v>1</v>
      </c>
      <c r="P33" s="17" t="s">
        <v>28</v>
      </c>
    </row>
    <row r="34" spans="1:16" ht="60.75" thickBot="1" x14ac:dyDescent="0.3">
      <c r="A34" s="16" t="s">
        <v>115</v>
      </c>
      <c r="B34" s="16" t="s">
        <v>116</v>
      </c>
      <c r="C34" s="15">
        <v>8.3000000000000007</v>
      </c>
      <c r="D34" s="15">
        <v>10</v>
      </c>
      <c r="E34" s="15">
        <v>10</v>
      </c>
      <c r="F34" s="15">
        <v>10</v>
      </c>
      <c r="G34" s="15">
        <v>10</v>
      </c>
      <c r="H34" s="15">
        <v>10</v>
      </c>
      <c r="I34" s="15">
        <v>10</v>
      </c>
      <c r="J34" s="15">
        <v>10</v>
      </c>
      <c r="K34" s="15">
        <v>10</v>
      </c>
      <c r="L34" s="15">
        <v>0.5</v>
      </c>
      <c r="M34" s="15">
        <v>0.5</v>
      </c>
      <c r="N34" s="15">
        <f t="shared" si="0"/>
        <v>80</v>
      </c>
      <c r="O34" s="15" t="b">
        <f t="shared" si="1"/>
        <v>1</v>
      </c>
      <c r="P34" s="17" t="s">
        <v>28</v>
      </c>
    </row>
    <row r="35" spans="1:16" ht="45.75" thickBot="1" x14ac:dyDescent="0.3">
      <c r="A35" s="16" t="s">
        <v>117</v>
      </c>
      <c r="B35" s="16" t="s">
        <v>118</v>
      </c>
      <c r="C35" s="15">
        <v>10</v>
      </c>
      <c r="D35" s="15">
        <v>10</v>
      </c>
      <c r="E35" s="15">
        <v>10</v>
      </c>
      <c r="F35" s="15">
        <v>10</v>
      </c>
      <c r="G35" s="15">
        <v>10</v>
      </c>
      <c r="H35" s="15">
        <v>10</v>
      </c>
      <c r="I35" s="15">
        <v>10</v>
      </c>
      <c r="J35" s="15">
        <v>10</v>
      </c>
      <c r="K35" s="15">
        <v>10</v>
      </c>
      <c r="L35" s="15">
        <v>0.5</v>
      </c>
      <c r="M35" s="15">
        <v>0.5</v>
      </c>
      <c r="N35" s="15">
        <f t="shared" si="0"/>
        <v>80</v>
      </c>
      <c r="O35" s="15" t="b">
        <f t="shared" si="1"/>
        <v>1</v>
      </c>
      <c r="P35" s="17" t="s">
        <v>28</v>
      </c>
    </row>
    <row r="36" spans="1:16" ht="45.75" thickBot="1" x14ac:dyDescent="0.3">
      <c r="A36" s="16" t="s">
        <v>119</v>
      </c>
      <c r="B36" s="16" t="s">
        <v>120</v>
      </c>
      <c r="C36" s="15">
        <v>10</v>
      </c>
      <c r="D36" s="15">
        <v>10</v>
      </c>
      <c r="E36" s="15">
        <v>10</v>
      </c>
      <c r="F36" s="15">
        <v>10</v>
      </c>
      <c r="G36" s="15">
        <v>10</v>
      </c>
      <c r="H36" s="15">
        <v>10</v>
      </c>
      <c r="I36" s="15">
        <v>10</v>
      </c>
      <c r="J36" s="15">
        <v>10</v>
      </c>
      <c r="K36" s="15">
        <v>10</v>
      </c>
      <c r="L36" s="15">
        <v>0.5</v>
      </c>
      <c r="M36" s="15">
        <v>0.5</v>
      </c>
      <c r="N36" s="15">
        <f t="shared" si="0"/>
        <v>80</v>
      </c>
      <c r="O36" s="15" t="b">
        <f t="shared" si="1"/>
        <v>1</v>
      </c>
      <c r="P36" s="17" t="s">
        <v>28</v>
      </c>
    </row>
    <row r="37" spans="1:16" ht="60.75" thickBot="1" x14ac:dyDescent="0.3">
      <c r="A37" s="16" t="s">
        <v>121</v>
      </c>
      <c r="B37" s="16" t="s">
        <v>122</v>
      </c>
      <c r="C37" s="15">
        <v>8.3000000000000007</v>
      </c>
      <c r="D37" s="15">
        <v>10</v>
      </c>
      <c r="E37" s="15">
        <v>10</v>
      </c>
      <c r="F37" s="15">
        <v>10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0.5</v>
      </c>
      <c r="M37" s="15">
        <v>0.5</v>
      </c>
      <c r="N37" s="15">
        <f t="shared" si="0"/>
        <v>80</v>
      </c>
      <c r="O37" s="15" t="b">
        <f t="shared" si="1"/>
        <v>1</v>
      </c>
      <c r="P37" s="17" t="s">
        <v>28</v>
      </c>
    </row>
    <row r="38" spans="1:16" ht="45.75" thickBot="1" x14ac:dyDescent="0.3">
      <c r="A38" s="16" t="s">
        <v>123</v>
      </c>
      <c r="B38" s="16" t="s">
        <v>124</v>
      </c>
      <c r="C38" s="15">
        <v>8.3000000000000007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  <c r="I38" s="15">
        <v>10</v>
      </c>
      <c r="J38" s="15">
        <v>10</v>
      </c>
      <c r="K38" s="15">
        <v>10</v>
      </c>
      <c r="L38" s="15">
        <v>0.5</v>
      </c>
      <c r="M38" s="15">
        <v>0.5</v>
      </c>
      <c r="N38" s="15">
        <f t="shared" si="0"/>
        <v>80</v>
      </c>
      <c r="O38" s="15" t="b">
        <f t="shared" si="1"/>
        <v>1</v>
      </c>
      <c r="P38" s="17" t="s">
        <v>28</v>
      </c>
    </row>
    <row r="39" spans="1:16" ht="45.75" thickBot="1" x14ac:dyDescent="0.3">
      <c r="A39" s="16" t="s">
        <v>125</v>
      </c>
      <c r="B39" s="16" t="s">
        <v>126</v>
      </c>
      <c r="C39" s="15">
        <v>10</v>
      </c>
      <c r="D39" s="15">
        <v>10</v>
      </c>
      <c r="E39" s="15">
        <v>10</v>
      </c>
      <c r="F39" s="15">
        <v>10</v>
      </c>
      <c r="G39" s="15">
        <v>10</v>
      </c>
      <c r="H39" s="15">
        <v>10</v>
      </c>
      <c r="I39" s="15">
        <v>10</v>
      </c>
      <c r="J39" s="15">
        <v>10</v>
      </c>
      <c r="K39" s="15">
        <v>10</v>
      </c>
      <c r="L39" s="15">
        <v>0.5</v>
      </c>
      <c r="M39" s="15">
        <v>0.5</v>
      </c>
      <c r="N39" s="15">
        <f t="shared" si="0"/>
        <v>80</v>
      </c>
      <c r="O39" s="15" t="b">
        <f t="shared" si="1"/>
        <v>1</v>
      </c>
      <c r="P39" s="17" t="s">
        <v>28</v>
      </c>
    </row>
    <row r="40" spans="1:16" ht="45.75" thickBot="1" x14ac:dyDescent="0.3">
      <c r="A40" s="16" t="s">
        <v>127</v>
      </c>
      <c r="B40" s="16" t="s">
        <v>128</v>
      </c>
      <c r="C40" s="15">
        <v>10</v>
      </c>
      <c r="D40" s="15">
        <v>10</v>
      </c>
      <c r="E40" s="15">
        <v>10</v>
      </c>
      <c r="F40" s="15">
        <v>10</v>
      </c>
      <c r="G40" s="15">
        <v>10</v>
      </c>
      <c r="H40" s="15">
        <v>10</v>
      </c>
      <c r="I40" s="15">
        <v>10</v>
      </c>
      <c r="J40" s="15">
        <v>10</v>
      </c>
      <c r="K40" s="15">
        <v>10</v>
      </c>
      <c r="L40" s="15">
        <v>0.5</v>
      </c>
      <c r="M40" s="15">
        <v>0.5</v>
      </c>
      <c r="N40" s="15">
        <f t="shared" si="0"/>
        <v>80</v>
      </c>
      <c r="O40" s="15" t="b">
        <f t="shared" si="1"/>
        <v>1</v>
      </c>
      <c r="P40" s="17" t="s">
        <v>28</v>
      </c>
    </row>
    <row r="41" spans="1:16" ht="45.75" thickBot="1" x14ac:dyDescent="0.3">
      <c r="A41" s="16" t="s">
        <v>129</v>
      </c>
      <c r="B41" s="16" t="s">
        <v>130</v>
      </c>
      <c r="C41" s="15">
        <v>10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  <c r="I41" s="15">
        <v>10</v>
      </c>
      <c r="J41" s="15">
        <v>10</v>
      </c>
      <c r="K41" s="15">
        <v>10</v>
      </c>
      <c r="L41" s="15">
        <v>0.5</v>
      </c>
      <c r="M41" s="15">
        <v>0.5</v>
      </c>
      <c r="N41" s="15">
        <f t="shared" si="0"/>
        <v>80</v>
      </c>
      <c r="O41" s="15" t="b">
        <f t="shared" si="1"/>
        <v>1</v>
      </c>
      <c r="P41" s="17" t="s">
        <v>28</v>
      </c>
    </row>
    <row r="42" spans="1:16" ht="45.75" thickBot="1" x14ac:dyDescent="0.3">
      <c r="A42" s="16" t="s">
        <v>131</v>
      </c>
      <c r="B42" s="16" t="s">
        <v>132</v>
      </c>
      <c r="C42" s="15">
        <v>8.3000000000000007</v>
      </c>
      <c r="D42" s="15">
        <v>10</v>
      </c>
      <c r="E42" s="15">
        <v>10</v>
      </c>
      <c r="F42" s="15">
        <v>10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0.5</v>
      </c>
      <c r="M42" s="15">
        <v>0.5</v>
      </c>
      <c r="N42" s="15">
        <f t="shared" si="0"/>
        <v>80</v>
      </c>
      <c r="O42" s="15" t="b">
        <f t="shared" si="1"/>
        <v>1</v>
      </c>
      <c r="P42" s="17" t="s">
        <v>28</v>
      </c>
    </row>
    <row r="43" spans="1:16" ht="45.75" thickBot="1" x14ac:dyDescent="0.3">
      <c r="A43" s="16" t="s">
        <v>133</v>
      </c>
      <c r="B43" s="16" t="s">
        <v>134</v>
      </c>
      <c r="C43" s="15">
        <v>8.3000000000000007</v>
      </c>
      <c r="D43" s="15">
        <v>10</v>
      </c>
      <c r="E43" s="15">
        <v>10</v>
      </c>
      <c r="F43" s="15">
        <v>10</v>
      </c>
      <c r="G43" s="15">
        <v>10</v>
      </c>
      <c r="H43" s="15">
        <v>10</v>
      </c>
      <c r="I43" s="15">
        <v>10</v>
      </c>
      <c r="J43" s="15">
        <v>10</v>
      </c>
      <c r="K43" s="15">
        <v>10</v>
      </c>
      <c r="L43" s="15">
        <v>0.5</v>
      </c>
      <c r="M43" s="15">
        <v>0.5</v>
      </c>
      <c r="N43" s="15">
        <f t="shared" si="0"/>
        <v>80</v>
      </c>
      <c r="O43" s="15" t="b">
        <f t="shared" si="1"/>
        <v>1</v>
      </c>
      <c r="P43" s="17" t="s">
        <v>28</v>
      </c>
    </row>
    <row r="44" spans="1:16" ht="45.75" thickBot="1" x14ac:dyDescent="0.3">
      <c r="A44" s="16" t="s">
        <v>135</v>
      </c>
      <c r="B44" s="16" t="s">
        <v>136</v>
      </c>
      <c r="C44" s="15">
        <v>10</v>
      </c>
      <c r="D44" s="15">
        <v>10</v>
      </c>
      <c r="E44" s="15">
        <v>10</v>
      </c>
      <c r="F44" s="15">
        <v>10</v>
      </c>
      <c r="G44" s="15">
        <v>10</v>
      </c>
      <c r="H44" s="15">
        <v>10</v>
      </c>
      <c r="I44" s="15">
        <v>10</v>
      </c>
      <c r="J44" s="15">
        <v>10</v>
      </c>
      <c r="K44" s="15">
        <v>10</v>
      </c>
      <c r="L44" s="15">
        <v>0.5</v>
      </c>
      <c r="M44" s="15">
        <v>0.5</v>
      </c>
      <c r="N44" s="15">
        <f t="shared" si="0"/>
        <v>80</v>
      </c>
      <c r="O44" s="15" t="b">
        <f t="shared" si="1"/>
        <v>1</v>
      </c>
      <c r="P44" s="17" t="s">
        <v>28</v>
      </c>
    </row>
    <row r="45" spans="1:16" ht="45.75" thickBot="1" x14ac:dyDescent="0.3">
      <c r="A45" s="16" t="s">
        <v>137</v>
      </c>
      <c r="B45" s="16" t="s">
        <v>138</v>
      </c>
      <c r="C45" s="15">
        <v>10</v>
      </c>
      <c r="D45" s="15">
        <v>10</v>
      </c>
      <c r="E45" s="15">
        <v>10</v>
      </c>
      <c r="F45" s="15">
        <v>10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0.5</v>
      </c>
      <c r="M45" s="15">
        <v>0.5</v>
      </c>
      <c r="N45" s="15">
        <f t="shared" si="0"/>
        <v>80</v>
      </c>
      <c r="O45" s="15" t="b">
        <f t="shared" si="1"/>
        <v>1</v>
      </c>
      <c r="P45" s="17" t="s">
        <v>28</v>
      </c>
    </row>
    <row r="46" spans="1:16" ht="45.75" thickBot="1" x14ac:dyDescent="0.3">
      <c r="A46" s="16" t="s">
        <v>139</v>
      </c>
      <c r="B46" s="16" t="s">
        <v>140</v>
      </c>
      <c r="C46" s="15">
        <v>8.3000000000000007</v>
      </c>
      <c r="D46" s="15">
        <v>10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0.5</v>
      </c>
      <c r="M46" s="15">
        <v>0.5</v>
      </c>
      <c r="N46" s="15">
        <f t="shared" si="0"/>
        <v>80</v>
      </c>
      <c r="O46" s="15" t="b">
        <f t="shared" si="1"/>
        <v>1</v>
      </c>
      <c r="P46" s="17" t="s">
        <v>28</v>
      </c>
    </row>
    <row r="47" spans="1:16" ht="30.75" thickBot="1" x14ac:dyDescent="0.3">
      <c r="A47" s="16" t="s">
        <v>141</v>
      </c>
      <c r="B47" s="16" t="s">
        <v>142</v>
      </c>
      <c r="C47" s="15">
        <v>8.3000000000000007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5">
        <v>0.5</v>
      </c>
      <c r="M47" s="15">
        <v>0.5</v>
      </c>
      <c r="N47" s="15">
        <f t="shared" si="0"/>
        <v>80</v>
      </c>
      <c r="O47" s="15" t="b">
        <f t="shared" si="1"/>
        <v>1</v>
      </c>
      <c r="P47" s="17" t="s">
        <v>28</v>
      </c>
    </row>
    <row r="48" spans="1:16" ht="30.75" thickBot="1" x14ac:dyDescent="0.3">
      <c r="A48" s="16" t="s">
        <v>143</v>
      </c>
      <c r="B48" s="16" t="s">
        <v>144</v>
      </c>
      <c r="C48" s="15">
        <v>10</v>
      </c>
      <c r="D48" s="15">
        <v>10</v>
      </c>
      <c r="E48" s="15">
        <v>10</v>
      </c>
      <c r="F48" s="15">
        <v>10</v>
      </c>
      <c r="G48" s="15">
        <v>10</v>
      </c>
      <c r="H48" s="15">
        <v>10</v>
      </c>
      <c r="I48" s="15">
        <v>10</v>
      </c>
      <c r="J48" s="15">
        <v>10</v>
      </c>
      <c r="K48" s="15">
        <v>10</v>
      </c>
      <c r="L48" s="15">
        <v>0.5</v>
      </c>
      <c r="M48" s="15">
        <v>0.5</v>
      </c>
      <c r="N48" s="15">
        <f t="shared" si="0"/>
        <v>80</v>
      </c>
      <c r="O48" s="15" t="b">
        <f t="shared" si="1"/>
        <v>1</v>
      </c>
      <c r="P48" s="17" t="s">
        <v>28</v>
      </c>
    </row>
    <row r="49" spans="1:16" ht="30.75" thickBot="1" x14ac:dyDescent="0.3">
      <c r="A49" s="16" t="s">
        <v>145</v>
      </c>
      <c r="B49" s="16" t="s">
        <v>146</v>
      </c>
      <c r="C49" s="15">
        <v>8.3000000000000007</v>
      </c>
      <c r="D49" s="15">
        <v>10</v>
      </c>
      <c r="E49" s="15">
        <v>10</v>
      </c>
      <c r="F49" s="15">
        <v>10</v>
      </c>
      <c r="G49" s="15">
        <v>10</v>
      </c>
      <c r="H49" s="15">
        <v>10</v>
      </c>
      <c r="I49" s="15">
        <v>10</v>
      </c>
      <c r="J49" s="15">
        <v>10</v>
      </c>
      <c r="K49" s="15">
        <v>10</v>
      </c>
      <c r="L49" s="15">
        <v>0.5</v>
      </c>
      <c r="M49" s="15">
        <v>0.5</v>
      </c>
      <c r="N49" s="15">
        <f t="shared" si="0"/>
        <v>80</v>
      </c>
      <c r="O49" s="15" t="b">
        <f t="shared" si="1"/>
        <v>1</v>
      </c>
      <c r="P49" s="17" t="s">
        <v>28</v>
      </c>
    </row>
    <row r="50" spans="1:16" ht="30.75" thickBot="1" x14ac:dyDescent="0.3">
      <c r="A50" s="16" t="s">
        <v>147</v>
      </c>
      <c r="B50" s="16" t="s">
        <v>148</v>
      </c>
      <c r="C50" s="15">
        <v>8.3000000000000007</v>
      </c>
      <c r="D50" s="15">
        <v>10</v>
      </c>
      <c r="E50" s="15">
        <v>10</v>
      </c>
      <c r="F50" s="15">
        <v>10</v>
      </c>
      <c r="G50" s="15">
        <v>10</v>
      </c>
      <c r="H50" s="15">
        <v>10</v>
      </c>
      <c r="I50" s="15">
        <v>10</v>
      </c>
      <c r="J50" s="15">
        <v>10</v>
      </c>
      <c r="K50" s="15">
        <v>10</v>
      </c>
      <c r="L50" s="15">
        <v>0.5</v>
      </c>
      <c r="M50" s="15">
        <v>0.5</v>
      </c>
      <c r="N50" s="15">
        <f t="shared" si="0"/>
        <v>80</v>
      </c>
      <c r="O50" s="15" t="b">
        <f t="shared" si="1"/>
        <v>1</v>
      </c>
      <c r="P50" s="17" t="s">
        <v>28</v>
      </c>
    </row>
    <row r="51" spans="1:16" ht="45.75" thickBot="1" x14ac:dyDescent="0.3">
      <c r="A51" s="16" t="s">
        <v>149</v>
      </c>
      <c r="B51" s="16" t="s">
        <v>150</v>
      </c>
      <c r="C51" s="15">
        <v>10</v>
      </c>
      <c r="D51" s="15">
        <v>10</v>
      </c>
      <c r="E51" s="15">
        <v>10</v>
      </c>
      <c r="F51" s="15">
        <v>10</v>
      </c>
      <c r="G51" s="15">
        <v>10</v>
      </c>
      <c r="H51" s="15">
        <v>10</v>
      </c>
      <c r="I51" s="15">
        <v>10</v>
      </c>
      <c r="J51" s="15">
        <v>10</v>
      </c>
      <c r="K51" s="15">
        <v>10</v>
      </c>
      <c r="L51" s="15">
        <v>0.5</v>
      </c>
      <c r="M51" s="15">
        <v>0.5</v>
      </c>
      <c r="N51" s="15">
        <f t="shared" si="0"/>
        <v>80</v>
      </c>
      <c r="O51" s="15" t="b">
        <f t="shared" si="1"/>
        <v>1</v>
      </c>
      <c r="P51" s="17" t="s">
        <v>28</v>
      </c>
    </row>
    <row r="52" spans="1:16" ht="45.75" thickBot="1" x14ac:dyDescent="0.3">
      <c r="A52" s="16" t="s">
        <v>151</v>
      </c>
      <c r="B52" s="16" t="s">
        <v>152</v>
      </c>
      <c r="C52" s="15">
        <v>10</v>
      </c>
      <c r="D52" s="15">
        <v>10</v>
      </c>
      <c r="E52" s="15">
        <v>10</v>
      </c>
      <c r="F52" s="15">
        <v>10</v>
      </c>
      <c r="G52" s="15">
        <v>10</v>
      </c>
      <c r="H52" s="15">
        <v>10</v>
      </c>
      <c r="I52" s="15">
        <v>10</v>
      </c>
      <c r="J52" s="15">
        <v>10</v>
      </c>
      <c r="K52" s="15">
        <v>10</v>
      </c>
      <c r="L52" s="15">
        <v>0.5</v>
      </c>
      <c r="M52" s="15">
        <v>0.5</v>
      </c>
      <c r="N52" s="15">
        <f t="shared" si="0"/>
        <v>80</v>
      </c>
      <c r="O52" s="15" t="b">
        <f t="shared" si="1"/>
        <v>1</v>
      </c>
      <c r="P52" s="17" t="s">
        <v>28</v>
      </c>
    </row>
    <row r="53" spans="1:16" ht="45.75" thickBot="1" x14ac:dyDescent="0.3">
      <c r="A53" s="16" t="s">
        <v>153</v>
      </c>
      <c r="B53" s="16" t="s">
        <v>154</v>
      </c>
      <c r="C53" s="15">
        <v>8.3000000000000007</v>
      </c>
      <c r="D53" s="15">
        <v>10</v>
      </c>
      <c r="E53" s="15">
        <v>10</v>
      </c>
      <c r="F53" s="15">
        <v>10</v>
      </c>
      <c r="G53" s="15">
        <v>10</v>
      </c>
      <c r="H53" s="15">
        <v>10</v>
      </c>
      <c r="I53" s="15">
        <v>10</v>
      </c>
      <c r="J53" s="15">
        <v>10</v>
      </c>
      <c r="K53" s="15">
        <v>10</v>
      </c>
      <c r="L53" s="15">
        <v>0.5</v>
      </c>
      <c r="M53" s="15">
        <v>0.5</v>
      </c>
      <c r="N53" s="15">
        <f t="shared" si="0"/>
        <v>80</v>
      </c>
      <c r="O53" s="15" t="b">
        <f t="shared" si="1"/>
        <v>1</v>
      </c>
      <c r="P53" s="17" t="s">
        <v>28</v>
      </c>
    </row>
    <row r="54" spans="1:16" ht="45.75" thickBot="1" x14ac:dyDescent="0.3">
      <c r="A54" s="16" t="s">
        <v>155</v>
      </c>
      <c r="B54" s="16" t="s">
        <v>156</v>
      </c>
      <c r="C54" s="15">
        <v>10</v>
      </c>
      <c r="D54" s="15">
        <v>10</v>
      </c>
      <c r="E54" s="15">
        <v>10</v>
      </c>
      <c r="F54" s="15">
        <v>10</v>
      </c>
      <c r="G54" s="15">
        <v>10</v>
      </c>
      <c r="H54" s="15">
        <v>10</v>
      </c>
      <c r="I54" s="15">
        <v>10</v>
      </c>
      <c r="J54" s="15">
        <v>10</v>
      </c>
      <c r="K54" s="15">
        <v>10</v>
      </c>
      <c r="L54" s="15">
        <v>0.5</v>
      </c>
      <c r="M54" s="15">
        <v>0.5</v>
      </c>
      <c r="N54" s="15">
        <f t="shared" si="0"/>
        <v>80</v>
      </c>
      <c r="O54" s="15" t="b">
        <f t="shared" si="1"/>
        <v>1</v>
      </c>
      <c r="P54" s="17" t="s">
        <v>28</v>
      </c>
    </row>
    <row r="55" spans="1:16" ht="30.75" thickBot="1" x14ac:dyDescent="0.3">
      <c r="A55" s="16" t="s">
        <v>157</v>
      </c>
      <c r="B55" s="16" t="s">
        <v>158</v>
      </c>
      <c r="C55" s="15">
        <v>10</v>
      </c>
      <c r="D55" s="15">
        <v>10</v>
      </c>
      <c r="E55" s="15">
        <v>10</v>
      </c>
      <c r="F55" s="15">
        <v>10</v>
      </c>
      <c r="G55" s="15">
        <v>10</v>
      </c>
      <c r="H55" s="15">
        <v>10</v>
      </c>
      <c r="I55" s="15">
        <v>10</v>
      </c>
      <c r="J55" s="15">
        <v>10</v>
      </c>
      <c r="K55" s="15">
        <v>10</v>
      </c>
      <c r="L55" s="15">
        <v>0.5</v>
      </c>
      <c r="M55" s="15">
        <v>0.5</v>
      </c>
      <c r="N55" s="15">
        <f t="shared" si="0"/>
        <v>80</v>
      </c>
      <c r="O55" s="15" t="b">
        <f t="shared" si="1"/>
        <v>1</v>
      </c>
      <c r="P55" s="17" t="s">
        <v>28</v>
      </c>
    </row>
    <row r="56" spans="1:16" ht="45.75" thickBot="1" x14ac:dyDescent="0.3">
      <c r="A56" s="16" t="s">
        <v>159</v>
      </c>
      <c r="B56" s="16" t="s">
        <v>160</v>
      </c>
      <c r="C56" s="15">
        <v>8.3000000000000007</v>
      </c>
      <c r="D56" s="15">
        <v>10</v>
      </c>
      <c r="E56" s="15">
        <v>10</v>
      </c>
      <c r="F56" s="15">
        <v>10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0.5</v>
      </c>
      <c r="M56" s="15">
        <v>0.5</v>
      </c>
      <c r="N56" s="15">
        <f t="shared" si="0"/>
        <v>80</v>
      </c>
      <c r="O56" s="15" t="b">
        <f t="shared" si="1"/>
        <v>1</v>
      </c>
      <c r="P56" s="17" t="s">
        <v>28</v>
      </c>
    </row>
    <row r="57" spans="1:16" ht="30.75" thickBot="1" x14ac:dyDescent="0.3">
      <c r="A57" s="16" t="s">
        <v>161</v>
      </c>
      <c r="B57" s="16" t="s">
        <v>162</v>
      </c>
      <c r="C57" s="15">
        <v>10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0.5</v>
      </c>
      <c r="M57" s="15">
        <v>0.5</v>
      </c>
      <c r="N57" s="15">
        <f t="shared" si="0"/>
        <v>80</v>
      </c>
      <c r="O57" s="15" t="b">
        <f t="shared" si="1"/>
        <v>1</v>
      </c>
      <c r="P57" s="17" t="s">
        <v>28</v>
      </c>
    </row>
    <row r="58" spans="1:16" ht="45.75" thickBot="1" x14ac:dyDescent="0.3">
      <c r="A58" s="16" t="s">
        <v>163</v>
      </c>
      <c r="B58" s="16" t="s">
        <v>41</v>
      </c>
      <c r="C58" s="15">
        <v>10</v>
      </c>
      <c r="D58" s="15">
        <v>10</v>
      </c>
      <c r="E58" s="15">
        <v>10</v>
      </c>
      <c r="F58" s="15">
        <v>10</v>
      </c>
      <c r="G58" s="15">
        <v>10</v>
      </c>
      <c r="H58" s="15">
        <v>10</v>
      </c>
      <c r="I58" s="15">
        <v>10</v>
      </c>
      <c r="J58" s="15">
        <v>10</v>
      </c>
      <c r="K58" s="15">
        <v>10</v>
      </c>
      <c r="L58" s="15">
        <v>0.5</v>
      </c>
      <c r="M58" s="15">
        <v>0.5</v>
      </c>
      <c r="N58" s="15">
        <f t="shared" si="0"/>
        <v>80</v>
      </c>
      <c r="O58" s="15" t="b">
        <f t="shared" si="1"/>
        <v>1</v>
      </c>
      <c r="P58" s="17" t="s">
        <v>28</v>
      </c>
    </row>
    <row r="59" spans="1:16" ht="45.75" thickBot="1" x14ac:dyDescent="0.3">
      <c r="A59" s="16" t="s">
        <v>164</v>
      </c>
      <c r="B59" s="16" t="s">
        <v>165</v>
      </c>
      <c r="C59" s="15">
        <v>10</v>
      </c>
      <c r="D59" s="15">
        <v>10</v>
      </c>
      <c r="E59" s="15">
        <v>10</v>
      </c>
      <c r="F59" s="15">
        <v>10</v>
      </c>
      <c r="G59" s="15">
        <v>10</v>
      </c>
      <c r="H59" s="15">
        <v>10</v>
      </c>
      <c r="I59" s="15">
        <v>10</v>
      </c>
      <c r="J59" s="15">
        <v>10</v>
      </c>
      <c r="K59" s="15">
        <v>10</v>
      </c>
      <c r="L59" s="15">
        <v>0.5</v>
      </c>
      <c r="M59" s="15">
        <v>0.5</v>
      </c>
      <c r="N59" s="15">
        <f t="shared" si="0"/>
        <v>80</v>
      </c>
      <c r="O59" s="15" t="b">
        <f t="shared" si="1"/>
        <v>1</v>
      </c>
      <c r="P59" s="17" t="s">
        <v>28</v>
      </c>
    </row>
    <row r="60" spans="1:16" ht="45.75" thickBot="1" x14ac:dyDescent="0.3">
      <c r="A60" s="16" t="s">
        <v>166</v>
      </c>
      <c r="B60" s="16" t="s">
        <v>167</v>
      </c>
      <c r="C60" s="15">
        <v>10</v>
      </c>
      <c r="D60" s="15">
        <v>10</v>
      </c>
      <c r="E60" s="15">
        <v>10</v>
      </c>
      <c r="F60" s="15">
        <v>10</v>
      </c>
      <c r="G60" s="15">
        <v>10</v>
      </c>
      <c r="H60" s="15">
        <v>10</v>
      </c>
      <c r="I60" s="15">
        <v>10</v>
      </c>
      <c r="J60" s="15">
        <v>10</v>
      </c>
      <c r="K60" s="15">
        <v>10</v>
      </c>
      <c r="L60" s="15">
        <v>0.5</v>
      </c>
      <c r="M60" s="15">
        <v>0.5</v>
      </c>
      <c r="N60" s="15">
        <f t="shared" si="0"/>
        <v>80</v>
      </c>
      <c r="O60" s="15" t="b">
        <f t="shared" si="1"/>
        <v>1</v>
      </c>
      <c r="P60" s="17" t="s">
        <v>28</v>
      </c>
    </row>
    <row r="61" spans="1:16" ht="30.75" thickBot="1" x14ac:dyDescent="0.3">
      <c r="A61" s="16" t="s">
        <v>168</v>
      </c>
      <c r="B61" s="16" t="s">
        <v>169</v>
      </c>
      <c r="C61" s="15">
        <v>10</v>
      </c>
      <c r="D61" s="15">
        <v>10</v>
      </c>
      <c r="E61" s="15">
        <v>10</v>
      </c>
      <c r="F61" s="15">
        <v>10</v>
      </c>
      <c r="G61" s="15">
        <v>10</v>
      </c>
      <c r="H61" s="15">
        <v>10</v>
      </c>
      <c r="I61" s="15">
        <v>10</v>
      </c>
      <c r="J61" s="15">
        <v>10</v>
      </c>
      <c r="K61" s="15">
        <v>10</v>
      </c>
      <c r="L61" s="15">
        <v>0.5</v>
      </c>
      <c r="M61" s="15">
        <v>0.5</v>
      </c>
      <c r="N61" s="15">
        <f t="shared" si="0"/>
        <v>80</v>
      </c>
      <c r="O61" s="15" t="b">
        <f t="shared" si="1"/>
        <v>1</v>
      </c>
      <c r="P61" s="17" t="s">
        <v>28</v>
      </c>
    </row>
    <row r="62" spans="1:16" ht="30.75" thickBot="1" x14ac:dyDescent="0.3">
      <c r="A62" s="16" t="s">
        <v>170</v>
      </c>
      <c r="B62" s="16" t="s">
        <v>171</v>
      </c>
      <c r="C62" s="15">
        <v>8.3000000000000007</v>
      </c>
      <c r="D62" s="15">
        <v>10</v>
      </c>
      <c r="E62" s="15">
        <v>10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10</v>
      </c>
      <c r="L62" s="15">
        <v>0.5</v>
      </c>
      <c r="M62" s="15">
        <v>0.5</v>
      </c>
      <c r="N62" s="15">
        <f t="shared" si="0"/>
        <v>80</v>
      </c>
      <c r="O62" s="15" t="b">
        <f t="shared" si="1"/>
        <v>1</v>
      </c>
      <c r="P62" s="17" t="s">
        <v>28</v>
      </c>
    </row>
    <row r="63" spans="1:16" ht="45.75" thickBot="1" x14ac:dyDescent="0.3">
      <c r="A63" s="16" t="s">
        <v>172</v>
      </c>
      <c r="B63" s="16" t="s">
        <v>173</v>
      </c>
      <c r="C63" s="15">
        <v>5</v>
      </c>
      <c r="D63" s="15">
        <v>10</v>
      </c>
      <c r="E63" s="15">
        <v>10</v>
      </c>
      <c r="F63" s="15">
        <v>10</v>
      </c>
      <c r="G63" s="15">
        <v>10</v>
      </c>
      <c r="H63" s="15">
        <v>10</v>
      </c>
      <c r="I63" s="15">
        <v>10</v>
      </c>
      <c r="J63" s="15">
        <v>10</v>
      </c>
      <c r="K63" s="15">
        <v>10</v>
      </c>
      <c r="L63" s="15">
        <v>0.5</v>
      </c>
      <c r="M63" s="15">
        <v>0.5</v>
      </c>
      <c r="N63" s="15">
        <f t="shared" si="0"/>
        <v>80</v>
      </c>
      <c r="O63" s="15" t="b">
        <f t="shared" si="1"/>
        <v>1</v>
      </c>
      <c r="P63" s="17" t="s">
        <v>28</v>
      </c>
    </row>
    <row r="64" spans="1:16" ht="45.75" thickBot="1" x14ac:dyDescent="0.3">
      <c r="A64" s="16" t="s">
        <v>174</v>
      </c>
      <c r="B64" s="16" t="s">
        <v>175</v>
      </c>
      <c r="C64" s="15">
        <v>5</v>
      </c>
      <c r="D64" s="15">
        <v>10</v>
      </c>
      <c r="E64" s="15">
        <v>10</v>
      </c>
      <c r="F64" s="15">
        <v>10</v>
      </c>
      <c r="G64" s="15">
        <v>10</v>
      </c>
      <c r="H64" s="15">
        <v>10</v>
      </c>
      <c r="I64" s="15">
        <v>10</v>
      </c>
      <c r="J64" s="15">
        <v>10</v>
      </c>
      <c r="K64" s="15">
        <v>10</v>
      </c>
      <c r="L64" s="15">
        <v>0.5</v>
      </c>
      <c r="M64" s="15">
        <v>0.5</v>
      </c>
      <c r="N64" s="15">
        <f t="shared" si="0"/>
        <v>80</v>
      </c>
      <c r="O64" s="15" t="b">
        <f t="shared" si="1"/>
        <v>1</v>
      </c>
      <c r="P64" s="17" t="s">
        <v>28</v>
      </c>
    </row>
    <row r="65" spans="1:16" ht="30.75" thickBot="1" x14ac:dyDescent="0.3">
      <c r="A65" s="16" t="s">
        <v>176</v>
      </c>
      <c r="B65" s="16" t="s">
        <v>177</v>
      </c>
      <c r="C65" s="15">
        <v>5</v>
      </c>
      <c r="D65" s="15">
        <v>10</v>
      </c>
      <c r="E65" s="15">
        <v>10</v>
      </c>
      <c r="F65" s="15">
        <v>10</v>
      </c>
      <c r="G65" s="15">
        <v>10</v>
      </c>
      <c r="H65" s="15">
        <v>10</v>
      </c>
      <c r="I65" s="15">
        <v>10</v>
      </c>
      <c r="J65" s="15">
        <v>10</v>
      </c>
      <c r="K65" s="15">
        <v>10</v>
      </c>
      <c r="L65" s="15">
        <v>0.5</v>
      </c>
      <c r="M65" s="15">
        <v>0.5</v>
      </c>
      <c r="N65" s="15">
        <f t="shared" si="0"/>
        <v>80</v>
      </c>
      <c r="O65" s="15" t="b">
        <f t="shared" si="1"/>
        <v>1</v>
      </c>
      <c r="P65" s="17" t="s">
        <v>28</v>
      </c>
    </row>
    <row r="66" spans="1:16" ht="30.75" thickBot="1" x14ac:dyDescent="0.3">
      <c r="A66" s="16" t="s">
        <v>178</v>
      </c>
      <c r="B66" s="16" t="s">
        <v>179</v>
      </c>
      <c r="C66" s="15">
        <v>10</v>
      </c>
      <c r="D66" s="15">
        <v>10</v>
      </c>
      <c r="E66" s="15">
        <v>10</v>
      </c>
      <c r="F66" s="15">
        <v>10</v>
      </c>
      <c r="G66" s="15">
        <v>10</v>
      </c>
      <c r="H66" s="15">
        <v>10</v>
      </c>
      <c r="I66" s="15">
        <v>10</v>
      </c>
      <c r="J66" s="15">
        <v>10</v>
      </c>
      <c r="K66" s="15">
        <v>10</v>
      </c>
      <c r="L66" s="15">
        <v>0.5</v>
      </c>
      <c r="M66" s="15">
        <v>0.5</v>
      </c>
      <c r="N66" s="15">
        <f t="shared" si="0"/>
        <v>80</v>
      </c>
      <c r="O66" s="15" t="b">
        <f t="shared" si="1"/>
        <v>1</v>
      </c>
      <c r="P66" s="17" t="s">
        <v>28</v>
      </c>
    </row>
    <row r="67" spans="1:16" ht="45.75" thickBot="1" x14ac:dyDescent="0.3">
      <c r="A67" s="16" t="s">
        <v>180</v>
      </c>
      <c r="B67" s="16" t="s">
        <v>181</v>
      </c>
      <c r="C67" s="15">
        <v>10</v>
      </c>
      <c r="D67" s="15">
        <v>10</v>
      </c>
      <c r="E67" s="15">
        <v>10</v>
      </c>
      <c r="F67" s="15">
        <v>10</v>
      </c>
      <c r="G67" s="15">
        <v>10</v>
      </c>
      <c r="H67" s="15">
        <v>10</v>
      </c>
      <c r="I67" s="15">
        <v>10</v>
      </c>
      <c r="J67" s="15">
        <v>10</v>
      </c>
      <c r="K67" s="15">
        <v>10</v>
      </c>
      <c r="L67" s="15">
        <v>0.5</v>
      </c>
      <c r="M67" s="15">
        <v>0.5</v>
      </c>
      <c r="N67" s="15">
        <f t="shared" si="0"/>
        <v>80</v>
      </c>
      <c r="O67" s="15" t="b">
        <f t="shared" si="1"/>
        <v>1</v>
      </c>
      <c r="P67" s="17" t="s">
        <v>28</v>
      </c>
    </row>
    <row r="68" spans="1:16" ht="30.75" thickBot="1" x14ac:dyDescent="0.3">
      <c r="A68" s="16" t="s">
        <v>182</v>
      </c>
      <c r="B68" s="16" t="s">
        <v>183</v>
      </c>
      <c r="C68" s="15">
        <v>5</v>
      </c>
      <c r="D68" s="15">
        <v>10</v>
      </c>
      <c r="E68" s="15">
        <v>10</v>
      </c>
      <c r="F68" s="15">
        <v>10</v>
      </c>
      <c r="G68" s="15">
        <v>10</v>
      </c>
      <c r="H68" s="15">
        <v>10</v>
      </c>
      <c r="I68" s="15">
        <v>10</v>
      </c>
      <c r="J68" s="15">
        <v>10</v>
      </c>
      <c r="K68" s="15">
        <v>10</v>
      </c>
      <c r="L68" s="15">
        <v>0.5</v>
      </c>
      <c r="M68" s="15">
        <v>0.5</v>
      </c>
      <c r="N68" s="15">
        <f t="shared" si="0"/>
        <v>80</v>
      </c>
      <c r="O68" s="15" t="b">
        <f t="shared" si="1"/>
        <v>1</v>
      </c>
      <c r="P68" s="17" t="s">
        <v>28</v>
      </c>
    </row>
    <row r="69" spans="1:16" ht="45.75" thickBot="1" x14ac:dyDescent="0.3">
      <c r="A69" s="16" t="s">
        <v>184</v>
      </c>
      <c r="B69" s="16" t="s">
        <v>39</v>
      </c>
      <c r="C69" s="15">
        <v>10</v>
      </c>
      <c r="D69" s="15">
        <v>10</v>
      </c>
      <c r="E69" s="15">
        <v>10</v>
      </c>
      <c r="F69" s="15">
        <v>10</v>
      </c>
      <c r="G69" s="15">
        <v>10</v>
      </c>
      <c r="H69" s="15">
        <v>10</v>
      </c>
      <c r="I69" s="15">
        <v>10</v>
      </c>
      <c r="J69" s="15">
        <v>10</v>
      </c>
      <c r="K69" s="15">
        <v>10</v>
      </c>
      <c r="L69" s="15">
        <v>0.5</v>
      </c>
      <c r="M69" s="15">
        <v>0.5</v>
      </c>
      <c r="N69" s="15">
        <f t="shared" si="0"/>
        <v>80</v>
      </c>
      <c r="O69" s="15" t="b">
        <f t="shared" si="1"/>
        <v>1</v>
      </c>
      <c r="P69" s="17" t="s">
        <v>28</v>
      </c>
    </row>
    <row r="70" spans="1:16" ht="30.75" thickBot="1" x14ac:dyDescent="0.3">
      <c r="A70" s="16" t="s">
        <v>185</v>
      </c>
      <c r="B70" s="16" t="s">
        <v>186</v>
      </c>
      <c r="C70" s="15">
        <v>10</v>
      </c>
      <c r="D70" s="15">
        <v>10</v>
      </c>
      <c r="E70" s="15">
        <v>10</v>
      </c>
      <c r="F70" s="15">
        <v>10</v>
      </c>
      <c r="G70" s="15">
        <v>10</v>
      </c>
      <c r="H70" s="15">
        <v>10</v>
      </c>
      <c r="I70" s="15">
        <v>10</v>
      </c>
      <c r="J70" s="15">
        <v>10</v>
      </c>
      <c r="K70" s="15">
        <v>10</v>
      </c>
      <c r="L70" s="15">
        <v>0.5</v>
      </c>
      <c r="M70" s="15">
        <v>0.5</v>
      </c>
      <c r="N70" s="15">
        <f t="shared" ref="N70:N104" si="2">SUM(D70:K70)</f>
        <v>80</v>
      </c>
      <c r="O70" s="15" t="b">
        <f t="shared" ref="O70:O104" si="3">C70&gt;=5</f>
        <v>1</v>
      </c>
      <c r="P70" s="17" t="s">
        <v>28</v>
      </c>
    </row>
    <row r="71" spans="1:16" ht="45.75" thickBot="1" x14ac:dyDescent="0.3">
      <c r="A71" s="16" t="s">
        <v>187</v>
      </c>
      <c r="B71" s="16" t="s">
        <v>188</v>
      </c>
      <c r="C71" s="15">
        <v>5</v>
      </c>
      <c r="D71" s="15">
        <v>10</v>
      </c>
      <c r="E71" s="15">
        <v>10</v>
      </c>
      <c r="F71" s="15">
        <v>10</v>
      </c>
      <c r="G71" s="15">
        <v>10</v>
      </c>
      <c r="H71" s="15">
        <v>10</v>
      </c>
      <c r="I71" s="15">
        <v>10</v>
      </c>
      <c r="J71" s="15">
        <v>10</v>
      </c>
      <c r="K71" s="15">
        <v>10</v>
      </c>
      <c r="L71" s="15">
        <v>0.5</v>
      </c>
      <c r="M71" s="15">
        <v>0.5</v>
      </c>
      <c r="N71" s="15">
        <f t="shared" si="2"/>
        <v>80</v>
      </c>
      <c r="O71" s="15" t="b">
        <f t="shared" si="3"/>
        <v>1</v>
      </c>
      <c r="P71" s="17" t="s">
        <v>28</v>
      </c>
    </row>
    <row r="72" spans="1:16" ht="30.75" thickBot="1" x14ac:dyDescent="0.3">
      <c r="A72" s="16" t="s">
        <v>189</v>
      </c>
      <c r="B72" s="16" t="s">
        <v>190</v>
      </c>
      <c r="C72" s="15">
        <v>8.3000000000000007</v>
      </c>
      <c r="D72" s="15">
        <v>10</v>
      </c>
      <c r="E72" s="15">
        <v>10</v>
      </c>
      <c r="F72" s="15">
        <v>10</v>
      </c>
      <c r="G72" s="15">
        <v>10</v>
      </c>
      <c r="H72" s="15">
        <v>10</v>
      </c>
      <c r="I72" s="15">
        <v>10</v>
      </c>
      <c r="J72" s="15">
        <v>10</v>
      </c>
      <c r="K72" s="15">
        <v>10</v>
      </c>
      <c r="L72" s="15">
        <v>0.5</v>
      </c>
      <c r="M72" s="15">
        <v>0.5</v>
      </c>
      <c r="N72" s="15">
        <f t="shared" si="2"/>
        <v>80</v>
      </c>
      <c r="O72" s="15" t="b">
        <f t="shared" si="3"/>
        <v>1</v>
      </c>
      <c r="P72" s="17" t="s">
        <v>28</v>
      </c>
    </row>
    <row r="73" spans="1:16" ht="45.75" thickBot="1" x14ac:dyDescent="0.3">
      <c r="A73" s="16" t="s">
        <v>191</v>
      </c>
      <c r="B73" s="16" t="s">
        <v>192</v>
      </c>
      <c r="C73" s="15">
        <v>8.3000000000000007</v>
      </c>
      <c r="D73" s="15">
        <v>10</v>
      </c>
      <c r="E73" s="15">
        <v>10</v>
      </c>
      <c r="F73" s="15">
        <v>10</v>
      </c>
      <c r="G73" s="15">
        <v>10</v>
      </c>
      <c r="H73" s="15">
        <v>10</v>
      </c>
      <c r="I73" s="15">
        <v>10</v>
      </c>
      <c r="J73" s="15">
        <v>10</v>
      </c>
      <c r="K73" s="15">
        <v>10</v>
      </c>
      <c r="L73" s="15">
        <v>0.5</v>
      </c>
      <c r="M73" s="15">
        <v>0.5</v>
      </c>
      <c r="N73" s="15">
        <f t="shared" si="2"/>
        <v>80</v>
      </c>
      <c r="O73" s="15" t="b">
        <f t="shared" si="3"/>
        <v>1</v>
      </c>
      <c r="P73" s="17" t="s">
        <v>28</v>
      </c>
    </row>
    <row r="74" spans="1:16" ht="45.75" thickBot="1" x14ac:dyDescent="0.3">
      <c r="A74" s="16" t="s">
        <v>193</v>
      </c>
      <c r="B74" s="16" t="s">
        <v>194</v>
      </c>
      <c r="C74" s="15">
        <v>8.3000000000000007</v>
      </c>
      <c r="D74" s="15">
        <v>10</v>
      </c>
      <c r="E74" s="15">
        <v>10</v>
      </c>
      <c r="F74" s="15">
        <v>10</v>
      </c>
      <c r="G74" s="15">
        <v>10</v>
      </c>
      <c r="H74" s="15">
        <v>10</v>
      </c>
      <c r="I74" s="15">
        <v>10</v>
      </c>
      <c r="J74" s="15">
        <v>10</v>
      </c>
      <c r="K74" s="15">
        <v>10</v>
      </c>
      <c r="L74" s="15">
        <v>0.5</v>
      </c>
      <c r="M74" s="15">
        <v>0.5</v>
      </c>
      <c r="N74" s="15">
        <f t="shared" si="2"/>
        <v>80</v>
      </c>
      <c r="O74" s="15" t="b">
        <f t="shared" si="3"/>
        <v>1</v>
      </c>
      <c r="P74" s="17" t="s">
        <v>28</v>
      </c>
    </row>
    <row r="75" spans="1:16" ht="45.75" thickBot="1" x14ac:dyDescent="0.3">
      <c r="A75" s="16" t="s">
        <v>195</v>
      </c>
      <c r="B75" s="16" t="s">
        <v>196</v>
      </c>
      <c r="C75" s="15">
        <v>8.3000000000000007</v>
      </c>
      <c r="D75" s="15">
        <v>10</v>
      </c>
      <c r="E75" s="15">
        <v>10</v>
      </c>
      <c r="F75" s="15">
        <v>10</v>
      </c>
      <c r="G75" s="15">
        <v>10</v>
      </c>
      <c r="H75" s="15">
        <v>10</v>
      </c>
      <c r="I75" s="15">
        <v>10</v>
      </c>
      <c r="J75" s="15">
        <v>10</v>
      </c>
      <c r="K75" s="15">
        <v>10</v>
      </c>
      <c r="L75" s="15">
        <v>0.5</v>
      </c>
      <c r="M75" s="15">
        <v>0.5</v>
      </c>
      <c r="N75" s="15">
        <f t="shared" si="2"/>
        <v>80</v>
      </c>
      <c r="O75" s="15" t="b">
        <f t="shared" si="3"/>
        <v>1</v>
      </c>
      <c r="P75" s="17" t="s">
        <v>28</v>
      </c>
    </row>
    <row r="76" spans="1:16" ht="45.75" thickBot="1" x14ac:dyDescent="0.3">
      <c r="A76" s="16" t="s">
        <v>197</v>
      </c>
      <c r="B76" s="16" t="s">
        <v>198</v>
      </c>
      <c r="C76" s="15">
        <v>10</v>
      </c>
      <c r="D76" s="15">
        <v>10</v>
      </c>
      <c r="E76" s="15">
        <v>10</v>
      </c>
      <c r="F76" s="15">
        <v>10</v>
      </c>
      <c r="G76" s="15">
        <v>10</v>
      </c>
      <c r="H76" s="15">
        <v>10</v>
      </c>
      <c r="I76" s="15">
        <v>10</v>
      </c>
      <c r="J76" s="15">
        <v>10</v>
      </c>
      <c r="K76" s="15">
        <v>10</v>
      </c>
      <c r="L76" s="15">
        <v>0.5</v>
      </c>
      <c r="M76" s="15">
        <v>0.5</v>
      </c>
      <c r="N76" s="15">
        <f t="shared" si="2"/>
        <v>80</v>
      </c>
      <c r="O76" s="15" t="b">
        <f t="shared" si="3"/>
        <v>1</v>
      </c>
      <c r="P76" s="17" t="s">
        <v>28</v>
      </c>
    </row>
    <row r="77" spans="1:16" ht="45.75" thickBot="1" x14ac:dyDescent="0.3">
      <c r="A77" s="16" t="s">
        <v>199</v>
      </c>
      <c r="B77" s="16" t="s">
        <v>200</v>
      </c>
      <c r="C77" s="15">
        <v>10</v>
      </c>
      <c r="D77" s="15">
        <v>10</v>
      </c>
      <c r="E77" s="15">
        <v>10</v>
      </c>
      <c r="F77" s="15">
        <v>10</v>
      </c>
      <c r="G77" s="15">
        <v>10</v>
      </c>
      <c r="H77" s="15">
        <v>10</v>
      </c>
      <c r="I77" s="15">
        <v>10</v>
      </c>
      <c r="J77" s="15">
        <v>10</v>
      </c>
      <c r="K77" s="15">
        <v>10</v>
      </c>
      <c r="L77" s="15">
        <v>0.5</v>
      </c>
      <c r="M77" s="15">
        <v>0.5</v>
      </c>
      <c r="N77" s="15">
        <f t="shared" si="2"/>
        <v>80</v>
      </c>
      <c r="O77" s="15" t="b">
        <f t="shared" si="3"/>
        <v>1</v>
      </c>
      <c r="P77" s="17" t="s">
        <v>28</v>
      </c>
    </row>
    <row r="78" spans="1:16" ht="45.75" thickBot="1" x14ac:dyDescent="0.3">
      <c r="A78" s="16" t="s">
        <v>201</v>
      </c>
      <c r="B78" s="16" t="s">
        <v>202</v>
      </c>
      <c r="C78" s="15">
        <v>10</v>
      </c>
      <c r="D78" s="15">
        <v>10</v>
      </c>
      <c r="E78" s="15">
        <v>10</v>
      </c>
      <c r="F78" s="15">
        <v>10</v>
      </c>
      <c r="G78" s="15">
        <v>10</v>
      </c>
      <c r="H78" s="15">
        <v>10</v>
      </c>
      <c r="I78" s="15">
        <v>10</v>
      </c>
      <c r="J78" s="15">
        <v>10</v>
      </c>
      <c r="K78" s="15">
        <v>10</v>
      </c>
      <c r="L78" s="15">
        <v>0.5</v>
      </c>
      <c r="M78" s="15">
        <v>0.5</v>
      </c>
      <c r="N78" s="15">
        <f t="shared" si="2"/>
        <v>80</v>
      </c>
      <c r="O78" s="15" t="b">
        <f t="shared" si="3"/>
        <v>1</v>
      </c>
      <c r="P78" s="17" t="s">
        <v>28</v>
      </c>
    </row>
    <row r="79" spans="1:16" ht="30.75" thickBot="1" x14ac:dyDescent="0.3">
      <c r="A79" s="16" t="s">
        <v>203</v>
      </c>
      <c r="B79" s="16" t="s">
        <v>204</v>
      </c>
      <c r="C79" s="15">
        <v>10</v>
      </c>
      <c r="D79" s="15">
        <v>10</v>
      </c>
      <c r="E79" s="15">
        <v>10</v>
      </c>
      <c r="F79" s="15">
        <v>10</v>
      </c>
      <c r="G79" s="15">
        <v>10</v>
      </c>
      <c r="H79" s="15">
        <v>10</v>
      </c>
      <c r="I79" s="15">
        <v>10</v>
      </c>
      <c r="J79" s="15">
        <v>10</v>
      </c>
      <c r="K79" s="15">
        <v>10</v>
      </c>
      <c r="L79" s="15">
        <v>0.5</v>
      </c>
      <c r="M79" s="15">
        <v>0.5</v>
      </c>
      <c r="N79" s="15">
        <f t="shared" si="2"/>
        <v>80</v>
      </c>
      <c r="O79" s="15" t="b">
        <f t="shared" si="3"/>
        <v>1</v>
      </c>
      <c r="P79" s="17" t="s">
        <v>28</v>
      </c>
    </row>
    <row r="80" spans="1:16" ht="45.75" thickBot="1" x14ac:dyDescent="0.3">
      <c r="A80" s="16" t="s">
        <v>205</v>
      </c>
      <c r="B80" s="16" t="s">
        <v>206</v>
      </c>
      <c r="C80" s="15">
        <v>10</v>
      </c>
      <c r="D80" s="15">
        <v>10</v>
      </c>
      <c r="E80" s="15">
        <v>10</v>
      </c>
      <c r="F80" s="15">
        <v>10</v>
      </c>
      <c r="G80" s="15">
        <v>10</v>
      </c>
      <c r="H80" s="15">
        <v>10</v>
      </c>
      <c r="I80" s="15">
        <v>10</v>
      </c>
      <c r="J80" s="15">
        <v>10</v>
      </c>
      <c r="K80" s="15">
        <v>10</v>
      </c>
      <c r="L80" s="15">
        <v>0.5</v>
      </c>
      <c r="M80" s="15">
        <v>0.5</v>
      </c>
      <c r="N80" s="15">
        <f t="shared" si="2"/>
        <v>80</v>
      </c>
      <c r="O80" s="15" t="b">
        <f t="shared" si="3"/>
        <v>1</v>
      </c>
      <c r="P80" s="17" t="s">
        <v>28</v>
      </c>
    </row>
    <row r="81" spans="1:16" ht="45.75" thickBot="1" x14ac:dyDescent="0.3">
      <c r="A81" s="16" t="s">
        <v>207</v>
      </c>
      <c r="B81" s="16" t="s">
        <v>208</v>
      </c>
      <c r="C81" s="15">
        <v>10</v>
      </c>
      <c r="D81" s="15">
        <v>10</v>
      </c>
      <c r="E81" s="15">
        <v>10</v>
      </c>
      <c r="F81" s="15">
        <v>10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0.5</v>
      </c>
      <c r="M81" s="15">
        <v>0.5</v>
      </c>
      <c r="N81" s="15">
        <f t="shared" si="2"/>
        <v>80</v>
      </c>
      <c r="O81" s="15" t="b">
        <f t="shared" si="3"/>
        <v>1</v>
      </c>
      <c r="P81" s="17" t="s">
        <v>28</v>
      </c>
    </row>
    <row r="82" spans="1:16" ht="45.75" thickBot="1" x14ac:dyDescent="0.3">
      <c r="A82" s="16" t="s">
        <v>209</v>
      </c>
      <c r="B82" s="16" t="s">
        <v>40</v>
      </c>
      <c r="C82" s="15">
        <v>8.3000000000000007</v>
      </c>
      <c r="D82" s="15">
        <v>10</v>
      </c>
      <c r="E82" s="15">
        <v>10</v>
      </c>
      <c r="F82" s="15">
        <v>10</v>
      </c>
      <c r="G82" s="15">
        <v>10</v>
      </c>
      <c r="H82" s="15">
        <v>10</v>
      </c>
      <c r="I82" s="15">
        <v>10</v>
      </c>
      <c r="J82" s="15">
        <v>10</v>
      </c>
      <c r="K82" s="15">
        <v>10</v>
      </c>
      <c r="L82" s="15">
        <v>0.5</v>
      </c>
      <c r="M82" s="15">
        <v>0.5</v>
      </c>
      <c r="N82" s="15">
        <f t="shared" si="2"/>
        <v>80</v>
      </c>
      <c r="O82" s="15" t="b">
        <f t="shared" si="3"/>
        <v>1</v>
      </c>
      <c r="P82" s="17" t="s">
        <v>28</v>
      </c>
    </row>
    <row r="83" spans="1:16" ht="30.75" thickBot="1" x14ac:dyDescent="0.3">
      <c r="A83" s="16" t="s">
        <v>210</v>
      </c>
      <c r="B83" s="16" t="s">
        <v>211</v>
      </c>
      <c r="C83" s="15">
        <v>10</v>
      </c>
      <c r="D83" s="15">
        <v>10</v>
      </c>
      <c r="E83" s="15">
        <v>10</v>
      </c>
      <c r="F83" s="15">
        <v>10</v>
      </c>
      <c r="G83" s="15">
        <v>10</v>
      </c>
      <c r="H83" s="15">
        <v>10</v>
      </c>
      <c r="I83" s="15">
        <v>10</v>
      </c>
      <c r="J83" s="15">
        <v>10</v>
      </c>
      <c r="K83" s="15">
        <v>10</v>
      </c>
      <c r="L83" s="15">
        <v>0.5</v>
      </c>
      <c r="M83" s="15">
        <v>0.5</v>
      </c>
      <c r="N83" s="15">
        <f t="shared" si="2"/>
        <v>80</v>
      </c>
      <c r="O83" s="15" t="b">
        <f t="shared" si="3"/>
        <v>1</v>
      </c>
      <c r="P83" s="17" t="s">
        <v>28</v>
      </c>
    </row>
    <row r="84" spans="1:16" ht="30.75" thickBot="1" x14ac:dyDescent="0.3">
      <c r="A84" s="16" t="s">
        <v>212</v>
      </c>
      <c r="B84" s="16" t="s">
        <v>213</v>
      </c>
      <c r="C84" s="15">
        <v>10</v>
      </c>
      <c r="D84" s="15">
        <v>10</v>
      </c>
      <c r="E84" s="15">
        <v>10</v>
      </c>
      <c r="F84" s="15">
        <v>10</v>
      </c>
      <c r="G84" s="15">
        <v>10</v>
      </c>
      <c r="H84" s="15">
        <v>10</v>
      </c>
      <c r="I84" s="15">
        <v>10</v>
      </c>
      <c r="J84" s="15">
        <v>10</v>
      </c>
      <c r="K84" s="15">
        <v>10</v>
      </c>
      <c r="L84" s="15">
        <v>0.5</v>
      </c>
      <c r="M84" s="15">
        <v>0.5</v>
      </c>
      <c r="N84" s="15">
        <f t="shared" si="2"/>
        <v>80</v>
      </c>
      <c r="O84" s="15" t="b">
        <f t="shared" si="3"/>
        <v>1</v>
      </c>
      <c r="P84" s="17" t="s">
        <v>28</v>
      </c>
    </row>
    <row r="85" spans="1:16" ht="45.75" thickBot="1" x14ac:dyDescent="0.3">
      <c r="A85" s="16" t="s">
        <v>214</v>
      </c>
      <c r="B85" s="16" t="s">
        <v>215</v>
      </c>
      <c r="C85" s="15">
        <v>10</v>
      </c>
      <c r="D85" s="15">
        <v>10</v>
      </c>
      <c r="E85" s="15">
        <v>10</v>
      </c>
      <c r="F85" s="15">
        <v>10</v>
      </c>
      <c r="G85" s="15">
        <v>10</v>
      </c>
      <c r="H85" s="15">
        <v>10</v>
      </c>
      <c r="I85" s="15">
        <v>10</v>
      </c>
      <c r="J85" s="15">
        <v>10</v>
      </c>
      <c r="K85" s="15">
        <v>10</v>
      </c>
      <c r="L85" s="15">
        <v>0.5</v>
      </c>
      <c r="M85" s="15">
        <v>0.5</v>
      </c>
      <c r="N85" s="15">
        <f t="shared" si="2"/>
        <v>80</v>
      </c>
      <c r="O85" s="15" t="b">
        <f t="shared" si="3"/>
        <v>1</v>
      </c>
      <c r="P85" s="17" t="s">
        <v>28</v>
      </c>
    </row>
    <row r="86" spans="1:16" ht="45.75" thickBot="1" x14ac:dyDescent="0.3">
      <c r="A86" s="16" t="s">
        <v>216</v>
      </c>
      <c r="B86" s="16" t="s">
        <v>217</v>
      </c>
      <c r="C86" s="15">
        <v>8.3000000000000007</v>
      </c>
      <c r="D86" s="15">
        <v>10</v>
      </c>
      <c r="E86" s="15">
        <v>10</v>
      </c>
      <c r="F86" s="15">
        <v>10</v>
      </c>
      <c r="G86" s="15">
        <v>10</v>
      </c>
      <c r="H86" s="15">
        <v>10</v>
      </c>
      <c r="I86" s="15">
        <v>10</v>
      </c>
      <c r="J86" s="15">
        <v>10</v>
      </c>
      <c r="K86" s="15">
        <v>10</v>
      </c>
      <c r="L86" s="15">
        <v>0.5</v>
      </c>
      <c r="M86" s="15">
        <v>0.5</v>
      </c>
      <c r="N86" s="15">
        <f t="shared" si="2"/>
        <v>80</v>
      </c>
      <c r="O86" s="15" t="b">
        <f t="shared" si="3"/>
        <v>1</v>
      </c>
      <c r="P86" s="17" t="s">
        <v>28</v>
      </c>
    </row>
    <row r="87" spans="1:16" ht="45.75" thickBot="1" x14ac:dyDescent="0.3">
      <c r="A87" s="16" t="s">
        <v>218</v>
      </c>
      <c r="B87" s="16" t="s">
        <v>219</v>
      </c>
      <c r="C87" s="15">
        <v>8.3000000000000007</v>
      </c>
      <c r="D87" s="15">
        <v>10</v>
      </c>
      <c r="E87" s="15">
        <v>10</v>
      </c>
      <c r="F87" s="15">
        <v>10</v>
      </c>
      <c r="G87" s="15">
        <v>10</v>
      </c>
      <c r="H87" s="15">
        <v>10</v>
      </c>
      <c r="I87" s="15">
        <v>10</v>
      </c>
      <c r="J87" s="15">
        <v>10</v>
      </c>
      <c r="K87" s="15">
        <v>10</v>
      </c>
      <c r="L87" s="15">
        <v>0.5</v>
      </c>
      <c r="M87" s="15">
        <v>0.5</v>
      </c>
      <c r="N87" s="15">
        <f t="shared" si="2"/>
        <v>80</v>
      </c>
      <c r="O87" s="15" t="b">
        <f t="shared" si="3"/>
        <v>1</v>
      </c>
      <c r="P87" s="17" t="s">
        <v>28</v>
      </c>
    </row>
    <row r="88" spans="1:16" ht="45.75" thickBot="1" x14ac:dyDescent="0.3">
      <c r="A88" s="16" t="s">
        <v>220</v>
      </c>
      <c r="B88" s="16" t="s">
        <v>221</v>
      </c>
      <c r="C88" s="15">
        <v>10</v>
      </c>
      <c r="D88" s="15">
        <v>10</v>
      </c>
      <c r="E88" s="15">
        <v>10</v>
      </c>
      <c r="F88" s="15">
        <v>10</v>
      </c>
      <c r="G88" s="15">
        <v>10</v>
      </c>
      <c r="H88" s="15">
        <v>10</v>
      </c>
      <c r="I88" s="15">
        <v>10</v>
      </c>
      <c r="J88" s="15">
        <v>10</v>
      </c>
      <c r="K88" s="15">
        <v>10</v>
      </c>
      <c r="L88" s="15">
        <v>0.5</v>
      </c>
      <c r="M88" s="15">
        <v>0.5</v>
      </c>
      <c r="N88" s="15">
        <f t="shared" si="2"/>
        <v>80</v>
      </c>
      <c r="O88" s="15" t="b">
        <f t="shared" si="3"/>
        <v>1</v>
      </c>
      <c r="P88" s="17" t="s">
        <v>28</v>
      </c>
    </row>
    <row r="89" spans="1:16" ht="30.75" thickBot="1" x14ac:dyDescent="0.3">
      <c r="A89" s="16" t="s">
        <v>222</v>
      </c>
      <c r="B89" s="16" t="s">
        <v>223</v>
      </c>
      <c r="C89" s="15">
        <v>10</v>
      </c>
      <c r="D89" s="15">
        <v>10</v>
      </c>
      <c r="E89" s="15">
        <v>10</v>
      </c>
      <c r="F89" s="15">
        <v>10</v>
      </c>
      <c r="G89" s="15">
        <v>10</v>
      </c>
      <c r="H89" s="15">
        <v>10</v>
      </c>
      <c r="I89" s="15">
        <v>10</v>
      </c>
      <c r="J89" s="15">
        <v>10</v>
      </c>
      <c r="K89" s="15">
        <v>10</v>
      </c>
      <c r="L89" s="15">
        <v>0.5</v>
      </c>
      <c r="M89" s="15">
        <v>0.5</v>
      </c>
      <c r="N89" s="15">
        <f t="shared" si="2"/>
        <v>80</v>
      </c>
      <c r="O89" s="15" t="b">
        <f t="shared" si="3"/>
        <v>1</v>
      </c>
      <c r="P89" s="17" t="s">
        <v>28</v>
      </c>
    </row>
    <row r="90" spans="1:16" ht="45.75" thickBot="1" x14ac:dyDescent="0.3">
      <c r="A90" s="16" t="s">
        <v>224</v>
      </c>
      <c r="B90" s="16" t="s">
        <v>225</v>
      </c>
      <c r="C90" s="15">
        <v>10</v>
      </c>
      <c r="D90" s="15">
        <v>10</v>
      </c>
      <c r="E90" s="15">
        <v>10</v>
      </c>
      <c r="F90" s="15">
        <v>10</v>
      </c>
      <c r="G90" s="15">
        <v>10</v>
      </c>
      <c r="H90" s="15">
        <v>10</v>
      </c>
      <c r="I90" s="15">
        <v>10</v>
      </c>
      <c r="J90" s="15">
        <v>10</v>
      </c>
      <c r="K90" s="15">
        <v>10</v>
      </c>
      <c r="L90" s="15">
        <v>0.5</v>
      </c>
      <c r="M90" s="15">
        <v>0.5</v>
      </c>
      <c r="N90" s="15">
        <f t="shared" si="2"/>
        <v>80</v>
      </c>
      <c r="O90" s="15" t="b">
        <f t="shared" si="3"/>
        <v>1</v>
      </c>
      <c r="P90" s="17" t="s">
        <v>28</v>
      </c>
    </row>
    <row r="91" spans="1:16" ht="45.75" thickBot="1" x14ac:dyDescent="0.3">
      <c r="A91" s="16" t="s">
        <v>226</v>
      </c>
      <c r="B91" s="16" t="s">
        <v>227</v>
      </c>
      <c r="C91" s="15">
        <v>8.3000000000000007</v>
      </c>
      <c r="D91" s="15">
        <v>10</v>
      </c>
      <c r="E91" s="15">
        <v>10</v>
      </c>
      <c r="F91" s="15">
        <v>10</v>
      </c>
      <c r="G91" s="15">
        <v>10</v>
      </c>
      <c r="H91" s="15">
        <v>10</v>
      </c>
      <c r="I91" s="15">
        <v>10</v>
      </c>
      <c r="J91" s="15">
        <v>10</v>
      </c>
      <c r="K91" s="15">
        <v>10</v>
      </c>
      <c r="L91" s="15">
        <v>0.5</v>
      </c>
      <c r="M91" s="15">
        <v>0.5</v>
      </c>
      <c r="N91" s="15">
        <f t="shared" si="2"/>
        <v>80</v>
      </c>
      <c r="O91" s="15" t="b">
        <f t="shared" si="3"/>
        <v>1</v>
      </c>
      <c r="P91" s="17" t="s">
        <v>28</v>
      </c>
    </row>
    <row r="92" spans="1:16" ht="30.75" thickBot="1" x14ac:dyDescent="0.3">
      <c r="A92" s="16" t="s">
        <v>228</v>
      </c>
      <c r="B92" s="16" t="s">
        <v>229</v>
      </c>
      <c r="C92" s="15">
        <v>10</v>
      </c>
      <c r="D92" s="15">
        <v>10</v>
      </c>
      <c r="E92" s="15">
        <v>10</v>
      </c>
      <c r="F92" s="15">
        <v>10</v>
      </c>
      <c r="G92" s="15">
        <v>10</v>
      </c>
      <c r="H92" s="15">
        <v>10</v>
      </c>
      <c r="I92" s="15">
        <v>10</v>
      </c>
      <c r="J92" s="15">
        <v>10</v>
      </c>
      <c r="K92" s="15">
        <v>10</v>
      </c>
      <c r="L92" s="15">
        <v>0.5</v>
      </c>
      <c r="M92" s="15">
        <v>0.5</v>
      </c>
      <c r="N92" s="15">
        <f t="shared" si="2"/>
        <v>80</v>
      </c>
      <c r="O92" s="15" t="b">
        <f t="shared" si="3"/>
        <v>1</v>
      </c>
      <c r="P92" s="17" t="s">
        <v>28</v>
      </c>
    </row>
    <row r="93" spans="1:16" ht="45.75" thickBot="1" x14ac:dyDescent="0.3">
      <c r="A93" s="16" t="s">
        <v>230</v>
      </c>
      <c r="B93" s="16" t="s">
        <v>231</v>
      </c>
      <c r="C93" s="15">
        <v>10</v>
      </c>
      <c r="D93" s="15">
        <v>10</v>
      </c>
      <c r="E93" s="15">
        <v>10</v>
      </c>
      <c r="F93" s="15">
        <v>10</v>
      </c>
      <c r="G93" s="15">
        <v>10</v>
      </c>
      <c r="H93" s="15">
        <v>10</v>
      </c>
      <c r="I93" s="15">
        <v>10</v>
      </c>
      <c r="J93" s="15">
        <v>10</v>
      </c>
      <c r="K93" s="15">
        <v>10</v>
      </c>
      <c r="L93" s="15">
        <v>0.5</v>
      </c>
      <c r="M93" s="15">
        <v>0.5</v>
      </c>
      <c r="N93" s="15">
        <f t="shared" si="2"/>
        <v>80</v>
      </c>
      <c r="O93" s="15" t="b">
        <f t="shared" si="3"/>
        <v>1</v>
      </c>
      <c r="P93" s="17" t="s">
        <v>28</v>
      </c>
    </row>
    <row r="94" spans="1:16" ht="30.75" thickBot="1" x14ac:dyDescent="0.3">
      <c r="A94" s="16" t="s">
        <v>232</v>
      </c>
      <c r="B94" s="16" t="s">
        <v>233</v>
      </c>
      <c r="C94" s="15">
        <v>5</v>
      </c>
      <c r="D94" s="15">
        <v>10</v>
      </c>
      <c r="E94" s="15">
        <v>10</v>
      </c>
      <c r="F94" s="15">
        <v>10</v>
      </c>
      <c r="G94" s="15">
        <v>10</v>
      </c>
      <c r="H94" s="15">
        <v>10</v>
      </c>
      <c r="I94" s="15">
        <v>10</v>
      </c>
      <c r="J94" s="15">
        <v>10</v>
      </c>
      <c r="K94" s="15">
        <v>10</v>
      </c>
      <c r="L94" s="15">
        <v>0.5</v>
      </c>
      <c r="M94" s="15">
        <v>0.5</v>
      </c>
      <c r="N94" s="15">
        <f t="shared" si="2"/>
        <v>80</v>
      </c>
      <c r="O94" s="15" t="b">
        <f t="shared" si="3"/>
        <v>1</v>
      </c>
      <c r="P94" s="17" t="s">
        <v>28</v>
      </c>
    </row>
    <row r="95" spans="1:16" ht="30.75" thickBot="1" x14ac:dyDescent="0.3">
      <c r="A95" s="16" t="s">
        <v>234</v>
      </c>
      <c r="B95" s="16" t="s">
        <v>235</v>
      </c>
      <c r="C95" s="15">
        <v>10</v>
      </c>
      <c r="D95" s="15">
        <v>10</v>
      </c>
      <c r="E95" s="15">
        <v>10</v>
      </c>
      <c r="F95" s="15">
        <v>10</v>
      </c>
      <c r="G95" s="15">
        <v>10</v>
      </c>
      <c r="H95" s="15">
        <v>10</v>
      </c>
      <c r="I95" s="15">
        <v>10</v>
      </c>
      <c r="J95" s="15">
        <v>10</v>
      </c>
      <c r="K95" s="15">
        <v>10</v>
      </c>
      <c r="L95" s="15">
        <v>0.5</v>
      </c>
      <c r="M95" s="15">
        <v>0.5</v>
      </c>
      <c r="N95" s="15">
        <f t="shared" si="2"/>
        <v>80</v>
      </c>
      <c r="O95" s="15" t="b">
        <f t="shared" si="3"/>
        <v>1</v>
      </c>
      <c r="P95" s="17" t="s">
        <v>28</v>
      </c>
    </row>
    <row r="96" spans="1:16" ht="45.75" thickBot="1" x14ac:dyDescent="0.3">
      <c r="A96" s="16" t="s">
        <v>236</v>
      </c>
      <c r="B96" s="16" t="s">
        <v>237</v>
      </c>
      <c r="C96" s="15">
        <v>10</v>
      </c>
      <c r="D96" s="15">
        <v>10</v>
      </c>
      <c r="E96" s="15">
        <v>10</v>
      </c>
      <c r="F96" s="15">
        <v>10</v>
      </c>
      <c r="G96" s="15">
        <v>10</v>
      </c>
      <c r="H96" s="15">
        <v>10</v>
      </c>
      <c r="I96" s="15">
        <v>10</v>
      </c>
      <c r="J96" s="15">
        <v>10</v>
      </c>
      <c r="K96" s="15">
        <v>10</v>
      </c>
      <c r="L96" s="15">
        <v>0.5</v>
      </c>
      <c r="M96" s="15">
        <v>0.5</v>
      </c>
      <c r="N96" s="15">
        <f t="shared" si="2"/>
        <v>80</v>
      </c>
      <c r="O96" s="15" t="b">
        <f t="shared" si="3"/>
        <v>1</v>
      </c>
      <c r="P96" s="17" t="s">
        <v>28</v>
      </c>
    </row>
    <row r="97" spans="1:16" ht="30.75" thickBot="1" x14ac:dyDescent="0.3">
      <c r="A97" s="16" t="s">
        <v>238</v>
      </c>
      <c r="B97" s="16" t="s">
        <v>239</v>
      </c>
      <c r="C97" s="15">
        <v>10</v>
      </c>
      <c r="D97" s="15">
        <v>10</v>
      </c>
      <c r="E97" s="15">
        <v>10</v>
      </c>
      <c r="F97" s="15">
        <v>10</v>
      </c>
      <c r="G97" s="15">
        <v>10</v>
      </c>
      <c r="H97" s="15">
        <v>10</v>
      </c>
      <c r="I97" s="15">
        <v>10</v>
      </c>
      <c r="J97" s="15">
        <v>10</v>
      </c>
      <c r="K97" s="15">
        <v>10</v>
      </c>
      <c r="L97" s="15">
        <v>0.5</v>
      </c>
      <c r="M97" s="15">
        <v>0.5</v>
      </c>
      <c r="N97" s="15">
        <f t="shared" si="2"/>
        <v>80</v>
      </c>
      <c r="O97" s="15" t="b">
        <f t="shared" si="3"/>
        <v>1</v>
      </c>
      <c r="P97" s="17" t="s">
        <v>28</v>
      </c>
    </row>
    <row r="98" spans="1:16" ht="45.75" thickBot="1" x14ac:dyDescent="0.3">
      <c r="A98" s="16" t="s">
        <v>240</v>
      </c>
      <c r="B98" s="16" t="s">
        <v>150</v>
      </c>
      <c r="C98" s="15">
        <v>10</v>
      </c>
      <c r="D98" s="15">
        <v>10</v>
      </c>
      <c r="E98" s="15">
        <v>10</v>
      </c>
      <c r="F98" s="15">
        <v>10</v>
      </c>
      <c r="G98" s="15">
        <v>10</v>
      </c>
      <c r="H98" s="15">
        <v>10</v>
      </c>
      <c r="I98" s="15">
        <v>10</v>
      </c>
      <c r="J98" s="15">
        <v>10</v>
      </c>
      <c r="K98" s="15">
        <v>10</v>
      </c>
      <c r="L98" s="15">
        <v>0.5</v>
      </c>
      <c r="M98" s="15">
        <v>0.5</v>
      </c>
      <c r="N98" s="15">
        <f t="shared" si="2"/>
        <v>80</v>
      </c>
      <c r="O98" s="15" t="b">
        <f t="shared" si="3"/>
        <v>1</v>
      </c>
      <c r="P98" s="17" t="s">
        <v>28</v>
      </c>
    </row>
    <row r="99" spans="1:16" ht="45.75" thickBot="1" x14ac:dyDescent="0.3">
      <c r="A99" s="16" t="s">
        <v>241</v>
      </c>
      <c r="B99" s="16" t="s">
        <v>242</v>
      </c>
      <c r="C99" s="15">
        <v>10</v>
      </c>
      <c r="D99" s="15">
        <v>10</v>
      </c>
      <c r="E99" s="15">
        <v>10</v>
      </c>
      <c r="F99" s="15">
        <v>10</v>
      </c>
      <c r="G99" s="15">
        <v>10</v>
      </c>
      <c r="H99" s="15">
        <v>10</v>
      </c>
      <c r="I99" s="15">
        <v>10</v>
      </c>
      <c r="J99" s="15">
        <v>10</v>
      </c>
      <c r="K99" s="15">
        <v>10</v>
      </c>
      <c r="L99" s="15">
        <v>0.5</v>
      </c>
      <c r="M99" s="15">
        <v>0.5</v>
      </c>
      <c r="N99" s="15">
        <f t="shared" si="2"/>
        <v>80</v>
      </c>
      <c r="O99" s="15" t="b">
        <f t="shared" si="3"/>
        <v>1</v>
      </c>
      <c r="P99" s="17" t="s">
        <v>28</v>
      </c>
    </row>
    <row r="100" spans="1:16" ht="30.75" thickBot="1" x14ac:dyDescent="0.3">
      <c r="A100" s="16" t="s">
        <v>243</v>
      </c>
      <c r="B100" s="16" t="s">
        <v>244</v>
      </c>
      <c r="C100" s="15">
        <v>10</v>
      </c>
      <c r="D100" s="15">
        <v>10</v>
      </c>
      <c r="E100" s="15">
        <v>10</v>
      </c>
      <c r="F100" s="15">
        <v>10</v>
      </c>
      <c r="G100" s="15">
        <v>10</v>
      </c>
      <c r="H100" s="15">
        <v>10</v>
      </c>
      <c r="I100" s="15">
        <v>10</v>
      </c>
      <c r="J100" s="15">
        <v>10</v>
      </c>
      <c r="K100" s="15">
        <v>10</v>
      </c>
      <c r="L100" s="15">
        <v>0.5</v>
      </c>
      <c r="M100" s="15">
        <v>0.5</v>
      </c>
      <c r="N100" s="15">
        <f t="shared" si="2"/>
        <v>80</v>
      </c>
      <c r="O100" s="15" t="b">
        <f t="shared" si="3"/>
        <v>1</v>
      </c>
      <c r="P100" s="17" t="s">
        <v>28</v>
      </c>
    </row>
    <row r="101" spans="1:16" ht="45.75" thickBot="1" x14ac:dyDescent="0.3">
      <c r="A101" s="16" t="s">
        <v>245</v>
      </c>
      <c r="B101" s="16" t="s">
        <v>246</v>
      </c>
      <c r="C101" s="15">
        <v>5</v>
      </c>
      <c r="D101" s="15">
        <v>10</v>
      </c>
      <c r="E101" s="15">
        <v>10</v>
      </c>
      <c r="F101" s="15">
        <v>10</v>
      </c>
      <c r="G101" s="15">
        <v>10</v>
      </c>
      <c r="H101" s="15">
        <v>10</v>
      </c>
      <c r="I101" s="15">
        <v>10</v>
      </c>
      <c r="J101" s="15">
        <v>10</v>
      </c>
      <c r="K101" s="15">
        <v>10</v>
      </c>
      <c r="L101" s="15">
        <v>0.5</v>
      </c>
      <c r="M101" s="15">
        <v>0.5</v>
      </c>
      <c r="N101" s="15">
        <f t="shared" si="2"/>
        <v>80</v>
      </c>
      <c r="O101" s="15" t="b">
        <f t="shared" si="3"/>
        <v>1</v>
      </c>
      <c r="P101" s="17" t="s">
        <v>28</v>
      </c>
    </row>
    <row r="102" spans="1:16" ht="45.75" thickBot="1" x14ac:dyDescent="0.3">
      <c r="A102" s="16" t="s">
        <v>247</v>
      </c>
      <c r="B102" s="16" t="s">
        <v>175</v>
      </c>
      <c r="C102" s="15">
        <v>10</v>
      </c>
      <c r="D102" s="15">
        <v>10</v>
      </c>
      <c r="E102" s="15">
        <v>10</v>
      </c>
      <c r="F102" s="15">
        <v>10</v>
      </c>
      <c r="G102" s="15">
        <v>10</v>
      </c>
      <c r="H102" s="15">
        <v>10</v>
      </c>
      <c r="I102" s="15">
        <v>10</v>
      </c>
      <c r="J102" s="15">
        <v>10</v>
      </c>
      <c r="K102" s="15">
        <v>10</v>
      </c>
      <c r="L102" s="15">
        <v>0.5</v>
      </c>
      <c r="M102" s="15">
        <v>0.5</v>
      </c>
      <c r="N102" s="15">
        <f t="shared" si="2"/>
        <v>80</v>
      </c>
      <c r="O102" s="15" t="b">
        <f t="shared" si="3"/>
        <v>1</v>
      </c>
      <c r="P102" s="17" t="s">
        <v>28</v>
      </c>
    </row>
    <row r="103" spans="1:16" ht="30.75" thickBot="1" x14ac:dyDescent="0.3">
      <c r="A103" s="16" t="s">
        <v>248</v>
      </c>
      <c r="B103" s="16" t="s">
        <v>249</v>
      </c>
      <c r="C103" s="15">
        <v>5</v>
      </c>
      <c r="D103" s="15">
        <v>10</v>
      </c>
      <c r="E103" s="15">
        <v>10</v>
      </c>
      <c r="F103" s="15">
        <v>10</v>
      </c>
      <c r="G103" s="15">
        <v>10</v>
      </c>
      <c r="H103" s="15">
        <v>10</v>
      </c>
      <c r="I103" s="15">
        <v>10</v>
      </c>
      <c r="J103" s="15">
        <v>10</v>
      </c>
      <c r="K103" s="15">
        <v>10</v>
      </c>
      <c r="L103" s="15">
        <v>0.5</v>
      </c>
      <c r="M103" s="15">
        <v>0.5</v>
      </c>
      <c r="N103" s="15">
        <f t="shared" si="2"/>
        <v>80</v>
      </c>
      <c r="O103" s="15" t="b">
        <f t="shared" si="3"/>
        <v>1</v>
      </c>
      <c r="P103" s="17" t="s">
        <v>28</v>
      </c>
    </row>
    <row r="104" spans="1:16" ht="45.75" thickBot="1" x14ac:dyDescent="0.3">
      <c r="A104" s="16" t="s">
        <v>250</v>
      </c>
      <c r="B104" s="16" t="s">
        <v>251</v>
      </c>
      <c r="C104" s="15">
        <v>8.3000000000000007</v>
      </c>
      <c r="D104" s="15">
        <v>10</v>
      </c>
      <c r="E104" s="15">
        <v>10</v>
      </c>
      <c r="F104" s="15">
        <v>10</v>
      </c>
      <c r="G104" s="15">
        <v>10</v>
      </c>
      <c r="H104" s="15">
        <v>10</v>
      </c>
      <c r="I104" s="15">
        <v>10</v>
      </c>
      <c r="J104" s="15">
        <v>10</v>
      </c>
      <c r="K104" s="15">
        <v>10</v>
      </c>
      <c r="L104" s="15">
        <v>0.5</v>
      </c>
      <c r="M104" s="15">
        <v>0</v>
      </c>
      <c r="N104" s="15">
        <f t="shared" si="2"/>
        <v>80</v>
      </c>
      <c r="O104" s="15" t="b">
        <f t="shared" si="3"/>
        <v>1</v>
      </c>
      <c r="P104" s="17" t="s">
        <v>28</v>
      </c>
    </row>
  </sheetData>
  <autoFilter ref="A4:P4"/>
  <mergeCells count="8">
    <mergeCell ref="O1:O4"/>
    <mergeCell ref="P1:P4"/>
    <mergeCell ref="A1:A4"/>
    <mergeCell ref="B1:B4"/>
    <mergeCell ref="C1:K1"/>
    <mergeCell ref="C2:K2"/>
    <mergeCell ref="L1:M1"/>
    <mergeCell ref="L2:M2"/>
  </mergeCells>
  <hyperlinks>
    <hyperlink ref="A5" r:id="rId1" display="https://iap.poly.edu.vn/user/view.php?login=chintlph14089"/>
    <hyperlink ref="B5" r:id="rId2" display="https://iap.poly.edu.vn/index_student.php?login=chintlph14089"/>
    <hyperlink ref="A6" r:id="rId3" display="https://iap.poly.edu.vn/user/view.php?login=ngontph15871"/>
    <hyperlink ref="B6" r:id="rId4" display="https://iap.poly.edu.vn/index_student.php?login=ngontph15871"/>
    <hyperlink ref="A7" r:id="rId5" display="https://iap.poly.edu.vn/user/view.php?login=ducthph16769"/>
    <hyperlink ref="B7" r:id="rId6" display="https://iap.poly.edu.vn/index_student.php?login=ducthph16769"/>
    <hyperlink ref="A8" r:id="rId7" display="https://iap.poly.edu.vn/user/view.php?login=hoangtvph17027"/>
    <hyperlink ref="B8" r:id="rId8" display="https://iap.poly.edu.vn/index_student.php?login=hoangtvph17027"/>
    <hyperlink ref="A9" r:id="rId9" display="https://iap.poly.edu.vn/user/view.php?login=anhntnph17029"/>
    <hyperlink ref="B9" r:id="rId10" display="https://iap.poly.edu.vn/index_student.php?login=anhntnph17029"/>
    <hyperlink ref="A10" r:id="rId11" display="https://iap.poly.edu.vn/user/view.php?login=trangltph17030"/>
    <hyperlink ref="B10" r:id="rId12" display="https://iap.poly.edu.vn/index_student.php?login=trangltph17030"/>
    <hyperlink ref="A11" r:id="rId13" display="https://iap.poly.edu.vn/user/view.php?login=manhttph17048"/>
    <hyperlink ref="B11" r:id="rId14" display="https://iap.poly.edu.vn/index_student.php?login=manhttph17048"/>
    <hyperlink ref="A12" r:id="rId15" display="https://iap.poly.edu.vn/user/view.php?login=thaitmph17068"/>
    <hyperlink ref="B12" r:id="rId16" display="https://iap.poly.edu.vn/index_student.php?login=thaitmph17068"/>
    <hyperlink ref="A13" r:id="rId17" display="https://iap.poly.edu.vn/user/view.php?login=hieubdph17104"/>
    <hyperlink ref="B13" r:id="rId18" display="https://iap.poly.edu.vn/index_student.php?login=hieubdph17104"/>
    <hyperlink ref="A14" r:id="rId19" display="https://iap.poly.edu.vn/user/view.php?login=chinlph17110"/>
    <hyperlink ref="B14" r:id="rId20" display="https://iap.poly.edu.vn/index_student.php?login=chinlph17110"/>
    <hyperlink ref="A15" r:id="rId21" display="https://iap.poly.edu.vn/user/view.php?login=trangnttph17112"/>
    <hyperlink ref="B15" r:id="rId22" display="https://iap.poly.edu.vn/index_student.php?login=trangnttph17112"/>
    <hyperlink ref="A16" r:id="rId23" display="https://iap.poly.edu.vn/user/view.php?login=vietndph17130"/>
    <hyperlink ref="B16" r:id="rId24" display="https://iap.poly.edu.vn/index_student.php?login=vietndph17130"/>
    <hyperlink ref="A17" r:id="rId25" display="https://iap.poly.edu.vn/user/view.php?login=anhntph17137"/>
    <hyperlink ref="B17" r:id="rId26" display="https://iap.poly.edu.vn/index_student.php?login=anhntph17137"/>
    <hyperlink ref="A18" r:id="rId27" display="https://iap.poly.edu.vn/user/view.php?login=hangnmph17144"/>
    <hyperlink ref="B18" r:id="rId28" display="https://iap.poly.edu.vn/index_student.php?login=hangnmph17144"/>
    <hyperlink ref="A19" r:id="rId29" display="https://iap.poly.edu.vn/user/view.php?login=ducbmph17167"/>
    <hyperlink ref="B19" r:id="rId30" display="https://iap.poly.edu.vn/index_student.php?login=ducbmph17167"/>
    <hyperlink ref="A20" r:id="rId31" display="https://iap.poly.edu.vn/user/view.php?login=duanndph17169"/>
    <hyperlink ref="B20" r:id="rId32" display="https://iap.poly.edu.vn/index_student.php?login=duanndph17169"/>
    <hyperlink ref="A21" r:id="rId33" display="https://iap.poly.edu.vn/user/view.php?login=baonhph17208"/>
    <hyperlink ref="B21" r:id="rId34" display="https://iap.poly.edu.vn/index_student.php?login=baonhph17208"/>
    <hyperlink ref="A22" r:id="rId35" display="https://iap.poly.edu.vn/user/view.php?login=yenhbph17220"/>
    <hyperlink ref="B22" r:id="rId36" display="https://iap.poly.edu.vn/index_student.php?login=yenhbph17220"/>
    <hyperlink ref="A23" r:id="rId37" display="https://iap.poly.edu.vn/user/view.php?login=cuongddph17221"/>
    <hyperlink ref="B23" r:id="rId38" display="https://iap.poly.edu.vn/index_student.php?login=cuongddph17221"/>
    <hyperlink ref="A24" r:id="rId39" display="https://iap.poly.edu.vn/user/view.php?login=mybtaph17234"/>
    <hyperlink ref="B24" r:id="rId40" display="https://iap.poly.edu.vn/index_student.php?login=mybtaph17234"/>
    <hyperlink ref="A25" r:id="rId41" display="https://iap.poly.edu.vn/user/view.php?login=anhvph17238"/>
    <hyperlink ref="B25" r:id="rId42" display="https://iap.poly.edu.vn/index_student.php?login=anhvph17238"/>
    <hyperlink ref="A26" r:id="rId43" display="https://iap.poly.edu.vn/user/view.php?login=vannhph17258"/>
    <hyperlink ref="B26" r:id="rId44" display="https://iap.poly.edu.vn/index_student.php?login=vannhph17258"/>
    <hyperlink ref="A27" r:id="rId45" display="https://iap.poly.edu.vn/user/view.php?login=duongnqph17265"/>
    <hyperlink ref="B27" r:id="rId46" display="https://iap.poly.edu.vn/index_student.php?login=duongnqph17265"/>
    <hyperlink ref="A28" r:id="rId47" display="https://iap.poly.edu.vn/user/view.php?login=anhpnph17276"/>
    <hyperlink ref="B28" r:id="rId48" display="https://iap.poly.edu.vn/index_student.php?login=anhpnph17276"/>
    <hyperlink ref="A29" r:id="rId49" display="https://iap.poly.edu.vn/user/view.php?login=chientqph17291"/>
    <hyperlink ref="B29" r:id="rId50" display="https://iap.poly.edu.vn/index_student.php?login=chientqph17291"/>
    <hyperlink ref="A30" r:id="rId51" display="https://iap.poly.edu.vn/user/view.php?login=toanpnph17293"/>
    <hyperlink ref="B30" r:id="rId52" display="https://iap.poly.edu.vn/index_student.php?login=toanpnph17293"/>
    <hyperlink ref="A31" r:id="rId53" display="https://iap.poly.edu.vn/user/view.php?login=haupvph17311"/>
    <hyperlink ref="B31" r:id="rId54" display="https://iap.poly.edu.vn/index_student.php?login=haupvph17311"/>
    <hyperlink ref="A32" r:id="rId55" display="https://iap.poly.edu.vn/user/view.php?login=thaidpph17321"/>
    <hyperlink ref="B32" r:id="rId56" display="https://iap.poly.edu.vn/index_student.php?login=thaidpph17321"/>
    <hyperlink ref="A33" r:id="rId57" display="https://iap.poly.edu.vn/user/view.php?login=tuongnxph17348"/>
    <hyperlink ref="B33" r:id="rId58" display="https://iap.poly.edu.vn/index_student.php?login=tuongnxph17348"/>
    <hyperlink ref="A34" r:id="rId59" display="https://iap.poly.edu.vn/user/view.php?login=hieuphtph17364"/>
    <hyperlink ref="B34" r:id="rId60" display="https://iap.poly.edu.vn/index_student.php?login=hieuphtph17364"/>
    <hyperlink ref="A35" r:id="rId61" display="https://iap.poly.edu.vn/user/view.php?login=chienhmph17412"/>
    <hyperlink ref="B35" r:id="rId62" display="https://iap.poly.edu.vn/index_student.php?login=chienhmph17412"/>
    <hyperlink ref="A36" r:id="rId63" display="https://iap.poly.edu.vn/user/view.php?login=hoangncph17413"/>
    <hyperlink ref="B36" r:id="rId64" display="https://iap.poly.edu.vn/index_student.php?login=hoangncph17413"/>
    <hyperlink ref="A37" r:id="rId65" display="https://iap.poly.edu.vn/user/view.php?login=thuynttph17440"/>
    <hyperlink ref="B37" r:id="rId66" display="https://iap.poly.edu.vn/index_student.php?login=thuynttph17440"/>
    <hyperlink ref="A38" r:id="rId67" display="https://iap.poly.edu.vn/user/view.php?login=phutnph17442"/>
    <hyperlink ref="B38" r:id="rId68" display="https://iap.poly.edu.vn/index_student.php?login=phutnph17442"/>
    <hyperlink ref="A39" r:id="rId69" display="https://iap.poly.edu.vn/user/view.php?login=chienpvph17463"/>
    <hyperlink ref="B39" r:id="rId70" display="https://iap.poly.edu.vn/index_student.php?login=chienpvph17463"/>
    <hyperlink ref="A40" r:id="rId71" display="https://iap.poly.edu.vn/user/view.php?login=linhntph17474"/>
    <hyperlink ref="B40" r:id="rId72" display="https://iap.poly.edu.vn/index_student.php?login=linhntph17474"/>
    <hyperlink ref="A41" r:id="rId73" display="https://iap.poly.edu.vn/user/view.php?login=truongncph17481"/>
    <hyperlink ref="B41" r:id="rId74" display="https://iap.poly.edu.vn/index_student.php?login=truongncph17481"/>
    <hyperlink ref="A42" r:id="rId75" display="https://iap.poly.edu.vn/user/view.php?login=linhptnph17484"/>
    <hyperlink ref="B42" r:id="rId76" display="https://iap.poly.edu.vn/index_student.php?login=linhptnph17484"/>
    <hyperlink ref="A43" r:id="rId77" display="https://iap.poly.edu.vn/user/view.php?login=hungtvph17517"/>
    <hyperlink ref="B43" r:id="rId78" display="https://iap.poly.edu.vn/index_student.php?login=hungtvph17517"/>
    <hyperlink ref="A44" r:id="rId79" display="https://iap.poly.edu.vn/user/view.php?login=thuongmthph17518"/>
    <hyperlink ref="B44" r:id="rId80" display="https://iap.poly.edu.vn/index_student.php?login=thuongmthph17518"/>
    <hyperlink ref="A45" r:id="rId81" display="https://iap.poly.edu.vn/user/view.php?login=quannaph17530"/>
    <hyperlink ref="B45" r:id="rId82" display="https://iap.poly.edu.vn/index_student.php?login=quannaph17530"/>
    <hyperlink ref="A46" r:id="rId83" display="https://iap.poly.edu.vn/user/view.php?login=nghiapvph17541"/>
    <hyperlink ref="B46" r:id="rId84" display="https://iap.poly.edu.vn/index_student.php?login=nghiapvph17541"/>
    <hyperlink ref="A47" r:id="rId85" display="https://iap.poly.edu.vn/user/view.php?login=tuyendvph17550"/>
    <hyperlink ref="B47" r:id="rId86" display="https://iap.poly.edu.vn/index_student.php?login=tuyendvph17550"/>
    <hyperlink ref="A48" r:id="rId87" display="https://iap.poly.edu.vn/user/view.php?login=maitxph17565"/>
    <hyperlink ref="B48" r:id="rId88" display="https://iap.poly.edu.vn/index_student.php?login=maitxph17565"/>
    <hyperlink ref="A49" r:id="rId89" display="https://iap.poly.edu.vn/user/view.php?login=mylttph17596"/>
    <hyperlink ref="B49" r:id="rId90" display="https://iap.poly.edu.vn/index_student.php?login=mylttph17596"/>
    <hyperlink ref="A50" r:id="rId91" display="https://iap.poly.edu.vn/user/view.php?login=tamdtph17620"/>
    <hyperlink ref="B50" r:id="rId92" display="https://iap.poly.edu.vn/index_student.php?login=tamdtph17620"/>
    <hyperlink ref="A51" r:id="rId93" display="https://iap.poly.edu.vn/user/view.php?login=nhungntph17634"/>
    <hyperlink ref="B51" r:id="rId94" display="https://iap.poly.edu.vn/index_student.php?login=nhungntph17634"/>
    <hyperlink ref="A52" r:id="rId95" display="https://iap.poly.edu.vn/user/view.php?login=longltnph17637"/>
    <hyperlink ref="B52" r:id="rId96" display="https://iap.poly.edu.vn/index_student.php?login=longltnph17637"/>
    <hyperlink ref="A53" r:id="rId97" display="https://iap.poly.edu.vn/user/view.php?login=khanhpvph17641"/>
    <hyperlink ref="B53" r:id="rId98" display="https://iap.poly.edu.vn/index_student.php?login=khanhpvph17641"/>
    <hyperlink ref="A54" r:id="rId99" display="https://iap.poly.edu.vn/user/view.php?login=phuongntph17648"/>
    <hyperlink ref="B54" r:id="rId100" display="https://iap.poly.edu.vn/index_student.php?login=phuongntph17648"/>
    <hyperlink ref="A55" r:id="rId101" display="https://iap.poly.edu.vn/user/view.php?login=thomdtph17656"/>
    <hyperlink ref="B55" r:id="rId102" display="https://iap.poly.edu.vn/index_student.php?login=thomdtph17656"/>
    <hyperlink ref="A56" r:id="rId103" display="https://iap.poly.edu.vn/user/view.php?login=quyentnph17658"/>
    <hyperlink ref="B56" r:id="rId104" display="https://iap.poly.edu.vn/index_student.php?login=quyentnph17658"/>
    <hyperlink ref="A57" r:id="rId105" display="https://iap.poly.edu.vn/user/view.php?login=datcvph17663"/>
    <hyperlink ref="B57" r:id="rId106" display="https://iap.poly.edu.vn/index_student.php?login=datcvph17663"/>
    <hyperlink ref="A58" r:id="rId107" display="https://iap.poly.edu.vn/user/view.php?login=quynhnnph17669"/>
    <hyperlink ref="B58" r:id="rId108" display="https://iap.poly.edu.vn/index_student.php?login=quynhnnph17669"/>
    <hyperlink ref="A59" r:id="rId109" display="https://iap.poly.edu.vn/user/view.php?login=quangnvph17673"/>
    <hyperlink ref="B59" r:id="rId110" display="https://iap.poly.edu.vn/index_student.php?login=quangnvph17673"/>
    <hyperlink ref="A60" r:id="rId111" display="https://iap.poly.edu.vn/user/view.php?login=canhpdph17694"/>
    <hyperlink ref="B60" r:id="rId112" display="https://iap.poly.edu.vn/index_student.php?login=canhpdph17694"/>
    <hyperlink ref="A61" r:id="rId113" display="https://iap.poly.edu.vn/user/view.php?login=hacttph17696"/>
    <hyperlink ref="B61" r:id="rId114" display="https://iap.poly.edu.vn/index_student.php?login=hacttph17696"/>
    <hyperlink ref="A62" r:id="rId115" display="https://iap.poly.edu.vn/user/view.php?login=quynhttph17707"/>
    <hyperlink ref="B62" r:id="rId116" display="https://iap.poly.edu.vn/index_student.php?login=quynhttph17707"/>
    <hyperlink ref="A63" r:id="rId117" display="https://iap.poly.edu.vn/user/view.php?login=quangpxph17737"/>
    <hyperlink ref="B63" r:id="rId118" display="https://iap.poly.edu.vn/index_student.php?login=quangpxph17737"/>
    <hyperlink ref="A64" r:id="rId119" display="https://iap.poly.edu.vn/user/view.php?login=anhntph17802"/>
    <hyperlink ref="B64" r:id="rId120" display="https://iap.poly.edu.vn/index_student.php?login=anhntph17802"/>
    <hyperlink ref="A65" r:id="rId121" display="https://iap.poly.edu.vn/user/view.php?login=hettph17815"/>
    <hyperlink ref="B65" r:id="rId122" display="https://iap.poly.edu.vn/index_student.php?login=hettph17815"/>
    <hyperlink ref="A66" r:id="rId123" display="https://iap.poly.edu.vn/user/view.php?login=vylhph17827"/>
    <hyperlink ref="B66" r:id="rId124" display="https://iap.poly.edu.vn/index_student.php?login=vylhph17827"/>
    <hyperlink ref="A67" r:id="rId125" display="https://iap.poly.edu.vn/user/view.php?login=hungtmph17860"/>
    <hyperlink ref="B67" r:id="rId126" display="https://iap.poly.edu.vn/index_student.php?login=hungtmph17860"/>
    <hyperlink ref="A68" r:id="rId127" display="https://iap.poly.edu.vn/user/view.php?login=thanhvvph17862"/>
    <hyperlink ref="B68" r:id="rId128" display="https://iap.poly.edu.vn/index_student.php?login=thanhvvph17862"/>
    <hyperlink ref="A69" r:id="rId129" display="https://iap.poly.edu.vn/user/view.php?login=hanhdthph17868"/>
    <hyperlink ref="B69" r:id="rId130" display="https://iap.poly.edu.vn/index_student.php?login=hanhdthph17868"/>
    <hyperlink ref="A70" r:id="rId131" display="https://iap.poly.edu.vn/user/view.php?login=anhttph17876"/>
    <hyperlink ref="B70" r:id="rId132" display="https://iap.poly.edu.vn/index_student.php?login=anhttph17876"/>
    <hyperlink ref="A71" r:id="rId133" display="https://iap.poly.edu.vn/user/view.php?login=anhdtph17934"/>
    <hyperlink ref="B71" r:id="rId134" display="https://iap.poly.edu.vn/index_student.php?login=anhdtph17934"/>
    <hyperlink ref="A72" r:id="rId135" display="https://iap.poly.edu.vn/user/view.php?login=chauntph17962"/>
    <hyperlink ref="B72" r:id="rId136" display="https://iap.poly.edu.vn/index_student.php?login=chauntph17962"/>
    <hyperlink ref="A73" r:id="rId137" display="https://iap.poly.edu.vn/user/view.php?login=hieunnph17981"/>
    <hyperlink ref="B73" r:id="rId138" display="https://iap.poly.edu.vn/index_student.php?login=hieunnph17981"/>
    <hyperlink ref="A74" r:id="rId139" display="https://iap.poly.edu.vn/user/view.php?login=hoantph17983"/>
    <hyperlink ref="B74" r:id="rId140" display="https://iap.poly.edu.vn/index_student.php?login=hoantph17983"/>
    <hyperlink ref="A75" r:id="rId141" display="https://iap.poly.edu.vn/user/view.php?login=anhktvph17997"/>
    <hyperlink ref="B75" r:id="rId142" display="https://iap.poly.edu.vn/index_student.php?login=anhktvph17997"/>
    <hyperlink ref="A76" r:id="rId143" display="https://iap.poly.edu.vn/user/view.php?login=thanhpvph18003"/>
    <hyperlink ref="B76" r:id="rId144" display="https://iap.poly.edu.vn/index_student.php?login=thanhpvph18003"/>
    <hyperlink ref="A77" r:id="rId145" display="https://iap.poly.edu.vn/user/view.php?login=trangbthph18043"/>
    <hyperlink ref="B77" r:id="rId146" display="https://iap.poly.edu.vn/index_student.php?login=trangbthph18043"/>
    <hyperlink ref="A78" r:id="rId147" display="https://iap.poly.edu.vn/user/view.php?login=huongntnph18056"/>
    <hyperlink ref="B78" r:id="rId148" display="https://iap.poly.edu.vn/index_student.php?login=huongntnph18056"/>
    <hyperlink ref="A79" r:id="rId149" display="https://iap.poly.edu.vn/user/view.php?login=duyendtph18066"/>
    <hyperlink ref="B79" r:id="rId150" display="https://iap.poly.edu.vn/index_student.php?login=duyendtph18066"/>
    <hyperlink ref="A80" r:id="rId151" display="https://iap.poly.edu.vn/user/view.php?login=quynhntph18078"/>
    <hyperlink ref="B80" r:id="rId152" display="https://iap.poly.edu.vn/index_student.php?login=quynhntph18078"/>
    <hyperlink ref="A81" r:id="rId153" display="https://iap.poly.edu.vn/user/view.php?login=phuongnvph18108"/>
    <hyperlink ref="B81" r:id="rId154" display="https://iap.poly.edu.vn/index_student.php?login=phuongnvph18108"/>
    <hyperlink ref="A82" r:id="rId155" display="https://iap.poly.edu.vn/user/view.php?login=huyenntph18123"/>
    <hyperlink ref="B82" r:id="rId156" display="https://iap.poly.edu.vn/index_student.php?login=huyenntph18123"/>
    <hyperlink ref="A83" r:id="rId157" display="https://iap.poly.edu.vn/user/view.php?login=haindph18129"/>
    <hyperlink ref="B83" r:id="rId158" display="https://iap.poly.edu.vn/index_student.php?login=haindph18129"/>
    <hyperlink ref="A84" r:id="rId159" display="https://iap.poly.edu.vn/user/view.php?login=linhttph18146"/>
    <hyperlink ref="B84" r:id="rId160" display="https://iap.poly.edu.vn/index_student.php?login=linhttph18146"/>
    <hyperlink ref="A85" r:id="rId161" display="https://iap.poly.edu.vn/user/view.php?login=phuongvttph18155"/>
    <hyperlink ref="B85" r:id="rId162" display="https://iap.poly.edu.vn/index_student.php?login=phuongvttph18155"/>
    <hyperlink ref="A86" r:id="rId163" display="https://iap.poly.edu.vn/user/view.php?login=thanhttpph18163"/>
    <hyperlink ref="B86" r:id="rId164" display="https://iap.poly.edu.vn/index_student.php?login=thanhttpph18163"/>
    <hyperlink ref="A87" r:id="rId165" display="https://iap.poly.edu.vn/user/view.php?login=hienntmph18170"/>
    <hyperlink ref="B87" r:id="rId166" display="https://iap.poly.edu.vn/index_student.php?login=hienntmph18170"/>
    <hyperlink ref="A88" r:id="rId167" display="https://iap.poly.edu.vn/user/view.php?login=tranglthph18175"/>
    <hyperlink ref="B88" r:id="rId168" display="https://iap.poly.edu.vn/index_student.php?login=tranglthph18175"/>
    <hyperlink ref="A89" r:id="rId169" display="https://iap.poly.edu.vn/user/view.php?login=huydlph18186"/>
    <hyperlink ref="B89" r:id="rId170" display="https://iap.poly.edu.vn/index_student.php?login=huydlph18186"/>
    <hyperlink ref="A90" r:id="rId171" display="https://iap.poly.edu.vn/user/view.php?login=anhptnph18241"/>
    <hyperlink ref="B90" r:id="rId172" display="https://iap.poly.edu.vn/index_student.php?login=anhptnph18241"/>
    <hyperlink ref="A91" r:id="rId173" display="https://iap.poly.edu.vn/user/view.php?login=nguyetntaph18245"/>
    <hyperlink ref="B91" r:id="rId174" display="https://iap.poly.edu.vn/index_student.php?login=nguyetntaph18245"/>
    <hyperlink ref="A92" r:id="rId175" display="https://iap.poly.edu.vn/user/view.php?login=giangbxph18249"/>
    <hyperlink ref="B92" r:id="rId176" display="https://iap.poly.edu.vn/index_student.php?login=giangbxph18249"/>
    <hyperlink ref="A93" r:id="rId177" display="https://iap.poly.edu.vn/user/view.php?login=minhdqph18271"/>
    <hyperlink ref="B93" r:id="rId178" display="https://iap.poly.edu.vn/index_student.php?login=minhdqph18271"/>
    <hyperlink ref="A94" r:id="rId179" display="https://iap.poly.edu.vn/user/view.php?login=tiepndph18283"/>
    <hyperlink ref="B94" r:id="rId180" display="https://iap.poly.edu.vn/index_student.php?login=tiepndph18283"/>
    <hyperlink ref="A95" r:id="rId181" display="https://iap.poly.edu.vn/user/view.php?login=sonnhph18307"/>
    <hyperlink ref="B95" r:id="rId182" display="https://iap.poly.edu.vn/index_student.php?login=sonnhph18307"/>
    <hyperlink ref="A96" r:id="rId183" display="https://iap.poly.edu.vn/user/view.php?login=linhnhph18343"/>
    <hyperlink ref="B96" r:id="rId184" display="https://iap.poly.edu.vn/index_student.php?login=linhnhph18343"/>
    <hyperlink ref="A97" r:id="rId185" display="https://iap.poly.edu.vn/user/view.php?login=chinhbtph18365"/>
    <hyperlink ref="B97" r:id="rId186" display="https://iap.poly.edu.vn/index_student.php?login=chinhbtph18365"/>
    <hyperlink ref="A98" r:id="rId187" display="https://iap.poly.edu.vn/user/view.php?login=nhungntph18369"/>
    <hyperlink ref="B98" r:id="rId188" display="https://iap.poly.edu.vn/index_student.php?login=nhungntph18369"/>
    <hyperlink ref="A99" r:id="rId189" display="https://iap.poly.edu.vn/user/view.php?login=anhttqph18404"/>
    <hyperlink ref="B99" r:id="rId190" display="https://iap.poly.edu.vn/index_student.php?login=anhttqph18404"/>
    <hyperlink ref="A100" r:id="rId191" display="https://iap.poly.edu.vn/user/view.php?login=thamttph18410"/>
    <hyperlink ref="B100" r:id="rId192" display="https://iap.poly.edu.vn/index_student.php?login=thamttph18410"/>
    <hyperlink ref="A101" r:id="rId193" display="https://iap.poly.edu.vn/user/view.php?login=linhmqph18646"/>
    <hyperlink ref="B101" r:id="rId194" display="https://iap.poly.edu.vn/index_student.php?login=linhmqph18646"/>
    <hyperlink ref="A102" r:id="rId195" display="https://iap.poly.edu.vn/user/view.php?login=anhntph29529"/>
    <hyperlink ref="B102" r:id="rId196" display="https://iap.poly.edu.vn/index_student.php?login=anhntph29529"/>
    <hyperlink ref="A103" r:id="rId197" display="https://iap.poly.edu.vn/user/view.php?login=trunghdph29559"/>
    <hyperlink ref="B103" r:id="rId198" display="https://iap.poly.edu.vn/index_student.php?login=trunghdph29559"/>
    <hyperlink ref="A104" r:id="rId199" display="https://iap.poly.edu.vn/user/view.php?login=duonghvph29740"/>
    <hyperlink ref="B104" r:id="rId200" display="https://iap.poly.edu.vn/index_student.php?login=duonghvph29740"/>
  </hyperlinks>
  <pageMargins left="0.7" right="0.7" top="0.75" bottom="0.75" header="0.3" footer="0.3"/>
  <pageSetup paperSize="9"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VIE1026.3-1</vt:lpstr>
      <vt:lpstr>VIE1026.3-2</vt:lpstr>
      <vt:lpstr>VIE1026.3-3</vt:lpstr>
      <vt:lpstr>VIE1026.3-4</vt:lpstr>
      <vt:lpstr>Dsach cấm thi</vt:lpstr>
      <vt:lpstr>'DS TỔNG'!Print_Titles</vt:lpstr>
      <vt:lpstr>'VIE1026.3-1'!Print_Titles</vt:lpstr>
      <vt:lpstr>'VIE1026.3-2'!Print_Titles</vt:lpstr>
      <vt:lpstr>'VIE1026.3-3'!Print_Titles</vt:lpstr>
      <vt:lpstr>'VIE1026.3-4'!Print_Titles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2022-02-22T10:44:07Z</cp:lastPrinted>
  <dcterms:created xsi:type="dcterms:W3CDTF">2020-10-24T02:44:32Z</dcterms:created>
  <dcterms:modified xsi:type="dcterms:W3CDTF">2022-02-24T08:43:11Z</dcterms:modified>
</cp:coreProperties>
</file>