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105\"/>
    </mc:Choice>
  </mc:AlternateContent>
  <xr:revisionPtr revIDLastSave="0" documentId="13_ncr:1_{44C84C45-3687-4FD1-ABC5-80E0E2EE51FE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27.02" sheetId="1" r:id="rId1"/>
    <sheet name="LỚP" sheetId="2" r:id="rId2"/>
  </sheets>
  <definedNames>
    <definedName name="_xlnm._FilterDatabase" localSheetId="1" hidden="1">LỚP!$A$4:$S$4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11" i="2"/>
  <c r="S12" i="2"/>
  <c r="S13" i="2"/>
  <c r="S14" i="2"/>
  <c r="S15" i="2"/>
  <c r="S5" i="2"/>
</calcChain>
</file>

<file path=xl/sharedStrings.xml><?xml version="1.0" encoding="utf-8"?>
<sst xmlns="http://schemas.openxmlformats.org/spreadsheetml/2006/main" count="105" uniqueCount="63">
  <si>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</si>
  <si>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</si>
  <si>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</si>
  <si>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</si>
  <si>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</si>
  <si>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</si>
  <si>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</si>
  <si>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</si>
  <si>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</si>
  <si>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</si>
  <si>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</si>
  <si>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Ngày thi: 27/02/2022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</si>
  <si>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</si>
  <si>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</si>
  <si>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</si>
  <si>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</si>
  <si>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</si>
  <si>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</si>
  <si>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</si>
  <si>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</si>
  <si>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</si>
  <si>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</si>
  <si>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</si>
  <si>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</si>
  <si>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</si>
  <si>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</si>
  <si>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</si>
  <si>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</si>
  <si>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</si>
  <si>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</si>
  <si>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</si>
  <si>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</si>
  <si>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</si>
  <si>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</si>
  <si>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ĐÁNH GIÁ CUỐI HỌC PHẦN</t>
  </si>
  <si>
    <t>FINAL EXAM</t>
  </si>
  <si>
    <t>PH14613</t>
  </si>
  <si>
    <t>Bùi Tuấn Thành</t>
  </si>
  <si>
    <t>PH15105</t>
  </si>
  <si>
    <t>Hoàng Thị Ngọc Hưởng</t>
  </si>
  <si>
    <t>PH15529</t>
  </si>
  <si>
    <t>Nguyễn Quốc Khánh</t>
  </si>
  <si>
    <t>PH15532</t>
  </si>
  <si>
    <t>Đặng Thanh Minh</t>
  </si>
  <si>
    <t>PH17788</t>
  </si>
  <si>
    <t>Lê Thị Ngọc Ánh</t>
  </si>
  <si>
    <t>PH18852</t>
  </si>
  <si>
    <t>Nguyễn Thị Thuỳ Dung</t>
  </si>
  <si>
    <t>PH19015</t>
  </si>
  <si>
    <t>Phạm Hà Nhi</t>
  </si>
  <si>
    <t>PH19051</t>
  </si>
  <si>
    <t>Dương Tùng Lâm</t>
  </si>
  <si>
    <t>PH19107</t>
  </si>
  <si>
    <t>Nguyễn Thị Thuý Hồng</t>
  </si>
  <si>
    <t>PH19247</t>
  </si>
  <si>
    <t>Trần Thế Hữu</t>
  </si>
  <si>
    <t>PH19374</t>
  </si>
  <si>
    <t>Đặng Minh Đức</t>
  </si>
  <si>
    <t>TRUNG BÌNH (TỔNG 11 SINH VIÊN)</t>
  </si>
  <si>
    <t>Phòng thi: P205</t>
  </si>
  <si>
    <t>Giờ thi: 16:20:00 đến 18:20:00</t>
  </si>
  <si>
    <t>HM17201</t>
  </si>
  <si>
    <t>Môn thi: An toàn và an ninh trong NHKS (HOS105)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</si>
</sst>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24"/>
  <sheetViews>
    <sheetView tabSelected="1" workbookViewId="0">
      <selection activeCell="F6" sqref="F6:F7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7" t="s">
        <v>13</v>
      </c>
      <c r="C1" s="27"/>
      <c r="D1" s="27"/>
      <c r="E1" s="27"/>
      <c r="F1" s="27"/>
      <c r="G1" s="27"/>
    </row>
    <row r="2" spans="1:8" ht="20.25" customHeight="1" x14ac:dyDescent="0.35">
      <c r="A2" s="17"/>
      <c r="B2" s="27" t="s">
        <v>12</v>
      </c>
      <c r="C2" s="27"/>
      <c r="D2" s="27"/>
      <c r="E2" s="27"/>
      <c r="F2" s="27"/>
      <c r="G2" s="27"/>
    </row>
    <row r="3" spans="1:8" ht="15" customHeight="1" x14ac:dyDescent="0.35">
      <c r="A3" s="28" t="s">
        <v>62</v>
      </c>
      <c r="B3" s="28"/>
      <c r="C3" s="28"/>
      <c r="D3" s="28"/>
      <c r="E3" s="28"/>
      <c r="F3" s="28"/>
      <c r="G3" s="28"/>
    </row>
    <row r="4" spans="1:8" ht="15" customHeight="1" x14ac:dyDescent="0.35">
      <c r="A4" s="28" t="s">
        <v>59</v>
      </c>
      <c r="B4" s="28"/>
      <c r="C4" s="28"/>
      <c r="D4" s="28"/>
      <c r="E4" s="28"/>
      <c r="F4" s="28"/>
      <c r="G4" s="28"/>
    </row>
    <row r="5" spans="1:8" ht="15" customHeight="1" x14ac:dyDescent="0.35">
      <c r="A5" s="16" t="s">
        <v>11</v>
      </c>
      <c r="B5" s="15"/>
      <c r="C5" s="14"/>
      <c r="D5" s="13" t="s">
        <v>60</v>
      </c>
      <c r="E5" s="12"/>
      <c r="F5" s="12" t="s">
        <v>10</v>
      </c>
    </row>
    <row r="6" spans="1:8" ht="15" customHeight="1" x14ac:dyDescent="0.35">
      <c r="A6" s="25" t="s">
        <v>9</v>
      </c>
      <c r="B6" s="25" t="s">
        <v>8</v>
      </c>
      <c r="C6" s="29" t="s">
        <v>7</v>
      </c>
      <c r="D6" s="25" t="s">
        <v>6</v>
      </c>
      <c r="E6" s="25" t="s">
        <v>5</v>
      </c>
      <c r="F6" s="25" t="s">
        <v>4</v>
      </c>
      <c r="G6" s="29" t="s">
        <v>3</v>
      </c>
    </row>
    <row r="7" spans="1:8" ht="15" customHeight="1" x14ac:dyDescent="0.35">
      <c r="A7" s="26"/>
      <c r="B7" s="26"/>
      <c r="C7" s="30"/>
      <c r="D7" s="26"/>
      <c r="E7" s="31"/>
      <c r="F7" s="26"/>
      <c r="G7" s="32"/>
    </row>
    <row r="8" spans="1:8" s="6" customFormat="1" ht="21" customHeight="1" x14ac:dyDescent="0.35">
      <c r="A8" s="10">
        <v>1</v>
      </c>
      <c r="B8" s="9" t="s">
        <v>36</v>
      </c>
      <c r="C8" s="9" t="s">
        <v>37</v>
      </c>
      <c r="D8" s="8" t="s">
        <v>61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38</v>
      </c>
      <c r="C9" s="9" t="s">
        <v>39</v>
      </c>
      <c r="D9" s="8" t="s">
        <v>61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40</v>
      </c>
      <c r="C10" s="9" t="s">
        <v>41</v>
      </c>
      <c r="D10" s="8" t="s">
        <v>61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42</v>
      </c>
      <c r="C11" s="9" t="s">
        <v>43</v>
      </c>
      <c r="D11" s="8" t="s">
        <v>61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44</v>
      </c>
      <c r="C12" s="9" t="s">
        <v>45</v>
      </c>
      <c r="D12" s="8" t="s">
        <v>61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46</v>
      </c>
      <c r="C13" s="9" t="s">
        <v>47</v>
      </c>
      <c r="D13" s="8" t="s">
        <v>61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48</v>
      </c>
      <c r="C14" s="9" t="s">
        <v>49</v>
      </c>
      <c r="D14" s="8" t="s">
        <v>61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50</v>
      </c>
      <c r="C15" s="9" t="s">
        <v>51</v>
      </c>
      <c r="D15" s="8" t="s">
        <v>61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52</v>
      </c>
      <c r="C16" s="9" t="s">
        <v>53</v>
      </c>
      <c r="D16" s="8" t="s">
        <v>61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54</v>
      </c>
      <c r="C17" s="9" t="s">
        <v>55</v>
      </c>
      <c r="D17" s="8" t="s">
        <v>61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56</v>
      </c>
      <c r="C18" s="9" t="s">
        <v>57</v>
      </c>
      <c r="D18" s="8" t="s">
        <v>61</v>
      </c>
      <c r="E18" s="7"/>
      <c r="F18" s="7"/>
      <c r="G18" s="7"/>
      <c r="H18" s="1"/>
    </row>
    <row r="19" spans="1:8" ht="7.5" customHeight="1" x14ac:dyDescent="0.35"/>
    <row r="20" spans="1:8" x14ac:dyDescent="0.35">
      <c r="B20" s="5" t="s">
        <v>2</v>
      </c>
      <c r="E20" s="5" t="s">
        <v>1</v>
      </c>
    </row>
    <row r="21" spans="1:8" ht="15.75" customHeight="1" x14ac:dyDescent="0.35"/>
    <row r="24" spans="1:8" ht="15" customHeight="1" x14ac:dyDescent="0.35">
      <c r="A24" s="24" t="s">
        <v>0</v>
      </c>
      <c r="B24" s="24"/>
      <c r="C24" s="24"/>
      <c r="D24" s="24"/>
      <c r="E24" s="24"/>
      <c r="F24" s="24"/>
      <c r="G24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A24:G24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dimension ref="A1:S16"/>
  <sheetViews>
    <sheetView workbookViewId="0">
      <selection activeCell="A5" sqref="A5:B15"/>
    </sheetView>
  </sheetViews>
  <sheetFormatPr defaultRowHeight="14.5" x14ac:dyDescent="0.35"/>
  <cols>
    <col min="2" max="2" width="20.90625" bestFit="1" customWidth="1"/>
    <col min="19" max="19" width="8.7265625" style="6"/>
  </cols>
  <sheetData>
    <row r="1" spans="1:19" ht="16" customHeight="1" x14ac:dyDescent="0.35">
      <c r="A1" s="38" t="s">
        <v>14</v>
      </c>
      <c r="B1" s="34" t="s">
        <v>15</v>
      </c>
      <c r="C1" s="39" t="s">
        <v>16</v>
      </c>
      <c r="D1" s="40"/>
      <c r="E1" s="40"/>
      <c r="F1" s="40"/>
      <c r="G1" s="40"/>
      <c r="H1" s="40"/>
      <c r="I1" s="40"/>
      <c r="J1" s="40"/>
      <c r="K1" s="40"/>
      <c r="L1" s="40"/>
      <c r="M1" s="38"/>
      <c r="N1" s="39" t="s">
        <v>17</v>
      </c>
      <c r="O1" s="38"/>
      <c r="P1" s="23" t="s">
        <v>34</v>
      </c>
      <c r="Q1" s="34" t="s">
        <v>18</v>
      </c>
      <c r="R1" s="34" t="s">
        <v>19</v>
      </c>
    </row>
    <row r="2" spans="1:19" x14ac:dyDescent="0.35">
      <c r="A2" s="38"/>
      <c r="B2" s="34"/>
      <c r="C2" s="35">
        <v>0</v>
      </c>
      <c r="D2" s="36"/>
      <c r="E2" s="36"/>
      <c r="F2" s="36"/>
      <c r="G2" s="36"/>
      <c r="H2" s="36"/>
      <c r="I2" s="36"/>
      <c r="J2" s="36"/>
      <c r="K2" s="36"/>
      <c r="L2" s="36"/>
      <c r="M2" s="37"/>
      <c r="N2" s="35">
        <v>0</v>
      </c>
      <c r="O2" s="37"/>
      <c r="P2" s="22">
        <v>-1</v>
      </c>
      <c r="Q2" s="34"/>
      <c r="R2" s="34"/>
    </row>
    <row r="3" spans="1:19" ht="16" x14ac:dyDescent="0.35">
      <c r="A3" s="38"/>
      <c r="B3" s="34"/>
      <c r="C3" s="23" t="s">
        <v>20</v>
      </c>
      <c r="D3" s="23" t="s">
        <v>21</v>
      </c>
      <c r="E3" s="23" t="s">
        <v>22</v>
      </c>
      <c r="F3" s="23" t="s">
        <v>23</v>
      </c>
      <c r="G3" s="23" t="s">
        <v>24</v>
      </c>
      <c r="H3" s="23" t="s">
        <v>25</v>
      </c>
      <c r="I3" s="23" t="s">
        <v>26</v>
      </c>
      <c r="J3" s="23" t="s">
        <v>27</v>
      </c>
      <c r="K3" s="23" t="s">
        <v>28</v>
      </c>
      <c r="L3" s="23" t="s">
        <v>29</v>
      </c>
      <c r="M3" s="23" t="s">
        <v>30</v>
      </c>
      <c r="N3" s="23" t="s">
        <v>31</v>
      </c>
      <c r="O3" s="23" t="s">
        <v>32</v>
      </c>
      <c r="P3" s="23" t="s">
        <v>35</v>
      </c>
      <c r="Q3" s="34"/>
      <c r="R3" s="34"/>
    </row>
    <row r="4" spans="1:19" x14ac:dyDescent="0.35">
      <c r="A4" s="38"/>
      <c r="B4" s="34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-1</v>
      </c>
      <c r="Q4" s="34"/>
      <c r="R4" s="34"/>
    </row>
    <row r="5" spans="1:19" ht="15" thickBot="1" x14ac:dyDescent="0.4">
      <c r="A5" s="21" t="s">
        <v>36</v>
      </c>
      <c r="B5" s="21" t="s">
        <v>37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0.5</v>
      </c>
      <c r="O5" s="18">
        <v>0.5</v>
      </c>
      <c r="P5" s="18"/>
      <c r="Q5" s="18">
        <v>1</v>
      </c>
      <c r="R5" s="19" t="s">
        <v>33</v>
      </c>
      <c r="S5" s="6" t="str">
        <f>IF(AND(SUM(C5:M5)=110,R5="Not Passed"),"Đủ điều kiện","Cấm thi")</f>
        <v>Đủ điều kiện</v>
      </c>
    </row>
    <row r="6" spans="1:19" ht="15" thickBot="1" x14ac:dyDescent="0.4">
      <c r="A6" s="21" t="s">
        <v>38</v>
      </c>
      <c r="B6" s="21" t="s">
        <v>39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0.5</v>
      </c>
      <c r="O6" s="18">
        <v>0.5</v>
      </c>
      <c r="P6" s="18"/>
      <c r="Q6" s="18">
        <v>1</v>
      </c>
      <c r="R6" s="19" t="s">
        <v>33</v>
      </c>
      <c r="S6" s="6" t="str">
        <f t="shared" ref="S6:S15" si="0">IF(AND(SUM(C6:M6)=110,R6="Not Passed"),"Đủ điều kiện","Cấm thi")</f>
        <v>Đủ điều kiện</v>
      </c>
    </row>
    <row r="7" spans="1:19" ht="15" thickBot="1" x14ac:dyDescent="0.4">
      <c r="A7" s="21" t="s">
        <v>40</v>
      </c>
      <c r="B7" s="21" t="s">
        <v>41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0.5</v>
      </c>
      <c r="O7" s="18">
        <v>0.5</v>
      </c>
      <c r="P7" s="18"/>
      <c r="Q7" s="18">
        <v>1</v>
      </c>
      <c r="R7" s="19" t="s">
        <v>33</v>
      </c>
      <c r="S7" s="6" t="str">
        <f t="shared" si="0"/>
        <v>Đủ điều kiện</v>
      </c>
    </row>
    <row r="8" spans="1:19" ht="15" thickBot="1" x14ac:dyDescent="0.4">
      <c r="A8" s="21" t="s">
        <v>42</v>
      </c>
      <c r="B8" s="21" t="s">
        <v>43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0.5</v>
      </c>
      <c r="O8" s="18">
        <v>0.5</v>
      </c>
      <c r="P8" s="18"/>
      <c r="Q8" s="18">
        <v>1</v>
      </c>
      <c r="R8" s="19" t="s">
        <v>33</v>
      </c>
      <c r="S8" s="6" t="str">
        <f t="shared" si="0"/>
        <v>Đủ điều kiện</v>
      </c>
    </row>
    <row r="9" spans="1:19" ht="15" thickBot="1" x14ac:dyDescent="0.4">
      <c r="A9" s="21" t="s">
        <v>44</v>
      </c>
      <c r="B9" s="21" t="s">
        <v>45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0.5</v>
      </c>
      <c r="O9" s="18">
        <v>0.5</v>
      </c>
      <c r="P9" s="18"/>
      <c r="Q9" s="18">
        <v>1</v>
      </c>
      <c r="R9" s="19" t="s">
        <v>33</v>
      </c>
      <c r="S9" s="6" t="str">
        <f t="shared" si="0"/>
        <v>Đủ điều kiện</v>
      </c>
    </row>
    <row r="10" spans="1:19" ht="15" thickBot="1" x14ac:dyDescent="0.4">
      <c r="A10" s="21" t="s">
        <v>46</v>
      </c>
      <c r="B10" s="21" t="s">
        <v>47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0.5</v>
      </c>
      <c r="O10" s="18">
        <v>0.5</v>
      </c>
      <c r="P10" s="18"/>
      <c r="Q10" s="18">
        <v>1</v>
      </c>
      <c r="R10" s="19" t="s">
        <v>33</v>
      </c>
      <c r="S10" s="6" t="str">
        <f t="shared" si="0"/>
        <v>Đủ điều kiện</v>
      </c>
    </row>
    <row r="11" spans="1:19" ht="15" thickBot="1" x14ac:dyDescent="0.4">
      <c r="A11" s="21" t="s">
        <v>48</v>
      </c>
      <c r="B11" s="21" t="s">
        <v>49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0.5</v>
      </c>
      <c r="O11" s="18">
        <v>0.5</v>
      </c>
      <c r="P11" s="18"/>
      <c r="Q11" s="18">
        <v>1</v>
      </c>
      <c r="R11" s="19" t="s">
        <v>33</v>
      </c>
      <c r="S11" s="6" t="str">
        <f t="shared" si="0"/>
        <v>Đủ điều kiện</v>
      </c>
    </row>
    <row r="12" spans="1:19" ht="15" thickBot="1" x14ac:dyDescent="0.4">
      <c r="A12" s="21" t="s">
        <v>50</v>
      </c>
      <c r="B12" s="21" t="s">
        <v>51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0.5</v>
      </c>
      <c r="O12" s="18">
        <v>0.5</v>
      </c>
      <c r="P12" s="18"/>
      <c r="Q12" s="18">
        <v>1</v>
      </c>
      <c r="R12" s="19" t="s">
        <v>33</v>
      </c>
      <c r="S12" s="6" t="str">
        <f t="shared" si="0"/>
        <v>Đủ điều kiện</v>
      </c>
    </row>
    <row r="13" spans="1:19" ht="15" thickBot="1" x14ac:dyDescent="0.4">
      <c r="A13" s="21" t="s">
        <v>52</v>
      </c>
      <c r="B13" s="21" t="s">
        <v>53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0.5</v>
      </c>
      <c r="O13" s="18">
        <v>0.5</v>
      </c>
      <c r="P13" s="18"/>
      <c r="Q13" s="18">
        <v>1</v>
      </c>
      <c r="R13" s="19" t="s">
        <v>33</v>
      </c>
      <c r="S13" s="6" t="str">
        <f t="shared" si="0"/>
        <v>Đủ điều kiện</v>
      </c>
    </row>
    <row r="14" spans="1:19" ht="15" thickBot="1" x14ac:dyDescent="0.4">
      <c r="A14" s="21" t="s">
        <v>54</v>
      </c>
      <c r="B14" s="21" t="s">
        <v>55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0.5</v>
      </c>
      <c r="O14" s="18">
        <v>0.5</v>
      </c>
      <c r="P14" s="18"/>
      <c r="Q14" s="18">
        <v>1</v>
      </c>
      <c r="R14" s="19" t="s">
        <v>33</v>
      </c>
      <c r="S14" s="6" t="str">
        <f t="shared" si="0"/>
        <v>Đủ điều kiện</v>
      </c>
    </row>
    <row r="15" spans="1:19" ht="15" thickBot="1" x14ac:dyDescent="0.4">
      <c r="A15" s="21" t="s">
        <v>56</v>
      </c>
      <c r="B15" s="21" t="s">
        <v>57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0.5</v>
      </c>
      <c r="O15" s="18">
        <v>0.5</v>
      </c>
      <c r="P15" s="18"/>
      <c r="Q15" s="18">
        <v>1</v>
      </c>
      <c r="R15" s="19" t="s">
        <v>33</v>
      </c>
      <c r="S15" s="6" t="str">
        <f t="shared" si="0"/>
        <v>Đủ điều kiện</v>
      </c>
    </row>
    <row r="16" spans="1:19" ht="15" customHeight="1" x14ac:dyDescent="0.35">
      <c r="A16" s="33" t="s">
        <v>58</v>
      </c>
      <c r="B16" s="33"/>
      <c r="C16" s="33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</sheetData>
  <autoFilter ref="A4:S4" xr:uid="{9A374486-F0D1-4C96-8A92-645B8A2FF4B3}"/>
  <mergeCells count="9">
    <mergeCell ref="C2:M2"/>
    <mergeCell ref="N2:O2"/>
    <mergeCell ref="A1:A4"/>
    <mergeCell ref="B1:B4"/>
    <mergeCell ref="C1:M1"/>
    <mergeCell ref="N1:O1"/>
    <mergeCell ref="R1:R4"/>
    <mergeCell ref="Q1:Q4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2022-02-26T11:45:33Z</dcterms:modified>
</cp:coreProperties>
</file>