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0FBE47BF-FF7D-44FC-95FE-42C923BF281C}" xr6:coauthVersionLast="45" xr6:coauthVersionMax="45" xr10:uidLastSave="{00000000-0000-0000-0000-000000000000}"/>
  <bookViews>
    <workbookView xWindow="-110" yWindow="-110" windowWidth="19420" windowHeight="10420" activeTab="1" xr2:uid="{FB86A3C5-7DD4-46CB-8EBF-7DC04548CA4F}"/>
  </bookViews>
  <sheets>
    <sheet name="TỔNG" sheetId="7" r:id="rId1"/>
    <sheet name="MA17301" sheetId="1" r:id="rId2"/>
    <sheet name="MA17313" sheetId="5" r:id="rId3"/>
    <sheet name="MA17315" sheetId="8" r:id="rId4"/>
    <sheet name="MA7313+01+15" sheetId="6" r:id="rId5"/>
    <sheet name="CẤM THI 01" sheetId="2" r:id="rId6"/>
    <sheet name="CẤM THI 15" sheetId="9" r:id="rId7"/>
    <sheet name="LỚP 13" sheetId="4" r:id="rId8"/>
  </sheets>
  <definedNames>
    <definedName name="_xlnm._FilterDatabase" localSheetId="5" hidden="1">'CẤM THI 01'!$A$4:$W$34</definedName>
    <definedName name="_xlnm._FilterDatabase" localSheetId="6" hidden="1">'CẤM THI 15'!$A$4:$W$39</definedName>
    <definedName name="_xlnm._FilterDatabase" localSheetId="7" hidden="1">'LỚP 13'!$A$4:$W$4</definedName>
    <definedName name="_xlnm._FilterDatabase" localSheetId="0" hidden="1">TỔNG!$A$7:$H$98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9" l="1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37" i="4" l="1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5" i="2"/>
</calcChain>
</file>

<file path=xl/sharedStrings.xml><?xml version="1.0" encoding="utf-8"?>
<sst xmlns="http://schemas.openxmlformats.org/spreadsheetml/2006/main" count="1107" uniqueCount="250">
  <si>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</si>
  <si>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</si>
  <si>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</si>
  <si>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</si>
  <si>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</si>
  <si>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</si>
  <si>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</si>
  <si>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</si>
  <si>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</si>
  <si>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</si>
  <si>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</si>
  <si>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</si>
  <si>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</si>
  <si>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</si>
  <si>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</si>
  <si>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</si>
  <si>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</si>
  <si>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</si>
  <si>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</si>
  <si>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</si>
  <si>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</si>
  <si>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</si>
  <si>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</si>
  <si>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</si>
  <si>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</si>
  <si>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</si>
  <si>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</si>
  <si>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</si>
  <si>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</si>
  <si>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</si>
  <si>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</si>
  <si>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</si>
  <si>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</si>
  <si>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</si>
  <si>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</si>
  <si>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</si>
  <si>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</si>
  <si>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</si>
  <si>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</si>
  <si>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</si>
  <si>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</si>
  <si>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</si>
  <si>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</si>
  <si>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MA17313</t>
  </si>
  <si>
    <t>MA17315</t>
  </si>
  <si>
    <t>MA17301</t>
  </si>
  <si>
    <t>Phòng thi: P304</t>
  </si>
  <si>
    <t>Phòng thi: P205</t>
  </si>
  <si>
    <t>Phòng thi: P306</t>
  </si>
  <si>
    <t>Phòng thi: T201</t>
  </si>
  <si>
    <t>Phòng thi: P304, P205, P306, T201</t>
  </si>
  <si>
    <t>PH19195</t>
  </si>
  <si>
    <t>Chu Thị Mai Phương</t>
  </si>
  <si>
    <t>PH19223</t>
  </si>
  <si>
    <t>Ngọ Văn Dương</t>
  </si>
  <si>
    <t>PH19358</t>
  </si>
  <si>
    <t>Phạm Nhật Tân</t>
  </si>
  <si>
    <t>PH19401</t>
  </si>
  <si>
    <t>Nguyễn Hải Minh</t>
  </si>
  <si>
    <t>PH19410</t>
  </si>
  <si>
    <t>Nguyễn Thị Hồng</t>
  </si>
  <si>
    <t>PH19445</t>
  </si>
  <si>
    <t>Phạm Minh Đức</t>
  </si>
  <si>
    <t>PH19446</t>
  </si>
  <si>
    <t>Phan Tuấn Anh</t>
  </si>
  <si>
    <t>PH19452</t>
  </si>
  <si>
    <t>Vi Văn Chính</t>
  </si>
  <si>
    <t>PH19524</t>
  </si>
  <si>
    <t>Lê Việt Hoàng</t>
  </si>
  <si>
    <t>PH19548</t>
  </si>
  <si>
    <t>Trần Quốc Anh</t>
  </si>
  <si>
    <t>PH19549</t>
  </si>
  <si>
    <t>Tạ Tuấn Minh</t>
  </si>
  <si>
    <t>PH19605</t>
  </si>
  <si>
    <t>Phùng Thị Mã Lệ</t>
  </si>
  <si>
    <t>PH19614</t>
  </si>
  <si>
    <t>Hoàng Ngọc Long</t>
  </si>
  <si>
    <t>PH19653</t>
  </si>
  <si>
    <t>Nguyễn Chí Giang</t>
  </si>
  <si>
    <t>PH19686</t>
  </si>
  <si>
    <t>Mua Mí Ly</t>
  </si>
  <si>
    <t>PH19729</t>
  </si>
  <si>
    <t>Hà Văn Đại</t>
  </si>
  <si>
    <t>PH19733</t>
  </si>
  <si>
    <t>Hoàng Gia Huy</t>
  </si>
  <si>
    <t>PH19747</t>
  </si>
  <si>
    <t>Nguyễn Quốc Bảo</t>
  </si>
  <si>
    <t>PH19775</t>
  </si>
  <si>
    <t>Phùng Bá Hoà</t>
  </si>
  <si>
    <t>PH19914</t>
  </si>
  <si>
    <t>Tạ Hồng Quân</t>
  </si>
  <si>
    <t>PH21788</t>
  </si>
  <si>
    <t>Hà Thị Thùy Linh</t>
  </si>
  <si>
    <t>PH22428</t>
  </si>
  <si>
    <t>Dương Xuân Tuyền</t>
  </si>
  <si>
    <t>PH22435</t>
  </si>
  <si>
    <t>Nguyễn Hữu Việt</t>
  </si>
  <si>
    <t>PH22469</t>
  </si>
  <si>
    <t>Hà Thị Thu Hiền</t>
  </si>
  <si>
    <t>PH22645</t>
  </si>
  <si>
    <t>Vũ Thị Lan Anh</t>
  </si>
  <si>
    <t>PH25189</t>
  </si>
  <si>
    <t>Trần Hoàng Tuấn</t>
  </si>
  <si>
    <t>PH25195</t>
  </si>
  <si>
    <t>Phạm Thị Nguyệt</t>
  </si>
  <si>
    <t>PH25246</t>
  </si>
  <si>
    <t>Trần Ngọc Minh Quân</t>
  </si>
  <si>
    <t>PH28681</t>
  </si>
  <si>
    <t>Phạm Thị Thanh Châm</t>
  </si>
  <si>
    <t>TRUNG BÌNH (TỔNG 29 SINH VIÊN)</t>
  </si>
  <si>
    <t>PH19810</t>
  </si>
  <si>
    <t>Lương Khánh Huyền</t>
  </si>
  <si>
    <t>PH24632</t>
  </si>
  <si>
    <t>Đỗ Thị Hà</t>
  </si>
  <si>
    <t>PH26862</t>
  </si>
  <si>
    <t>Phạm Văn Hưởng</t>
  </si>
  <si>
    <t>PH26867</t>
  </si>
  <si>
    <t>Trương Thị Hiền Lương</t>
  </si>
  <si>
    <t>PH26953</t>
  </si>
  <si>
    <t>Nguyễn Thị Ngọc Trinh</t>
  </si>
  <si>
    <t>PH26961</t>
  </si>
  <si>
    <t>Bùi Phương Anh</t>
  </si>
  <si>
    <t>PH26993</t>
  </si>
  <si>
    <t>Tạ Thị Minh Anh</t>
  </si>
  <si>
    <t>PH27007</t>
  </si>
  <si>
    <t>Nguyễn Thanh Lộc</t>
  </si>
  <si>
    <t>PH27015</t>
  </si>
  <si>
    <t>Dương Thị Lan Anh</t>
  </si>
  <si>
    <t>PH27017</t>
  </si>
  <si>
    <t>Nguyễn Trung Kiên</t>
  </si>
  <si>
    <t>PH27024</t>
  </si>
  <si>
    <t>Khương Thị Hoàn</t>
  </si>
  <si>
    <t>PH27025</t>
  </si>
  <si>
    <t>Nguyễn Thị Thanh Nhàn</t>
  </si>
  <si>
    <t>PH27026</t>
  </si>
  <si>
    <t>Phạm Văn Thọ</t>
  </si>
  <si>
    <t>PH27043</t>
  </si>
  <si>
    <t>Đinh Thị Nhung</t>
  </si>
  <si>
    <t>PH27053</t>
  </si>
  <si>
    <t>Đinh Thị Hoài Ngọc</t>
  </si>
  <si>
    <t>PH27083</t>
  </si>
  <si>
    <t>Hà Thị Vân</t>
  </si>
  <si>
    <t>PH27111</t>
  </si>
  <si>
    <t>Hoàng Thị Ngọc Ánh</t>
  </si>
  <si>
    <t>PH27116</t>
  </si>
  <si>
    <t>Hứa Hồng Ngọc</t>
  </si>
  <si>
    <t>PH27123</t>
  </si>
  <si>
    <t>Hoàng Minh Vương</t>
  </si>
  <si>
    <t>PH27142</t>
  </si>
  <si>
    <t>Triệu Hoài Thương</t>
  </si>
  <si>
    <t>PH27159</t>
  </si>
  <si>
    <t>Nguyễn Hoành Văn</t>
  </si>
  <si>
    <t>PH27173</t>
  </si>
  <si>
    <t>Nguyễn Quốc Huân</t>
  </si>
  <si>
    <t>PH27192</t>
  </si>
  <si>
    <t>Hoàng Thị Tú Ngân</t>
  </si>
  <si>
    <t>PH27242</t>
  </si>
  <si>
    <t>Nguyễn Thị Thu Hương</t>
  </si>
  <si>
    <t>PH27244</t>
  </si>
  <si>
    <t>PH27249</t>
  </si>
  <si>
    <t>Phạm Thị Thúy Hồng</t>
  </si>
  <si>
    <t>PH27251</t>
  </si>
  <si>
    <t>Phạm Thanh Thảo</t>
  </si>
  <si>
    <t>PH27291</t>
  </si>
  <si>
    <t>Lương Trọng Tâm</t>
  </si>
  <si>
    <t>PH27329</t>
  </si>
  <si>
    <t>Lê Minh Trương</t>
  </si>
  <si>
    <t>PH27383</t>
  </si>
  <si>
    <t>Vũ Thị Ngoan</t>
  </si>
  <si>
    <t>PH27395</t>
  </si>
  <si>
    <t>Bùi Thị Ngân</t>
  </si>
  <si>
    <t>PH29687</t>
  </si>
  <si>
    <t>Phạm Đăng Khiêm</t>
  </si>
  <si>
    <t>PH29697</t>
  </si>
  <si>
    <t>Trần Quang Trường</t>
  </si>
  <si>
    <t>TRUNG BÌNH (TỔNG 33 SINH VIÊN)</t>
  </si>
  <si>
    <t>PH20802</t>
  </si>
  <si>
    <t>Lê Quang Thiêm</t>
  </si>
  <si>
    <t>PH22014</t>
  </si>
  <si>
    <t>Nguyễn Chí Hải</t>
  </si>
  <si>
    <t>PH22030</t>
  </si>
  <si>
    <t>Đỗ Thành Hưng</t>
  </si>
  <si>
    <t>PH24610</t>
  </si>
  <si>
    <t>Nguyễn Văn Hùng</t>
  </si>
  <si>
    <t>PH26231</t>
  </si>
  <si>
    <t>Đào Thị Nhung</t>
  </si>
  <si>
    <t>PH26522</t>
  </si>
  <si>
    <t>Ninh Quốc An</t>
  </si>
  <si>
    <t>PH26822</t>
  </si>
  <si>
    <t>Nguyễn Thiên Vũ</t>
  </si>
  <si>
    <t>PH26834</t>
  </si>
  <si>
    <t>Nguyễn Thị Thuý Lệ</t>
  </si>
  <si>
    <t>PH26836</t>
  </si>
  <si>
    <t>Đặng Thị Quyên</t>
  </si>
  <si>
    <t>PH26906</t>
  </si>
  <si>
    <t>Mai Phương Anh</t>
  </si>
  <si>
    <t>PH27018</t>
  </si>
  <si>
    <t>Nguyễn Thị Hằng</t>
  </si>
  <si>
    <t>PH27987</t>
  </si>
  <si>
    <t>Trần Thị Kim Chi</t>
  </si>
  <si>
    <t>PH28038</t>
  </si>
  <si>
    <t>Nguyễn Thị Diệp</t>
  </si>
  <si>
    <t>PH28045</t>
  </si>
  <si>
    <t>Phạm Thị Phương Anh</t>
  </si>
  <si>
    <t>PH28056</t>
  </si>
  <si>
    <t>Nguyễn Văn Thông</t>
  </si>
  <si>
    <t>PH28105</t>
  </si>
  <si>
    <t>Đặng Thị Bích Ngọc</t>
  </si>
  <si>
    <t>PH28115</t>
  </si>
  <si>
    <t>Lê Thùy Linh</t>
  </si>
  <si>
    <t>PH28144</t>
  </si>
  <si>
    <t>Nguyễn Việt Anh</t>
  </si>
  <si>
    <t>PH28146</t>
  </si>
  <si>
    <t>Lê Bích Thuỳ</t>
  </si>
  <si>
    <t>PH28166</t>
  </si>
  <si>
    <t>Đặng Văn Phúc</t>
  </si>
  <si>
    <t>PH28169</t>
  </si>
  <si>
    <t>Bùi Minh Quang</t>
  </si>
  <si>
    <t>PH28179</t>
  </si>
  <si>
    <t>Nguyễn Thị Mai Anh</t>
  </si>
  <si>
    <t>PH28186</t>
  </si>
  <si>
    <t>Vũ Thị Thanh Huyền</t>
  </si>
  <si>
    <t>PH28205</t>
  </si>
  <si>
    <t>Nguyễn Phúc Lộc</t>
  </si>
  <si>
    <t>PH28280</t>
  </si>
  <si>
    <t>Nguyễn Thu Hương</t>
  </si>
  <si>
    <t>PH28285</t>
  </si>
  <si>
    <t>Nguyễn Hải Đăng</t>
  </si>
  <si>
    <t>PH28329</t>
  </si>
  <si>
    <t>Lường Đình Đạt</t>
  </si>
  <si>
    <t>PH28341</t>
  </si>
  <si>
    <t>Mai Văn Quý</t>
  </si>
  <si>
    <t>PH28382</t>
  </si>
  <si>
    <t>Nguyễn Chấn Quốc</t>
  </si>
  <si>
    <t>PH28424</t>
  </si>
  <si>
    <t>Võ Thị Bích</t>
  </si>
  <si>
    <t>PH28435</t>
  </si>
  <si>
    <t>Phạm Gia Hào</t>
  </si>
  <si>
    <t>PH28447</t>
  </si>
  <si>
    <t>Tống Kim Dung</t>
  </si>
  <si>
    <t>PH28473</t>
  </si>
  <si>
    <t>Nguyễn Đức Hải</t>
  </si>
  <si>
    <t>PH28667</t>
  </si>
  <si>
    <t>Ngô Thị Thúy</t>
  </si>
  <si>
    <t>TRUNG BÌNH (TỔNG 34 SINH VIÊN)</t>
  </si>
  <si>
    <t>T201</t>
  </si>
  <si>
    <t>MA7313+01+15</t>
  </si>
  <si>
    <t>P304</t>
  </si>
  <si>
    <t>P205</t>
  </si>
  <si>
    <t>P306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</si>
</sst>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85EF03F-809D-4369-A582-D78D436E2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98"/>
  <sheetViews>
    <sheetView topLeftCell="A61" zoomScaleNormal="100" workbookViewId="0">
      <selection activeCell="D34" sqref="D34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50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42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9" t="s">
        <v>51</v>
      </c>
      <c r="C8" s="9" t="s">
        <v>52</v>
      </c>
      <c r="D8" s="8" t="s">
        <v>45</v>
      </c>
      <c r="E8" s="7"/>
      <c r="F8" s="11" t="s">
        <v>247</v>
      </c>
      <c r="G8" s="7"/>
      <c r="H8" s="1"/>
    </row>
    <row r="9" spans="1:8" s="6" customFormat="1" ht="21" customHeight="1" x14ac:dyDescent="0.35">
      <c r="A9" s="10">
        <v>2</v>
      </c>
      <c r="B9" s="9" t="s">
        <v>53</v>
      </c>
      <c r="C9" s="9" t="s">
        <v>54</v>
      </c>
      <c r="D9" s="8" t="s">
        <v>45</v>
      </c>
      <c r="E9" s="7"/>
      <c r="F9" s="11" t="s">
        <v>247</v>
      </c>
      <c r="G9" s="7"/>
      <c r="H9" s="1"/>
    </row>
    <row r="10" spans="1:8" s="6" customFormat="1" ht="21" customHeight="1" x14ac:dyDescent="0.35">
      <c r="A10" s="10">
        <v>3</v>
      </c>
      <c r="B10" s="9" t="s">
        <v>55</v>
      </c>
      <c r="C10" s="9" t="s">
        <v>56</v>
      </c>
      <c r="D10" s="8" t="s">
        <v>45</v>
      </c>
      <c r="E10" s="7"/>
      <c r="F10" s="11" t="s">
        <v>247</v>
      </c>
      <c r="G10" s="7"/>
      <c r="H10" s="1"/>
    </row>
    <row r="11" spans="1:8" s="6" customFormat="1" ht="21" customHeight="1" x14ac:dyDescent="0.35">
      <c r="A11" s="10">
        <v>4</v>
      </c>
      <c r="B11" s="9" t="s">
        <v>59</v>
      </c>
      <c r="C11" s="9" t="s">
        <v>60</v>
      </c>
      <c r="D11" s="8" t="s">
        <v>45</v>
      </c>
      <c r="E11" s="7"/>
      <c r="F11" s="11" t="s">
        <v>247</v>
      </c>
      <c r="G11" s="7"/>
      <c r="H11" s="1"/>
    </row>
    <row r="12" spans="1:8" s="6" customFormat="1" ht="21" customHeight="1" x14ac:dyDescent="0.35">
      <c r="A12" s="10">
        <v>5</v>
      </c>
      <c r="B12" s="9" t="s">
        <v>61</v>
      </c>
      <c r="C12" s="9" t="s">
        <v>62</v>
      </c>
      <c r="D12" s="8" t="s">
        <v>45</v>
      </c>
      <c r="E12" s="7"/>
      <c r="F12" s="11" t="s">
        <v>247</v>
      </c>
      <c r="G12" s="7"/>
      <c r="H12" s="1"/>
    </row>
    <row r="13" spans="1:8" s="6" customFormat="1" ht="21" customHeight="1" x14ac:dyDescent="0.35">
      <c r="A13" s="10">
        <v>6</v>
      </c>
      <c r="B13" s="9" t="s">
        <v>63</v>
      </c>
      <c r="C13" s="9" t="s">
        <v>64</v>
      </c>
      <c r="D13" s="8" t="s">
        <v>45</v>
      </c>
      <c r="E13" s="7"/>
      <c r="F13" s="11" t="s">
        <v>247</v>
      </c>
      <c r="G13" s="7"/>
      <c r="H13" s="1"/>
    </row>
    <row r="14" spans="1:8" s="6" customFormat="1" ht="21" customHeight="1" x14ac:dyDescent="0.35">
      <c r="A14" s="10">
        <v>7</v>
      </c>
      <c r="B14" s="9" t="s">
        <v>65</v>
      </c>
      <c r="C14" s="9" t="s">
        <v>66</v>
      </c>
      <c r="D14" s="8" t="s">
        <v>45</v>
      </c>
      <c r="E14" s="7"/>
      <c r="F14" s="11" t="s">
        <v>247</v>
      </c>
      <c r="G14" s="7"/>
      <c r="H14" s="1"/>
    </row>
    <row r="15" spans="1:8" s="6" customFormat="1" ht="21" customHeight="1" x14ac:dyDescent="0.35">
      <c r="A15" s="10">
        <v>8</v>
      </c>
      <c r="B15" s="9" t="s">
        <v>67</v>
      </c>
      <c r="C15" s="9" t="s">
        <v>68</v>
      </c>
      <c r="D15" s="8" t="s">
        <v>45</v>
      </c>
      <c r="E15" s="7"/>
      <c r="F15" s="11" t="s">
        <v>247</v>
      </c>
      <c r="G15" s="7"/>
      <c r="H15" s="1"/>
    </row>
    <row r="16" spans="1:8" s="6" customFormat="1" ht="21" customHeight="1" x14ac:dyDescent="0.35">
      <c r="A16" s="10">
        <v>9</v>
      </c>
      <c r="B16" s="9" t="s">
        <v>69</v>
      </c>
      <c r="C16" s="9" t="s">
        <v>70</v>
      </c>
      <c r="D16" s="8" t="s">
        <v>45</v>
      </c>
      <c r="E16" s="7"/>
      <c r="F16" s="11" t="s">
        <v>247</v>
      </c>
      <c r="G16" s="7"/>
      <c r="H16" s="1"/>
    </row>
    <row r="17" spans="1:8" s="6" customFormat="1" ht="21" customHeight="1" x14ac:dyDescent="0.35">
      <c r="A17" s="10">
        <v>10</v>
      </c>
      <c r="B17" s="9" t="s">
        <v>71</v>
      </c>
      <c r="C17" s="9" t="s">
        <v>72</v>
      </c>
      <c r="D17" s="8" t="s">
        <v>45</v>
      </c>
      <c r="E17" s="7"/>
      <c r="F17" s="11" t="s">
        <v>247</v>
      </c>
      <c r="G17" s="7"/>
      <c r="H17" s="1"/>
    </row>
    <row r="18" spans="1:8" s="6" customFormat="1" ht="21" customHeight="1" x14ac:dyDescent="0.35">
      <c r="A18" s="10">
        <v>11</v>
      </c>
      <c r="B18" s="9" t="s">
        <v>73</v>
      </c>
      <c r="C18" s="9" t="s">
        <v>74</v>
      </c>
      <c r="D18" s="8" t="s">
        <v>45</v>
      </c>
      <c r="E18" s="7"/>
      <c r="F18" s="11" t="s">
        <v>247</v>
      </c>
      <c r="G18" s="7"/>
      <c r="H18" s="1"/>
    </row>
    <row r="19" spans="1:8" s="6" customFormat="1" ht="21" customHeight="1" x14ac:dyDescent="0.35">
      <c r="A19" s="10">
        <v>12</v>
      </c>
      <c r="B19" s="9" t="s">
        <v>75</v>
      </c>
      <c r="C19" s="9" t="s">
        <v>76</v>
      </c>
      <c r="D19" s="8" t="s">
        <v>45</v>
      </c>
      <c r="E19" s="7"/>
      <c r="F19" s="11" t="s">
        <v>247</v>
      </c>
      <c r="G19" s="7"/>
      <c r="H19" s="1"/>
    </row>
    <row r="20" spans="1:8" s="6" customFormat="1" ht="21" customHeight="1" x14ac:dyDescent="0.35">
      <c r="A20" s="10">
        <v>13</v>
      </c>
      <c r="B20" s="9" t="s">
        <v>77</v>
      </c>
      <c r="C20" s="9" t="s">
        <v>78</v>
      </c>
      <c r="D20" s="8" t="s">
        <v>45</v>
      </c>
      <c r="E20" s="7"/>
      <c r="F20" s="11" t="s">
        <v>247</v>
      </c>
      <c r="G20" s="7"/>
      <c r="H20" s="1"/>
    </row>
    <row r="21" spans="1:8" s="6" customFormat="1" ht="21" customHeight="1" x14ac:dyDescent="0.35">
      <c r="A21" s="10">
        <v>14</v>
      </c>
      <c r="B21" s="9" t="s">
        <v>79</v>
      </c>
      <c r="C21" s="9" t="s">
        <v>80</v>
      </c>
      <c r="D21" s="8" t="s">
        <v>45</v>
      </c>
      <c r="E21" s="7"/>
      <c r="F21" s="11" t="s">
        <v>247</v>
      </c>
      <c r="G21" s="7"/>
      <c r="H21" s="1"/>
    </row>
    <row r="22" spans="1:8" s="6" customFormat="1" ht="21" customHeight="1" x14ac:dyDescent="0.35">
      <c r="A22" s="10">
        <v>15</v>
      </c>
      <c r="B22" s="9" t="s">
        <v>81</v>
      </c>
      <c r="C22" s="9" t="s">
        <v>82</v>
      </c>
      <c r="D22" s="8" t="s">
        <v>45</v>
      </c>
      <c r="E22" s="7"/>
      <c r="F22" s="11" t="s">
        <v>247</v>
      </c>
      <c r="G22" s="7"/>
      <c r="H22" s="1"/>
    </row>
    <row r="23" spans="1:8" s="6" customFormat="1" ht="21" customHeight="1" x14ac:dyDescent="0.35">
      <c r="A23" s="10">
        <v>16</v>
      </c>
      <c r="B23" s="9" t="s">
        <v>83</v>
      </c>
      <c r="C23" s="9" t="s">
        <v>84</v>
      </c>
      <c r="D23" s="8" t="s">
        <v>45</v>
      </c>
      <c r="E23" s="7"/>
      <c r="F23" s="11" t="s">
        <v>247</v>
      </c>
      <c r="G23" s="7"/>
      <c r="H23" s="1"/>
    </row>
    <row r="24" spans="1:8" s="6" customFormat="1" ht="21" customHeight="1" x14ac:dyDescent="0.35">
      <c r="A24" s="10">
        <v>17</v>
      </c>
      <c r="B24" s="9" t="s">
        <v>85</v>
      </c>
      <c r="C24" s="9" t="s">
        <v>86</v>
      </c>
      <c r="D24" s="8" t="s">
        <v>45</v>
      </c>
      <c r="E24" s="7"/>
      <c r="F24" s="11" t="s">
        <v>247</v>
      </c>
      <c r="G24" s="7"/>
      <c r="H24" s="1"/>
    </row>
    <row r="25" spans="1:8" s="6" customFormat="1" ht="21" customHeight="1" x14ac:dyDescent="0.35">
      <c r="A25" s="10">
        <v>18</v>
      </c>
      <c r="B25" s="9" t="s">
        <v>91</v>
      </c>
      <c r="C25" s="9" t="s">
        <v>92</v>
      </c>
      <c r="D25" s="8" t="s">
        <v>45</v>
      </c>
      <c r="E25" s="7"/>
      <c r="F25" s="11" t="s">
        <v>247</v>
      </c>
      <c r="G25" s="7"/>
      <c r="H25" s="1"/>
    </row>
    <row r="26" spans="1:8" s="6" customFormat="1" ht="21" customHeight="1" x14ac:dyDescent="0.35">
      <c r="A26" s="10">
        <v>19</v>
      </c>
      <c r="B26" s="9" t="s">
        <v>93</v>
      </c>
      <c r="C26" s="9" t="s">
        <v>94</v>
      </c>
      <c r="D26" s="8" t="s">
        <v>45</v>
      </c>
      <c r="E26" s="7"/>
      <c r="F26" s="11" t="s">
        <v>247</v>
      </c>
      <c r="G26" s="7"/>
      <c r="H26" s="1"/>
    </row>
    <row r="27" spans="1:8" s="6" customFormat="1" ht="21" customHeight="1" x14ac:dyDescent="0.35">
      <c r="A27" s="10">
        <v>20</v>
      </c>
      <c r="B27" s="9" t="s">
        <v>95</v>
      </c>
      <c r="C27" s="9" t="s">
        <v>96</v>
      </c>
      <c r="D27" s="8" t="s">
        <v>45</v>
      </c>
      <c r="E27" s="7"/>
      <c r="F27" s="11" t="s">
        <v>247</v>
      </c>
      <c r="G27" s="7"/>
      <c r="H27" s="1"/>
    </row>
    <row r="28" spans="1:8" s="6" customFormat="1" ht="21" customHeight="1" x14ac:dyDescent="0.35">
      <c r="A28" s="10">
        <v>21</v>
      </c>
      <c r="B28" s="9" t="s">
        <v>97</v>
      </c>
      <c r="C28" s="9" t="s">
        <v>98</v>
      </c>
      <c r="D28" s="8" t="s">
        <v>45</v>
      </c>
      <c r="E28" s="7"/>
      <c r="F28" s="11" t="s">
        <v>247</v>
      </c>
      <c r="G28" s="7"/>
      <c r="H28" s="1"/>
    </row>
    <row r="29" spans="1:8" s="6" customFormat="1" ht="21" customHeight="1" x14ac:dyDescent="0.35">
      <c r="A29" s="10">
        <v>22</v>
      </c>
      <c r="B29" s="9" t="s">
        <v>99</v>
      </c>
      <c r="C29" s="9" t="s">
        <v>100</v>
      </c>
      <c r="D29" s="8" t="s">
        <v>45</v>
      </c>
      <c r="E29" s="7"/>
      <c r="F29" s="11" t="s">
        <v>247</v>
      </c>
      <c r="G29" s="7"/>
      <c r="H29" s="1"/>
    </row>
    <row r="30" spans="1:8" s="6" customFormat="1" ht="21" customHeight="1" x14ac:dyDescent="0.35">
      <c r="A30" s="10">
        <v>23</v>
      </c>
      <c r="B30" s="9" t="s">
        <v>101</v>
      </c>
      <c r="C30" s="9" t="s">
        <v>102</v>
      </c>
      <c r="D30" s="8" t="s">
        <v>45</v>
      </c>
      <c r="E30" s="7"/>
      <c r="F30" s="11" t="s">
        <v>247</v>
      </c>
      <c r="G30" s="7"/>
      <c r="H30" s="1"/>
    </row>
    <row r="31" spans="1:8" s="21" customFormat="1" ht="21" customHeight="1" x14ac:dyDescent="0.35">
      <c r="A31" s="24">
        <v>24</v>
      </c>
      <c r="B31" s="22" t="s">
        <v>103</v>
      </c>
      <c r="C31" s="22" t="s">
        <v>104</v>
      </c>
      <c r="D31" s="23" t="s">
        <v>45</v>
      </c>
      <c r="E31" s="27"/>
      <c r="F31" s="29" t="s">
        <v>245</v>
      </c>
      <c r="G31" s="27"/>
      <c r="H31" s="28" t="s">
        <v>246</v>
      </c>
    </row>
    <row r="32" spans="1:8" s="21" customFormat="1" ht="21" customHeight="1" x14ac:dyDescent="0.35">
      <c r="A32" s="24">
        <v>25</v>
      </c>
      <c r="B32" s="22" t="s">
        <v>107</v>
      </c>
      <c r="C32" s="22" t="s">
        <v>108</v>
      </c>
      <c r="D32" s="23" t="s">
        <v>45</v>
      </c>
      <c r="E32" s="27"/>
      <c r="F32" s="29" t="s">
        <v>245</v>
      </c>
      <c r="G32" s="27"/>
      <c r="H32" s="28" t="s">
        <v>246</v>
      </c>
    </row>
    <row r="33" spans="1:8" s="21" customFormat="1" ht="21" customHeight="1" x14ac:dyDescent="0.35">
      <c r="A33" s="24">
        <v>26</v>
      </c>
      <c r="B33" s="22" t="s">
        <v>110</v>
      </c>
      <c r="C33" s="22" t="s">
        <v>111</v>
      </c>
      <c r="D33" s="23" t="s">
        <v>43</v>
      </c>
      <c r="E33" s="27"/>
      <c r="F33" s="29" t="s">
        <v>248</v>
      </c>
      <c r="G33" s="27"/>
      <c r="H33" s="28"/>
    </row>
    <row r="34" spans="1:8" s="21" customFormat="1" ht="21" customHeight="1" x14ac:dyDescent="0.35">
      <c r="A34" s="24">
        <v>27</v>
      </c>
      <c r="B34" s="22" t="s">
        <v>112</v>
      </c>
      <c r="C34" s="22" t="s">
        <v>113</v>
      </c>
      <c r="D34" s="23" t="s">
        <v>43</v>
      </c>
      <c r="E34" s="27"/>
      <c r="F34" s="29" t="s">
        <v>248</v>
      </c>
      <c r="G34" s="27"/>
      <c r="H34" s="28"/>
    </row>
    <row r="35" spans="1:8" s="21" customFormat="1" ht="21" customHeight="1" x14ac:dyDescent="0.35">
      <c r="A35" s="24">
        <v>28</v>
      </c>
      <c r="B35" s="22" t="s">
        <v>114</v>
      </c>
      <c r="C35" s="22" t="s">
        <v>115</v>
      </c>
      <c r="D35" s="23" t="s">
        <v>43</v>
      </c>
      <c r="E35" s="27"/>
      <c r="F35" s="29" t="s">
        <v>248</v>
      </c>
      <c r="G35" s="27"/>
      <c r="H35" s="28"/>
    </row>
    <row r="36" spans="1:8" s="21" customFormat="1" ht="21" customHeight="1" x14ac:dyDescent="0.35">
      <c r="A36" s="24">
        <v>29</v>
      </c>
      <c r="B36" s="22" t="s">
        <v>116</v>
      </c>
      <c r="C36" s="22" t="s">
        <v>117</v>
      </c>
      <c r="D36" s="23" t="s">
        <v>43</v>
      </c>
      <c r="E36" s="27"/>
      <c r="F36" s="29" t="s">
        <v>248</v>
      </c>
      <c r="G36" s="27"/>
      <c r="H36" s="28"/>
    </row>
    <row r="37" spans="1:8" s="21" customFormat="1" ht="21" customHeight="1" x14ac:dyDescent="0.35">
      <c r="A37" s="24">
        <v>30</v>
      </c>
      <c r="B37" s="22" t="s">
        <v>118</v>
      </c>
      <c r="C37" s="22" t="s">
        <v>119</v>
      </c>
      <c r="D37" s="23" t="s">
        <v>43</v>
      </c>
      <c r="E37" s="27"/>
      <c r="F37" s="29" t="s">
        <v>248</v>
      </c>
      <c r="G37" s="27"/>
      <c r="H37" s="28"/>
    </row>
    <row r="38" spans="1:8" s="21" customFormat="1" ht="21" customHeight="1" x14ac:dyDescent="0.35">
      <c r="A38" s="24">
        <v>31</v>
      </c>
      <c r="B38" s="22" t="s">
        <v>120</v>
      </c>
      <c r="C38" s="22" t="s">
        <v>121</v>
      </c>
      <c r="D38" s="23" t="s">
        <v>43</v>
      </c>
      <c r="E38" s="27"/>
      <c r="F38" s="29" t="s">
        <v>248</v>
      </c>
      <c r="G38" s="27"/>
      <c r="H38" s="28"/>
    </row>
    <row r="39" spans="1:8" s="21" customFormat="1" ht="21" customHeight="1" x14ac:dyDescent="0.35">
      <c r="A39" s="24">
        <v>32</v>
      </c>
      <c r="B39" s="22" t="s">
        <v>122</v>
      </c>
      <c r="C39" s="22" t="s">
        <v>123</v>
      </c>
      <c r="D39" s="23" t="s">
        <v>43</v>
      </c>
      <c r="E39" s="27"/>
      <c r="F39" s="29" t="s">
        <v>248</v>
      </c>
      <c r="G39" s="27"/>
      <c r="H39" s="28"/>
    </row>
    <row r="40" spans="1:8" s="21" customFormat="1" ht="21" customHeight="1" x14ac:dyDescent="0.35">
      <c r="A40" s="24">
        <v>33</v>
      </c>
      <c r="B40" s="22" t="s">
        <v>124</v>
      </c>
      <c r="C40" s="22" t="s">
        <v>125</v>
      </c>
      <c r="D40" s="23" t="s">
        <v>43</v>
      </c>
      <c r="E40" s="27"/>
      <c r="F40" s="29" t="s">
        <v>248</v>
      </c>
      <c r="G40" s="27"/>
      <c r="H40" s="28"/>
    </row>
    <row r="41" spans="1:8" s="21" customFormat="1" ht="21" customHeight="1" x14ac:dyDescent="0.35">
      <c r="A41" s="24">
        <v>34</v>
      </c>
      <c r="B41" s="22" t="s">
        <v>126</v>
      </c>
      <c r="C41" s="22" t="s">
        <v>127</v>
      </c>
      <c r="D41" s="23" t="s">
        <v>43</v>
      </c>
      <c r="E41" s="27"/>
      <c r="F41" s="29" t="s">
        <v>248</v>
      </c>
      <c r="G41" s="27"/>
      <c r="H41" s="28"/>
    </row>
    <row r="42" spans="1:8" s="21" customFormat="1" ht="21" customHeight="1" x14ac:dyDescent="0.35">
      <c r="A42" s="24">
        <v>35</v>
      </c>
      <c r="B42" s="22" t="s">
        <v>128</v>
      </c>
      <c r="C42" s="22" t="s">
        <v>129</v>
      </c>
      <c r="D42" s="23" t="s">
        <v>43</v>
      </c>
      <c r="E42" s="27"/>
      <c r="F42" s="29" t="s">
        <v>248</v>
      </c>
      <c r="G42" s="27"/>
      <c r="H42" s="28"/>
    </row>
    <row r="43" spans="1:8" s="21" customFormat="1" ht="21" customHeight="1" x14ac:dyDescent="0.35">
      <c r="A43" s="24">
        <v>36</v>
      </c>
      <c r="B43" s="22" t="s">
        <v>130</v>
      </c>
      <c r="C43" s="22" t="s">
        <v>131</v>
      </c>
      <c r="D43" s="23" t="s">
        <v>43</v>
      </c>
      <c r="E43" s="27"/>
      <c r="F43" s="29" t="s">
        <v>248</v>
      </c>
      <c r="G43" s="27"/>
      <c r="H43" s="28"/>
    </row>
    <row r="44" spans="1:8" s="21" customFormat="1" ht="21" customHeight="1" x14ac:dyDescent="0.35">
      <c r="A44" s="24">
        <v>37</v>
      </c>
      <c r="B44" s="22" t="s">
        <v>132</v>
      </c>
      <c r="C44" s="22" t="s">
        <v>133</v>
      </c>
      <c r="D44" s="23" t="s">
        <v>43</v>
      </c>
      <c r="E44" s="27"/>
      <c r="F44" s="29" t="s">
        <v>248</v>
      </c>
      <c r="G44" s="27"/>
      <c r="H44" s="28"/>
    </row>
    <row r="45" spans="1:8" s="21" customFormat="1" ht="21" customHeight="1" x14ac:dyDescent="0.35">
      <c r="A45" s="24">
        <v>38</v>
      </c>
      <c r="B45" s="22" t="s">
        <v>134</v>
      </c>
      <c r="C45" s="22" t="s">
        <v>135</v>
      </c>
      <c r="D45" s="23" t="s">
        <v>43</v>
      </c>
      <c r="E45" s="27"/>
      <c r="F45" s="29" t="s">
        <v>248</v>
      </c>
      <c r="G45" s="27"/>
      <c r="H45" s="28"/>
    </row>
    <row r="46" spans="1:8" s="21" customFormat="1" ht="21" customHeight="1" x14ac:dyDescent="0.35">
      <c r="A46" s="24">
        <v>39</v>
      </c>
      <c r="B46" s="22" t="s">
        <v>136</v>
      </c>
      <c r="C46" s="22" t="s">
        <v>137</v>
      </c>
      <c r="D46" s="23" t="s">
        <v>43</v>
      </c>
      <c r="E46" s="27"/>
      <c r="F46" s="29" t="s">
        <v>248</v>
      </c>
      <c r="G46" s="27"/>
      <c r="H46" s="28"/>
    </row>
    <row r="47" spans="1:8" s="21" customFormat="1" ht="21" customHeight="1" x14ac:dyDescent="0.35">
      <c r="A47" s="24">
        <v>40</v>
      </c>
      <c r="B47" s="22" t="s">
        <v>138</v>
      </c>
      <c r="C47" s="22" t="s">
        <v>139</v>
      </c>
      <c r="D47" s="23" t="s">
        <v>43</v>
      </c>
      <c r="E47" s="27"/>
      <c r="F47" s="29" t="s">
        <v>248</v>
      </c>
      <c r="G47" s="27"/>
      <c r="H47" s="28"/>
    </row>
    <row r="48" spans="1:8" s="21" customFormat="1" ht="21" customHeight="1" x14ac:dyDescent="0.35">
      <c r="A48" s="24">
        <v>41</v>
      </c>
      <c r="B48" s="22" t="s">
        <v>140</v>
      </c>
      <c r="C48" s="22" t="s">
        <v>141</v>
      </c>
      <c r="D48" s="23" t="s">
        <v>43</v>
      </c>
      <c r="E48" s="27"/>
      <c r="F48" s="29" t="s">
        <v>248</v>
      </c>
      <c r="G48" s="27"/>
      <c r="H48" s="28"/>
    </row>
    <row r="49" spans="1:8" s="21" customFormat="1" ht="21" customHeight="1" x14ac:dyDescent="0.35">
      <c r="A49" s="24">
        <v>42</v>
      </c>
      <c r="B49" s="22" t="s">
        <v>142</v>
      </c>
      <c r="C49" s="22" t="s">
        <v>143</v>
      </c>
      <c r="D49" s="23" t="s">
        <v>43</v>
      </c>
      <c r="E49" s="27"/>
      <c r="F49" s="29" t="s">
        <v>248</v>
      </c>
      <c r="G49" s="27"/>
      <c r="H49" s="28"/>
    </row>
    <row r="50" spans="1:8" s="21" customFormat="1" ht="21" customHeight="1" x14ac:dyDescent="0.35">
      <c r="A50" s="24">
        <v>43</v>
      </c>
      <c r="B50" s="22" t="s">
        <v>144</v>
      </c>
      <c r="C50" s="22" t="s">
        <v>145</v>
      </c>
      <c r="D50" s="23" t="s">
        <v>43</v>
      </c>
      <c r="E50" s="27"/>
      <c r="F50" s="29" t="s">
        <v>248</v>
      </c>
      <c r="G50" s="27"/>
      <c r="H50" s="28"/>
    </row>
    <row r="51" spans="1:8" s="21" customFormat="1" ht="21" customHeight="1" x14ac:dyDescent="0.35">
      <c r="A51" s="24">
        <v>44</v>
      </c>
      <c r="B51" s="22" t="s">
        <v>146</v>
      </c>
      <c r="C51" s="22" t="s">
        <v>147</v>
      </c>
      <c r="D51" s="23" t="s">
        <v>43</v>
      </c>
      <c r="E51" s="27"/>
      <c r="F51" s="29" t="s">
        <v>248</v>
      </c>
      <c r="G51" s="27"/>
      <c r="H51" s="28"/>
    </row>
    <row r="52" spans="1:8" s="21" customFormat="1" ht="21" customHeight="1" x14ac:dyDescent="0.35">
      <c r="A52" s="24">
        <v>45</v>
      </c>
      <c r="B52" s="22" t="s">
        <v>148</v>
      </c>
      <c r="C52" s="22" t="s">
        <v>149</v>
      </c>
      <c r="D52" s="23" t="s">
        <v>43</v>
      </c>
      <c r="E52" s="27"/>
      <c r="F52" s="29" t="s">
        <v>248</v>
      </c>
      <c r="G52" s="27"/>
      <c r="H52" s="28"/>
    </row>
    <row r="53" spans="1:8" s="21" customFormat="1" ht="21" customHeight="1" x14ac:dyDescent="0.35">
      <c r="A53" s="24">
        <v>46</v>
      </c>
      <c r="B53" s="22" t="s">
        <v>150</v>
      </c>
      <c r="C53" s="22" t="s">
        <v>151</v>
      </c>
      <c r="D53" s="23" t="s">
        <v>43</v>
      </c>
      <c r="E53" s="27"/>
      <c r="F53" s="29" t="s">
        <v>248</v>
      </c>
      <c r="G53" s="27"/>
      <c r="H53" s="28"/>
    </row>
    <row r="54" spans="1:8" s="21" customFormat="1" ht="21" customHeight="1" x14ac:dyDescent="0.35">
      <c r="A54" s="24">
        <v>47</v>
      </c>
      <c r="B54" s="22" t="s">
        <v>152</v>
      </c>
      <c r="C54" s="22" t="s">
        <v>153</v>
      </c>
      <c r="D54" s="23" t="s">
        <v>43</v>
      </c>
      <c r="E54" s="27"/>
      <c r="F54" s="29" t="s">
        <v>248</v>
      </c>
      <c r="G54" s="27"/>
      <c r="H54" s="28"/>
    </row>
    <row r="55" spans="1:8" s="21" customFormat="1" ht="21" customHeight="1" x14ac:dyDescent="0.35">
      <c r="A55" s="24">
        <v>48</v>
      </c>
      <c r="B55" s="22" t="s">
        <v>154</v>
      </c>
      <c r="C55" s="22" t="s">
        <v>155</v>
      </c>
      <c r="D55" s="23" t="s">
        <v>43</v>
      </c>
      <c r="E55" s="27"/>
      <c r="F55" s="29" t="s">
        <v>248</v>
      </c>
      <c r="G55" s="27"/>
      <c r="H55" s="28"/>
    </row>
    <row r="56" spans="1:8" s="21" customFormat="1" ht="21" customHeight="1" x14ac:dyDescent="0.35">
      <c r="A56" s="24">
        <v>49</v>
      </c>
      <c r="B56" s="22" t="s">
        <v>156</v>
      </c>
      <c r="C56" s="22" t="s">
        <v>157</v>
      </c>
      <c r="D56" s="23" t="s">
        <v>43</v>
      </c>
      <c r="E56" s="27"/>
      <c r="F56" s="29" t="s">
        <v>245</v>
      </c>
      <c r="G56" s="27"/>
      <c r="H56" s="28" t="s">
        <v>246</v>
      </c>
    </row>
    <row r="57" spans="1:8" s="21" customFormat="1" ht="21" customHeight="1" x14ac:dyDescent="0.35">
      <c r="A57" s="24">
        <v>50</v>
      </c>
      <c r="B57" s="22" t="s">
        <v>158</v>
      </c>
      <c r="C57" s="22" t="s">
        <v>96</v>
      </c>
      <c r="D57" s="23" t="s">
        <v>43</v>
      </c>
      <c r="E57" s="27"/>
      <c r="F57" s="29" t="s">
        <v>245</v>
      </c>
      <c r="G57" s="27"/>
      <c r="H57" s="28" t="s">
        <v>246</v>
      </c>
    </row>
    <row r="58" spans="1:8" s="21" customFormat="1" ht="21" customHeight="1" x14ac:dyDescent="0.35">
      <c r="A58" s="24">
        <v>51</v>
      </c>
      <c r="B58" s="22" t="s">
        <v>159</v>
      </c>
      <c r="C58" s="22" t="s">
        <v>160</v>
      </c>
      <c r="D58" s="23" t="s">
        <v>43</v>
      </c>
      <c r="E58" s="27"/>
      <c r="F58" s="29" t="s">
        <v>245</v>
      </c>
      <c r="G58" s="27"/>
      <c r="H58" s="28" t="s">
        <v>246</v>
      </c>
    </row>
    <row r="59" spans="1:8" s="21" customFormat="1" ht="21" customHeight="1" x14ac:dyDescent="0.35">
      <c r="A59" s="24">
        <v>52</v>
      </c>
      <c r="B59" s="22" t="s">
        <v>161</v>
      </c>
      <c r="C59" s="22" t="s">
        <v>162</v>
      </c>
      <c r="D59" s="23" t="s">
        <v>43</v>
      </c>
      <c r="E59" s="27"/>
      <c r="F59" s="29" t="s">
        <v>245</v>
      </c>
      <c r="G59" s="27"/>
      <c r="H59" s="28" t="s">
        <v>246</v>
      </c>
    </row>
    <row r="60" spans="1:8" s="21" customFormat="1" ht="21" customHeight="1" x14ac:dyDescent="0.35">
      <c r="A60" s="24">
        <v>53</v>
      </c>
      <c r="B60" s="22" t="s">
        <v>163</v>
      </c>
      <c r="C60" s="22" t="s">
        <v>164</v>
      </c>
      <c r="D60" s="23" t="s">
        <v>43</v>
      </c>
      <c r="E60" s="27"/>
      <c r="F60" s="29" t="s">
        <v>245</v>
      </c>
      <c r="G60" s="27"/>
      <c r="H60" s="28" t="s">
        <v>246</v>
      </c>
    </row>
    <row r="61" spans="1:8" s="21" customFormat="1" ht="21" customHeight="1" x14ac:dyDescent="0.35">
      <c r="A61" s="24">
        <v>54</v>
      </c>
      <c r="B61" s="22" t="s">
        <v>165</v>
      </c>
      <c r="C61" s="22" t="s">
        <v>166</v>
      </c>
      <c r="D61" s="23" t="s">
        <v>43</v>
      </c>
      <c r="E61" s="27"/>
      <c r="F61" s="29" t="s">
        <v>245</v>
      </c>
      <c r="G61" s="27"/>
      <c r="H61" s="28" t="s">
        <v>246</v>
      </c>
    </row>
    <row r="62" spans="1:8" s="21" customFormat="1" ht="21" customHeight="1" x14ac:dyDescent="0.35">
      <c r="A62" s="24">
        <v>55</v>
      </c>
      <c r="B62" s="22" t="s">
        <v>167</v>
      </c>
      <c r="C62" s="22" t="s">
        <v>168</v>
      </c>
      <c r="D62" s="23" t="s">
        <v>43</v>
      </c>
      <c r="E62" s="27"/>
      <c r="F62" s="29" t="s">
        <v>245</v>
      </c>
      <c r="G62" s="27"/>
      <c r="H62" s="28" t="s">
        <v>246</v>
      </c>
    </row>
    <row r="63" spans="1:8" s="21" customFormat="1" ht="21" customHeight="1" x14ac:dyDescent="0.35">
      <c r="A63" s="24">
        <v>56</v>
      </c>
      <c r="B63" s="22" t="s">
        <v>169</v>
      </c>
      <c r="C63" s="22" t="s">
        <v>170</v>
      </c>
      <c r="D63" s="23" t="s">
        <v>43</v>
      </c>
      <c r="E63" s="27"/>
      <c r="F63" s="29" t="s">
        <v>245</v>
      </c>
      <c r="G63" s="27"/>
      <c r="H63" s="28" t="s">
        <v>246</v>
      </c>
    </row>
    <row r="64" spans="1:8" s="21" customFormat="1" ht="21" customHeight="1" x14ac:dyDescent="0.35">
      <c r="A64" s="24">
        <v>57</v>
      </c>
      <c r="B64" s="22" t="s">
        <v>171</v>
      </c>
      <c r="C64" s="22" t="s">
        <v>172</v>
      </c>
      <c r="D64" s="23" t="s">
        <v>43</v>
      </c>
      <c r="E64" s="27"/>
      <c r="F64" s="29" t="s">
        <v>245</v>
      </c>
      <c r="G64" s="27"/>
      <c r="H64" s="28" t="s">
        <v>246</v>
      </c>
    </row>
    <row r="65" spans="1:8" s="21" customFormat="1" ht="21" customHeight="1" x14ac:dyDescent="0.35">
      <c r="A65" s="24">
        <v>58</v>
      </c>
      <c r="B65" s="22" t="s">
        <v>173</v>
      </c>
      <c r="C65" s="22" t="s">
        <v>174</v>
      </c>
      <c r="D65" s="23" t="s">
        <v>43</v>
      </c>
      <c r="E65" s="27"/>
      <c r="F65" s="29" t="s">
        <v>245</v>
      </c>
      <c r="G65" s="27"/>
      <c r="H65" s="28" t="s">
        <v>246</v>
      </c>
    </row>
    <row r="66" spans="1:8" s="21" customFormat="1" ht="21" customHeight="1" x14ac:dyDescent="0.35">
      <c r="A66" s="24">
        <v>59</v>
      </c>
      <c r="B66" s="22" t="s">
        <v>176</v>
      </c>
      <c r="C66" s="22" t="s">
        <v>177</v>
      </c>
      <c r="D66" s="23" t="s">
        <v>44</v>
      </c>
      <c r="E66" s="27"/>
      <c r="F66" s="29" t="s">
        <v>249</v>
      </c>
      <c r="G66" s="27"/>
      <c r="H66" s="28"/>
    </row>
    <row r="67" spans="1:8" s="21" customFormat="1" ht="21" customHeight="1" x14ac:dyDescent="0.35">
      <c r="A67" s="24">
        <v>60</v>
      </c>
      <c r="B67" s="22" t="s">
        <v>178</v>
      </c>
      <c r="C67" s="22" t="s">
        <v>179</v>
      </c>
      <c r="D67" s="23" t="s">
        <v>44</v>
      </c>
      <c r="E67" s="27"/>
      <c r="F67" s="29" t="s">
        <v>249</v>
      </c>
      <c r="G67" s="27"/>
      <c r="H67" s="28"/>
    </row>
    <row r="68" spans="1:8" s="21" customFormat="1" ht="21" customHeight="1" x14ac:dyDescent="0.35">
      <c r="A68" s="24">
        <v>61</v>
      </c>
      <c r="B68" s="22" t="s">
        <v>180</v>
      </c>
      <c r="C68" s="22" t="s">
        <v>181</v>
      </c>
      <c r="D68" s="23" t="s">
        <v>44</v>
      </c>
      <c r="E68" s="27"/>
      <c r="F68" s="29" t="s">
        <v>249</v>
      </c>
      <c r="G68" s="27"/>
      <c r="H68" s="28"/>
    </row>
    <row r="69" spans="1:8" s="21" customFormat="1" ht="21" customHeight="1" x14ac:dyDescent="0.35">
      <c r="A69" s="24">
        <v>62</v>
      </c>
      <c r="B69" s="22" t="s">
        <v>182</v>
      </c>
      <c r="C69" s="22" t="s">
        <v>183</v>
      </c>
      <c r="D69" s="23" t="s">
        <v>44</v>
      </c>
      <c r="E69" s="27"/>
      <c r="F69" s="29" t="s">
        <v>249</v>
      </c>
      <c r="G69" s="27"/>
      <c r="H69" s="28"/>
    </row>
    <row r="70" spans="1:8" s="21" customFormat="1" ht="21" customHeight="1" x14ac:dyDescent="0.35">
      <c r="A70" s="24">
        <v>63</v>
      </c>
      <c r="B70" s="22" t="s">
        <v>184</v>
      </c>
      <c r="C70" s="22" t="s">
        <v>185</v>
      </c>
      <c r="D70" s="23" t="s">
        <v>44</v>
      </c>
      <c r="E70" s="27"/>
      <c r="F70" s="29" t="s">
        <v>249</v>
      </c>
      <c r="G70" s="27"/>
      <c r="H70" s="28"/>
    </row>
    <row r="71" spans="1:8" s="21" customFormat="1" ht="21" customHeight="1" x14ac:dyDescent="0.35">
      <c r="A71" s="24">
        <v>64</v>
      </c>
      <c r="B71" s="22" t="s">
        <v>186</v>
      </c>
      <c r="C71" s="22" t="s">
        <v>187</v>
      </c>
      <c r="D71" s="23" t="s">
        <v>44</v>
      </c>
      <c r="E71" s="27"/>
      <c r="F71" s="29" t="s">
        <v>249</v>
      </c>
      <c r="G71" s="27"/>
      <c r="H71" s="28"/>
    </row>
    <row r="72" spans="1:8" s="21" customFormat="1" ht="21" customHeight="1" x14ac:dyDescent="0.35">
      <c r="A72" s="24">
        <v>65</v>
      </c>
      <c r="B72" s="22" t="s">
        <v>188</v>
      </c>
      <c r="C72" s="22" t="s">
        <v>189</v>
      </c>
      <c r="D72" s="23" t="s">
        <v>44</v>
      </c>
      <c r="E72" s="27"/>
      <c r="F72" s="29" t="s">
        <v>249</v>
      </c>
      <c r="G72" s="27"/>
      <c r="H72" s="28"/>
    </row>
    <row r="73" spans="1:8" s="21" customFormat="1" ht="21" customHeight="1" x14ac:dyDescent="0.35">
      <c r="A73" s="24">
        <v>66</v>
      </c>
      <c r="B73" s="22" t="s">
        <v>190</v>
      </c>
      <c r="C73" s="22" t="s">
        <v>191</v>
      </c>
      <c r="D73" s="23" t="s">
        <v>44</v>
      </c>
      <c r="E73" s="27"/>
      <c r="F73" s="29" t="s">
        <v>249</v>
      </c>
      <c r="G73" s="27"/>
      <c r="H73" s="28"/>
    </row>
    <row r="74" spans="1:8" s="21" customFormat="1" ht="21" customHeight="1" x14ac:dyDescent="0.35">
      <c r="A74" s="24">
        <v>67</v>
      </c>
      <c r="B74" s="22" t="s">
        <v>192</v>
      </c>
      <c r="C74" s="22" t="s">
        <v>193</v>
      </c>
      <c r="D74" s="23" t="s">
        <v>44</v>
      </c>
      <c r="E74" s="27"/>
      <c r="F74" s="29" t="s">
        <v>249</v>
      </c>
      <c r="G74" s="27"/>
      <c r="H74" s="28"/>
    </row>
    <row r="75" spans="1:8" s="21" customFormat="1" ht="21" customHeight="1" x14ac:dyDescent="0.35">
      <c r="A75" s="24">
        <v>68</v>
      </c>
      <c r="B75" s="22" t="s">
        <v>194</v>
      </c>
      <c r="C75" s="22" t="s">
        <v>195</v>
      </c>
      <c r="D75" s="23" t="s">
        <v>44</v>
      </c>
      <c r="E75" s="27"/>
      <c r="F75" s="29" t="s">
        <v>249</v>
      </c>
      <c r="G75" s="27"/>
      <c r="H75" s="28"/>
    </row>
    <row r="76" spans="1:8" s="21" customFormat="1" ht="21" customHeight="1" x14ac:dyDescent="0.35">
      <c r="A76" s="24">
        <v>69</v>
      </c>
      <c r="B76" s="22" t="s">
        <v>196</v>
      </c>
      <c r="C76" s="22" t="s">
        <v>197</v>
      </c>
      <c r="D76" s="23" t="s">
        <v>44</v>
      </c>
      <c r="E76" s="27"/>
      <c r="F76" s="29" t="s">
        <v>249</v>
      </c>
      <c r="G76" s="27"/>
      <c r="H76" s="28"/>
    </row>
    <row r="77" spans="1:8" s="21" customFormat="1" ht="21" customHeight="1" x14ac:dyDescent="0.35">
      <c r="A77" s="24">
        <v>70</v>
      </c>
      <c r="B77" s="22" t="s">
        <v>198</v>
      </c>
      <c r="C77" s="22" t="s">
        <v>199</v>
      </c>
      <c r="D77" s="23" t="s">
        <v>44</v>
      </c>
      <c r="E77" s="27"/>
      <c r="F77" s="29" t="s">
        <v>249</v>
      </c>
      <c r="G77" s="27"/>
      <c r="H77" s="28"/>
    </row>
    <row r="78" spans="1:8" s="21" customFormat="1" ht="21" customHeight="1" x14ac:dyDescent="0.35">
      <c r="A78" s="24">
        <v>71</v>
      </c>
      <c r="B78" s="22" t="s">
        <v>200</v>
      </c>
      <c r="C78" s="22" t="s">
        <v>201</v>
      </c>
      <c r="D78" s="23" t="s">
        <v>44</v>
      </c>
      <c r="E78" s="27"/>
      <c r="F78" s="29" t="s">
        <v>249</v>
      </c>
      <c r="G78" s="27"/>
      <c r="H78" s="28"/>
    </row>
    <row r="79" spans="1:8" s="21" customFormat="1" ht="21" customHeight="1" x14ac:dyDescent="0.35">
      <c r="A79" s="24">
        <v>72</v>
      </c>
      <c r="B79" s="22" t="s">
        <v>202</v>
      </c>
      <c r="C79" s="22" t="s">
        <v>203</v>
      </c>
      <c r="D79" s="23" t="s">
        <v>44</v>
      </c>
      <c r="E79" s="27"/>
      <c r="F79" s="29" t="s">
        <v>249</v>
      </c>
      <c r="G79" s="27"/>
      <c r="H79" s="28"/>
    </row>
    <row r="80" spans="1:8" s="21" customFormat="1" ht="21" customHeight="1" x14ac:dyDescent="0.35">
      <c r="A80" s="24">
        <v>73</v>
      </c>
      <c r="B80" s="22" t="s">
        <v>204</v>
      </c>
      <c r="C80" s="22" t="s">
        <v>205</v>
      </c>
      <c r="D80" s="23" t="s">
        <v>44</v>
      </c>
      <c r="E80" s="27"/>
      <c r="F80" s="29" t="s">
        <v>249</v>
      </c>
      <c r="G80" s="27"/>
      <c r="H80" s="28"/>
    </row>
    <row r="81" spans="1:8" s="21" customFormat="1" ht="21" customHeight="1" x14ac:dyDescent="0.35">
      <c r="A81" s="24">
        <v>74</v>
      </c>
      <c r="B81" s="22" t="s">
        <v>206</v>
      </c>
      <c r="C81" s="22" t="s">
        <v>207</v>
      </c>
      <c r="D81" s="23" t="s">
        <v>44</v>
      </c>
      <c r="E81" s="27"/>
      <c r="F81" s="29" t="s">
        <v>249</v>
      </c>
      <c r="G81" s="27"/>
      <c r="H81" s="28"/>
    </row>
    <row r="82" spans="1:8" s="21" customFormat="1" ht="21" customHeight="1" x14ac:dyDescent="0.35">
      <c r="A82" s="24">
        <v>75</v>
      </c>
      <c r="B82" s="22" t="s">
        <v>208</v>
      </c>
      <c r="C82" s="22" t="s">
        <v>209</v>
      </c>
      <c r="D82" s="23" t="s">
        <v>44</v>
      </c>
      <c r="E82" s="27"/>
      <c r="F82" s="29" t="s">
        <v>249</v>
      </c>
      <c r="G82" s="27"/>
      <c r="H82" s="28"/>
    </row>
    <row r="83" spans="1:8" s="21" customFormat="1" ht="21" customHeight="1" x14ac:dyDescent="0.35">
      <c r="A83" s="24">
        <v>76</v>
      </c>
      <c r="B83" s="22" t="s">
        <v>210</v>
      </c>
      <c r="C83" s="22" t="s">
        <v>211</v>
      </c>
      <c r="D83" s="23" t="s">
        <v>44</v>
      </c>
      <c r="E83" s="27"/>
      <c r="F83" s="29" t="s">
        <v>249</v>
      </c>
      <c r="G83" s="27"/>
      <c r="H83" s="28"/>
    </row>
    <row r="84" spans="1:8" s="21" customFormat="1" ht="21" customHeight="1" x14ac:dyDescent="0.35">
      <c r="A84" s="24">
        <v>77</v>
      </c>
      <c r="B84" s="22" t="s">
        <v>212</v>
      </c>
      <c r="C84" s="22" t="s">
        <v>213</v>
      </c>
      <c r="D84" s="23" t="s">
        <v>44</v>
      </c>
      <c r="E84" s="27"/>
      <c r="F84" s="29" t="s">
        <v>249</v>
      </c>
      <c r="G84" s="27"/>
      <c r="H84" s="28"/>
    </row>
    <row r="85" spans="1:8" s="21" customFormat="1" ht="21" customHeight="1" x14ac:dyDescent="0.35">
      <c r="A85" s="24">
        <v>78</v>
      </c>
      <c r="B85" s="22" t="s">
        <v>214</v>
      </c>
      <c r="C85" s="22" t="s">
        <v>215</v>
      </c>
      <c r="D85" s="23" t="s">
        <v>44</v>
      </c>
      <c r="E85" s="27"/>
      <c r="F85" s="29" t="s">
        <v>249</v>
      </c>
      <c r="G85" s="27"/>
      <c r="H85" s="28"/>
    </row>
    <row r="86" spans="1:8" s="21" customFormat="1" ht="21" customHeight="1" x14ac:dyDescent="0.35">
      <c r="A86" s="24">
        <v>79</v>
      </c>
      <c r="B86" s="22" t="s">
        <v>216</v>
      </c>
      <c r="C86" s="22" t="s">
        <v>217</v>
      </c>
      <c r="D86" s="23" t="s">
        <v>44</v>
      </c>
      <c r="E86" s="27"/>
      <c r="F86" s="29" t="s">
        <v>249</v>
      </c>
      <c r="G86" s="27"/>
      <c r="H86" s="28"/>
    </row>
    <row r="87" spans="1:8" s="21" customFormat="1" ht="21" customHeight="1" x14ac:dyDescent="0.35">
      <c r="A87" s="24">
        <v>80</v>
      </c>
      <c r="B87" s="22" t="s">
        <v>218</v>
      </c>
      <c r="C87" s="22" t="s">
        <v>219</v>
      </c>
      <c r="D87" s="23" t="s">
        <v>44</v>
      </c>
      <c r="E87" s="27"/>
      <c r="F87" s="29" t="s">
        <v>249</v>
      </c>
      <c r="G87" s="27"/>
      <c r="H87" s="28"/>
    </row>
    <row r="88" spans="1:8" s="21" customFormat="1" ht="21" customHeight="1" x14ac:dyDescent="0.35">
      <c r="A88" s="24">
        <v>81</v>
      </c>
      <c r="B88" s="22" t="s">
        <v>220</v>
      </c>
      <c r="C88" s="22" t="s">
        <v>221</v>
      </c>
      <c r="D88" s="23" t="s">
        <v>44</v>
      </c>
      <c r="E88" s="27"/>
      <c r="F88" s="29" t="s">
        <v>249</v>
      </c>
      <c r="G88" s="27"/>
      <c r="H88" s="28"/>
    </row>
    <row r="89" spans="1:8" s="21" customFormat="1" ht="21" customHeight="1" x14ac:dyDescent="0.35">
      <c r="A89" s="24">
        <v>82</v>
      </c>
      <c r="B89" s="22" t="s">
        <v>222</v>
      </c>
      <c r="C89" s="22" t="s">
        <v>223</v>
      </c>
      <c r="D89" s="23" t="s">
        <v>44</v>
      </c>
      <c r="E89" s="27"/>
      <c r="F89" s="29" t="s">
        <v>245</v>
      </c>
      <c r="G89" s="27"/>
      <c r="H89" s="28" t="s">
        <v>246</v>
      </c>
    </row>
    <row r="90" spans="1:8" s="21" customFormat="1" ht="21" customHeight="1" x14ac:dyDescent="0.35">
      <c r="A90" s="24">
        <v>83</v>
      </c>
      <c r="B90" s="22" t="s">
        <v>224</v>
      </c>
      <c r="C90" s="22" t="s">
        <v>225</v>
      </c>
      <c r="D90" s="23" t="s">
        <v>44</v>
      </c>
      <c r="E90" s="27"/>
      <c r="F90" s="29" t="s">
        <v>245</v>
      </c>
      <c r="G90" s="27"/>
      <c r="H90" s="28" t="s">
        <v>246</v>
      </c>
    </row>
    <row r="91" spans="1:8" s="21" customFormat="1" ht="21" customHeight="1" x14ac:dyDescent="0.35">
      <c r="A91" s="24">
        <v>84</v>
      </c>
      <c r="B91" s="22" t="s">
        <v>228</v>
      </c>
      <c r="C91" s="22" t="s">
        <v>229</v>
      </c>
      <c r="D91" s="23" t="s">
        <v>44</v>
      </c>
      <c r="E91" s="27"/>
      <c r="F91" s="29" t="s">
        <v>245</v>
      </c>
      <c r="G91" s="27"/>
      <c r="H91" s="28" t="s">
        <v>246</v>
      </c>
    </row>
    <row r="92" spans="1:8" s="21" customFormat="1" ht="21" customHeight="1" x14ac:dyDescent="0.35">
      <c r="A92" s="24">
        <v>85</v>
      </c>
      <c r="B92" s="22" t="s">
        <v>230</v>
      </c>
      <c r="C92" s="22" t="s">
        <v>231</v>
      </c>
      <c r="D92" s="23" t="s">
        <v>44</v>
      </c>
      <c r="E92" s="27"/>
      <c r="F92" s="29" t="s">
        <v>245</v>
      </c>
      <c r="G92" s="27"/>
      <c r="H92" s="28" t="s">
        <v>246</v>
      </c>
    </row>
    <row r="93" spans="1:8" s="21" customFormat="1" ht="21" customHeight="1" x14ac:dyDescent="0.35">
      <c r="A93" s="24">
        <v>86</v>
      </c>
      <c r="B93" s="22" t="s">
        <v>232</v>
      </c>
      <c r="C93" s="22" t="s">
        <v>233</v>
      </c>
      <c r="D93" s="23" t="s">
        <v>44</v>
      </c>
      <c r="E93" s="27"/>
      <c r="F93" s="29" t="s">
        <v>245</v>
      </c>
      <c r="G93" s="27"/>
      <c r="H93" s="28" t="s">
        <v>246</v>
      </c>
    </row>
    <row r="94" spans="1:8" s="21" customFormat="1" ht="21" customHeight="1" x14ac:dyDescent="0.35">
      <c r="A94" s="24">
        <v>87</v>
      </c>
      <c r="B94" s="22" t="s">
        <v>234</v>
      </c>
      <c r="C94" s="22" t="s">
        <v>235</v>
      </c>
      <c r="D94" s="23" t="s">
        <v>44</v>
      </c>
      <c r="E94" s="27"/>
      <c r="F94" s="29" t="s">
        <v>245</v>
      </c>
      <c r="G94" s="27"/>
      <c r="H94" s="28" t="s">
        <v>246</v>
      </c>
    </row>
    <row r="95" spans="1:8" s="21" customFormat="1" ht="21" customHeight="1" x14ac:dyDescent="0.35">
      <c r="A95" s="24">
        <v>88</v>
      </c>
      <c r="B95" s="22" t="s">
        <v>236</v>
      </c>
      <c r="C95" s="22" t="s">
        <v>237</v>
      </c>
      <c r="D95" s="23" t="s">
        <v>44</v>
      </c>
      <c r="E95" s="27"/>
      <c r="F95" s="29" t="s">
        <v>245</v>
      </c>
      <c r="G95" s="27"/>
      <c r="H95" s="28" t="s">
        <v>246</v>
      </c>
    </row>
    <row r="96" spans="1:8" s="21" customFormat="1" ht="21" customHeight="1" x14ac:dyDescent="0.35">
      <c r="A96" s="24">
        <v>89</v>
      </c>
      <c r="B96" s="22" t="s">
        <v>238</v>
      </c>
      <c r="C96" s="22" t="s">
        <v>239</v>
      </c>
      <c r="D96" s="23" t="s">
        <v>44</v>
      </c>
      <c r="E96" s="27"/>
      <c r="F96" s="29" t="s">
        <v>245</v>
      </c>
      <c r="G96" s="27"/>
      <c r="H96" s="28" t="s">
        <v>246</v>
      </c>
    </row>
    <row r="97" spans="1:8" s="21" customFormat="1" ht="21" customHeight="1" x14ac:dyDescent="0.35">
      <c r="A97" s="24">
        <v>90</v>
      </c>
      <c r="B97" s="22" t="s">
        <v>240</v>
      </c>
      <c r="C97" s="22" t="s">
        <v>241</v>
      </c>
      <c r="D97" s="23" t="s">
        <v>44</v>
      </c>
      <c r="E97" s="27"/>
      <c r="F97" s="29" t="s">
        <v>245</v>
      </c>
      <c r="G97" s="27"/>
      <c r="H97" s="28" t="s">
        <v>246</v>
      </c>
    </row>
    <row r="98" spans="1:8" s="21" customFormat="1" ht="21" customHeight="1" x14ac:dyDescent="0.35">
      <c r="A98" s="24">
        <v>91</v>
      </c>
      <c r="B98" s="22" t="s">
        <v>242</v>
      </c>
      <c r="C98" s="22" t="s">
        <v>243</v>
      </c>
      <c r="D98" s="23" t="s">
        <v>44</v>
      </c>
      <c r="E98" s="27"/>
      <c r="F98" s="29" t="s">
        <v>245</v>
      </c>
      <c r="G98" s="27"/>
      <c r="H98" s="28" t="s">
        <v>246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tabSelected="1" workbookViewId="0">
      <selection activeCell="C12" sqref="C12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46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9" t="s">
        <v>51</v>
      </c>
      <c r="C8" s="9" t="s">
        <v>52</v>
      </c>
      <c r="D8" s="8" t="s">
        <v>45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53</v>
      </c>
      <c r="C9" s="9" t="s">
        <v>54</v>
      </c>
      <c r="D9" s="8" t="s">
        <v>45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55</v>
      </c>
      <c r="C10" s="9" t="s">
        <v>56</v>
      </c>
      <c r="D10" s="8" t="s">
        <v>45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59</v>
      </c>
      <c r="C11" s="9" t="s">
        <v>60</v>
      </c>
      <c r="D11" s="8" t="s">
        <v>45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61</v>
      </c>
      <c r="C12" s="9" t="s">
        <v>62</v>
      </c>
      <c r="D12" s="8" t="s">
        <v>45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63</v>
      </c>
      <c r="C13" s="9" t="s">
        <v>64</v>
      </c>
      <c r="D13" s="8" t="s">
        <v>45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65</v>
      </c>
      <c r="C14" s="9" t="s">
        <v>66</v>
      </c>
      <c r="D14" s="8" t="s">
        <v>45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67</v>
      </c>
      <c r="C15" s="9" t="s">
        <v>68</v>
      </c>
      <c r="D15" s="8" t="s">
        <v>45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69</v>
      </c>
      <c r="C16" s="9" t="s">
        <v>70</v>
      </c>
      <c r="D16" s="8" t="s">
        <v>45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71</v>
      </c>
      <c r="C17" s="9" t="s">
        <v>72</v>
      </c>
      <c r="D17" s="8" t="s">
        <v>45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73</v>
      </c>
      <c r="C18" s="9" t="s">
        <v>74</v>
      </c>
      <c r="D18" s="8" t="s">
        <v>45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75</v>
      </c>
      <c r="C19" s="9" t="s">
        <v>76</v>
      </c>
      <c r="D19" s="8" t="s">
        <v>45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77</v>
      </c>
      <c r="C20" s="9" t="s">
        <v>78</v>
      </c>
      <c r="D20" s="8" t="s">
        <v>45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79</v>
      </c>
      <c r="C21" s="9" t="s">
        <v>80</v>
      </c>
      <c r="D21" s="8" t="s">
        <v>45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81</v>
      </c>
      <c r="C22" s="9" t="s">
        <v>82</v>
      </c>
      <c r="D22" s="8" t="s">
        <v>45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83</v>
      </c>
      <c r="C23" s="9" t="s">
        <v>84</v>
      </c>
      <c r="D23" s="8" t="s">
        <v>45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85</v>
      </c>
      <c r="C24" s="9" t="s">
        <v>86</v>
      </c>
      <c r="D24" s="8" t="s">
        <v>45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91</v>
      </c>
      <c r="C25" s="9" t="s">
        <v>92</v>
      </c>
      <c r="D25" s="8" t="s">
        <v>45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93</v>
      </c>
      <c r="C26" s="9" t="s">
        <v>94</v>
      </c>
      <c r="D26" s="8" t="s">
        <v>45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95</v>
      </c>
      <c r="C27" s="9" t="s">
        <v>96</v>
      </c>
      <c r="D27" s="8" t="s">
        <v>45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97</v>
      </c>
      <c r="C28" s="9" t="s">
        <v>98</v>
      </c>
      <c r="D28" s="8" t="s">
        <v>45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99</v>
      </c>
      <c r="C29" s="9" t="s">
        <v>100</v>
      </c>
      <c r="D29" s="8" t="s">
        <v>45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101</v>
      </c>
      <c r="C30" s="9" t="s">
        <v>102</v>
      </c>
      <c r="D30" s="8" t="s">
        <v>45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8" t="s">
        <v>0</v>
      </c>
      <c r="B36" s="38"/>
      <c r="C36" s="38"/>
      <c r="D36" s="38"/>
      <c r="E36" s="38"/>
      <c r="F36" s="38"/>
      <c r="G3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workbookViewId="0">
      <selection activeCell="A8" sqref="A8:A3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47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22" t="s">
        <v>110</v>
      </c>
      <c r="C8" s="22" t="s">
        <v>111</v>
      </c>
      <c r="D8" s="8" t="s">
        <v>43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22" t="s">
        <v>112</v>
      </c>
      <c r="C9" s="22" t="s">
        <v>113</v>
      </c>
      <c r="D9" s="8" t="s">
        <v>43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22" t="s">
        <v>114</v>
      </c>
      <c r="C10" s="22" t="s">
        <v>115</v>
      </c>
      <c r="D10" s="8" t="s">
        <v>43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22" t="s">
        <v>116</v>
      </c>
      <c r="C11" s="22" t="s">
        <v>117</v>
      </c>
      <c r="D11" s="8" t="s">
        <v>43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22" t="s">
        <v>118</v>
      </c>
      <c r="C12" s="22" t="s">
        <v>119</v>
      </c>
      <c r="D12" s="8" t="s">
        <v>43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22" t="s">
        <v>120</v>
      </c>
      <c r="C13" s="22" t="s">
        <v>121</v>
      </c>
      <c r="D13" s="8" t="s">
        <v>43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22" t="s">
        <v>122</v>
      </c>
      <c r="C14" s="22" t="s">
        <v>123</v>
      </c>
      <c r="D14" s="8" t="s">
        <v>43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22" t="s">
        <v>124</v>
      </c>
      <c r="C15" s="22" t="s">
        <v>125</v>
      </c>
      <c r="D15" s="8" t="s">
        <v>43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22" t="s">
        <v>126</v>
      </c>
      <c r="C16" s="22" t="s">
        <v>127</v>
      </c>
      <c r="D16" s="8" t="s">
        <v>43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22" t="s">
        <v>128</v>
      </c>
      <c r="C17" s="22" t="s">
        <v>129</v>
      </c>
      <c r="D17" s="8" t="s">
        <v>43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22" t="s">
        <v>130</v>
      </c>
      <c r="C18" s="22" t="s">
        <v>131</v>
      </c>
      <c r="D18" s="8" t="s">
        <v>43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22" t="s">
        <v>132</v>
      </c>
      <c r="C19" s="22" t="s">
        <v>133</v>
      </c>
      <c r="D19" s="8" t="s">
        <v>43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22" t="s">
        <v>134</v>
      </c>
      <c r="C20" s="22" t="s">
        <v>135</v>
      </c>
      <c r="D20" s="8" t="s">
        <v>43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22" t="s">
        <v>136</v>
      </c>
      <c r="C21" s="22" t="s">
        <v>137</v>
      </c>
      <c r="D21" s="8" t="s">
        <v>43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22" t="s">
        <v>138</v>
      </c>
      <c r="C22" s="22" t="s">
        <v>139</v>
      </c>
      <c r="D22" s="8" t="s">
        <v>43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22" t="s">
        <v>140</v>
      </c>
      <c r="C23" s="22" t="s">
        <v>141</v>
      </c>
      <c r="D23" s="8" t="s">
        <v>43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22" t="s">
        <v>142</v>
      </c>
      <c r="C24" s="22" t="s">
        <v>143</v>
      </c>
      <c r="D24" s="8" t="s">
        <v>43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22" t="s">
        <v>144</v>
      </c>
      <c r="C25" s="22" t="s">
        <v>145</v>
      </c>
      <c r="D25" s="8" t="s">
        <v>43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22" t="s">
        <v>146</v>
      </c>
      <c r="C26" s="22" t="s">
        <v>147</v>
      </c>
      <c r="D26" s="8" t="s">
        <v>43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22" t="s">
        <v>148</v>
      </c>
      <c r="C27" s="22" t="s">
        <v>149</v>
      </c>
      <c r="D27" s="8" t="s">
        <v>43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22" t="s">
        <v>150</v>
      </c>
      <c r="C28" s="22" t="s">
        <v>151</v>
      </c>
      <c r="D28" s="8" t="s">
        <v>43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22" t="s">
        <v>152</v>
      </c>
      <c r="C29" s="22" t="s">
        <v>153</v>
      </c>
      <c r="D29" s="8" t="s">
        <v>43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22" t="s">
        <v>154</v>
      </c>
      <c r="C30" s="22" t="s">
        <v>155</v>
      </c>
      <c r="D30" s="8" t="s">
        <v>43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8" t="s">
        <v>0</v>
      </c>
      <c r="B36" s="38"/>
      <c r="C36" s="38"/>
      <c r="D36" s="38"/>
      <c r="E36" s="38"/>
      <c r="F36" s="38"/>
      <c r="G3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FDE9-ACAA-42D7-8F5E-1901E5A635DE}">
  <dimension ref="A1:H36"/>
  <sheetViews>
    <sheetView workbookViewId="0">
      <selection activeCell="A31" sqref="A31:XFD3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48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22" t="s">
        <v>176</v>
      </c>
      <c r="C8" s="22" t="s">
        <v>177</v>
      </c>
      <c r="D8" s="8" t="s">
        <v>44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22" t="s">
        <v>178</v>
      </c>
      <c r="C9" s="22" t="s">
        <v>179</v>
      </c>
      <c r="D9" s="8" t="s">
        <v>44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22" t="s">
        <v>180</v>
      </c>
      <c r="C10" s="22" t="s">
        <v>181</v>
      </c>
      <c r="D10" s="8" t="s">
        <v>44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22" t="s">
        <v>182</v>
      </c>
      <c r="C11" s="22" t="s">
        <v>183</v>
      </c>
      <c r="D11" s="8" t="s">
        <v>44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22" t="s">
        <v>184</v>
      </c>
      <c r="C12" s="22" t="s">
        <v>185</v>
      </c>
      <c r="D12" s="8" t="s">
        <v>44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22" t="s">
        <v>186</v>
      </c>
      <c r="C13" s="22" t="s">
        <v>187</v>
      </c>
      <c r="D13" s="8" t="s">
        <v>44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22" t="s">
        <v>188</v>
      </c>
      <c r="C14" s="22" t="s">
        <v>189</v>
      </c>
      <c r="D14" s="8" t="s">
        <v>44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22" t="s">
        <v>190</v>
      </c>
      <c r="C15" s="22" t="s">
        <v>191</v>
      </c>
      <c r="D15" s="8" t="s">
        <v>44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22" t="s">
        <v>192</v>
      </c>
      <c r="C16" s="22" t="s">
        <v>193</v>
      </c>
      <c r="D16" s="8" t="s">
        <v>44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22" t="s">
        <v>194</v>
      </c>
      <c r="C17" s="22" t="s">
        <v>195</v>
      </c>
      <c r="D17" s="8" t="s">
        <v>44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22" t="s">
        <v>196</v>
      </c>
      <c r="C18" s="22" t="s">
        <v>197</v>
      </c>
      <c r="D18" s="8" t="s">
        <v>44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22" t="s">
        <v>198</v>
      </c>
      <c r="C19" s="22" t="s">
        <v>199</v>
      </c>
      <c r="D19" s="8" t="s">
        <v>44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22" t="s">
        <v>200</v>
      </c>
      <c r="C20" s="22" t="s">
        <v>201</v>
      </c>
      <c r="D20" s="8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22" t="s">
        <v>202</v>
      </c>
      <c r="C21" s="22" t="s">
        <v>203</v>
      </c>
      <c r="D21" s="8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22" t="s">
        <v>204</v>
      </c>
      <c r="C22" s="22" t="s">
        <v>205</v>
      </c>
      <c r="D22" s="8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22" t="s">
        <v>206</v>
      </c>
      <c r="C23" s="22" t="s">
        <v>207</v>
      </c>
      <c r="D23" s="8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22" t="s">
        <v>208</v>
      </c>
      <c r="C24" s="22" t="s">
        <v>209</v>
      </c>
      <c r="D24" s="8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22" t="s">
        <v>210</v>
      </c>
      <c r="C25" s="22" t="s">
        <v>211</v>
      </c>
      <c r="D25" s="8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22" t="s">
        <v>212</v>
      </c>
      <c r="C26" s="22" t="s">
        <v>213</v>
      </c>
      <c r="D26" s="8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22" t="s">
        <v>214</v>
      </c>
      <c r="C27" s="22" t="s">
        <v>215</v>
      </c>
      <c r="D27" s="8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22" t="s">
        <v>216</v>
      </c>
      <c r="C28" s="22" t="s">
        <v>217</v>
      </c>
      <c r="D28" s="8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22" t="s">
        <v>218</v>
      </c>
      <c r="C29" s="22" t="s">
        <v>219</v>
      </c>
      <c r="D29" s="8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22" t="s">
        <v>220</v>
      </c>
      <c r="C30" s="22" t="s">
        <v>221</v>
      </c>
      <c r="D30" s="8" t="s">
        <v>44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8" t="s">
        <v>0</v>
      </c>
      <c r="B36" s="38"/>
      <c r="C36" s="38"/>
      <c r="D36" s="38"/>
      <c r="E36" s="38"/>
      <c r="F36" s="38"/>
      <c r="G3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35"/>
  <sheetViews>
    <sheetView workbookViewId="0">
      <selection activeCell="F27" sqref="F2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49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22" t="s">
        <v>103</v>
      </c>
      <c r="C8" s="22" t="s">
        <v>104</v>
      </c>
      <c r="D8" s="23" t="s">
        <v>45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22" t="s">
        <v>107</v>
      </c>
      <c r="C9" s="22" t="s">
        <v>108</v>
      </c>
      <c r="D9" s="23" t="s">
        <v>45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22" t="s">
        <v>156</v>
      </c>
      <c r="C10" s="22" t="s">
        <v>157</v>
      </c>
      <c r="D10" s="23" t="s">
        <v>43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22" t="s">
        <v>158</v>
      </c>
      <c r="C11" s="22" t="s">
        <v>96</v>
      </c>
      <c r="D11" s="23" t="s">
        <v>43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22" t="s">
        <v>159</v>
      </c>
      <c r="C12" s="22" t="s">
        <v>160</v>
      </c>
      <c r="D12" s="23" t="s">
        <v>43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22" t="s">
        <v>161</v>
      </c>
      <c r="C13" s="22" t="s">
        <v>162</v>
      </c>
      <c r="D13" s="23" t="s">
        <v>43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22" t="s">
        <v>163</v>
      </c>
      <c r="C14" s="22" t="s">
        <v>164</v>
      </c>
      <c r="D14" s="23" t="s">
        <v>43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22" t="s">
        <v>165</v>
      </c>
      <c r="C15" s="22" t="s">
        <v>166</v>
      </c>
      <c r="D15" s="23" t="s">
        <v>43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22" t="s">
        <v>167</v>
      </c>
      <c r="C16" s="22" t="s">
        <v>168</v>
      </c>
      <c r="D16" s="23" t="s">
        <v>43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22" t="s">
        <v>169</v>
      </c>
      <c r="C17" s="22" t="s">
        <v>170</v>
      </c>
      <c r="D17" s="23" t="s">
        <v>43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22" t="s">
        <v>171</v>
      </c>
      <c r="C18" s="22" t="s">
        <v>172</v>
      </c>
      <c r="D18" s="23" t="s">
        <v>43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22" t="s">
        <v>173</v>
      </c>
      <c r="C19" s="22" t="s">
        <v>174</v>
      </c>
      <c r="D19" s="23" t="s">
        <v>43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22" t="s">
        <v>222</v>
      </c>
      <c r="C20" s="22" t="s">
        <v>223</v>
      </c>
      <c r="D20" s="23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22" t="s">
        <v>224</v>
      </c>
      <c r="C21" s="22" t="s">
        <v>225</v>
      </c>
      <c r="D21" s="23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22" t="s">
        <v>228</v>
      </c>
      <c r="C22" s="22" t="s">
        <v>229</v>
      </c>
      <c r="D22" s="23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22" t="s">
        <v>230</v>
      </c>
      <c r="C23" s="22" t="s">
        <v>231</v>
      </c>
      <c r="D23" s="23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22" t="s">
        <v>232</v>
      </c>
      <c r="C24" s="22" t="s">
        <v>233</v>
      </c>
      <c r="D24" s="23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22" t="s">
        <v>234</v>
      </c>
      <c r="C25" s="22" t="s">
        <v>235</v>
      </c>
      <c r="D25" s="23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22" t="s">
        <v>236</v>
      </c>
      <c r="C26" s="22" t="s">
        <v>237</v>
      </c>
      <c r="D26" s="23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22" t="s">
        <v>238</v>
      </c>
      <c r="C27" s="22" t="s">
        <v>239</v>
      </c>
      <c r="D27" s="23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22" t="s">
        <v>240</v>
      </c>
      <c r="C28" s="22" t="s">
        <v>241</v>
      </c>
      <c r="D28" s="23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22" t="s">
        <v>242</v>
      </c>
      <c r="C29" s="22" t="s">
        <v>243</v>
      </c>
      <c r="D29" s="23" t="s">
        <v>44</v>
      </c>
      <c r="E29" s="7"/>
      <c r="F29" s="7"/>
      <c r="G29" s="7"/>
      <c r="H29" s="1"/>
    </row>
    <row r="30" spans="1:8" ht="7.5" customHeight="1" x14ac:dyDescent="0.35"/>
    <row r="31" spans="1:8" x14ac:dyDescent="0.35">
      <c r="B31" s="5" t="s">
        <v>2</v>
      </c>
      <c r="E31" s="5" t="s">
        <v>1</v>
      </c>
    </row>
    <row r="32" spans="1:8" ht="15.75" customHeight="1" x14ac:dyDescent="0.35"/>
    <row r="35" spans="1:7" ht="15" customHeight="1" x14ac:dyDescent="0.35">
      <c r="A35" s="38" t="s">
        <v>0</v>
      </c>
      <c r="B35" s="38"/>
      <c r="C35" s="38"/>
      <c r="D35" s="38"/>
      <c r="E35" s="38"/>
      <c r="F35" s="38"/>
      <c r="G35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5:G35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W34"/>
  <sheetViews>
    <sheetView workbookViewId="0">
      <selection activeCell="I43" sqref="I43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3" t="s">
        <v>13</v>
      </c>
      <c r="B1" s="40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25" t="s">
        <v>35</v>
      </c>
      <c r="S1" s="41" t="s">
        <v>16</v>
      </c>
      <c r="T1" s="43"/>
      <c r="U1" s="40" t="s">
        <v>17</v>
      </c>
      <c r="V1" s="40" t="s">
        <v>18</v>
      </c>
    </row>
    <row r="2" spans="1:23" x14ac:dyDescent="0.35">
      <c r="A2" s="43"/>
      <c r="B2" s="40"/>
      <c r="C2" s="44">
        <v>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26">
        <v>-1</v>
      </c>
      <c r="S2" s="44">
        <v>0</v>
      </c>
      <c r="T2" s="46"/>
      <c r="U2" s="40"/>
      <c r="V2" s="40"/>
    </row>
    <row r="3" spans="1:23" ht="16" x14ac:dyDescent="0.35">
      <c r="A3" s="43"/>
      <c r="B3" s="40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40"/>
      <c r="V3" s="40"/>
    </row>
    <row r="4" spans="1:23" x14ac:dyDescent="0.35">
      <c r="A4" s="43"/>
      <c r="B4" s="40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40"/>
      <c r="V4" s="40"/>
    </row>
    <row r="5" spans="1:23" ht="15" hidden="1" thickBot="1" x14ac:dyDescent="0.4">
      <c r="A5" s="21" t="s">
        <v>51</v>
      </c>
      <c r="B5" s="21" t="s">
        <v>52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0.4</v>
      </c>
      <c r="T5" s="18">
        <v>0.5</v>
      </c>
      <c r="U5" s="18">
        <v>0.9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53</v>
      </c>
      <c r="B6" s="21" t="s">
        <v>54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</v>
      </c>
      <c r="T6" s="18">
        <v>0</v>
      </c>
      <c r="U6" s="18">
        <v>0</v>
      </c>
      <c r="V6" s="19" t="s">
        <v>32</v>
      </c>
      <c r="W6" s="6" t="str">
        <f t="shared" ref="W6:W34" si="0">IF(AND(SUM(C6:Q6)=150,V6="Not Passed"),"Đủ điều kiện","Cấm thi")</f>
        <v>Đủ điều kiện</v>
      </c>
    </row>
    <row r="7" spans="1:23" ht="15" hidden="1" thickBot="1" x14ac:dyDescent="0.4">
      <c r="A7" s="21" t="s">
        <v>55</v>
      </c>
      <c r="B7" s="21" t="s">
        <v>56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</v>
      </c>
      <c r="T7" s="18">
        <v>0.3</v>
      </c>
      <c r="U7" s="18">
        <v>0.3</v>
      </c>
      <c r="V7" s="19" t="s">
        <v>32</v>
      </c>
      <c r="W7" s="6" t="str">
        <f t="shared" si="0"/>
        <v>Đủ điều kiện</v>
      </c>
    </row>
    <row r="8" spans="1:23" ht="15" thickBot="1" x14ac:dyDescent="0.4">
      <c r="A8" s="21" t="s">
        <v>57</v>
      </c>
      <c r="B8" s="21" t="s">
        <v>58</v>
      </c>
      <c r="C8" s="18">
        <v>0</v>
      </c>
      <c r="D8" s="18">
        <v>10</v>
      </c>
      <c r="E8" s="18">
        <v>10</v>
      </c>
      <c r="F8" s="18">
        <v>9.3000000000000007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</v>
      </c>
      <c r="T8" s="18">
        <v>0</v>
      </c>
      <c r="U8" s="18">
        <v>0</v>
      </c>
      <c r="V8" s="19" t="s">
        <v>32</v>
      </c>
      <c r="W8" s="6" t="str">
        <f t="shared" si="0"/>
        <v>Cấm thi</v>
      </c>
    </row>
    <row r="9" spans="1:23" ht="15" hidden="1" thickBot="1" x14ac:dyDescent="0.4">
      <c r="A9" s="21" t="s">
        <v>59</v>
      </c>
      <c r="B9" s="21" t="s">
        <v>60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0.4</v>
      </c>
      <c r="T9" s="18">
        <v>0.3</v>
      </c>
      <c r="U9" s="18">
        <v>0.7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61</v>
      </c>
      <c r="B10" s="21" t="s">
        <v>62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0.3</v>
      </c>
      <c r="T10" s="18">
        <v>0.3</v>
      </c>
      <c r="U10" s="18">
        <v>0.6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63</v>
      </c>
      <c r="B11" s="21" t="s">
        <v>64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0.3</v>
      </c>
      <c r="T11" s="18">
        <v>0.3</v>
      </c>
      <c r="U11" s="18">
        <v>0.6</v>
      </c>
      <c r="V11" s="19" t="s">
        <v>32</v>
      </c>
      <c r="W11" s="6" t="str">
        <f t="shared" si="0"/>
        <v>Đủ điều kiện</v>
      </c>
    </row>
    <row r="12" spans="1:23" ht="15" hidden="1" thickBot="1" x14ac:dyDescent="0.4">
      <c r="A12" s="21" t="s">
        <v>65</v>
      </c>
      <c r="B12" s="21" t="s">
        <v>66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0.3</v>
      </c>
      <c r="T12" s="18">
        <v>0.3</v>
      </c>
      <c r="U12" s="18">
        <v>0.6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67</v>
      </c>
      <c r="B13" s="21" t="s">
        <v>68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0.3</v>
      </c>
      <c r="T13" s="18">
        <v>0.3</v>
      </c>
      <c r="U13" s="18">
        <v>0.6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69</v>
      </c>
      <c r="B14" s="21" t="s">
        <v>70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0.3</v>
      </c>
      <c r="T14" s="18">
        <v>0.3</v>
      </c>
      <c r="U14" s="18">
        <v>0.6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71</v>
      </c>
      <c r="B15" s="21" t="s">
        <v>72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0.3</v>
      </c>
      <c r="T15" s="18">
        <v>0.3</v>
      </c>
      <c r="U15" s="18">
        <v>0.6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73</v>
      </c>
      <c r="B16" s="21" t="s">
        <v>74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0.4</v>
      </c>
      <c r="U16" s="18">
        <v>0.9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75</v>
      </c>
      <c r="B17" s="21" t="s">
        <v>76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0.3</v>
      </c>
      <c r="T17" s="18">
        <v>0.3</v>
      </c>
      <c r="U17" s="18">
        <v>0.6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77</v>
      </c>
      <c r="B18" s="21" t="s">
        <v>78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0.3</v>
      </c>
      <c r="T18" s="18">
        <v>0.3</v>
      </c>
      <c r="U18" s="18">
        <v>0.6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79</v>
      </c>
      <c r="B19" s="21" t="s">
        <v>80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0.3</v>
      </c>
      <c r="T19" s="18">
        <v>0.3</v>
      </c>
      <c r="U19" s="18">
        <v>0.6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81</v>
      </c>
      <c r="B20" s="21" t="s">
        <v>82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0.3</v>
      </c>
      <c r="T20" s="18">
        <v>0.3</v>
      </c>
      <c r="U20" s="18">
        <v>0.6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83</v>
      </c>
      <c r="B21" s="21" t="s">
        <v>84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0.3</v>
      </c>
      <c r="U21" s="18">
        <v>0.6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85</v>
      </c>
      <c r="B22" s="21" t="s">
        <v>86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0.3</v>
      </c>
      <c r="T22" s="18">
        <v>0.3</v>
      </c>
      <c r="U22" s="18">
        <v>0.6</v>
      </c>
      <c r="V22" s="19" t="s">
        <v>32</v>
      </c>
      <c r="W22" s="6" t="str">
        <f t="shared" si="0"/>
        <v>Đủ điều kiện</v>
      </c>
    </row>
    <row r="23" spans="1:23" ht="15" thickBot="1" x14ac:dyDescent="0.4">
      <c r="A23" s="21" t="s">
        <v>87</v>
      </c>
      <c r="B23" s="21" t="s">
        <v>88</v>
      </c>
      <c r="C23" s="18">
        <v>0</v>
      </c>
      <c r="D23" s="18">
        <v>2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/>
      <c r="S23" s="18">
        <v>0</v>
      </c>
      <c r="T23" s="18">
        <v>0</v>
      </c>
      <c r="U23" s="18">
        <v>0</v>
      </c>
      <c r="V23" s="19" t="s">
        <v>32</v>
      </c>
      <c r="W23" s="6" t="str">
        <f t="shared" si="0"/>
        <v>Cấm thi</v>
      </c>
    </row>
    <row r="24" spans="1:23" ht="15" thickBot="1" x14ac:dyDescent="0.4">
      <c r="A24" s="21" t="s">
        <v>89</v>
      </c>
      <c r="B24" s="21" t="s">
        <v>90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0</v>
      </c>
      <c r="T24" s="18">
        <v>0</v>
      </c>
      <c r="U24" s="18">
        <v>0</v>
      </c>
      <c r="V24" s="19" t="s">
        <v>32</v>
      </c>
      <c r="W24" s="6" t="str">
        <f t="shared" si="0"/>
        <v>Cấm thi</v>
      </c>
    </row>
    <row r="25" spans="1:23" ht="15" hidden="1" thickBot="1" x14ac:dyDescent="0.4">
      <c r="A25" s="21" t="s">
        <v>91</v>
      </c>
      <c r="B25" s="21" t="s">
        <v>92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0.5</v>
      </c>
      <c r="T25" s="18">
        <v>0.5</v>
      </c>
      <c r="U25" s="18">
        <v>1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93</v>
      </c>
      <c r="B26" s="21" t="s">
        <v>94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0.3</v>
      </c>
      <c r="T26" s="18">
        <v>0.5</v>
      </c>
      <c r="U26" s="18">
        <v>0.8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95</v>
      </c>
      <c r="B27" s="21" t="s">
        <v>96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0.4</v>
      </c>
      <c r="U27" s="18">
        <v>0.7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97</v>
      </c>
      <c r="B28" s="21" t="s">
        <v>98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0.5</v>
      </c>
      <c r="T28" s="18">
        <v>0.5</v>
      </c>
      <c r="U28" s="18">
        <v>1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99</v>
      </c>
      <c r="B29" s="21" t="s">
        <v>100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0.3</v>
      </c>
      <c r="U29" s="18">
        <v>0.6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101</v>
      </c>
      <c r="B30" s="21" t="s">
        <v>102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0.3</v>
      </c>
      <c r="T30" s="18">
        <v>0.3</v>
      </c>
      <c r="U30" s="18">
        <v>0.6</v>
      </c>
      <c r="V30" s="19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1" t="s">
        <v>103</v>
      </c>
      <c r="B31" s="21" t="s">
        <v>104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0.3</v>
      </c>
      <c r="T31" s="18">
        <v>0.3</v>
      </c>
      <c r="U31" s="18">
        <v>0.6</v>
      </c>
      <c r="V31" s="19" t="s">
        <v>32</v>
      </c>
      <c r="W31" s="6" t="str">
        <f t="shared" si="0"/>
        <v>Đủ điều kiện</v>
      </c>
    </row>
    <row r="32" spans="1:23" ht="15" thickBot="1" x14ac:dyDescent="0.4">
      <c r="A32" s="21" t="s">
        <v>105</v>
      </c>
      <c r="B32" s="21" t="s">
        <v>106</v>
      </c>
      <c r="C32" s="18">
        <v>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</v>
      </c>
      <c r="T32" s="18">
        <v>0</v>
      </c>
      <c r="U32" s="18">
        <v>0</v>
      </c>
      <c r="V32" s="19" t="s">
        <v>32</v>
      </c>
      <c r="W32" s="6" t="str">
        <f t="shared" si="0"/>
        <v>Cấm thi</v>
      </c>
    </row>
    <row r="33" spans="1:23" ht="15" hidden="1" thickBot="1" x14ac:dyDescent="0.4">
      <c r="A33" s="21" t="s">
        <v>107</v>
      </c>
      <c r="B33" s="21" t="s">
        <v>108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0.3</v>
      </c>
      <c r="T33" s="18">
        <v>0.3</v>
      </c>
      <c r="U33" s="18">
        <v>0.6</v>
      </c>
      <c r="V33" s="19" t="s">
        <v>32</v>
      </c>
      <c r="W33" s="6" t="str">
        <f t="shared" si="0"/>
        <v>Đủ điều kiện</v>
      </c>
    </row>
    <row r="34" spans="1:23" x14ac:dyDescent="0.35">
      <c r="A34" s="39" t="s">
        <v>109</v>
      </c>
      <c r="B34" s="39"/>
      <c r="C34" s="3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</sheetData>
  <autoFilter ref="A4:W34" xr:uid="{18B5849C-0B93-4496-825F-7D43F6384F4D}">
    <filterColumn colId="22">
      <filters blank="1">
        <filter val="Cấm thi"/>
      </filters>
    </filterColumn>
  </autoFilter>
  <mergeCells count="9">
    <mergeCell ref="V1:V4"/>
    <mergeCell ref="U1:U4"/>
    <mergeCell ref="C1:Q1"/>
    <mergeCell ref="C2:Q2"/>
    <mergeCell ref="S1:T1"/>
    <mergeCell ref="S2:T2"/>
    <mergeCell ref="A1:A4"/>
    <mergeCell ref="B1:B4"/>
    <mergeCell ref="A34:C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BE39-5699-42CB-A8C1-66F519CA2C23}">
  <sheetPr filterMode="1"/>
  <dimension ref="A1:W39"/>
  <sheetViews>
    <sheetView topLeftCell="A5" workbookViewId="0">
      <selection activeCell="A38" sqref="A5:B38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3" t="s">
        <v>13</v>
      </c>
      <c r="B1" s="40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25" t="s">
        <v>35</v>
      </c>
      <c r="S1" s="41" t="s">
        <v>16</v>
      </c>
      <c r="T1" s="43"/>
      <c r="U1" s="40" t="s">
        <v>17</v>
      </c>
      <c r="V1" s="40" t="s">
        <v>18</v>
      </c>
    </row>
    <row r="2" spans="1:23" x14ac:dyDescent="0.35">
      <c r="A2" s="43"/>
      <c r="B2" s="40"/>
      <c r="C2" s="44">
        <v>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26">
        <v>-1</v>
      </c>
      <c r="S2" s="44">
        <v>0</v>
      </c>
      <c r="T2" s="46"/>
      <c r="U2" s="40"/>
      <c r="V2" s="40"/>
    </row>
    <row r="3" spans="1:23" ht="16" x14ac:dyDescent="0.35">
      <c r="A3" s="43"/>
      <c r="B3" s="40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40"/>
      <c r="V3" s="40"/>
    </row>
    <row r="4" spans="1:23" x14ac:dyDescent="0.35">
      <c r="A4" s="43"/>
      <c r="B4" s="40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40"/>
      <c r="V4" s="40"/>
    </row>
    <row r="5" spans="1:23" ht="15" thickBot="1" x14ac:dyDescent="0.4">
      <c r="A5" s="21" t="s">
        <v>176</v>
      </c>
      <c r="B5" s="21" t="s">
        <v>177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0.2</v>
      </c>
      <c r="T5" s="18">
        <v>0.3</v>
      </c>
      <c r="U5" s="18">
        <v>0.5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thickBot="1" x14ac:dyDescent="0.4">
      <c r="A6" s="21" t="s">
        <v>178</v>
      </c>
      <c r="B6" s="21" t="s">
        <v>179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0.2</v>
      </c>
      <c r="T6" s="18">
        <v>0.3</v>
      </c>
      <c r="U6" s="18">
        <v>0.5</v>
      </c>
      <c r="V6" s="19" t="s">
        <v>32</v>
      </c>
      <c r="W6" s="6" t="str">
        <f t="shared" ref="W6:W38" si="0">IF(AND(SUM(C6:Q6)=150,V6="Not Passed"),"Đủ điều kiện","Cấm thi")</f>
        <v>Đủ điều kiện</v>
      </c>
    </row>
    <row r="7" spans="1:23" ht="15" thickBot="1" x14ac:dyDescent="0.4">
      <c r="A7" s="21" t="s">
        <v>180</v>
      </c>
      <c r="B7" s="21" t="s">
        <v>181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0.2</v>
      </c>
      <c r="T7" s="18">
        <v>0.2</v>
      </c>
      <c r="U7" s="18">
        <v>0.4</v>
      </c>
      <c r="V7" s="19" t="s">
        <v>32</v>
      </c>
      <c r="W7" s="6" t="str">
        <f t="shared" si="0"/>
        <v>Đủ điều kiện</v>
      </c>
    </row>
    <row r="8" spans="1:23" ht="15" thickBot="1" x14ac:dyDescent="0.4">
      <c r="A8" s="21" t="s">
        <v>182</v>
      </c>
      <c r="B8" s="21" t="s">
        <v>183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0.2</v>
      </c>
      <c r="T8" s="18">
        <v>0.2</v>
      </c>
      <c r="U8" s="18">
        <v>0.4</v>
      </c>
      <c r="V8" s="19" t="s">
        <v>32</v>
      </c>
      <c r="W8" s="6" t="str">
        <f t="shared" si="0"/>
        <v>Đủ điều kiện</v>
      </c>
    </row>
    <row r="9" spans="1:23" ht="15" thickBot="1" x14ac:dyDescent="0.4">
      <c r="A9" s="21" t="s">
        <v>184</v>
      </c>
      <c r="B9" s="21" t="s">
        <v>185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0.3</v>
      </c>
      <c r="T9" s="18">
        <v>0.3</v>
      </c>
      <c r="U9" s="18">
        <v>0.6</v>
      </c>
      <c r="V9" s="19" t="s">
        <v>32</v>
      </c>
      <c r="W9" s="6" t="str">
        <f t="shared" si="0"/>
        <v>Đủ điều kiện</v>
      </c>
    </row>
    <row r="10" spans="1:23" ht="15" thickBot="1" x14ac:dyDescent="0.4">
      <c r="A10" s="21" t="s">
        <v>186</v>
      </c>
      <c r="B10" s="21" t="s">
        <v>187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</v>
      </c>
      <c r="T10" s="18">
        <v>0</v>
      </c>
      <c r="U10" s="18">
        <v>0</v>
      </c>
      <c r="V10" s="19" t="s">
        <v>32</v>
      </c>
      <c r="W10" s="6" t="str">
        <f t="shared" si="0"/>
        <v>Đủ điều kiện</v>
      </c>
    </row>
    <row r="11" spans="1:23" ht="15" thickBot="1" x14ac:dyDescent="0.4">
      <c r="A11" s="21" t="s">
        <v>188</v>
      </c>
      <c r="B11" s="21" t="s">
        <v>189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</v>
      </c>
      <c r="T11" s="18">
        <v>0</v>
      </c>
      <c r="U11" s="18">
        <v>0</v>
      </c>
      <c r="V11" s="19" t="s">
        <v>32</v>
      </c>
      <c r="W11" s="6" t="str">
        <f t="shared" si="0"/>
        <v>Đủ điều kiện</v>
      </c>
    </row>
    <row r="12" spans="1:23" ht="15" thickBot="1" x14ac:dyDescent="0.4">
      <c r="A12" s="21" t="s">
        <v>190</v>
      </c>
      <c r="B12" s="21" t="s">
        <v>191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thickBot="1" x14ac:dyDescent="0.4">
      <c r="A13" s="21" t="s">
        <v>192</v>
      </c>
      <c r="B13" s="21" t="s">
        <v>193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0.3</v>
      </c>
      <c r="T13" s="18">
        <v>0.2</v>
      </c>
      <c r="U13" s="18">
        <v>0.5</v>
      </c>
      <c r="V13" s="19" t="s">
        <v>32</v>
      </c>
      <c r="W13" s="6" t="str">
        <f t="shared" si="0"/>
        <v>Đủ điều kiện</v>
      </c>
    </row>
    <row r="14" spans="1:23" ht="15" thickBot="1" x14ac:dyDescent="0.4">
      <c r="A14" s="21" t="s">
        <v>194</v>
      </c>
      <c r="B14" s="21" t="s">
        <v>195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thickBot="1" x14ac:dyDescent="0.4">
      <c r="A15" s="21" t="s">
        <v>196</v>
      </c>
      <c r="B15" s="21" t="s">
        <v>197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thickBot="1" x14ac:dyDescent="0.4">
      <c r="A16" s="21" t="s">
        <v>198</v>
      </c>
      <c r="B16" s="21" t="s">
        <v>199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0.5</v>
      </c>
      <c r="U16" s="18">
        <v>1</v>
      </c>
      <c r="V16" s="19" t="s">
        <v>32</v>
      </c>
      <c r="W16" s="6" t="str">
        <f t="shared" si="0"/>
        <v>Đủ điều kiện</v>
      </c>
    </row>
    <row r="17" spans="1:23" ht="15" thickBot="1" x14ac:dyDescent="0.4">
      <c r="A17" s="21" t="s">
        <v>200</v>
      </c>
      <c r="B17" s="21" t="s">
        <v>201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0.5</v>
      </c>
      <c r="T17" s="18">
        <v>0.5</v>
      </c>
      <c r="U17" s="18">
        <v>1</v>
      </c>
      <c r="V17" s="19" t="s">
        <v>32</v>
      </c>
      <c r="W17" s="6" t="str">
        <f t="shared" si="0"/>
        <v>Đủ điều kiện</v>
      </c>
    </row>
    <row r="18" spans="1:23" ht="15" thickBot="1" x14ac:dyDescent="0.4">
      <c r="A18" s="21" t="s">
        <v>202</v>
      </c>
      <c r="B18" s="21" t="s">
        <v>203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thickBot="1" x14ac:dyDescent="0.4">
      <c r="A19" s="21" t="s">
        <v>204</v>
      </c>
      <c r="B19" s="21" t="s">
        <v>205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thickBot="1" x14ac:dyDescent="0.4">
      <c r="A20" s="21" t="s">
        <v>206</v>
      </c>
      <c r="B20" s="21" t="s">
        <v>207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thickBot="1" x14ac:dyDescent="0.4">
      <c r="A21" s="21" t="s">
        <v>208</v>
      </c>
      <c r="B21" s="21" t="s">
        <v>209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0.3</v>
      </c>
      <c r="U21" s="18">
        <v>0.6</v>
      </c>
      <c r="V21" s="19" t="s">
        <v>32</v>
      </c>
      <c r="W21" s="6" t="str">
        <f t="shared" si="0"/>
        <v>Đủ điều kiện</v>
      </c>
    </row>
    <row r="22" spans="1:23" ht="15" thickBot="1" x14ac:dyDescent="0.4">
      <c r="A22" s="21" t="s">
        <v>210</v>
      </c>
      <c r="B22" s="21" t="s">
        <v>211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thickBot="1" x14ac:dyDescent="0.4">
      <c r="A23" s="21" t="s">
        <v>212</v>
      </c>
      <c r="B23" s="21" t="s">
        <v>213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0.5</v>
      </c>
      <c r="T23" s="18">
        <v>0.5</v>
      </c>
      <c r="U23" s="18">
        <v>1</v>
      </c>
      <c r="V23" s="19" t="s">
        <v>32</v>
      </c>
      <c r="W23" s="6" t="str">
        <f t="shared" si="0"/>
        <v>Đủ điều kiện</v>
      </c>
    </row>
    <row r="24" spans="1:23" ht="15" thickBot="1" x14ac:dyDescent="0.4">
      <c r="A24" s="21" t="s">
        <v>214</v>
      </c>
      <c r="B24" s="21" t="s">
        <v>215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0.5</v>
      </c>
      <c r="T24" s="18">
        <v>0.5</v>
      </c>
      <c r="U24" s="18">
        <v>1</v>
      </c>
      <c r="V24" s="19" t="s">
        <v>32</v>
      </c>
      <c r="W24" s="6" t="str">
        <f t="shared" si="0"/>
        <v>Đủ điều kiện</v>
      </c>
    </row>
    <row r="25" spans="1:23" ht="15" thickBot="1" x14ac:dyDescent="0.4">
      <c r="A25" s="21" t="s">
        <v>216</v>
      </c>
      <c r="B25" s="21" t="s">
        <v>217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</v>
      </c>
      <c r="T25" s="18">
        <v>0.2</v>
      </c>
      <c r="U25" s="18">
        <v>0.2</v>
      </c>
      <c r="V25" s="19" t="s">
        <v>32</v>
      </c>
      <c r="W25" s="6" t="str">
        <f t="shared" si="0"/>
        <v>Đủ điều kiện</v>
      </c>
    </row>
    <row r="26" spans="1:23" ht="15" thickBot="1" x14ac:dyDescent="0.4">
      <c r="A26" s="21" t="s">
        <v>218</v>
      </c>
      <c r="B26" s="21" t="s">
        <v>219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0.3</v>
      </c>
      <c r="T26" s="18">
        <v>0.3</v>
      </c>
      <c r="U26" s="18">
        <v>0.6</v>
      </c>
      <c r="V26" s="19" t="s">
        <v>32</v>
      </c>
      <c r="W26" s="6" t="str">
        <f t="shared" si="0"/>
        <v>Đủ điều kiện</v>
      </c>
    </row>
    <row r="27" spans="1:23" ht="15" thickBot="1" x14ac:dyDescent="0.4">
      <c r="A27" s="21" t="s">
        <v>220</v>
      </c>
      <c r="B27" s="21" t="s">
        <v>221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0.3</v>
      </c>
      <c r="U27" s="18">
        <v>0.6</v>
      </c>
      <c r="V27" s="19" t="s">
        <v>32</v>
      </c>
      <c r="W27" s="6" t="str">
        <f t="shared" si="0"/>
        <v>Đủ điều kiện</v>
      </c>
    </row>
    <row r="28" spans="1:23" ht="15" thickBot="1" x14ac:dyDescent="0.4">
      <c r="A28" s="21" t="s">
        <v>222</v>
      </c>
      <c r="B28" s="21" t="s">
        <v>223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</v>
      </c>
      <c r="T28" s="18">
        <v>0</v>
      </c>
      <c r="U28" s="18">
        <v>0</v>
      </c>
      <c r="V28" s="19" t="s">
        <v>32</v>
      </c>
      <c r="W28" s="6" t="str">
        <f t="shared" si="0"/>
        <v>Đủ điều kiện</v>
      </c>
    </row>
    <row r="29" spans="1:23" ht="15" thickBot="1" x14ac:dyDescent="0.4">
      <c r="A29" s="21" t="s">
        <v>224</v>
      </c>
      <c r="B29" s="21" t="s">
        <v>225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0.5</v>
      </c>
      <c r="T29" s="18">
        <v>0.5</v>
      </c>
      <c r="U29" s="18">
        <v>1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226</v>
      </c>
      <c r="B30" s="21" t="s">
        <v>227</v>
      </c>
      <c r="C30" s="18">
        <v>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</v>
      </c>
      <c r="T30" s="18">
        <v>0</v>
      </c>
      <c r="U30" s="18">
        <v>0</v>
      </c>
      <c r="V30" s="19" t="s">
        <v>32</v>
      </c>
      <c r="W30" s="6" t="str">
        <f t="shared" si="0"/>
        <v>Cấm thi</v>
      </c>
    </row>
    <row r="31" spans="1:23" ht="14.5" customHeight="1" thickBot="1" x14ac:dyDescent="0.4">
      <c r="A31" s="21" t="s">
        <v>228</v>
      </c>
      <c r="B31" s="21" t="s">
        <v>229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0.5</v>
      </c>
      <c r="T31" s="18">
        <v>0.5</v>
      </c>
      <c r="U31" s="18">
        <v>1</v>
      </c>
      <c r="V31" s="19" t="s">
        <v>32</v>
      </c>
      <c r="W31" s="6" t="str">
        <f t="shared" si="0"/>
        <v>Đủ điều kiện</v>
      </c>
    </row>
    <row r="32" spans="1:23" ht="15" thickBot="1" x14ac:dyDescent="0.4">
      <c r="A32" s="21" t="s">
        <v>230</v>
      </c>
      <c r="B32" s="21" t="s">
        <v>231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0.5</v>
      </c>
      <c r="T32" s="18">
        <v>0.5</v>
      </c>
      <c r="U32" s="18">
        <v>1</v>
      </c>
      <c r="V32" s="19" t="s">
        <v>32</v>
      </c>
      <c r="W32" s="6" t="str">
        <f t="shared" si="0"/>
        <v>Đủ điều kiện</v>
      </c>
    </row>
    <row r="33" spans="1:23" ht="15" thickBot="1" x14ac:dyDescent="0.4">
      <c r="A33" s="21" t="s">
        <v>232</v>
      </c>
      <c r="B33" s="21" t="s">
        <v>233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0.2</v>
      </c>
      <c r="T33" s="18">
        <v>0.2</v>
      </c>
      <c r="U33" s="18">
        <v>0.4</v>
      </c>
      <c r="V33" s="19" t="s">
        <v>32</v>
      </c>
      <c r="W33" s="6" t="str">
        <f t="shared" si="0"/>
        <v>Đủ điều kiện</v>
      </c>
    </row>
    <row r="34" spans="1:23" ht="15" thickBot="1" x14ac:dyDescent="0.4">
      <c r="A34" s="21" t="s">
        <v>234</v>
      </c>
      <c r="B34" s="21" t="s">
        <v>235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0.2</v>
      </c>
      <c r="T34" s="18">
        <v>0.3</v>
      </c>
      <c r="U34" s="18">
        <v>0.5</v>
      </c>
      <c r="V34" s="19" t="s">
        <v>32</v>
      </c>
      <c r="W34" s="6" t="str">
        <f t="shared" si="0"/>
        <v>Đủ điều kiện</v>
      </c>
    </row>
    <row r="35" spans="1:23" ht="14.5" customHeight="1" thickBot="1" x14ac:dyDescent="0.4">
      <c r="A35" s="21" t="s">
        <v>236</v>
      </c>
      <c r="B35" s="21" t="s">
        <v>237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0.5</v>
      </c>
      <c r="T35" s="18">
        <v>0.5</v>
      </c>
      <c r="U35" s="18">
        <v>1</v>
      </c>
      <c r="V35" s="19" t="s">
        <v>32</v>
      </c>
      <c r="W35" s="6" t="str">
        <f t="shared" si="0"/>
        <v>Đủ điều kiện</v>
      </c>
    </row>
    <row r="36" spans="1:23" ht="15" thickBot="1" x14ac:dyDescent="0.4">
      <c r="A36" s="21" t="s">
        <v>238</v>
      </c>
      <c r="B36" s="21" t="s">
        <v>239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0.5</v>
      </c>
      <c r="T36" s="18">
        <v>0.5</v>
      </c>
      <c r="U36" s="18">
        <v>1</v>
      </c>
      <c r="V36" s="19" t="s">
        <v>32</v>
      </c>
      <c r="W36" s="6" t="str">
        <f t="shared" si="0"/>
        <v>Đủ điều kiện</v>
      </c>
    </row>
    <row r="37" spans="1:23" ht="15" thickBot="1" x14ac:dyDescent="0.4">
      <c r="A37" s="21" t="s">
        <v>240</v>
      </c>
      <c r="B37" s="21" t="s">
        <v>241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0.5</v>
      </c>
      <c r="T37" s="18">
        <v>0.5</v>
      </c>
      <c r="U37" s="18">
        <v>1</v>
      </c>
      <c r="V37" s="19" t="s">
        <v>32</v>
      </c>
      <c r="W37" s="6" t="str">
        <f t="shared" si="0"/>
        <v>Đủ điều kiện</v>
      </c>
    </row>
    <row r="38" spans="1:23" ht="14.5" customHeight="1" thickBot="1" x14ac:dyDescent="0.4">
      <c r="A38" s="21" t="s">
        <v>242</v>
      </c>
      <c r="B38" s="21" t="s">
        <v>243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0.2</v>
      </c>
      <c r="T38" s="18">
        <v>0.2</v>
      </c>
      <c r="U38" s="18">
        <v>0.4</v>
      </c>
      <c r="V38" s="19" t="s">
        <v>32</v>
      </c>
      <c r="W38" s="6" t="str">
        <f t="shared" si="0"/>
        <v>Đủ điều kiện</v>
      </c>
    </row>
    <row r="39" spans="1:23" hidden="1" x14ac:dyDescent="0.35">
      <c r="A39" s="39" t="s">
        <v>244</v>
      </c>
      <c r="B39" s="39"/>
      <c r="C39" s="3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</sheetData>
  <autoFilter ref="A4:W39" xr:uid="{D991280A-D84A-4104-9B36-23D0AF059AB6}">
    <filterColumn colId="22">
      <filters>
        <filter val="Đủ điều kiện"/>
      </filters>
    </filterColumn>
  </autoFilter>
  <mergeCells count="9">
    <mergeCell ref="A39:C39"/>
    <mergeCell ref="A1:A4"/>
    <mergeCell ref="B1:B4"/>
    <mergeCell ref="C1:Q1"/>
    <mergeCell ref="S1:T1"/>
    <mergeCell ref="U1:U4"/>
    <mergeCell ref="V1:V4"/>
    <mergeCell ref="C2:Q2"/>
    <mergeCell ref="S2:T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dimension ref="A1:W38"/>
  <sheetViews>
    <sheetView workbookViewId="0">
      <selection activeCell="G13" sqref="G13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3" t="s">
        <v>13</v>
      </c>
      <c r="B1" s="40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25" t="s">
        <v>35</v>
      </c>
      <c r="S1" s="41" t="s">
        <v>16</v>
      </c>
      <c r="T1" s="43"/>
      <c r="U1" s="40" t="s">
        <v>17</v>
      </c>
      <c r="V1" s="40" t="s">
        <v>18</v>
      </c>
    </row>
    <row r="2" spans="1:23" x14ac:dyDescent="0.35">
      <c r="A2" s="43"/>
      <c r="B2" s="40"/>
      <c r="C2" s="44">
        <v>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26">
        <v>-1</v>
      </c>
      <c r="S2" s="44">
        <v>0</v>
      </c>
      <c r="T2" s="46"/>
      <c r="U2" s="40"/>
      <c r="V2" s="40"/>
    </row>
    <row r="3" spans="1:23" ht="16" x14ac:dyDescent="0.35">
      <c r="A3" s="43"/>
      <c r="B3" s="40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40"/>
      <c r="V3" s="40"/>
    </row>
    <row r="4" spans="1:23" x14ac:dyDescent="0.35">
      <c r="A4" s="43"/>
      <c r="B4" s="40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40"/>
      <c r="V4" s="40"/>
    </row>
    <row r="5" spans="1:23" ht="15" thickBot="1" x14ac:dyDescent="0.4">
      <c r="A5" s="21" t="s">
        <v>110</v>
      </c>
      <c r="B5" s="21" t="s">
        <v>111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0.3</v>
      </c>
      <c r="T5" s="18">
        <v>0.5</v>
      </c>
      <c r="U5" s="18">
        <v>0.8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thickBot="1" x14ac:dyDescent="0.4">
      <c r="A6" s="21" t="s">
        <v>112</v>
      </c>
      <c r="B6" s="21" t="s">
        <v>113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0.5</v>
      </c>
      <c r="T6" s="18">
        <v>0.5</v>
      </c>
      <c r="U6" s="18">
        <v>1</v>
      </c>
      <c r="V6" s="19" t="s">
        <v>32</v>
      </c>
      <c r="W6" s="6" t="str">
        <f t="shared" ref="W6:W38" si="0">IF(AND(SUM(C6:Q6)=150,V6="Not Passed"),"Đủ điều kiện","Cấm thi")</f>
        <v>Đủ điều kiện</v>
      </c>
    </row>
    <row r="7" spans="1:23" ht="15" thickBot="1" x14ac:dyDescent="0.4">
      <c r="A7" s="21" t="s">
        <v>114</v>
      </c>
      <c r="B7" s="21" t="s">
        <v>115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0.5</v>
      </c>
      <c r="T7" s="18">
        <v>0.5</v>
      </c>
      <c r="U7" s="18">
        <v>1</v>
      </c>
      <c r="V7" s="19" t="s">
        <v>32</v>
      </c>
      <c r="W7" s="6" t="str">
        <f t="shared" si="0"/>
        <v>Đủ điều kiện</v>
      </c>
    </row>
    <row r="8" spans="1:23" ht="15" thickBot="1" x14ac:dyDescent="0.4">
      <c r="A8" s="21" t="s">
        <v>116</v>
      </c>
      <c r="B8" s="21" t="s">
        <v>117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0.5</v>
      </c>
      <c r="T8" s="18">
        <v>0.5</v>
      </c>
      <c r="U8" s="18">
        <v>1</v>
      </c>
      <c r="V8" s="19" t="s">
        <v>32</v>
      </c>
      <c r="W8" s="6" t="str">
        <f t="shared" si="0"/>
        <v>Đủ điều kiện</v>
      </c>
    </row>
    <row r="9" spans="1:23" ht="15" thickBot="1" x14ac:dyDescent="0.4">
      <c r="A9" s="21" t="s">
        <v>118</v>
      </c>
      <c r="B9" s="21" t="s">
        <v>119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0.2</v>
      </c>
      <c r="T9" s="18">
        <v>0.5</v>
      </c>
      <c r="U9" s="18">
        <v>0.7</v>
      </c>
      <c r="V9" s="19" t="s">
        <v>32</v>
      </c>
      <c r="W9" s="6" t="str">
        <f t="shared" si="0"/>
        <v>Đủ điều kiện</v>
      </c>
    </row>
    <row r="10" spans="1:23" ht="15" thickBot="1" x14ac:dyDescent="0.4">
      <c r="A10" s="21" t="s">
        <v>120</v>
      </c>
      <c r="B10" s="21" t="s">
        <v>121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0.2</v>
      </c>
      <c r="T10" s="18">
        <v>0.5</v>
      </c>
      <c r="U10" s="18">
        <v>0.7</v>
      </c>
      <c r="V10" s="19" t="s">
        <v>32</v>
      </c>
      <c r="W10" s="6" t="str">
        <f t="shared" si="0"/>
        <v>Đủ điều kiện</v>
      </c>
    </row>
    <row r="11" spans="1:23" ht="15" thickBot="1" x14ac:dyDescent="0.4">
      <c r="A11" s="21" t="s">
        <v>122</v>
      </c>
      <c r="B11" s="21" t="s">
        <v>123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0.5</v>
      </c>
      <c r="T11" s="18">
        <v>0.5</v>
      </c>
      <c r="U11" s="18">
        <v>1</v>
      </c>
      <c r="V11" s="19" t="s">
        <v>32</v>
      </c>
      <c r="W11" s="6" t="str">
        <f t="shared" si="0"/>
        <v>Đủ điều kiện</v>
      </c>
    </row>
    <row r="12" spans="1:23" ht="15" thickBot="1" x14ac:dyDescent="0.4">
      <c r="A12" s="21" t="s">
        <v>124</v>
      </c>
      <c r="B12" s="21" t="s">
        <v>125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thickBot="1" x14ac:dyDescent="0.4">
      <c r="A13" s="21" t="s">
        <v>126</v>
      </c>
      <c r="B13" s="21" t="s">
        <v>127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thickBot="1" x14ac:dyDescent="0.4">
      <c r="A14" s="21" t="s">
        <v>128</v>
      </c>
      <c r="B14" s="21" t="s">
        <v>129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thickBot="1" x14ac:dyDescent="0.4">
      <c r="A15" s="21" t="s">
        <v>130</v>
      </c>
      <c r="B15" s="21" t="s">
        <v>131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0.2</v>
      </c>
      <c r="T15" s="18">
        <v>0.5</v>
      </c>
      <c r="U15" s="18">
        <v>0.7</v>
      </c>
      <c r="V15" s="19" t="s">
        <v>32</v>
      </c>
      <c r="W15" s="6" t="str">
        <f t="shared" si="0"/>
        <v>Đủ điều kiện</v>
      </c>
    </row>
    <row r="16" spans="1:23" ht="15" thickBot="1" x14ac:dyDescent="0.4">
      <c r="A16" s="21" t="s">
        <v>132</v>
      </c>
      <c r="B16" s="21" t="s">
        <v>133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0.3</v>
      </c>
      <c r="T16" s="18">
        <v>0.5</v>
      </c>
      <c r="U16" s="18">
        <v>0.8</v>
      </c>
      <c r="V16" s="19" t="s">
        <v>32</v>
      </c>
      <c r="W16" s="6" t="str">
        <f t="shared" si="0"/>
        <v>Đủ điều kiện</v>
      </c>
    </row>
    <row r="17" spans="1:23" ht="15" thickBot="1" x14ac:dyDescent="0.4">
      <c r="A17" s="21" t="s">
        <v>134</v>
      </c>
      <c r="B17" s="21" t="s">
        <v>135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0.2</v>
      </c>
      <c r="T17" s="18">
        <v>0.5</v>
      </c>
      <c r="U17" s="18">
        <v>0.7</v>
      </c>
      <c r="V17" s="19" t="s">
        <v>32</v>
      </c>
      <c r="W17" s="6" t="str">
        <f t="shared" si="0"/>
        <v>Đủ điều kiện</v>
      </c>
    </row>
    <row r="18" spans="1:23" ht="15" thickBot="1" x14ac:dyDescent="0.4">
      <c r="A18" s="21" t="s">
        <v>136</v>
      </c>
      <c r="B18" s="21" t="s">
        <v>137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thickBot="1" x14ac:dyDescent="0.4">
      <c r="A19" s="21" t="s">
        <v>138</v>
      </c>
      <c r="B19" s="21" t="s">
        <v>139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thickBot="1" x14ac:dyDescent="0.4">
      <c r="A20" s="21" t="s">
        <v>140</v>
      </c>
      <c r="B20" s="21" t="s">
        <v>141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0.3</v>
      </c>
      <c r="T20" s="18">
        <v>0.5</v>
      </c>
      <c r="U20" s="18">
        <v>0.8</v>
      </c>
      <c r="V20" s="19" t="s">
        <v>32</v>
      </c>
      <c r="W20" s="6" t="str">
        <f t="shared" si="0"/>
        <v>Đủ điều kiện</v>
      </c>
    </row>
    <row r="21" spans="1:23" ht="15" thickBot="1" x14ac:dyDescent="0.4">
      <c r="A21" s="21" t="s">
        <v>142</v>
      </c>
      <c r="B21" s="21" t="s">
        <v>143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0.5</v>
      </c>
      <c r="T21" s="18">
        <v>0.5</v>
      </c>
      <c r="U21" s="18">
        <v>1</v>
      </c>
      <c r="V21" s="19" t="s">
        <v>32</v>
      </c>
      <c r="W21" s="6" t="str">
        <f t="shared" si="0"/>
        <v>Đủ điều kiện</v>
      </c>
    </row>
    <row r="22" spans="1:23" ht="15" thickBot="1" x14ac:dyDescent="0.4">
      <c r="A22" s="21" t="s">
        <v>144</v>
      </c>
      <c r="B22" s="21" t="s">
        <v>145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0.2</v>
      </c>
      <c r="T22" s="18">
        <v>0.5</v>
      </c>
      <c r="U22" s="18">
        <v>0.7</v>
      </c>
      <c r="V22" s="19" t="s">
        <v>32</v>
      </c>
      <c r="W22" s="6" t="str">
        <f t="shared" si="0"/>
        <v>Đủ điều kiện</v>
      </c>
    </row>
    <row r="23" spans="1:23" ht="15" thickBot="1" x14ac:dyDescent="0.4">
      <c r="A23" s="21" t="s">
        <v>146</v>
      </c>
      <c r="B23" s="21" t="s">
        <v>147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0.5</v>
      </c>
      <c r="T23" s="18">
        <v>0.5</v>
      </c>
      <c r="U23" s="18">
        <v>1</v>
      </c>
      <c r="V23" s="19" t="s">
        <v>32</v>
      </c>
      <c r="W23" s="6" t="str">
        <f t="shared" si="0"/>
        <v>Đủ điều kiện</v>
      </c>
    </row>
    <row r="24" spans="1:23" ht="15" thickBot="1" x14ac:dyDescent="0.4">
      <c r="A24" s="21" t="s">
        <v>148</v>
      </c>
      <c r="B24" s="21" t="s">
        <v>149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0.3</v>
      </c>
      <c r="T24" s="18">
        <v>0.5</v>
      </c>
      <c r="U24" s="18">
        <v>0.8</v>
      </c>
      <c r="V24" s="19" t="s">
        <v>32</v>
      </c>
      <c r="W24" s="6" t="str">
        <f t="shared" si="0"/>
        <v>Đủ điều kiện</v>
      </c>
    </row>
    <row r="25" spans="1:23" ht="15" thickBot="1" x14ac:dyDescent="0.4">
      <c r="A25" s="21" t="s">
        <v>150</v>
      </c>
      <c r="B25" s="21" t="s">
        <v>151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0.3</v>
      </c>
      <c r="T25" s="18">
        <v>0.5</v>
      </c>
      <c r="U25" s="18">
        <v>0.8</v>
      </c>
      <c r="V25" s="19" t="s">
        <v>32</v>
      </c>
      <c r="W25" s="6" t="str">
        <f t="shared" si="0"/>
        <v>Đủ điều kiện</v>
      </c>
    </row>
    <row r="26" spans="1:23" ht="15" thickBot="1" x14ac:dyDescent="0.4">
      <c r="A26" s="21" t="s">
        <v>152</v>
      </c>
      <c r="B26" s="21" t="s">
        <v>153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0.5</v>
      </c>
      <c r="T26" s="18">
        <v>0.5</v>
      </c>
      <c r="U26" s="18">
        <v>1</v>
      </c>
      <c r="V26" s="19" t="s">
        <v>32</v>
      </c>
      <c r="W26" s="6" t="str">
        <f t="shared" si="0"/>
        <v>Đủ điều kiện</v>
      </c>
    </row>
    <row r="27" spans="1:23" ht="15" thickBot="1" x14ac:dyDescent="0.4">
      <c r="A27" s="21" t="s">
        <v>154</v>
      </c>
      <c r="B27" s="21" t="s">
        <v>155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0.5</v>
      </c>
      <c r="U27" s="18">
        <v>0.8</v>
      </c>
      <c r="V27" s="19" t="s">
        <v>32</v>
      </c>
      <c r="W27" s="6" t="str">
        <f t="shared" si="0"/>
        <v>Đủ điều kiện</v>
      </c>
    </row>
    <row r="28" spans="1:23" ht="15" thickBot="1" x14ac:dyDescent="0.4">
      <c r="A28" s="21" t="s">
        <v>156</v>
      </c>
      <c r="B28" s="21" t="s">
        <v>157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0.5</v>
      </c>
      <c r="T28" s="18">
        <v>0.5</v>
      </c>
      <c r="U28" s="18">
        <v>1</v>
      </c>
      <c r="V28" s="19" t="s">
        <v>32</v>
      </c>
      <c r="W28" s="6" t="str">
        <f t="shared" si="0"/>
        <v>Đủ điều kiện</v>
      </c>
    </row>
    <row r="29" spans="1:23" ht="15" thickBot="1" x14ac:dyDescent="0.4">
      <c r="A29" s="21" t="s">
        <v>158</v>
      </c>
      <c r="B29" s="21" t="s">
        <v>96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0.5</v>
      </c>
      <c r="T29" s="18">
        <v>0.5</v>
      </c>
      <c r="U29" s="18">
        <v>1</v>
      </c>
      <c r="V29" s="19" t="s">
        <v>32</v>
      </c>
      <c r="W29" s="6" t="str">
        <f t="shared" si="0"/>
        <v>Đủ điều kiện</v>
      </c>
    </row>
    <row r="30" spans="1:23" ht="15" thickBot="1" x14ac:dyDescent="0.4">
      <c r="A30" s="21" t="s">
        <v>159</v>
      </c>
      <c r="B30" s="21" t="s">
        <v>160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0.5</v>
      </c>
      <c r="U30" s="18">
        <v>1</v>
      </c>
      <c r="V30" s="19" t="s">
        <v>32</v>
      </c>
      <c r="W30" s="6" t="str">
        <f t="shared" si="0"/>
        <v>Đủ điều kiện</v>
      </c>
    </row>
    <row r="31" spans="1:23" ht="14.5" customHeight="1" thickBot="1" x14ac:dyDescent="0.4">
      <c r="A31" s="21" t="s">
        <v>161</v>
      </c>
      <c r="B31" s="21" t="s">
        <v>162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0.3</v>
      </c>
      <c r="T31" s="18">
        <v>0.5</v>
      </c>
      <c r="U31" s="18">
        <v>0.8</v>
      </c>
      <c r="V31" s="19" t="s">
        <v>32</v>
      </c>
      <c r="W31" s="6" t="str">
        <f t="shared" si="0"/>
        <v>Đủ điều kiện</v>
      </c>
    </row>
    <row r="32" spans="1:23" ht="15" thickBot="1" x14ac:dyDescent="0.4">
      <c r="A32" s="21" t="s">
        <v>163</v>
      </c>
      <c r="B32" s="21" t="s">
        <v>164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0.5</v>
      </c>
      <c r="T32" s="18">
        <v>0.5</v>
      </c>
      <c r="U32" s="18">
        <v>1</v>
      </c>
      <c r="V32" s="19" t="s">
        <v>32</v>
      </c>
      <c r="W32" s="6" t="str">
        <f t="shared" si="0"/>
        <v>Đủ điều kiện</v>
      </c>
    </row>
    <row r="33" spans="1:23" ht="15" thickBot="1" x14ac:dyDescent="0.4">
      <c r="A33" s="21" t="s">
        <v>165</v>
      </c>
      <c r="B33" s="21" t="s">
        <v>166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</v>
      </c>
      <c r="T33" s="18">
        <v>0.3</v>
      </c>
      <c r="U33" s="18">
        <v>0.3</v>
      </c>
      <c r="V33" s="19" t="s">
        <v>32</v>
      </c>
      <c r="W33" s="6" t="str">
        <f t="shared" si="0"/>
        <v>Đủ điều kiện</v>
      </c>
    </row>
    <row r="34" spans="1:23" ht="15" thickBot="1" x14ac:dyDescent="0.4">
      <c r="A34" s="21" t="s">
        <v>167</v>
      </c>
      <c r="B34" s="21" t="s">
        <v>168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0.5</v>
      </c>
      <c r="T34" s="18">
        <v>0.5</v>
      </c>
      <c r="U34" s="18">
        <v>1</v>
      </c>
      <c r="V34" s="19" t="s">
        <v>32</v>
      </c>
      <c r="W34" s="6" t="str">
        <f t="shared" si="0"/>
        <v>Đủ điều kiện</v>
      </c>
    </row>
    <row r="35" spans="1:23" ht="14.5" customHeight="1" thickBot="1" x14ac:dyDescent="0.4">
      <c r="A35" s="21" t="s">
        <v>169</v>
      </c>
      <c r="B35" s="21" t="s">
        <v>170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0.5</v>
      </c>
      <c r="T35" s="18">
        <v>0.5</v>
      </c>
      <c r="U35" s="18">
        <v>1</v>
      </c>
      <c r="V35" s="19" t="s">
        <v>32</v>
      </c>
      <c r="W35" s="6" t="str">
        <f t="shared" si="0"/>
        <v>Đủ điều kiện</v>
      </c>
    </row>
    <row r="36" spans="1:23" ht="15" thickBot="1" x14ac:dyDescent="0.4">
      <c r="A36" s="21" t="s">
        <v>171</v>
      </c>
      <c r="B36" s="21" t="s">
        <v>172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</v>
      </c>
      <c r="T36" s="18">
        <v>0.3</v>
      </c>
      <c r="U36" s="18">
        <v>0.3</v>
      </c>
      <c r="V36" s="19" t="s">
        <v>32</v>
      </c>
      <c r="W36" s="6" t="str">
        <f t="shared" si="0"/>
        <v>Đủ điều kiện</v>
      </c>
    </row>
    <row r="37" spans="1:23" ht="15" thickBot="1" x14ac:dyDescent="0.4">
      <c r="A37" s="21" t="s">
        <v>173</v>
      </c>
      <c r="B37" s="21" t="s">
        <v>174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0.3</v>
      </c>
      <c r="T37" s="18">
        <v>0.3</v>
      </c>
      <c r="U37" s="18">
        <v>0.6</v>
      </c>
      <c r="V37" s="19" t="s">
        <v>32</v>
      </c>
      <c r="W37" s="6" t="str">
        <f t="shared" si="0"/>
        <v>Đủ điều kiện</v>
      </c>
    </row>
    <row r="38" spans="1:23" x14ac:dyDescent="0.35">
      <c r="A38" s="39" t="s">
        <v>175</v>
      </c>
      <c r="B38" s="39"/>
      <c r="C38" s="3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</sheetData>
  <autoFilter ref="A4:W4" xr:uid="{D991280A-D84A-4104-9B36-23D0AF059AB6}"/>
  <mergeCells count="9">
    <mergeCell ref="U1:U4"/>
    <mergeCell ref="V1:V4"/>
    <mergeCell ref="C2:Q2"/>
    <mergeCell ref="S2:T2"/>
    <mergeCell ref="A1:A4"/>
    <mergeCell ref="B1:B4"/>
    <mergeCell ref="C1:Q1"/>
    <mergeCell ref="S1:T1"/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</vt:lpstr>
      <vt:lpstr>MA17301</vt:lpstr>
      <vt:lpstr>MA17313</vt:lpstr>
      <vt:lpstr>MA17315</vt:lpstr>
      <vt:lpstr>MA7313+01+15</vt:lpstr>
      <vt:lpstr>CẤM THI 01</vt:lpstr>
      <vt:lpstr>CẤM THI 15</vt:lpstr>
      <vt:lpstr>LỚP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2022-03-02T12:41:27Z</dcterms:modified>
</cp:coreProperties>
</file>