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36752996-95D9-43E6-AE2B-E44B89C7DCA2}" xr6:coauthVersionLast="45" xr6:coauthVersionMax="45" xr10:uidLastSave="{00000000-0000-0000-0000-000000000000}"/>
  <bookViews>
    <workbookView xWindow="-110" yWindow="-110" windowWidth="19420" windowHeight="10420" activeTab="3" xr2:uid="{FB86A3C5-7DD4-46CB-8EBF-7DC04548CA4F}"/>
  </bookViews>
  <sheets>
    <sheet name="TỔNG" sheetId="7" r:id="rId1"/>
    <sheet name="MA17308" sheetId="1" r:id="rId2"/>
    <sheet name="MA17309" sheetId="5" r:id="rId3"/>
    <sheet name="MA17309+8" sheetId="6" r:id="rId4"/>
    <sheet name="CẤM THI 08" sheetId="2" r:id="rId5"/>
    <sheet name="CẤM THI 09" sheetId="4" r:id="rId6"/>
  </sheets>
  <definedNames>
    <definedName name="_xlnm._FilterDatabase" localSheetId="4" hidden="1">'CẤM THI 08'!$A$4:$W$43</definedName>
    <definedName name="_xlnm._FilterDatabase" localSheetId="5" hidden="1">'CẤM THI 09'!$A$4:$W$43</definedName>
    <definedName name="_xlnm._FilterDatabase" localSheetId="0" hidden="1">TỔNG!$A$7:$H$77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2" l="1"/>
  <c r="W42" i="4" l="1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5" i="2"/>
</calcChain>
</file>

<file path=xl/sharedStrings.xml><?xml version="1.0" encoding="utf-8"?>
<sst xmlns="http://schemas.openxmlformats.org/spreadsheetml/2006/main" count="859" uniqueCount="206">
  <si>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</si>
  <si>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</si>
  <si>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</si>
  <si>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</si>
  <si>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</si>
  <si>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</si>
  <si>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</si>
  <si>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</si>
  <si>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</si>
  <si>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</si>
  <si>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</si>
  <si>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</si>
  <si>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</si>
  <si>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</si>
  <si>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</si>
  <si>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</si>
  <si>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</si>
  <si>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</si>
  <si>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</si>
  <si>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</si>
  <si>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</si>
  <si>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</si>
  <si>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</si>
  <si>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</si>
  <si>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</si>
  <si>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</si>
  <si>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</si>
  <si>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</si>
  <si>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</si>
  <si>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</si>
  <si>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</si>
  <si>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</si>
  <si>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</si>
  <si>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</si>
  <si>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</si>
  <si>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</si>
  <si>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</si>
  <si>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</si>
  <si>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</si>
  <si>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</si>
  <si>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</si>
  <si>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Giờ thi: 07:15:00 đến 09:15:00</t>
  </si>
  <si>
    <t>Phòng</t>
  </si>
  <si>
    <t>MA17308</t>
  </si>
  <si>
    <t>MA17309</t>
  </si>
  <si>
    <t>Phòng thi: P203_lab</t>
  </si>
  <si>
    <t>Phòng thi: P204_lab</t>
  </si>
  <si>
    <t>Phòng thi: P201</t>
  </si>
  <si>
    <t>Phòng thi: P203_lab, P204_lab, P201</t>
  </si>
  <si>
    <t>PH19770</t>
  </si>
  <si>
    <t>Nguyễn Anh Vũ</t>
  </si>
  <si>
    <t>PH21080</t>
  </si>
  <si>
    <t>Bùi Ngọc Quân</t>
  </si>
  <si>
    <t>PH23647</t>
  </si>
  <si>
    <t>Nguyễn Văn Khánh</t>
  </si>
  <si>
    <t>PH23698</t>
  </si>
  <si>
    <t>Bùi Thị Hương</t>
  </si>
  <si>
    <t>PH23709</t>
  </si>
  <si>
    <t>Vũ Thị Ngân</t>
  </si>
  <si>
    <t>PH23728</t>
  </si>
  <si>
    <t>Lê Văn Hiếu</t>
  </si>
  <si>
    <t>PH23781</t>
  </si>
  <si>
    <t>Cao Trường Thành</t>
  </si>
  <si>
    <t>PH23808</t>
  </si>
  <si>
    <t>Nguyễn Đình Huy</t>
  </si>
  <si>
    <t>PH23880</t>
  </si>
  <si>
    <t>Đỗ Thị Mai Hương</t>
  </si>
  <si>
    <t>PH23919</t>
  </si>
  <si>
    <t>Nguyễn Thị Liên</t>
  </si>
  <si>
    <t>PH23920</t>
  </si>
  <si>
    <t>Tạ Hải Cường</t>
  </si>
  <si>
    <t>PH23929</t>
  </si>
  <si>
    <t>Nguyễn Thị Oanh</t>
  </si>
  <si>
    <t>PH23981</t>
  </si>
  <si>
    <t>Đồng Duy Hưng</t>
  </si>
  <si>
    <t>PH23995</t>
  </si>
  <si>
    <t>Đào Thị Huyền</t>
  </si>
  <si>
    <t>PH24002</t>
  </si>
  <si>
    <t>Nguyễn Thị Huế</t>
  </si>
  <si>
    <t>PH24037</t>
  </si>
  <si>
    <t>Trần Thị Mai</t>
  </si>
  <si>
    <t>PH24065</t>
  </si>
  <si>
    <t>Phạm Thị Yên</t>
  </si>
  <si>
    <t>PH24121</t>
  </si>
  <si>
    <t>Nguyễn Quang Dũng</t>
  </si>
  <si>
    <t>PH24233</t>
  </si>
  <si>
    <t>Nghiêm Xuân Dương</t>
  </si>
  <si>
    <t>PH24243</t>
  </si>
  <si>
    <t>Vũ Thị Thanh Thảo</t>
  </si>
  <si>
    <t>PH24311</t>
  </si>
  <si>
    <t>Lê Thế Anh</t>
  </si>
  <si>
    <t>PH24328</t>
  </si>
  <si>
    <t>Đào Thị Ngọc Ánh</t>
  </si>
  <si>
    <t>PH24330</t>
  </si>
  <si>
    <t>Lê Minh Quân</t>
  </si>
  <si>
    <t>PH24347</t>
  </si>
  <si>
    <t>Phạm Minh Hiếu</t>
  </si>
  <si>
    <t>PH24415</t>
  </si>
  <si>
    <t>Nguyễn Thị Trang</t>
  </si>
  <si>
    <t>PH24439</t>
  </si>
  <si>
    <t>Nguyễn Văn Thắng</t>
  </si>
  <si>
    <t>PH24443</t>
  </si>
  <si>
    <t>Nguyễn Đức Long</t>
  </si>
  <si>
    <t>PH24466</t>
  </si>
  <si>
    <t>Lê Văn Nam</t>
  </si>
  <si>
    <t>PH24502</t>
  </si>
  <si>
    <t>Dương Thị Vân Anh</t>
  </si>
  <si>
    <t>PH24534</t>
  </si>
  <si>
    <t>Nguyễn Mai Hoa</t>
  </si>
  <si>
    <t>PH24590</t>
  </si>
  <si>
    <t>Nguyễn Tuấn Anh</t>
  </si>
  <si>
    <t>PH24595</t>
  </si>
  <si>
    <t>Nguyễn Phúc Nguyên</t>
  </si>
  <si>
    <t>PH24601</t>
  </si>
  <si>
    <t>Nguyễn Văn Hiệp</t>
  </si>
  <si>
    <t>PH24607</t>
  </si>
  <si>
    <t>Vi Nguyễn Hoàng Minh</t>
  </si>
  <si>
    <t>PH26754</t>
  </si>
  <si>
    <t>Đào Thị Mận</t>
  </si>
  <si>
    <t>PH26805</t>
  </si>
  <si>
    <t>Nguyễn Văn Đức</t>
  </si>
  <si>
    <t>PH26807</t>
  </si>
  <si>
    <t>Lê Thị Thuỳ Liên</t>
  </si>
  <si>
    <t>PH28566</t>
  </si>
  <si>
    <t>Đinh Sơn Hải</t>
  </si>
  <si>
    <t>TRUNG BÌNH (TỔNG 38 SINH VIÊN)</t>
  </si>
  <si>
    <t>MA17308+9</t>
  </si>
  <si>
    <t>P201</t>
  </si>
  <si>
    <t>PH19436</t>
  </si>
  <si>
    <t>Trần Văn Duy</t>
  </si>
  <si>
    <t>PH20414</t>
  </si>
  <si>
    <t>Nguyễn Đức Mạnh</t>
  </si>
  <si>
    <t>PH23414</t>
  </si>
  <si>
    <t>Nguyễn Tiến Dũng</t>
  </si>
  <si>
    <t>PH24634</t>
  </si>
  <si>
    <t>Nguyễn Minh Chiến</t>
  </si>
  <si>
    <t>PH24644</t>
  </si>
  <si>
    <t>Đỗ Thị Khánh Linh</t>
  </si>
  <si>
    <t>PH24656</t>
  </si>
  <si>
    <t>Nguyễn Thị Quỳnh Trang</t>
  </si>
  <si>
    <t>PH24679</t>
  </si>
  <si>
    <t>Bùi Ngọc Sơn</t>
  </si>
  <si>
    <t>PH24681</t>
  </si>
  <si>
    <t>Nguyễn Hữu Hùng Cường</t>
  </si>
  <si>
    <t>PH24715</t>
  </si>
  <si>
    <t>Nguyễn Thị Thanh Huyền</t>
  </si>
  <si>
    <t>PH24721</t>
  </si>
  <si>
    <t>Nguyễn Thị Hợp</t>
  </si>
  <si>
    <t>PH24728</t>
  </si>
  <si>
    <t>Nguyễn Thị Thu Hằng</t>
  </si>
  <si>
    <t>PH24767</t>
  </si>
  <si>
    <t>Hà Duy Nam</t>
  </si>
  <si>
    <t>PH24781</t>
  </si>
  <si>
    <t>Vũ Tuấn Anh</t>
  </si>
  <si>
    <t>PH24799</t>
  </si>
  <si>
    <t>Nguyễn Thị Thuỳ Linh</t>
  </si>
  <si>
    <t>PH24802</t>
  </si>
  <si>
    <t>Chu Thị Vân Anh</t>
  </si>
  <si>
    <t>PH24803</t>
  </si>
  <si>
    <t>Nguyễn Thị Trà My</t>
  </si>
  <si>
    <t>PH24817</t>
  </si>
  <si>
    <t>Nguyễn Khánh Ly</t>
  </si>
  <si>
    <t>PH24857</t>
  </si>
  <si>
    <t>Trịnh Khắc Thắng</t>
  </si>
  <si>
    <t>PH24883</t>
  </si>
  <si>
    <t>Nguyễn Thị Thao</t>
  </si>
  <si>
    <t>PH24980</t>
  </si>
  <si>
    <t>Vũ Huy Hoàng</t>
  </si>
  <si>
    <t>PH25004</t>
  </si>
  <si>
    <t>Lương Thị Ngọc Khánh</t>
  </si>
  <si>
    <t>PH25039</t>
  </si>
  <si>
    <t>Vũ Đức Huy</t>
  </si>
  <si>
    <t>PH25055</t>
  </si>
  <si>
    <t>Hà Tiến Đạt</t>
  </si>
  <si>
    <t>PH25056</t>
  </si>
  <si>
    <t>Lê Việt Hoàng</t>
  </si>
  <si>
    <t>PH25074</t>
  </si>
  <si>
    <t>Doãn Thế Triệu</t>
  </si>
  <si>
    <t>PH25080</t>
  </si>
  <si>
    <t>Ngô Văn Dương</t>
  </si>
  <si>
    <t>PH25114</t>
  </si>
  <si>
    <t>Đào Hoàng Huy</t>
  </si>
  <si>
    <t>PH25128</t>
  </si>
  <si>
    <t>Nguyễn Công Thành</t>
  </si>
  <si>
    <t>PH25131</t>
  </si>
  <si>
    <t>Lê Thị Trà</t>
  </si>
  <si>
    <t>PH25134</t>
  </si>
  <si>
    <t>Nguyễn Tuấn Trường</t>
  </si>
  <si>
    <t>PH26360</t>
  </si>
  <si>
    <t>Đoàn Nguyên Đức</t>
  </si>
  <si>
    <t>PH26369</t>
  </si>
  <si>
    <t>Phạm Quốc Huy</t>
  </si>
  <si>
    <t>PH26373</t>
  </si>
  <si>
    <t>Bùi Mạnh Cường</t>
  </si>
  <si>
    <t>PH26417</t>
  </si>
  <si>
    <t>Vũ Trọng Tiến</t>
  </si>
  <si>
    <t>PH26434</t>
  </si>
  <si>
    <t>Đặng Thị Thùy Dương</t>
  </si>
  <si>
    <t>PH26456</t>
  </si>
  <si>
    <t>Nguyễn Thị Ngọc Mai</t>
  </si>
  <si>
    <t>PH26941</t>
  </si>
  <si>
    <t>Tống Mỹ Hoa</t>
  </si>
  <si>
    <t>PH28002</t>
  </si>
  <si>
    <t>Trịnh Văn Công</t>
  </si>
  <si>
    <t>P203_lab</t>
  </si>
  <si>
    <t>P204_lab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</si>
</sst>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77"/>
  <sheetViews>
    <sheetView topLeftCell="A13" zoomScaleNormal="100" workbookViewId="0">
      <selection activeCell="A31" sqref="A31:D42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48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42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9" t="s">
        <v>49</v>
      </c>
      <c r="C8" s="9" t="s">
        <v>50</v>
      </c>
      <c r="D8" s="8" t="s">
        <v>43</v>
      </c>
      <c r="E8" s="7"/>
      <c r="F8" s="11" t="s">
        <v>204</v>
      </c>
      <c r="G8" s="7"/>
      <c r="H8" s="1"/>
    </row>
    <row r="9" spans="1:8" s="6" customFormat="1" ht="21" customHeight="1" x14ac:dyDescent="0.35">
      <c r="A9" s="10">
        <v>2</v>
      </c>
      <c r="B9" s="9" t="s">
        <v>51</v>
      </c>
      <c r="C9" s="9" t="s">
        <v>52</v>
      </c>
      <c r="D9" s="8" t="s">
        <v>43</v>
      </c>
      <c r="E9" s="7"/>
      <c r="F9" s="11" t="s">
        <v>204</v>
      </c>
      <c r="G9" s="7"/>
      <c r="H9" s="1"/>
    </row>
    <row r="10" spans="1:8" s="6" customFormat="1" ht="21" customHeight="1" x14ac:dyDescent="0.35">
      <c r="A10" s="10">
        <v>3</v>
      </c>
      <c r="B10" s="9" t="s">
        <v>53</v>
      </c>
      <c r="C10" s="9" t="s">
        <v>54</v>
      </c>
      <c r="D10" s="8" t="s">
        <v>43</v>
      </c>
      <c r="E10" s="7"/>
      <c r="F10" s="11" t="s">
        <v>204</v>
      </c>
      <c r="G10" s="7"/>
      <c r="H10" s="1"/>
    </row>
    <row r="11" spans="1:8" s="6" customFormat="1" ht="21" customHeight="1" x14ac:dyDescent="0.35">
      <c r="A11" s="10">
        <v>4</v>
      </c>
      <c r="B11" s="9" t="s">
        <v>57</v>
      </c>
      <c r="C11" s="9" t="s">
        <v>58</v>
      </c>
      <c r="D11" s="8" t="s">
        <v>43</v>
      </c>
      <c r="E11" s="7"/>
      <c r="F11" s="11" t="s">
        <v>204</v>
      </c>
      <c r="G11" s="7"/>
      <c r="H11" s="1"/>
    </row>
    <row r="12" spans="1:8" s="6" customFormat="1" ht="21" customHeight="1" x14ac:dyDescent="0.35">
      <c r="A12" s="10">
        <v>5</v>
      </c>
      <c r="B12" s="9" t="s">
        <v>59</v>
      </c>
      <c r="C12" s="9" t="s">
        <v>60</v>
      </c>
      <c r="D12" s="8" t="s">
        <v>43</v>
      </c>
      <c r="E12" s="7"/>
      <c r="F12" s="11" t="s">
        <v>204</v>
      </c>
      <c r="G12" s="7"/>
      <c r="H12" s="1"/>
    </row>
    <row r="13" spans="1:8" s="6" customFormat="1" ht="21" customHeight="1" x14ac:dyDescent="0.35">
      <c r="A13" s="10">
        <v>6</v>
      </c>
      <c r="B13" s="9" t="s">
        <v>61</v>
      </c>
      <c r="C13" s="9" t="s">
        <v>62</v>
      </c>
      <c r="D13" s="8" t="s">
        <v>43</v>
      </c>
      <c r="E13" s="7"/>
      <c r="F13" s="11" t="s">
        <v>204</v>
      </c>
      <c r="G13" s="7"/>
      <c r="H13" s="1"/>
    </row>
    <row r="14" spans="1:8" s="6" customFormat="1" ht="21" customHeight="1" x14ac:dyDescent="0.35">
      <c r="A14" s="10">
        <v>7</v>
      </c>
      <c r="B14" s="9" t="s">
        <v>65</v>
      </c>
      <c r="C14" s="9" t="s">
        <v>66</v>
      </c>
      <c r="D14" s="8" t="s">
        <v>43</v>
      </c>
      <c r="E14" s="7"/>
      <c r="F14" s="11" t="s">
        <v>204</v>
      </c>
      <c r="G14" s="7"/>
      <c r="H14" s="1"/>
    </row>
    <row r="15" spans="1:8" s="6" customFormat="1" ht="21" customHeight="1" x14ac:dyDescent="0.35">
      <c r="A15" s="10">
        <v>8</v>
      </c>
      <c r="B15" s="9" t="s">
        <v>67</v>
      </c>
      <c r="C15" s="9" t="s">
        <v>68</v>
      </c>
      <c r="D15" s="8" t="s">
        <v>43</v>
      </c>
      <c r="E15" s="7"/>
      <c r="F15" s="11" t="s">
        <v>204</v>
      </c>
      <c r="G15" s="7"/>
      <c r="H15" s="1"/>
    </row>
    <row r="16" spans="1:8" s="6" customFormat="1" ht="21" customHeight="1" x14ac:dyDescent="0.35">
      <c r="A16" s="10">
        <v>9</v>
      </c>
      <c r="B16" s="9" t="s">
        <v>69</v>
      </c>
      <c r="C16" s="9" t="s">
        <v>70</v>
      </c>
      <c r="D16" s="8" t="s">
        <v>43</v>
      </c>
      <c r="E16" s="7"/>
      <c r="F16" s="11" t="s">
        <v>204</v>
      </c>
      <c r="G16" s="7"/>
      <c r="H16" s="1"/>
    </row>
    <row r="17" spans="1:8" s="6" customFormat="1" ht="21" customHeight="1" x14ac:dyDescent="0.35">
      <c r="A17" s="10">
        <v>10</v>
      </c>
      <c r="B17" s="9" t="s">
        <v>71</v>
      </c>
      <c r="C17" s="9" t="s">
        <v>72</v>
      </c>
      <c r="D17" s="8" t="s">
        <v>43</v>
      </c>
      <c r="E17" s="7"/>
      <c r="F17" s="11" t="s">
        <v>204</v>
      </c>
      <c r="G17" s="7"/>
      <c r="H17" s="1"/>
    </row>
    <row r="18" spans="1:8" s="6" customFormat="1" ht="21" customHeight="1" x14ac:dyDescent="0.35">
      <c r="A18" s="10">
        <v>11</v>
      </c>
      <c r="B18" s="9" t="s">
        <v>73</v>
      </c>
      <c r="C18" s="9" t="s">
        <v>74</v>
      </c>
      <c r="D18" s="8" t="s">
        <v>43</v>
      </c>
      <c r="E18" s="7"/>
      <c r="F18" s="11" t="s">
        <v>204</v>
      </c>
      <c r="G18" s="7"/>
      <c r="H18" s="1"/>
    </row>
    <row r="19" spans="1:8" s="6" customFormat="1" ht="21" customHeight="1" x14ac:dyDescent="0.35">
      <c r="A19" s="10">
        <v>12</v>
      </c>
      <c r="B19" s="9" t="s">
        <v>75</v>
      </c>
      <c r="C19" s="9" t="s">
        <v>76</v>
      </c>
      <c r="D19" s="8" t="s">
        <v>43</v>
      </c>
      <c r="E19" s="7"/>
      <c r="F19" s="11" t="s">
        <v>204</v>
      </c>
      <c r="G19" s="7"/>
      <c r="H19" s="1"/>
    </row>
    <row r="20" spans="1:8" s="6" customFormat="1" ht="21" customHeight="1" x14ac:dyDescent="0.35">
      <c r="A20" s="10">
        <v>13</v>
      </c>
      <c r="B20" s="9" t="s">
        <v>77</v>
      </c>
      <c r="C20" s="9" t="s">
        <v>78</v>
      </c>
      <c r="D20" s="8" t="s">
        <v>43</v>
      </c>
      <c r="E20" s="7"/>
      <c r="F20" s="11" t="s">
        <v>204</v>
      </c>
      <c r="G20" s="7"/>
      <c r="H20" s="1"/>
    </row>
    <row r="21" spans="1:8" s="6" customFormat="1" ht="21" customHeight="1" x14ac:dyDescent="0.35">
      <c r="A21" s="10">
        <v>14</v>
      </c>
      <c r="B21" s="9" t="s">
        <v>79</v>
      </c>
      <c r="C21" s="9" t="s">
        <v>80</v>
      </c>
      <c r="D21" s="8" t="s">
        <v>43</v>
      </c>
      <c r="E21" s="7"/>
      <c r="F21" s="11" t="s">
        <v>204</v>
      </c>
      <c r="G21" s="7"/>
      <c r="H21" s="1"/>
    </row>
    <row r="22" spans="1:8" s="6" customFormat="1" ht="21" customHeight="1" x14ac:dyDescent="0.35">
      <c r="A22" s="10">
        <v>15</v>
      </c>
      <c r="B22" s="9" t="s">
        <v>81</v>
      </c>
      <c r="C22" s="9" t="s">
        <v>82</v>
      </c>
      <c r="D22" s="8" t="s">
        <v>43</v>
      </c>
      <c r="E22" s="7"/>
      <c r="F22" s="11" t="s">
        <v>204</v>
      </c>
      <c r="G22" s="7"/>
      <c r="H22" s="1"/>
    </row>
    <row r="23" spans="1:8" s="6" customFormat="1" ht="21" customHeight="1" x14ac:dyDescent="0.35">
      <c r="A23" s="10">
        <v>16</v>
      </c>
      <c r="B23" s="9" t="s">
        <v>83</v>
      </c>
      <c r="C23" s="9" t="s">
        <v>84</v>
      </c>
      <c r="D23" s="8" t="s">
        <v>43</v>
      </c>
      <c r="E23" s="7"/>
      <c r="F23" s="11" t="s">
        <v>204</v>
      </c>
      <c r="G23" s="7"/>
      <c r="H23" s="1"/>
    </row>
    <row r="24" spans="1:8" s="6" customFormat="1" ht="21" customHeight="1" x14ac:dyDescent="0.35">
      <c r="A24" s="10">
        <v>17</v>
      </c>
      <c r="B24" s="9" t="s">
        <v>85</v>
      </c>
      <c r="C24" s="9" t="s">
        <v>86</v>
      </c>
      <c r="D24" s="8" t="s">
        <v>43</v>
      </c>
      <c r="E24" s="7"/>
      <c r="F24" s="11" t="s">
        <v>204</v>
      </c>
      <c r="G24" s="7"/>
      <c r="H24" s="1"/>
    </row>
    <row r="25" spans="1:8" s="6" customFormat="1" ht="21" customHeight="1" x14ac:dyDescent="0.35">
      <c r="A25" s="10">
        <v>18</v>
      </c>
      <c r="B25" s="9" t="s">
        <v>89</v>
      </c>
      <c r="C25" s="9" t="s">
        <v>90</v>
      </c>
      <c r="D25" s="8" t="s">
        <v>43</v>
      </c>
      <c r="E25" s="7"/>
      <c r="F25" s="11" t="s">
        <v>204</v>
      </c>
      <c r="G25" s="7"/>
      <c r="H25" s="1"/>
    </row>
    <row r="26" spans="1:8" s="6" customFormat="1" ht="21" customHeight="1" x14ac:dyDescent="0.35">
      <c r="A26" s="10">
        <v>19</v>
      </c>
      <c r="B26" s="9" t="s">
        <v>91</v>
      </c>
      <c r="C26" s="9" t="s">
        <v>92</v>
      </c>
      <c r="D26" s="8" t="s">
        <v>43</v>
      </c>
      <c r="E26" s="7"/>
      <c r="F26" s="11" t="s">
        <v>204</v>
      </c>
      <c r="G26" s="7"/>
      <c r="H26" s="1"/>
    </row>
    <row r="27" spans="1:8" s="6" customFormat="1" ht="21" customHeight="1" x14ac:dyDescent="0.35">
      <c r="A27" s="10">
        <v>20</v>
      </c>
      <c r="B27" s="9" t="s">
        <v>93</v>
      </c>
      <c r="C27" s="9" t="s">
        <v>94</v>
      </c>
      <c r="D27" s="8" t="s">
        <v>43</v>
      </c>
      <c r="E27" s="7"/>
      <c r="F27" s="11" t="s">
        <v>204</v>
      </c>
      <c r="G27" s="7"/>
      <c r="H27" s="1"/>
    </row>
    <row r="28" spans="1:8" s="6" customFormat="1" ht="21" customHeight="1" x14ac:dyDescent="0.35">
      <c r="A28" s="10">
        <v>21</v>
      </c>
      <c r="B28" s="9" t="s">
        <v>95</v>
      </c>
      <c r="C28" s="9" t="s">
        <v>96</v>
      </c>
      <c r="D28" s="8" t="s">
        <v>43</v>
      </c>
      <c r="E28" s="7"/>
      <c r="F28" s="11" t="s">
        <v>204</v>
      </c>
      <c r="G28" s="7"/>
      <c r="H28" s="1"/>
    </row>
    <row r="29" spans="1:8" s="6" customFormat="1" ht="21" customHeight="1" x14ac:dyDescent="0.35">
      <c r="A29" s="10">
        <v>22</v>
      </c>
      <c r="B29" s="9" t="s">
        <v>97</v>
      </c>
      <c r="C29" s="9" t="s">
        <v>98</v>
      </c>
      <c r="D29" s="8" t="s">
        <v>43</v>
      </c>
      <c r="E29" s="7"/>
      <c r="F29" s="11" t="s">
        <v>204</v>
      </c>
      <c r="G29" s="7"/>
      <c r="H29" s="1"/>
    </row>
    <row r="30" spans="1:8" s="6" customFormat="1" ht="21" customHeight="1" x14ac:dyDescent="0.35">
      <c r="A30" s="10">
        <v>23</v>
      </c>
      <c r="B30" s="9" t="s">
        <v>99</v>
      </c>
      <c r="C30" s="9" t="s">
        <v>100</v>
      </c>
      <c r="D30" s="8" t="s">
        <v>43</v>
      </c>
      <c r="E30" s="7"/>
      <c r="F30" s="11" t="s">
        <v>204</v>
      </c>
      <c r="G30" s="7"/>
      <c r="H30" s="1"/>
    </row>
    <row r="31" spans="1:8" s="6" customFormat="1" ht="21" customHeight="1" x14ac:dyDescent="0.35">
      <c r="A31" s="26">
        <v>24</v>
      </c>
      <c r="B31" s="24" t="s">
        <v>101</v>
      </c>
      <c r="C31" s="24" t="s">
        <v>102</v>
      </c>
      <c r="D31" s="25" t="s">
        <v>43</v>
      </c>
      <c r="E31" s="7"/>
      <c r="F31" s="7" t="s">
        <v>127</v>
      </c>
      <c r="G31" s="7"/>
      <c r="H31" s="1" t="s">
        <v>126</v>
      </c>
    </row>
    <row r="32" spans="1:8" s="6" customFormat="1" ht="21" customHeight="1" x14ac:dyDescent="0.35">
      <c r="A32" s="26">
        <v>25</v>
      </c>
      <c r="B32" s="24" t="s">
        <v>103</v>
      </c>
      <c r="C32" s="24" t="s">
        <v>104</v>
      </c>
      <c r="D32" s="25" t="s">
        <v>43</v>
      </c>
      <c r="E32" s="7"/>
      <c r="F32" s="7" t="s">
        <v>127</v>
      </c>
      <c r="G32" s="7"/>
      <c r="H32" s="1" t="s">
        <v>126</v>
      </c>
    </row>
    <row r="33" spans="1:8" s="6" customFormat="1" ht="21" customHeight="1" x14ac:dyDescent="0.35">
      <c r="A33" s="26">
        <v>26</v>
      </c>
      <c r="B33" s="24" t="s">
        <v>105</v>
      </c>
      <c r="C33" s="24" t="s">
        <v>106</v>
      </c>
      <c r="D33" s="25" t="s">
        <v>43</v>
      </c>
      <c r="E33" s="7"/>
      <c r="F33" s="7" t="s">
        <v>127</v>
      </c>
      <c r="G33" s="7"/>
      <c r="H33" s="1" t="s">
        <v>126</v>
      </c>
    </row>
    <row r="34" spans="1:8" s="6" customFormat="1" ht="21" customHeight="1" x14ac:dyDescent="0.35">
      <c r="A34" s="26">
        <v>27</v>
      </c>
      <c r="B34" s="24" t="s">
        <v>107</v>
      </c>
      <c r="C34" s="24" t="s">
        <v>108</v>
      </c>
      <c r="D34" s="25" t="s">
        <v>43</v>
      </c>
      <c r="E34" s="7"/>
      <c r="F34" s="7" t="s">
        <v>127</v>
      </c>
      <c r="G34" s="7"/>
      <c r="H34" s="1" t="s">
        <v>126</v>
      </c>
    </row>
    <row r="35" spans="1:8" s="6" customFormat="1" ht="21" customHeight="1" x14ac:dyDescent="0.35">
      <c r="A35" s="26">
        <v>28</v>
      </c>
      <c r="B35" s="24" t="s">
        <v>109</v>
      </c>
      <c r="C35" s="24" t="s">
        <v>110</v>
      </c>
      <c r="D35" s="25" t="s">
        <v>43</v>
      </c>
      <c r="E35" s="7"/>
      <c r="F35" s="7" t="s">
        <v>127</v>
      </c>
      <c r="G35" s="7"/>
      <c r="H35" s="1" t="s">
        <v>126</v>
      </c>
    </row>
    <row r="36" spans="1:8" s="6" customFormat="1" ht="21" customHeight="1" x14ac:dyDescent="0.35">
      <c r="A36" s="26">
        <v>29</v>
      </c>
      <c r="B36" s="24" t="s">
        <v>111</v>
      </c>
      <c r="C36" s="24" t="s">
        <v>112</v>
      </c>
      <c r="D36" s="25" t="s">
        <v>43</v>
      </c>
      <c r="E36" s="7"/>
      <c r="F36" s="7" t="s">
        <v>127</v>
      </c>
      <c r="G36" s="7"/>
      <c r="H36" s="1" t="s">
        <v>126</v>
      </c>
    </row>
    <row r="37" spans="1:8" s="6" customFormat="1" ht="21" customHeight="1" x14ac:dyDescent="0.35">
      <c r="A37" s="26">
        <v>30</v>
      </c>
      <c r="B37" s="24" t="s">
        <v>113</v>
      </c>
      <c r="C37" s="24" t="s">
        <v>114</v>
      </c>
      <c r="D37" s="25" t="s">
        <v>43</v>
      </c>
      <c r="E37" s="7"/>
      <c r="F37" s="7" t="s">
        <v>127</v>
      </c>
      <c r="G37" s="7"/>
      <c r="H37" s="1" t="s">
        <v>126</v>
      </c>
    </row>
    <row r="38" spans="1:8" s="6" customFormat="1" ht="21" customHeight="1" x14ac:dyDescent="0.35">
      <c r="A38" s="26">
        <v>31</v>
      </c>
      <c r="B38" s="24" t="s">
        <v>115</v>
      </c>
      <c r="C38" s="24" t="s">
        <v>116</v>
      </c>
      <c r="D38" s="25" t="s">
        <v>43</v>
      </c>
      <c r="E38" s="7"/>
      <c r="F38" s="7" t="s">
        <v>127</v>
      </c>
      <c r="G38" s="7"/>
      <c r="H38" s="1" t="s">
        <v>126</v>
      </c>
    </row>
    <row r="39" spans="1:8" s="6" customFormat="1" ht="21" customHeight="1" x14ac:dyDescent="0.35">
      <c r="A39" s="26">
        <v>32</v>
      </c>
      <c r="B39" s="24" t="s">
        <v>117</v>
      </c>
      <c r="C39" s="24" t="s">
        <v>118</v>
      </c>
      <c r="D39" s="25" t="s">
        <v>43</v>
      </c>
      <c r="E39" s="7"/>
      <c r="F39" s="7" t="s">
        <v>127</v>
      </c>
      <c r="G39" s="7"/>
      <c r="H39" s="1" t="s">
        <v>126</v>
      </c>
    </row>
    <row r="40" spans="1:8" s="6" customFormat="1" ht="21" customHeight="1" x14ac:dyDescent="0.35">
      <c r="A40" s="26">
        <v>33</v>
      </c>
      <c r="B40" s="24" t="s">
        <v>119</v>
      </c>
      <c r="C40" s="24" t="s">
        <v>120</v>
      </c>
      <c r="D40" s="25" t="s">
        <v>43</v>
      </c>
      <c r="E40" s="7"/>
      <c r="F40" s="7" t="s">
        <v>127</v>
      </c>
      <c r="G40" s="7"/>
      <c r="H40" s="1" t="s">
        <v>126</v>
      </c>
    </row>
    <row r="41" spans="1:8" s="6" customFormat="1" ht="21" customHeight="1" x14ac:dyDescent="0.35">
      <c r="A41" s="26">
        <v>34</v>
      </c>
      <c r="B41" s="24" t="s">
        <v>121</v>
      </c>
      <c r="C41" s="24" t="s">
        <v>122</v>
      </c>
      <c r="D41" s="25" t="s">
        <v>43</v>
      </c>
      <c r="E41" s="7"/>
      <c r="F41" s="7" t="s">
        <v>127</v>
      </c>
      <c r="G41" s="7"/>
      <c r="H41" s="1" t="s">
        <v>126</v>
      </c>
    </row>
    <row r="42" spans="1:8" s="6" customFormat="1" ht="21" customHeight="1" x14ac:dyDescent="0.35">
      <c r="A42" s="26">
        <v>35</v>
      </c>
      <c r="B42" s="24" t="s">
        <v>123</v>
      </c>
      <c r="C42" s="24" t="s">
        <v>124</v>
      </c>
      <c r="D42" s="25" t="s">
        <v>43</v>
      </c>
      <c r="E42" s="7"/>
      <c r="F42" s="7" t="s">
        <v>127</v>
      </c>
      <c r="G42" s="7"/>
      <c r="H42" s="1" t="s">
        <v>126</v>
      </c>
    </row>
    <row r="43" spans="1:8" s="6" customFormat="1" ht="21" customHeight="1" x14ac:dyDescent="0.35">
      <c r="A43" s="10">
        <v>36</v>
      </c>
      <c r="B43" s="9" t="s">
        <v>128</v>
      </c>
      <c r="C43" s="9" t="s">
        <v>129</v>
      </c>
      <c r="D43" s="8" t="s">
        <v>44</v>
      </c>
      <c r="E43" s="7"/>
      <c r="F43" s="11" t="s">
        <v>205</v>
      </c>
      <c r="G43" s="7"/>
      <c r="H43" s="1"/>
    </row>
    <row r="44" spans="1:8" s="6" customFormat="1" ht="21" customHeight="1" x14ac:dyDescent="0.35">
      <c r="A44" s="10">
        <v>37</v>
      </c>
      <c r="B44" s="9" t="s">
        <v>130</v>
      </c>
      <c r="C44" s="9" t="s">
        <v>131</v>
      </c>
      <c r="D44" s="8" t="s">
        <v>44</v>
      </c>
      <c r="E44" s="7"/>
      <c r="F44" s="11" t="s">
        <v>205</v>
      </c>
      <c r="G44" s="7"/>
      <c r="H44" s="1"/>
    </row>
    <row r="45" spans="1:8" s="6" customFormat="1" ht="21" customHeight="1" x14ac:dyDescent="0.35">
      <c r="A45" s="10">
        <v>38</v>
      </c>
      <c r="B45" s="9" t="s">
        <v>134</v>
      </c>
      <c r="C45" s="9" t="s">
        <v>135</v>
      </c>
      <c r="D45" s="8" t="s">
        <v>44</v>
      </c>
      <c r="E45" s="7"/>
      <c r="F45" s="11" t="s">
        <v>205</v>
      </c>
      <c r="G45" s="7"/>
      <c r="H45" s="1"/>
    </row>
    <row r="46" spans="1:8" s="6" customFormat="1" ht="21" customHeight="1" x14ac:dyDescent="0.35">
      <c r="A46" s="10">
        <v>39</v>
      </c>
      <c r="B46" s="9" t="s">
        <v>136</v>
      </c>
      <c r="C46" s="9" t="s">
        <v>137</v>
      </c>
      <c r="D46" s="8" t="s">
        <v>44</v>
      </c>
      <c r="E46" s="7"/>
      <c r="F46" s="11" t="s">
        <v>205</v>
      </c>
      <c r="G46" s="7"/>
      <c r="H46" s="1"/>
    </row>
    <row r="47" spans="1:8" s="6" customFormat="1" ht="21" customHeight="1" x14ac:dyDescent="0.35">
      <c r="A47" s="10">
        <v>40</v>
      </c>
      <c r="B47" s="9" t="s">
        <v>138</v>
      </c>
      <c r="C47" s="9" t="s">
        <v>139</v>
      </c>
      <c r="D47" s="8" t="s">
        <v>44</v>
      </c>
      <c r="E47" s="7"/>
      <c r="F47" s="11" t="s">
        <v>205</v>
      </c>
      <c r="G47" s="7"/>
      <c r="H47" s="1"/>
    </row>
    <row r="48" spans="1:8" s="6" customFormat="1" ht="21" customHeight="1" x14ac:dyDescent="0.35">
      <c r="A48" s="10">
        <v>41</v>
      </c>
      <c r="B48" s="9" t="s">
        <v>142</v>
      </c>
      <c r="C48" s="9" t="s">
        <v>143</v>
      </c>
      <c r="D48" s="8" t="s">
        <v>44</v>
      </c>
      <c r="E48" s="7"/>
      <c r="F48" s="11" t="s">
        <v>205</v>
      </c>
      <c r="G48" s="7"/>
      <c r="H48" s="1"/>
    </row>
    <row r="49" spans="1:8" s="6" customFormat="1" ht="21" customHeight="1" x14ac:dyDescent="0.35">
      <c r="A49" s="10">
        <v>42</v>
      </c>
      <c r="B49" s="9" t="s">
        <v>144</v>
      </c>
      <c r="C49" s="9" t="s">
        <v>145</v>
      </c>
      <c r="D49" s="8" t="s">
        <v>44</v>
      </c>
      <c r="E49" s="7"/>
      <c r="F49" s="11" t="s">
        <v>205</v>
      </c>
      <c r="G49" s="7"/>
      <c r="H49" s="1"/>
    </row>
    <row r="50" spans="1:8" s="6" customFormat="1" ht="21" customHeight="1" x14ac:dyDescent="0.35">
      <c r="A50" s="10">
        <v>43</v>
      </c>
      <c r="B50" s="9" t="s">
        <v>146</v>
      </c>
      <c r="C50" s="9" t="s">
        <v>147</v>
      </c>
      <c r="D50" s="8" t="s">
        <v>44</v>
      </c>
      <c r="E50" s="7"/>
      <c r="F50" s="11" t="s">
        <v>205</v>
      </c>
      <c r="G50" s="7"/>
      <c r="H50" s="1"/>
    </row>
    <row r="51" spans="1:8" s="6" customFormat="1" ht="21" customHeight="1" x14ac:dyDescent="0.35">
      <c r="A51" s="10">
        <v>44</v>
      </c>
      <c r="B51" s="9" t="s">
        <v>148</v>
      </c>
      <c r="C51" s="9" t="s">
        <v>149</v>
      </c>
      <c r="D51" s="8" t="s">
        <v>44</v>
      </c>
      <c r="E51" s="7"/>
      <c r="F51" s="11" t="s">
        <v>205</v>
      </c>
      <c r="G51" s="7"/>
      <c r="H51" s="1"/>
    </row>
    <row r="52" spans="1:8" s="6" customFormat="1" ht="21" customHeight="1" x14ac:dyDescent="0.35">
      <c r="A52" s="10">
        <v>45</v>
      </c>
      <c r="B52" s="9" t="s">
        <v>150</v>
      </c>
      <c r="C52" s="9" t="s">
        <v>151</v>
      </c>
      <c r="D52" s="8" t="s">
        <v>44</v>
      </c>
      <c r="E52" s="7"/>
      <c r="F52" s="11" t="s">
        <v>205</v>
      </c>
      <c r="G52" s="7"/>
      <c r="H52" s="1"/>
    </row>
    <row r="53" spans="1:8" s="6" customFormat="1" ht="21" customHeight="1" x14ac:dyDescent="0.35">
      <c r="A53" s="10">
        <v>46</v>
      </c>
      <c r="B53" s="9" t="s">
        <v>152</v>
      </c>
      <c r="C53" s="9" t="s">
        <v>153</v>
      </c>
      <c r="D53" s="8" t="s">
        <v>44</v>
      </c>
      <c r="E53" s="7"/>
      <c r="F53" s="11" t="s">
        <v>205</v>
      </c>
      <c r="G53" s="7"/>
      <c r="H53" s="1"/>
    </row>
    <row r="54" spans="1:8" s="6" customFormat="1" ht="21" customHeight="1" x14ac:dyDescent="0.35">
      <c r="A54" s="10">
        <v>47</v>
      </c>
      <c r="B54" s="9" t="s">
        <v>154</v>
      </c>
      <c r="C54" s="9" t="s">
        <v>155</v>
      </c>
      <c r="D54" s="8" t="s">
        <v>44</v>
      </c>
      <c r="E54" s="7"/>
      <c r="F54" s="11" t="s">
        <v>205</v>
      </c>
      <c r="G54" s="7"/>
      <c r="H54" s="1"/>
    </row>
    <row r="55" spans="1:8" s="6" customFormat="1" ht="21" customHeight="1" x14ac:dyDescent="0.35">
      <c r="A55" s="10">
        <v>48</v>
      </c>
      <c r="B55" s="9" t="s">
        <v>156</v>
      </c>
      <c r="C55" s="9" t="s">
        <v>157</v>
      </c>
      <c r="D55" s="8" t="s">
        <v>44</v>
      </c>
      <c r="E55" s="7"/>
      <c r="F55" s="11" t="s">
        <v>205</v>
      </c>
      <c r="G55" s="7"/>
      <c r="H55" s="1"/>
    </row>
    <row r="56" spans="1:8" s="6" customFormat="1" ht="21" customHeight="1" x14ac:dyDescent="0.35">
      <c r="A56" s="10">
        <v>49</v>
      </c>
      <c r="B56" s="9" t="s">
        <v>158</v>
      </c>
      <c r="C56" s="9" t="s">
        <v>159</v>
      </c>
      <c r="D56" s="8" t="s">
        <v>44</v>
      </c>
      <c r="E56" s="7"/>
      <c r="F56" s="11" t="s">
        <v>205</v>
      </c>
      <c r="G56" s="7"/>
      <c r="H56" s="1"/>
    </row>
    <row r="57" spans="1:8" s="6" customFormat="1" ht="21" customHeight="1" x14ac:dyDescent="0.35">
      <c r="A57" s="10">
        <v>50</v>
      </c>
      <c r="B57" s="9" t="s">
        <v>160</v>
      </c>
      <c r="C57" s="9" t="s">
        <v>161</v>
      </c>
      <c r="D57" s="8" t="s">
        <v>44</v>
      </c>
      <c r="E57" s="7"/>
      <c r="F57" s="11" t="s">
        <v>205</v>
      </c>
      <c r="G57" s="7"/>
      <c r="H57" s="1"/>
    </row>
    <row r="58" spans="1:8" s="6" customFormat="1" ht="21" customHeight="1" x14ac:dyDescent="0.35">
      <c r="A58" s="10">
        <v>51</v>
      </c>
      <c r="B58" s="9" t="s">
        <v>162</v>
      </c>
      <c r="C58" s="9" t="s">
        <v>163</v>
      </c>
      <c r="D58" s="8" t="s">
        <v>44</v>
      </c>
      <c r="E58" s="7"/>
      <c r="F58" s="11" t="s">
        <v>205</v>
      </c>
      <c r="G58" s="7"/>
      <c r="H58" s="1"/>
    </row>
    <row r="59" spans="1:8" s="6" customFormat="1" ht="21" customHeight="1" x14ac:dyDescent="0.35">
      <c r="A59" s="10">
        <v>52</v>
      </c>
      <c r="B59" s="9" t="s">
        <v>164</v>
      </c>
      <c r="C59" s="9" t="s">
        <v>165</v>
      </c>
      <c r="D59" s="8" t="s">
        <v>44</v>
      </c>
      <c r="E59" s="7"/>
      <c r="F59" s="11" t="s">
        <v>205</v>
      </c>
      <c r="G59" s="7"/>
      <c r="H59" s="1"/>
    </row>
    <row r="60" spans="1:8" s="6" customFormat="1" ht="21" customHeight="1" x14ac:dyDescent="0.35">
      <c r="A60" s="10">
        <v>53</v>
      </c>
      <c r="B60" s="9" t="s">
        <v>166</v>
      </c>
      <c r="C60" s="9" t="s">
        <v>167</v>
      </c>
      <c r="D60" s="8" t="s">
        <v>44</v>
      </c>
      <c r="E60" s="7"/>
      <c r="F60" s="11" t="s">
        <v>205</v>
      </c>
      <c r="G60" s="7"/>
      <c r="H60" s="1"/>
    </row>
    <row r="61" spans="1:8" s="6" customFormat="1" ht="21" customHeight="1" x14ac:dyDescent="0.35">
      <c r="A61" s="10">
        <v>54</v>
      </c>
      <c r="B61" s="9" t="s">
        <v>168</v>
      </c>
      <c r="C61" s="9" t="s">
        <v>169</v>
      </c>
      <c r="D61" s="8" t="s">
        <v>44</v>
      </c>
      <c r="E61" s="7"/>
      <c r="F61" s="11" t="s">
        <v>205</v>
      </c>
      <c r="G61" s="7"/>
      <c r="H61" s="1"/>
    </row>
    <row r="62" spans="1:8" s="6" customFormat="1" ht="21" customHeight="1" x14ac:dyDescent="0.35">
      <c r="A62" s="10">
        <v>55</v>
      </c>
      <c r="B62" s="9" t="s">
        <v>170</v>
      </c>
      <c r="C62" s="9" t="s">
        <v>171</v>
      </c>
      <c r="D62" s="8" t="s">
        <v>44</v>
      </c>
      <c r="E62" s="7"/>
      <c r="F62" s="11" t="s">
        <v>205</v>
      </c>
      <c r="G62" s="7"/>
      <c r="H62" s="1"/>
    </row>
    <row r="63" spans="1:8" s="6" customFormat="1" ht="21" customHeight="1" x14ac:dyDescent="0.35">
      <c r="A63" s="10">
        <v>56</v>
      </c>
      <c r="B63" s="9" t="s">
        <v>172</v>
      </c>
      <c r="C63" s="9" t="s">
        <v>173</v>
      </c>
      <c r="D63" s="8" t="s">
        <v>44</v>
      </c>
      <c r="E63" s="7"/>
      <c r="F63" s="11" t="s">
        <v>205</v>
      </c>
      <c r="G63" s="7"/>
      <c r="H63" s="1"/>
    </row>
    <row r="64" spans="1:8" s="6" customFormat="1" ht="21" customHeight="1" x14ac:dyDescent="0.35">
      <c r="A64" s="10">
        <v>57</v>
      </c>
      <c r="B64" s="9" t="s">
        <v>174</v>
      </c>
      <c r="C64" s="9" t="s">
        <v>175</v>
      </c>
      <c r="D64" s="8" t="s">
        <v>44</v>
      </c>
      <c r="E64" s="7"/>
      <c r="F64" s="11" t="s">
        <v>205</v>
      </c>
      <c r="G64" s="7"/>
      <c r="H64" s="1"/>
    </row>
    <row r="65" spans="1:8" s="6" customFormat="1" ht="21" customHeight="1" x14ac:dyDescent="0.35">
      <c r="A65" s="10">
        <v>58</v>
      </c>
      <c r="B65" s="9" t="s">
        <v>176</v>
      </c>
      <c r="C65" s="9" t="s">
        <v>177</v>
      </c>
      <c r="D65" s="8" t="s">
        <v>44</v>
      </c>
      <c r="E65" s="7"/>
      <c r="F65" s="11" t="s">
        <v>205</v>
      </c>
      <c r="G65" s="7"/>
      <c r="H65" s="1"/>
    </row>
    <row r="66" spans="1:8" s="6" customFormat="1" ht="21" customHeight="1" x14ac:dyDescent="0.35">
      <c r="A66" s="10">
        <v>59</v>
      </c>
      <c r="B66" s="24" t="s">
        <v>178</v>
      </c>
      <c r="C66" s="24" t="s">
        <v>179</v>
      </c>
      <c r="D66" s="25" t="s">
        <v>44</v>
      </c>
      <c r="E66" s="7"/>
      <c r="F66" s="7" t="s">
        <v>127</v>
      </c>
      <c r="G66" s="7"/>
      <c r="H66" s="1" t="s">
        <v>126</v>
      </c>
    </row>
    <row r="67" spans="1:8" s="6" customFormat="1" ht="21" customHeight="1" x14ac:dyDescent="0.35">
      <c r="A67" s="10">
        <v>60</v>
      </c>
      <c r="B67" s="24" t="s">
        <v>182</v>
      </c>
      <c r="C67" s="24" t="s">
        <v>183</v>
      </c>
      <c r="D67" s="25" t="s">
        <v>44</v>
      </c>
      <c r="E67" s="7"/>
      <c r="F67" s="7" t="s">
        <v>127</v>
      </c>
      <c r="G67" s="7"/>
      <c r="H67" s="1" t="s">
        <v>126</v>
      </c>
    </row>
    <row r="68" spans="1:8" s="6" customFormat="1" ht="21" customHeight="1" x14ac:dyDescent="0.35">
      <c r="A68" s="10">
        <v>61</v>
      </c>
      <c r="B68" s="24" t="s">
        <v>184</v>
      </c>
      <c r="C68" s="24" t="s">
        <v>185</v>
      </c>
      <c r="D68" s="25" t="s">
        <v>44</v>
      </c>
      <c r="E68" s="7"/>
      <c r="F68" s="7" t="s">
        <v>127</v>
      </c>
      <c r="G68" s="7"/>
      <c r="H68" s="1" t="s">
        <v>126</v>
      </c>
    </row>
    <row r="69" spans="1:8" s="6" customFormat="1" ht="21" customHeight="1" x14ac:dyDescent="0.35">
      <c r="A69" s="10">
        <v>62</v>
      </c>
      <c r="B69" s="24" t="s">
        <v>186</v>
      </c>
      <c r="C69" s="24" t="s">
        <v>187</v>
      </c>
      <c r="D69" s="25" t="s">
        <v>44</v>
      </c>
      <c r="E69" s="7"/>
      <c r="F69" s="7" t="s">
        <v>127</v>
      </c>
      <c r="G69" s="7"/>
      <c r="H69" s="1" t="s">
        <v>126</v>
      </c>
    </row>
    <row r="70" spans="1:8" s="6" customFormat="1" ht="21" customHeight="1" x14ac:dyDescent="0.35">
      <c r="A70" s="10">
        <v>63</v>
      </c>
      <c r="B70" s="24" t="s">
        <v>188</v>
      </c>
      <c r="C70" s="24" t="s">
        <v>189</v>
      </c>
      <c r="D70" s="25" t="s">
        <v>44</v>
      </c>
      <c r="E70" s="7"/>
      <c r="F70" s="7" t="s">
        <v>127</v>
      </c>
      <c r="G70" s="7"/>
      <c r="H70" s="1" t="s">
        <v>126</v>
      </c>
    </row>
    <row r="71" spans="1:8" s="6" customFormat="1" ht="21" customHeight="1" x14ac:dyDescent="0.35">
      <c r="A71" s="10">
        <v>64</v>
      </c>
      <c r="B71" s="24" t="s">
        <v>190</v>
      </c>
      <c r="C71" s="24" t="s">
        <v>191</v>
      </c>
      <c r="D71" s="25" t="s">
        <v>44</v>
      </c>
      <c r="E71" s="7"/>
      <c r="F71" s="7" t="s">
        <v>127</v>
      </c>
      <c r="G71" s="7"/>
      <c r="H71" s="1" t="s">
        <v>126</v>
      </c>
    </row>
    <row r="72" spans="1:8" s="6" customFormat="1" ht="21" customHeight="1" x14ac:dyDescent="0.35">
      <c r="A72" s="10">
        <v>65</v>
      </c>
      <c r="B72" s="24" t="s">
        <v>192</v>
      </c>
      <c r="C72" s="24" t="s">
        <v>193</v>
      </c>
      <c r="D72" s="25" t="s">
        <v>44</v>
      </c>
      <c r="E72" s="7"/>
      <c r="F72" s="7" t="s">
        <v>127</v>
      </c>
      <c r="G72" s="7"/>
      <c r="H72" s="1" t="s">
        <v>126</v>
      </c>
    </row>
    <row r="73" spans="1:8" s="6" customFormat="1" ht="21" customHeight="1" x14ac:dyDescent="0.35">
      <c r="A73" s="10">
        <v>66</v>
      </c>
      <c r="B73" s="24" t="s">
        <v>194</v>
      </c>
      <c r="C73" s="24" t="s">
        <v>195</v>
      </c>
      <c r="D73" s="25" t="s">
        <v>44</v>
      </c>
      <c r="E73" s="7"/>
      <c r="F73" s="7" t="s">
        <v>127</v>
      </c>
      <c r="G73" s="7"/>
      <c r="H73" s="1" t="s">
        <v>126</v>
      </c>
    </row>
    <row r="74" spans="1:8" s="6" customFormat="1" ht="21" customHeight="1" x14ac:dyDescent="0.35">
      <c r="A74" s="10">
        <v>67</v>
      </c>
      <c r="B74" s="24" t="s">
        <v>196</v>
      </c>
      <c r="C74" s="24" t="s">
        <v>197</v>
      </c>
      <c r="D74" s="25" t="s">
        <v>44</v>
      </c>
      <c r="E74" s="7"/>
      <c r="F74" s="7" t="s">
        <v>127</v>
      </c>
      <c r="G74" s="7"/>
      <c r="H74" s="1" t="s">
        <v>126</v>
      </c>
    </row>
    <row r="75" spans="1:8" s="6" customFormat="1" ht="21" customHeight="1" x14ac:dyDescent="0.35">
      <c r="A75" s="10">
        <v>68</v>
      </c>
      <c r="B75" s="24" t="s">
        <v>198</v>
      </c>
      <c r="C75" s="24" t="s">
        <v>199</v>
      </c>
      <c r="D75" s="25" t="s">
        <v>44</v>
      </c>
      <c r="E75" s="7"/>
      <c r="F75" s="7" t="s">
        <v>127</v>
      </c>
      <c r="G75" s="7"/>
      <c r="H75" s="1" t="s">
        <v>126</v>
      </c>
    </row>
    <row r="76" spans="1:8" s="6" customFormat="1" ht="21" customHeight="1" x14ac:dyDescent="0.35">
      <c r="A76" s="10">
        <v>69</v>
      </c>
      <c r="B76" s="24" t="s">
        <v>200</v>
      </c>
      <c r="C76" s="24" t="s">
        <v>201</v>
      </c>
      <c r="D76" s="25" t="s">
        <v>44</v>
      </c>
      <c r="E76" s="7"/>
      <c r="F76" s="7" t="s">
        <v>127</v>
      </c>
      <c r="G76" s="7"/>
      <c r="H76" s="1" t="s">
        <v>126</v>
      </c>
    </row>
    <row r="77" spans="1:8" s="6" customFormat="1" ht="21" customHeight="1" x14ac:dyDescent="0.35">
      <c r="A77" s="10">
        <v>70</v>
      </c>
      <c r="B77" s="24" t="s">
        <v>202</v>
      </c>
      <c r="C77" s="24" t="s">
        <v>203</v>
      </c>
      <c r="D77" s="25" t="s">
        <v>44</v>
      </c>
      <c r="E77" s="7"/>
      <c r="F77" s="7" t="s">
        <v>127</v>
      </c>
      <c r="G77" s="7"/>
      <c r="H77" s="1" t="s">
        <v>126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6"/>
  <sheetViews>
    <sheetView topLeftCell="A28" workbookViewId="0">
      <selection activeCell="A8" sqref="A8:D3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45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9" t="s">
        <v>49</v>
      </c>
      <c r="C8" s="9" t="s">
        <v>50</v>
      </c>
      <c r="D8" s="8" t="s">
        <v>43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51</v>
      </c>
      <c r="C9" s="9" t="s">
        <v>52</v>
      </c>
      <c r="D9" s="8" t="s">
        <v>43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53</v>
      </c>
      <c r="C10" s="9" t="s">
        <v>54</v>
      </c>
      <c r="D10" s="8" t="s">
        <v>43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57</v>
      </c>
      <c r="C11" s="9" t="s">
        <v>58</v>
      </c>
      <c r="D11" s="8" t="s">
        <v>43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59</v>
      </c>
      <c r="C12" s="9" t="s">
        <v>60</v>
      </c>
      <c r="D12" s="8" t="s">
        <v>43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61</v>
      </c>
      <c r="C13" s="9" t="s">
        <v>62</v>
      </c>
      <c r="D13" s="8" t="s">
        <v>43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65</v>
      </c>
      <c r="C14" s="9" t="s">
        <v>66</v>
      </c>
      <c r="D14" s="8" t="s">
        <v>43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67</v>
      </c>
      <c r="C15" s="9" t="s">
        <v>68</v>
      </c>
      <c r="D15" s="8" t="s">
        <v>43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69</v>
      </c>
      <c r="C16" s="9" t="s">
        <v>70</v>
      </c>
      <c r="D16" s="8" t="s">
        <v>43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71</v>
      </c>
      <c r="C17" s="9" t="s">
        <v>72</v>
      </c>
      <c r="D17" s="8" t="s">
        <v>43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73</v>
      </c>
      <c r="C18" s="9" t="s">
        <v>74</v>
      </c>
      <c r="D18" s="8" t="s">
        <v>43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75</v>
      </c>
      <c r="C19" s="9" t="s">
        <v>76</v>
      </c>
      <c r="D19" s="8" t="s">
        <v>43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77</v>
      </c>
      <c r="C20" s="9" t="s">
        <v>78</v>
      </c>
      <c r="D20" s="8" t="s">
        <v>43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79</v>
      </c>
      <c r="C21" s="9" t="s">
        <v>80</v>
      </c>
      <c r="D21" s="8" t="s">
        <v>43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81</v>
      </c>
      <c r="C22" s="9" t="s">
        <v>82</v>
      </c>
      <c r="D22" s="8" t="s">
        <v>43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83</v>
      </c>
      <c r="C23" s="9" t="s">
        <v>84</v>
      </c>
      <c r="D23" s="8" t="s">
        <v>43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85</v>
      </c>
      <c r="C24" s="9" t="s">
        <v>86</v>
      </c>
      <c r="D24" s="8" t="s">
        <v>43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89</v>
      </c>
      <c r="C25" s="9" t="s">
        <v>90</v>
      </c>
      <c r="D25" s="8" t="s">
        <v>43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91</v>
      </c>
      <c r="C26" s="9" t="s">
        <v>92</v>
      </c>
      <c r="D26" s="8" t="s">
        <v>43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93</v>
      </c>
      <c r="C27" s="9" t="s">
        <v>94</v>
      </c>
      <c r="D27" s="8" t="s">
        <v>43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95</v>
      </c>
      <c r="C28" s="9" t="s">
        <v>96</v>
      </c>
      <c r="D28" s="8" t="s">
        <v>43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97</v>
      </c>
      <c r="C29" s="9" t="s">
        <v>98</v>
      </c>
      <c r="D29" s="8" t="s">
        <v>43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99</v>
      </c>
      <c r="C30" s="9" t="s">
        <v>100</v>
      </c>
      <c r="D30" s="8" t="s">
        <v>43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5" t="s">
        <v>0</v>
      </c>
      <c r="B36" s="35"/>
      <c r="C36" s="35"/>
      <c r="D36" s="35"/>
      <c r="E36" s="35"/>
      <c r="F36" s="35"/>
      <c r="G36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6"/>
  <sheetViews>
    <sheetView workbookViewId="0">
      <selection activeCell="E17" sqref="E1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46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9" t="s">
        <v>128</v>
      </c>
      <c r="C8" s="9" t="s">
        <v>129</v>
      </c>
      <c r="D8" s="8" t="s">
        <v>44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130</v>
      </c>
      <c r="C9" s="9" t="s">
        <v>131</v>
      </c>
      <c r="D9" s="8" t="s">
        <v>44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134</v>
      </c>
      <c r="C10" s="9" t="s">
        <v>135</v>
      </c>
      <c r="D10" s="8" t="s">
        <v>44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136</v>
      </c>
      <c r="C11" s="9" t="s">
        <v>137</v>
      </c>
      <c r="D11" s="8" t="s">
        <v>44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138</v>
      </c>
      <c r="C12" s="9" t="s">
        <v>139</v>
      </c>
      <c r="D12" s="8" t="s">
        <v>44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142</v>
      </c>
      <c r="C13" s="9" t="s">
        <v>143</v>
      </c>
      <c r="D13" s="8" t="s">
        <v>44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144</v>
      </c>
      <c r="C14" s="9" t="s">
        <v>145</v>
      </c>
      <c r="D14" s="8" t="s">
        <v>44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146</v>
      </c>
      <c r="C15" s="9" t="s">
        <v>147</v>
      </c>
      <c r="D15" s="8" t="s">
        <v>44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148</v>
      </c>
      <c r="C16" s="9" t="s">
        <v>149</v>
      </c>
      <c r="D16" s="8" t="s">
        <v>44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150</v>
      </c>
      <c r="C17" s="9" t="s">
        <v>151</v>
      </c>
      <c r="D17" s="8" t="s">
        <v>44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152</v>
      </c>
      <c r="C18" s="9" t="s">
        <v>153</v>
      </c>
      <c r="D18" s="8" t="s">
        <v>44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154</v>
      </c>
      <c r="C19" s="9" t="s">
        <v>155</v>
      </c>
      <c r="D19" s="8" t="s">
        <v>44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156</v>
      </c>
      <c r="C20" s="9" t="s">
        <v>157</v>
      </c>
      <c r="D20" s="8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158</v>
      </c>
      <c r="C21" s="9" t="s">
        <v>159</v>
      </c>
      <c r="D21" s="8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160</v>
      </c>
      <c r="C22" s="9" t="s">
        <v>161</v>
      </c>
      <c r="D22" s="8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162</v>
      </c>
      <c r="C23" s="9" t="s">
        <v>163</v>
      </c>
      <c r="D23" s="8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164</v>
      </c>
      <c r="C24" s="9" t="s">
        <v>165</v>
      </c>
      <c r="D24" s="8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166</v>
      </c>
      <c r="C25" s="9" t="s">
        <v>167</v>
      </c>
      <c r="D25" s="8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168</v>
      </c>
      <c r="C26" s="9" t="s">
        <v>169</v>
      </c>
      <c r="D26" s="8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170</v>
      </c>
      <c r="C27" s="9" t="s">
        <v>171</v>
      </c>
      <c r="D27" s="8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172</v>
      </c>
      <c r="C28" s="9" t="s">
        <v>173</v>
      </c>
      <c r="D28" s="8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174</v>
      </c>
      <c r="C29" s="9" t="s">
        <v>175</v>
      </c>
      <c r="D29" s="8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176</v>
      </c>
      <c r="C30" s="9" t="s">
        <v>177</v>
      </c>
      <c r="D30" s="8" t="s">
        <v>44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5" t="s">
        <v>0</v>
      </c>
      <c r="B36" s="35"/>
      <c r="C36" s="35"/>
      <c r="D36" s="35"/>
      <c r="E36" s="35"/>
      <c r="F36" s="35"/>
      <c r="G36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37"/>
  <sheetViews>
    <sheetView tabSelected="1" workbookViewId="0">
      <selection activeCell="E13" sqref="E1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47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24" t="s">
        <v>101</v>
      </c>
      <c r="C8" s="24" t="s">
        <v>102</v>
      </c>
      <c r="D8" s="25" t="s">
        <v>43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24" t="s">
        <v>103</v>
      </c>
      <c r="C9" s="24" t="s">
        <v>104</v>
      </c>
      <c r="D9" s="25" t="s">
        <v>43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24" t="s">
        <v>105</v>
      </c>
      <c r="C10" s="24" t="s">
        <v>106</v>
      </c>
      <c r="D10" s="25" t="s">
        <v>43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24" t="s">
        <v>107</v>
      </c>
      <c r="C11" s="24" t="s">
        <v>108</v>
      </c>
      <c r="D11" s="25" t="s">
        <v>43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24" t="s">
        <v>109</v>
      </c>
      <c r="C12" s="24" t="s">
        <v>110</v>
      </c>
      <c r="D12" s="25" t="s">
        <v>43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24" t="s">
        <v>111</v>
      </c>
      <c r="C13" s="24" t="s">
        <v>112</v>
      </c>
      <c r="D13" s="25" t="s">
        <v>43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24" t="s">
        <v>113</v>
      </c>
      <c r="C14" s="24" t="s">
        <v>114</v>
      </c>
      <c r="D14" s="25" t="s">
        <v>43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24" t="s">
        <v>115</v>
      </c>
      <c r="C15" s="24" t="s">
        <v>116</v>
      </c>
      <c r="D15" s="25" t="s">
        <v>43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24" t="s">
        <v>117</v>
      </c>
      <c r="C16" s="24" t="s">
        <v>118</v>
      </c>
      <c r="D16" s="25" t="s">
        <v>43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24" t="s">
        <v>119</v>
      </c>
      <c r="C17" s="24" t="s">
        <v>120</v>
      </c>
      <c r="D17" s="25" t="s">
        <v>43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24" t="s">
        <v>121</v>
      </c>
      <c r="C18" s="24" t="s">
        <v>122</v>
      </c>
      <c r="D18" s="25" t="s">
        <v>43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24" t="s">
        <v>123</v>
      </c>
      <c r="C19" s="24" t="s">
        <v>124</v>
      </c>
      <c r="D19" s="25" t="s">
        <v>43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24" t="s">
        <v>178</v>
      </c>
      <c r="C20" s="24" t="s">
        <v>179</v>
      </c>
      <c r="D20" s="25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24" t="s">
        <v>182</v>
      </c>
      <c r="C21" s="24" t="s">
        <v>183</v>
      </c>
      <c r="D21" s="25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24" t="s">
        <v>184</v>
      </c>
      <c r="C22" s="24" t="s">
        <v>185</v>
      </c>
      <c r="D22" s="25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24" t="s">
        <v>186</v>
      </c>
      <c r="C23" s="24" t="s">
        <v>187</v>
      </c>
      <c r="D23" s="25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24" t="s">
        <v>188</v>
      </c>
      <c r="C24" s="24" t="s">
        <v>189</v>
      </c>
      <c r="D24" s="25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24" t="s">
        <v>190</v>
      </c>
      <c r="C25" s="24" t="s">
        <v>191</v>
      </c>
      <c r="D25" s="25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24" t="s">
        <v>192</v>
      </c>
      <c r="C26" s="24" t="s">
        <v>193</v>
      </c>
      <c r="D26" s="25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24" t="s">
        <v>194</v>
      </c>
      <c r="C27" s="24" t="s">
        <v>195</v>
      </c>
      <c r="D27" s="25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24" t="s">
        <v>196</v>
      </c>
      <c r="C28" s="24" t="s">
        <v>197</v>
      </c>
      <c r="D28" s="25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24" t="s">
        <v>198</v>
      </c>
      <c r="C29" s="24" t="s">
        <v>199</v>
      </c>
      <c r="D29" s="25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24" t="s">
        <v>200</v>
      </c>
      <c r="C30" s="24" t="s">
        <v>201</v>
      </c>
      <c r="D30" s="25" t="s">
        <v>44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24" t="s">
        <v>202</v>
      </c>
      <c r="C31" s="24" t="s">
        <v>203</v>
      </c>
      <c r="D31" s="25" t="s">
        <v>44</v>
      </c>
      <c r="E31" s="7"/>
      <c r="F31" s="7"/>
      <c r="G31" s="7"/>
      <c r="H31" s="1"/>
    </row>
    <row r="32" spans="1:8" ht="7.5" customHeight="1" x14ac:dyDescent="0.35"/>
    <row r="33" spans="1:7" x14ac:dyDescent="0.35">
      <c r="B33" s="5" t="s">
        <v>2</v>
      </c>
      <c r="E33" s="5" t="s">
        <v>1</v>
      </c>
    </row>
    <row r="34" spans="1:7" ht="15.75" customHeight="1" x14ac:dyDescent="0.35"/>
    <row r="37" spans="1:7" ht="15" customHeight="1" x14ac:dyDescent="0.35">
      <c r="A37" s="35" t="s">
        <v>0</v>
      </c>
      <c r="B37" s="35"/>
      <c r="C37" s="35"/>
      <c r="D37" s="35"/>
      <c r="E37" s="35"/>
      <c r="F37" s="35"/>
      <c r="G37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W44"/>
  <sheetViews>
    <sheetView workbookViewId="0">
      <selection activeCell="G51" sqref="G51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0" t="s">
        <v>13</v>
      </c>
      <c r="B1" s="37" t="s">
        <v>14</v>
      </c>
      <c r="C1" s="38" t="s">
        <v>15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22" t="s">
        <v>35</v>
      </c>
      <c r="S1" s="38" t="s">
        <v>16</v>
      </c>
      <c r="T1" s="40"/>
      <c r="U1" s="37" t="s">
        <v>17</v>
      </c>
      <c r="V1" s="37" t="s">
        <v>18</v>
      </c>
    </row>
    <row r="2" spans="1:23" x14ac:dyDescent="0.35">
      <c r="A2" s="40"/>
      <c r="B2" s="37"/>
      <c r="C2" s="41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23">
        <v>-1</v>
      </c>
      <c r="S2" s="41">
        <v>0</v>
      </c>
      <c r="T2" s="43"/>
      <c r="U2" s="37"/>
      <c r="V2" s="37"/>
    </row>
    <row r="3" spans="1:23" ht="16" x14ac:dyDescent="0.35">
      <c r="A3" s="40"/>
      <c r="B3" s="37"/>
      <c r="C3" s="22" t="s">
        <v>36</v>
      </c>
      <c r="D3" s="22" t="s">
        <v>19</v>
      </c>
      <c r="E3" s="22" t="s">
        <v>20</v>
      </c>
      <c r="F3" s="22" t="s">
        <v>21</v>
      </c>
      <c r="G3" s="22" t="s">
        <v>37</v>
      </c>
      <c r="H3" s="22" t="s">
        <v>38</v>
      </c>
      <c r="I3" s="22" t="s">
        <v>39</v>
      </c>
      <c r="J3" s="22" t="s">
        <v>22</v>
      </c>
      <c r="K3" s="22" t="s">
        <v>23</v>
      </c>
      <c r="L3" s="22" t="s">
        <v>24</v>
      </c>
      <c r="M3" s="22" t="s">
        <v>25</v>
      </c>
      <c r="N3" s="22" t="s">
        <v>26</v>
      </c>
      <c r="O3" s="22" t="s">
        <v>27</v>
      </c>
      <c r="P3" s="22" t="s">
        <v>28</v>
      </c>
      <c r="Q3" s="22" t="s">
        <v>29</v>
      </c>
      <c r="R3" s="22" t="s">
        <v>40</v>
      </c>
      <c r="S3" s="22" t="s">
        <v>30</v>
      </c>
      <c r="T3" s="22" t="s">
        <v>31</v>
      </c>
      <c r="U3" s="37"/>
      <c r="V3" s="37"/>
    </row>
    <row r="4" spans="1:23" x14ac:dyDescent="0.35">
      <c r="A4" s="40"/>
      <c r="B4" s="37"/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-1</v>
      </c>
      <c r="S4" s="23">
        <v>0</v>
      </c>
      <c r="T4" s="23">
        <v>0</v>
      </c>
      <c r="U4" s="37"/>
      <c r="V4" s="37"/>
    </row>
    <row r="5" spans="1:23" ht="15" hidden="1" thickBot="1" x14ac:dyDescent="0.4">
      <c r="A5" s="21" t="s">
        <v>49</v>
      </c>
      <c r="B5" s="21" t="s">
        <v>50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0.3</v>
      </c>
      <c r="T5" s="18">
        <v>0.3</v>
      </c>
      <c r="U5" s="18">
        <v>0.6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51</v>
      </c>
      <c r="B6" s="21" t="s">
        <v>52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0.3</v>
      </c>
      <c r="T6" s="18">
        <v>0.4</v>
      </c>
      <c r="U6" s="18">
        <v>0.7</v>
      </c>
      <c r="V6" s="19" t="s">
        <v>32</v>
      </c>
      <c r="W6" s="6" t="str">
        <f t="shared" ref="W6:W42" si="0">IF(AND(SUM(C6:Q6)=150,V6="Not Passed"),"Đủ điều kiện","Cấm thi")</f>
        <v>Đủ điều kiện</v>
      </c>
    </row>
    <row r="7" spans="1:23" ht="15" hidden="1" thickBot="1" x14ac:dyDescent="0.4">
      <c r="A7" s="21" t="s">
        <v>53</v>
      </c>
      <c r="B7" s="21" t="s">
        <v>54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0.3</v>
      </c>
      <c r="T7" s="18">
        <v>0.4</v>
      </c>
      <c r="U7" s="18">
        <v>0.7</v>
      </c>
      <c r="V7" s="19" t="s">
        <v>32</v>
      </c>
      <c r="W7" s="6" t="str">
        <f t="shared" si="0"/>
        <v>Đủ điều kiện</v>
      </c>
    </row>
    <row r="8" spans="1:23" ht="15" thickBot="1" x14ac:dyDescent="0.4">
      <c r="A8" s="21" t="s">
        <v>55</v>
      </c>
      <c r="B8" s="21" t="s">
        <v>56</v>
      </c>
      <c r="C8" s="18">
        <v>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</v>
      </c>
      <c r="T8" s="18">
        <v>0.3</v>
      </c>
      <c r="U8" s="18">
        <v>0.3</v>
      </c>
      <c r="V8" s="19" t="s">
        <v>32</v>
      </c>
      <c r="W8" s="6" t="str">
        <f t="shared" si="0"/>
        <v>Cấm thi</v>
      </c>
    </row>
    <row r="9" spans="1:23" ht="15" hidden="1" thickBot="1" x14ac:dyDescent="0.4">
      <c r="A9" s="21" t="s">
        <v>57</v>
      </c>
      <c r="B9" s="21" t="s">
        <v>58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0.4</v>
      </c>
      <c r="T9" s="18">
        <v>0.4</v>
      </c>
      <c r="U9" s="18">
        <v>0.8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59</v>
      </c>
      <c r="B10" s="21" t="s">
        <v>60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0.3</v>
      </c>
      <c r="T10" s="18">
        <v>0.3</v>
      </c>
      <c r="U10" s="18">
        <v>0.6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61</v>
      </c>
      <c r="B11" s="21" t="s">
        <v>62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0.5</v>
      </c>
      <c r="T11" s="18">
        <v>0.5</v>
      </c>
      <c r="U11" s="18">
        <v>1</v>
      </c>
      <c r="V11" s="19" t="s">
        <v>32</v>
      </c>
      <c r="W11" s="6" t="str">
        <f t="shared" si="0"/>
        <v>Đủ điều kiện</v>
      </c>
    </row>
    <row r="12" spans="1:23" ht="15" thickBot="1" x14ac:dyDescent="0.4">
      <c r="A12" s="21" t="s">
        <v>63</v>
      </c>
      <c r="B12" s="21" t="s">
        <v>64</v>
      </c>
      <c r="C12" s="18">
        <v>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0.3</v>
      </c>
      <c r="T12" s="18">
        <v>0.3</v>
      </c>
      <c r="U12" s="18">
        <v>0.6</v>
      </c>
      <c r="V12" s="19" t="s">
        <v>32</v>
      </c>
      <c r="W12" s="6" t="str">
        <f t="shared" si="0"/>
        <v>Cấm thi</v>
      </c>
    </row>
    <row r="13" spans="1:23" ht="15" hidden="1" thickBot="1" x14ac:dyDescent="0.4">
      <c r="A13" s="21" t="s">
        <v>65</v>
      </c>
      <c r="B13" s="21" t="s">
        <v>66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0.3</v>
      </c>
      <c r="T13" s="18">
        <v>0.3</v>
      </c>
      <c r="U13" s="18">
        <v>0.6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67</v>
      </c>
      <c r="B14" s="21" t="s">
        <v>68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69</v>
      </c>
      <c r="B15" s="21" t="s">
        <v>70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0.3</v>
      </c>
      <c r="T15" s="18">
        <v>0.3</v>
      </c>
      <c r="U15" s="18">
        <v>0.6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71</v>
      </c>
      <c r="B16" s="21" t="s">
        <v>72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0.5</v>
      </c>
      <c r="T16" s="18">
        <v>0.5</v>
      </c>
      <c r="U16" s="18">
        <v>1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73</v>
      </c>
      <c r="B17" s="21" t="s">
        <v>74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0.3</v>
      </c>
      <c r="T17" s="18">
        <v>0.3</v>
      </c>
      <c r="U17" s="18">
        <v>0.6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75</v>
      </c>
      <c r="B18" s="21" t="s">
        <v>76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0.3</v>
      </c>
      <c r="T18" s="18">
        <v>0.3</v>
      </c>
      <c r="U18" s="18">
        <v>0.6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77</v>
      </c>
      <c r="B19" s="21" t="s">
        <v>78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0.5</v>
      </c>
      <c r="T19" s="18">
        <v>0.5</v>
      </c>
      <c r="U19" s="18">
        <v>1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79</v>
      </c>
      <c r="B20" s="21" t="s">
        <v>80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0.5</v>
      </c>
      <c r="T20" s="18">
        <v>0.5</v>
      </c>
      <c r="U20" s="18">
        <v>1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81</v>
      </c>
      <c r="B21" s="21" t="s">
        <v>82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0.3</v>
      </c>
      <c r="U21" s="18">
        <v>0.6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83</v>
      </c>
      <c r="B22" s="21" t="s">
        <v>84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0.3</v>
      </c>
      <c r="T22" s="18">
        <v>0.3</v>
      </c>
      <c r="U22" s="18">
        <v>0.6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85</v>
      </c>
      <c r="B23" s="21" t="s">
        <v>86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0.3</v>
      </c>
      <c r="T23" s="18">
        <v>0.4</v>
      </c>
      <c r="U23" s="18">
        <v>0.7</v>
      </c>
      <c r="V23" s="19" t="s">
        <v>32</v>
      </c>
      <c r="W23" s="6" t="str">
        <f t="shared" si="0"/>
        <v>Đủ điều kiện</v>
      </c>
    </row>
    <row r="24" spans="1:23" ht="15" thickBot="1" x14ac:dyDescent="0.4">
      <c r="A24" s="21" t="s">
        <v>87</v>
      </c>
      <c r="B24" s="21" t="s">
        <v>88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/>
      <c r="S24" s="18">
        <v>0</v>
      </c>
      <c r="T24" s="18">
        <v>0</v>
      </c>
      <c r="U24" s="18">
        <v>0</v>
      </c>
      <c r="V24" s="19" t="s">
        <v>32</v>
      </c>
      <c r="W24" s="6" t="str">
        <f t="shared" si="0"/>
        <v>Cấm thi</v>
      </c>
    </row>
    <row r="25" spans="1:23" ht="15" hidden="1" thickBot="1" x14ac:dyDescent="0.4">
      <c r="A25" s="21" t="s">
        <v>89</v>
      </c>
      <c r="B25" s="21" t="s">
        <v>90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0.3</v>
      </c>
      <c r="T25" s="18">
        <v>0.3</v>
      </c>
      <c r="U25" s="18">
        <v>0.6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91</v>
      </c>
      <c r="B26" s="21" t="s">
        <v>92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0.3</v>
      </c>
      <c r="T26" s="18">
        <v>0.3</v>
      </c>
      <c r="U26" s="18">
        <v>0.6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93</v>
      </c>
      <c r="B27" s="21" t="s">
        <v>94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0.3</v>
      </c>
      <c r="U27" s="18">
        <v>0.6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95</v>
      </c>
      <c r="B28" s="21" t="s">
        <v>96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0.3</v>
      </c>
      <c r="T28" s="18">
        <v>0.3</v>
      </c>
      <c r="U28" s="18">
        <v>0.6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97</v>
      </c>
      <c r="B29" s="21" t="s">
        <v>98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0.3</v>
      </c>
      <c r="T29" s="18">
        <v>0.3</v>
      </c>
      <c r="U29" s="18">
        <v>0.6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99</v>
      </c>
      <c r="B30" s="21" t="s">
        <v>100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0.5</v>
      </c>
      <c r="T30" s="18">
        <v>0.5</v>
      </c>
      <c r="U30" s="18">
        <v>1</v>
      </c>
      <c r="V30" s="19" t="s">
        <v>32</v>
      </c>
      <c r="W30" s="6" t="str">
        <f t="shared" si="0"/>
        <v>Đủ điều kiện</v>
      </c>
    </row>
    <row r="31" spans="1:23" ht="14.5" hidden="1" customHeight="1" thickBot="1" x14ac:dyDescent="0.4">
      <c r="A31" s="21" t="s">
        <v>101</v>
      </c>
      <c r="B31" s="21" t="s">
        <v>102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0.5</v>
      </c>
      <c r="T31" s="18">
        <v>0.5</v>
      </c>
      <c r="U31" s="18">
        <v>1</v>
      </c>
      <c r="V31" s="19" t="s">
        <v>32</v>
      </c>
      <c r="W31" s="6" t="str">
        <f t="shared" si="0"/>
        <v>Đủ điều kiện</v>
      </c>
    </row>
    <row r="32" spans="1:23" ht="15" hidden="1" thickBot="1" x14ac:dyDescent="0.4">
      <c r="A32" s="21" t="s">
        <v>103</v>
      </c>
      <c r="B32" s="21" t="s">
        <v>104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0.3</v>
      </c>
      <c r="T32" s="18">
        <v>0.3</v>
      </c>
      <c r="U32" s="18">
        <v>0.6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105</v>
      </c>
      <c r="B33" s="21" t="s">
        <v>106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0.5</v>
      </c>
      <c r="T33" s="18">
        <v>0.5</v>
      </c>
      <c r="U33" s="18">
        <v>1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107</v>
      </c>
      <c r="B34" s="21" t="s">
        <v>108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0.5</v>
      </c>
      <c r="T34" s="18">
        <v>0.5</v>
      </c>
      <c r="U34" s="18">
        <v>1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109</v>
      </c>
      <c r="B35" s="21" t="s">
        <v>110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0.3</v>
      </c>
      <c r="T35" s="18">
        <v>0.3</v>
      </c>
      <c r="U35" s="18">
        <v>0.6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111</v>
      </c>
      <c r="B36" s="21" t="s">
        <v>112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0.3</v>
      </c>
      <c r="T36" s="18">
        <v>0.3</v>
      </c>
      <c r="U36" s="18">
        <v>0.6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113</v>
      </c>
      <c r="B37" s="21" t="s">
        <v>114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0.3</v>
      </c>
      <c r="T37" s="18">
        <v>0.3</v>
      </c>
      <c r="U37" s="18">
        <v>0.6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115</v>
      </c>
      <c r="B38" s="21" t="s">
        <v>116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0.3</v>
      </c>
      <c r="T38" s="18">
        <v>0.3</v>
      </c>
      <c r="U38" s="18">
        <v>0.6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117</v>
      </c>
      <c r="B39" s="21" t="s">
        <v>118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0.5</v>
      </c>
      <c r="T39" s="18">
        <v>0.5</v>
      </c>
      <c r="U39" s="18">
        <v>1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119</v>
      </c>
      <c r="B40" s="21" t="s">
        <v>120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0.3</v>
      </c>
      <c r="T40" s="18">
        <v>0.3</v>
      </c>
      <c r="U40" s="18">
        <v>0.6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121</v>
      </c>
      <c r="B41" s="21" t="s">
        <v>122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0.5</v>
      </c>
      <c r="T41" s="18">
        <v>0.5</v>
      </c>
      <c r="U41" s="18">
        <v>1</v>
      </c>
      <c r="V41" s="19" t="s">
        <v>32</v>
      </c>
      <c r="W41" s="6" t="str">
        <f t="shared" si="0"/>
        <v>Đủ điều kiện</v>
      </c>
    </row>
    <row r="42" spans="1:23" ht="14.5" hidden="1" customHeight="1" thickBot="1" x14ac:dyDescent="0.4">
      <c r="A42" s="21" t="s">
        <v>123</v>
      </c>
      <c r="B42" s="21" t="s">
        <v>124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10</v>
      </c>
      <c r="O42" s="18">
        <v>10</v>
      </c>
      <c r="P42" s="18">
        <v>10</v>
      </c>
      <c r="Q42" s="18">
        <v>10</v>
      </c>
      <c r="R42" s="18"/>
      <c r="S42" s="18">
        <v>0.3</v>
      </c>
      <c r="T42" s="18">
        <v>0.3</v>
      </c>
      <c r="U42" s="18">
        <v>0.6</v>
      </c>
      <c r="V42" s="19" t="s">
        <v>32</v>
      </c>
      <c r="W42" s="6" t="str">
        <f t="shared" si="0"/>
        <v>Đủ điều kiện</v>
      </c>
    </row>
    <row r="43" spans="1:23" x14ac:dyDescent="0.35">
      <c r="A43" s="36" t="s">
        <v>125</v>
      </c>
      <c r="B43" s="36"/>
      <c r="C43" s="36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3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</sheetData>
  <autoFilter ref="A4:W43" xr:uid="{18B5849C-0B93-4496-825F-7D43F6384F4D}">
    <filterColumn colId="22">
      <filters blank="1">
        <filter val="Cấm thi"/>
      </filters>
    </filterColumn>
  </autoFilter>
  <mergeCells count="9">
    <mergeCell ref="A43:C43"/>
    <mergeCell ref="V1:V4"/>
    <mergeCell ref="U1:U4"/>
    <mergeCell ref="C1:Q1"/>
    <mergeCell ref="C2:Q2"/>
    <mergeCell ref="S1:T1"/>
    <mergeCell ref="S2:T2"/>
    <mergeCell ref="A1:A4"/>
    <mergeCell ref="B1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sheetPr filterMode="1"/>
  <dimension ref="A1:W43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0" t="s">
        <v>13</v>
      </c>
      <c r="B1" s="37" t="s">
        <v>14</v>
      </c>
      <c r="C1" s="38" t="s">
        <v>15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22" t="s">
        <v>35</v>
      </c>
      <c r="S1" s="38" t="s">
        <v>16</v>
      </c>
      <c r="T1" s="40"/>
      <c r="U1" s="37" t="s">
        <v>17</v>
      </c>
      <c r="V1" s="37" t="s">
        <v>18</v>
      </c>
    </row>
    <row r="2" spans="1:23" x14ac:dyDescent="0.35">
      <c r="A2" s="40"/>
      <c r="B2" s="37"/>
      <c r="C2" s="41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23">
        <v>-1</v>
      </c>
      <c r="S2" s="41">
        <v>0</v>
      </c>
      <c r="T2" s="43"/>
      <c r="U2" s="37"/>
      <c r="V2" s="37"/>
    </row>
    <row r="3" spans="1:23" ht="16" x14ac:dyDescent="0.35">
      <c r="A3" s="40"/>
      <c r="B3" s="37"/>
      <c r="C3" s="22" t="s">
        <v>36</v>
      </c>
      <c r="D3" s="22" t="s">
        <v>19</v>
      </c>
      <c r="E3" s="22" t="s">
        <v>20</v>
      </c>
      <c r="F3" s="22" t="s">
        <v>21</v>
      </c>
      <c r="G3" s="22" t="s">
        <v>37</v>
      </c>
      <c r="H3" s="22" t="s">
        <v>38</v>
      </c>
      <c r="I3" s="22" t="s">
        <v>39</v>
      </c>
      <c r="J3" s="22" t="s">
        <v>22</v>
      </c>
      <c r="K3" s="22" t="s">
        <v>23</v>
      </c>
      <c r="L3" s="22" t="s">
        <v>24</v>
      </c>
      <c r="M3" s="22" t="s">
        <v>25</v>
      </c>
      <c r="N3" s="22" t="s">
        <v>26</v>
      </c>
      <c r="O3" s="22" t="s">
        <v>27</v>
      </c>
      <c r="P3" s="22" t="s">
        <v>28</v>
      </c>
      <c r="Q3" s="22" t="s">
        <v>29</v>
      </c>
      <c r="R3" s="22" t="s">
        <v>40</v>
      </c>
      <c r="S3" s="22" t="s">
        <v>30</v>
      </c>
      <c r="T3" s="22" t="s">
        <v>31</v>
      </c>
      <c r="U3" s="37"/>
      <c r="V3" s="37"/>
    </row>
    <row r="4" spans="1:23" x14ac:dyDescent="0.35">
      <c r="A4" s="40"/>
      <c r="B4" s="37"/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-1</v>
      </c>
      <c r="S4" s="23">
        <v>0</v>
      </c>
      <c r="T4" s="23">
        <v>0</v>
      </c>
      <c r="U4" s="37"/>
      <c r="V4" s="37"/>
    </row>
    <row r="5" spans="1:23" ht="15" hidden="1" thickBot="1" x14ac:dyDescent="0.4">
      <c r="A5" s="21" t="s">
        <v>128</v>
      </c>
      <c r="B5" s="21" t="s">
        <v>129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0.3</v>
      </c>
      <c r="T5" s="18">
        <v>0.4</v>
      </c>
      <c r="U5" s="18">
        <v>0.7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130</v>
      </c>
      <c r="B6" s="21" t="s">
        <v>131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0.3</v>
      </c>
      <c r="T6" s="18">
        <v>0.3</v>
      </c>
      <c r="U6" s="18">
        <v>0.6</v>
      </c>
      <c r="V6" s="19" t="s">
        <v>32</v>
      </c>
      <c r="W6" s="6" t="str">
        <f t="shared" ref="W6:W42" si="0">IF(AND(SUM(C6:Q6)=150,V6="Not Passed"),"Đủ điều kiện","Cấm thi")</f>
        <v>Đủ điều kiện</v>
      </c>
    </row>
    <row r="7" spans="1:23" ht="15" thickBot="1" x14ac:dyDescent="0.4">
      <c r="A7" s="21" t="s">
        <v>132</v>
      </c>
      <c r="B7" s="21" t="s">
        <v>133</v>
      </c>
      <c r="C7" s="18">
        <v>0</v>
      </c>
      <c r="D7" s="18">
        <v>10</v>
      </c>
      <c r="E7" s="18">
        <v>10</v>
      </c>
      <c r="F7" s="18">
        <v>0</v>
      </c>
      <c r="G7" s="18">
        <v>0</v>
      </c>
      <c r="H7" s="18">
        <v>0</v>
      </c>
      <c r="I7" s="18">
        <v>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9.3000000000000007</v>
      </c>
      <c r="Q7" s="18">
        <v>9.3000000000000007</v>
      </c>
      <c r="R7" s="18"/>
      <c r="S7" s="18">
        <v>0</v>
      </c>
      <c r="T7" s="18">
        <v>0</v>
      </c>
      <c r="U7" s="18">
        <v>0</v>
      </c>
      <c r="V7" s="19" t="s">
        <v>32</v>
      </c>
      <c r="W7" s="6" t="str">
        <f t="shared" si="0"/>
        <v>Cấm thi</v>
      </c>
    </row>
    <row r="8" spans="1:23" ht="15" hidden="1" thickBot="1" x14ac:dyDescent="0.4">
      <c r="A8" s="21" t="s">
        <v>134</v>
      </c>
      <c r="B8" s="21" t="s">
        <v>135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0.3</v>
      </c>
      <c r="T8" s="18">
        <v>0.3</v>
      </c>
      <c r="U8" s="18">
        <v>0.6</v>
      </c>
      <c r="V8" s="19" t="s">
        <v>32</v>
      </c>
      <c r="W8" s="6" t="str">
        <f t="shared" si="0"/>
        <v>Đủ điều kiện</v>
      </c>
    </row>
    <row r="9" spans="1:23" ht="15" hidden="1" thickBot="1" x14ac:dyDescent="0.4">
      <c r="A9" s="21" t="s">
        <v>136</v>
      </c>
      <c r="B9" s="21" t="s">
        <v>137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0.5</v>
      </c>
      <c r="T9" s="18">
        <v>0.5</v>
      </c>
      <c r="U9" s="18">
        <v>1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138</v>
      </c>
      <c r="B10" s="21" t="s">
        <v>139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0.3</v>
      </c>
      <c r="T10" s="18">
        <v>0.3</v>
      </c>
      <c r="U10" s="18">
        <v>0.6</v>
      </c>
      <c r="V10" s="19" t="s">
        <v>32</v>
      </c>
      <c r="W10" s="6" t="str">
        <f t="shared" si="0"/>
        <v>Đủ điều kiện</v>
      </c>
    </row>
    <row r="11" spans="1:23" ht="15" thickBot="1" x14ac:dyDescent="0.4">
      <c r="A11" s="21" t="s">
        <v>140</v>
      </c>
      <c r="B11" s="21" t="s">
        <v>141</v>
      </c>
      <c r="C11" s="18">
        <v>0</v>
      </c>
      <c r="D11" s="18">
        <v>10</v>
      </c>
      <c r="E11" s="18">
        <v>10</v>
      </c>
      <c r="F11" s="18">
        <v>9.3000000000000007</v>
      </c>
      <c r="G11" s="18">
        <v>10</v>
      </c>
      <c r="H11" s="18">
        <v>10</v>
      </c>
      <c r="I11" s="18">
        <v>10</v>
      </c>
      <c r="J11" s="18">
        <v>9.3000000000000007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9.3000000000000007</v>
      </c>
      <c r="Q11" s="18">
        <v>9.3000000000000007</v>
      </c>
      <c r="R11" s="18"/>
      <c r="S11" s="18">
        <v>0</v>
      </c>
      <c r="T11" s="18">
        <v>0</v>
      </c>
      <c r="U11" s="18">
        <v>0</v>
      </c>
      <c r="V11" s="19" t="s">
        <v>32</v>
      </c>
      <c r="W11" s="6" t="str">
        <f t="shared" si="0"/>
        <v>Cấm thi</v>
      </c>
    </row>
    <row r="12" spans="1:23" ht="15" hidden="1" thickBot="1" x14ac:dyDescent="0.4">
      <c r="A12" s="21" t="s">
        <v>142</v>
      </c>
      <c r="B12" s="21" t="s">
        <v>143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144</v>
      </c>
      <c r="B13" s="21" t="s">
        <v>145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146</v>
      </c>
      <c r="B14" s="21" t="s">
        <v>147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148</v>
      </c>
      <c r="B15" s="21" t="s">
        <v>149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0.5</v>
      </c>
      <c r="T15" s="18">
        <v>0.5</v>
      </c>
      <c r="U15" s="18">
        <v>1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150</v>
      </c>
      <c r="B16" s="21" t="s">
        <v>151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0.3</v>
      </c>
      <c r="T16" s="18">
        <v>0.3</v>
      </c>
      <c r="U16" s="18">
        <v>0.6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152</v>
      </c>
      <c r="B17" s="21" t="s">
        <v>153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0.3</v>
      </c>
      <c r="T17" s="18">
        <v>0.3</v>
      </c>
      <c r="U17" s="18">
        <v>0.6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154</v>
      </c>
      <c r="B18" s="21" t="s">
        <v>155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0.5</v>
      </c>
      <c r="T18" s="18">
        <v>0.5</v>
      </c>
      <c r="U18" s="18">
        <v>1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156</v>
      </c>
      <c r="B19" s="21" t="s">
        <v>157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0.3</v>
      </c>
      <c r="T19" s="18">
        <v>0.5</v>
      </c>
      <c r="U19" s="18">
        <v>0.8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158</v>
      </c>
      <c r="B20" s="21" t="s">
        <v>159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0.3</v>
      </c>
      <c r="T20" s="18">
        <v>0.4</v>
      </c>
      <c r="U20" s="18">
        <v>0.7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160</v>
      </c>
      <c r="B21" s="21" t="s">
        <v>161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0.4</v>
      </c>
      <c r="U21" s="18">
        <v>0.7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162</v>
      </c>
      <c r="B22" s="21" t="s">
        <v>163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0.5</v>
      </c>
      <c r="T22" s="18">
        <v>0.5</v>
      </c>
      <c r="U22" s="18">
        <v>1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164</v>
      </c>
      <c r="B23" s="21" t="s">
        <v>165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0.5</v>
      </c>
      <c r="T23" s="18">
        <v>0.5</v>
      </c>
      <c r="U23" s="18">
        <v>1</v>
      </c>
      <c r="V23" s="19" t="s">
        <v>32</v>
      </c>
      <c r="W23" s="6" t="str">
        <f t="shared" si="0"/>
        <v>Đủ điều kiện</v>
      </c>
    </row>
    <row r="24" spans="1:23" ht="15" hidden="1" thickBot="1" x14ac:dyDescent="0.4">
      <c r="A24" s="21" t="s">
        <v>166</v>
      </c>
      <c r="B24" s="21" t="s">
        <v>167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0.3</v>
      </c>
      <c r="T24" s="18">
        <v>0.3</v>
      </c>
      <c r="U24" s="18">
        <v>0.6</v>
      </c>
      <c r="V24" s="19" t="s">
        <v>32</v>
      </c>
      <c r="W24" s="6" t="str">
        <f t="shared" si="0"/>
        <v>Đủ điều kiện</v>
      </c>
    </row>
    <row r="25" spans="1:23" ht="15" hidden="1" thickBot="1" x14ac:dyDescent="0.4">
      <c r="A25" s="21" t="s">
        <v>168</v>
      </c>
      <c r="B25" s="21" t="s">
        <v>169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0.5</v>
      </c>
      <c r="T25" s="18">
        <v>0.5</v>
      </c>
      <c r="U25" s="18">
        <v>1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170</v>
      </c>
      <c r="B26" s="21" t="s">
        <v>171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0.3</v>
      </c>
      <c r="T26" s="18">
        <v>0.3</v>
      </c>
      <c r="U26" s="18">
        <v>0.6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172</v>
      </c>
      <c r="B27" s="21" t="s">
        <v>173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0.3</v>
      </c>
      <c r="U27" s="18">
        <v>0.6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174</v>
      </c>
      <c r="B28" s="21" t="s">
        <v>175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0.3</v>
      </c>
      <c r="T28" s="18">
        <v>0.3</v>
      </c>
      <c r="U28" s="18">
        <v>0.6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176</v>
      </c>
      <c r="B29" s="21" t="s">
        <v>177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0.3</v>
      </c>
      <c r="T29" s="18">
        <v>0.3</v>
      </c>
      <c r="U29" s="18">
        <v>0.6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178</v>
      </c>
      <c r="B30" s="21" t="s">
        <v>179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0.3</v>
      </c>
      <c r="T30" s="18">
        <v>0.4</v>
      </c>
      <c r="U30" s="18">
        <v>0.7</v>
      </c>
      <c r="V30" s="19" t="s">
        <v>32</v>
      </c>
      <c r="W30" s="6" t="str">
        <f t="shared" si="0"/>
        <v>Đủ điều kiện</v>
      </c>
    </row>
    <row r="31" spans="1:23" ht="14.5" customHeight="1" thickBot="1" x14ac:dyDescent="0.4">
      <c r="A31" s="21" t="s">
        <v>180</v>
      </c>
      <c r="B31" s="21" t="s">
        <v>181</v>
      </c>
      <c r="C31" s="18">
        <v>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</v>
      </c>
      <c r="T31" s="18">
        <v>0</v>
      </c>
      <c r="U31" s="18">
        <v>0</v>
      </c>
      <c r="V31" s="19" t="s">
        <v>32</v>
      </c>
      <c r="W31" s="6" t="str">
        <f t="shared" si="0"/>
        <v>Cấm thi</v>
      </c>
    </row>
    <row r="32" spans="1:23" ht="15" hidden="1" thickBot="1" x14ac:dyDescent="0.4">
      <c r="A32" s="21" t="s">
        <v>182</v>
      </c>
      <c r="B32" s="21" t="s">
        <v>183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0.5</v>
      </c>
      <c r="T32" s="18">
        <v>0.5</v>
      </c>
      <c r="U32" s="18">
        <v>1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184</v>
      </c>
      <c r="B33" s="21" t="s">
        <v>185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0.5</v>
      </c>
      <c r="T33" s="18">
        <v>0.5</v>
      </c>
      <c r="U33" s="18">
        <v>1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186</v>
      </c>
      <c r="B34" s="21" t="s">
        <v>187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0.3</v>
      </c>
      <c r="T34" s="18">
        <v>0.3</v>
      </c>
      <c r="U34" s="18">
        <v>0.6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188</v>
      </c>
      <c r="B35" s="21" t="s">
        <v>189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0.3</v>
      </c>
      <c r="T35" s="18">
        <v>0.4</v>
      </c>
      <c r="U35" s="18">
        <v>0.7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190</v>
      </c>
      <c r="B36" s="21" t="s">
        <v>191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0.3</v>
      </c>
      <c r="T36" s="18">
        <v>0.4</v>
      </c>
      <c r="U36" s="18">
        <v>0.7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192</v>
      </c>
      <c r="B37" s="21" t="s">
        <v>193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0.3</v>
      </c>
      <c r="T37" s="18">
        <v>0.4</v>
      </c>
      <c r="U37" s="18">
        <v>0.7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194</v>
      </c>
      <c r="B38" s="21" t="s">
        <v>195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0.3</v>
      </c>
      <c r="T38" s="18">
        <v>0.4</v>
      </c>
      <c r="U38" s="18">
        <v>0.7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196</v>
      </c>
      <c r="B39" s="21" t="s">
        <v>197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0.4</v>
      </c>
      <c r="T39" s="18">
        <v>0.4</v>
      </c>
      <c r="U39" s="18">
        <v>0.8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198</v>
      </c>
      <c r="B40" s="21" t="s">
        <v>199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0.5</v>
      </c>
      <c r="T40" s="18">
        <v>0.5</v>
      </c>
      <c r="U40" s="18">
        <v>1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200</v>
      </c>
      <c r="B41" s="21" t="s">
        <v>201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0.4</v>
      </c>
      <c r="T41" s="18">
        <v>0.3</v>
      </c>
      <c r="U41" s="18">
        <v>0.7</v>
      </c>
      <c r="V41" s="19" t="s">
        <v>32</v>
      </c>
      <c r="W41" s="6" t="str">
        <f t="shared" si="0"/>
        <v>Đủ điều kiện</v>
      </c>
    </row>
    <row r="42" spans="1:23" ht="14.5" hidden="1" customHeight="1" thickBot="1" x14ac:dyDescent="0.4">
      <c r="A42" s="21" t="s">
        <v>202</v>
      </c>
      <c r="B42" s="21" t="s">
        <v>203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10</v>
      </c>
      <c r="O42" s="18">
        <v>10</v>
      </c>
      <c r="P42" s="18">
        <v>10</v>
      </c>
      <c r="Q42" s="18">
        <v>10</v>
      </c>
      <c r="R42" s="18"/>
      <c r="S42" s="18">
        <v>0.3</v>
      </c>
      <c r="T42" s="18">
        <v>0.3</v>
      </c>
      <c r="U42" s="18">
        <v>0.6</v>
      </c>
      <c r="V42" s="19" t="s">
        <v>32</v>
      </c>
      <c r="W42" s="6" t="str">
        <f t="shared" si="0"/>
        <v>Đủ điều kiện</v>
      </c>
    </row>
    <row r="43" spans="1:23" ht="15" thickBot="1" x14ac:dyDescent="0.4">
      <c r="A43" s="44" t="s">
        <v>125</v>
      </c>
      <c r="B43" s="44"/>
      <c r="C43" s="44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</sheetData>
  <autoFilter ref="A4:W43" xr:uid="{ACD68D16-EEE2-421A-B89F-D0A5B71D0851}">
    <filterColumn colId="22">
      <filters blank="1">
        <filter val="Cấm thi"/>
      </filters>
    </filterColumn>
  </autoFilter>
  <mergeCells count="9">
    <mergeCell ref="A43:C43"/>
    <mergeCell ref="U1:U4"/>
    <mergeCell ref="V1:V4"/>
    <mergeCell ref="C2:Q2"/>
    <mergeCell ref="S2:T2"/>
    <mergeCell ref="A1:A4"/>
    <mergeCell ref="B1:B4"/>
    <mergeCell ref="C1:Q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</vt:lpstr>
      <vt:lpstr>MA17308</vt:lpstr>
      <vt:lpstr>MA17309</vt:lpstr>
      <vt:lpstr>MA17309+8</vt:lpstr>
      <vt:lpstr>CẤM THI 08</vt:lpstr>
      <vt:lpstr>CẤM THI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2022-03-02T11:28:09Z</dcterms:modified>
</cp:coreProperties>
</file>