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PRE207\"/>
    </mc:Choice>
  </mc:AlternateContent>
  <xr:revisionPtr revIDLastSave="0" documentId="13_ncr:1_{69066334-3806-446C-90A5-199B3E8AA89F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8.02" sheetId="1" r:id="rId1"/>
    <sheet name="02.03" sheetId="2" r:id="rId2"/>
    <sheet name="04.03" sheetId="5" r:id="rId3"/>
    <sheet name="LỚP" sheetId="4" r:id="rId4"/>
  </sheets>
  <definedNames>
    <definedName name="_xlnm._FilterDatabase" localSheetId="3" hidden="1">LỚP!$A$4:$M$35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4" l="1"/>
  <c r="M30" i="4"/>
  <c r="M31" i="4"/>
  <c r="M32" i="4"/>
  <c r="M33" i="4"/>
  <c r="M34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<sst xmlns="http://schemas.openxmlformats.org/spreadsheetml/2006/main" count="252" uniqueCount="100">
  <si>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</si>
  <si>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</si>
  <si>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</si>
  <si>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</si>
  <si>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</si>
  <si>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</si>
  <si>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</si>
  <si>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</si>
  <si>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</si>
  <si>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</si>
  <si>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</si>
  <si>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</si>
  <si>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</si>
  <si>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</si>
  <si>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</si>
  <si>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</si>
  <si>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</si>
  <si>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</si>
  <si>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</si>
  <si>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</si>
  <si>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</si>
  <si>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</si>
  <si>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</si>
  <si>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DOCUMENT</t>
  </si>
  <si>
    <t>ĐÁNH GIÁ ASSIGNMENT GĐ 2</t>
  </si>
  <si>
    <t>Lần thi: Bảo vệ - Buổi 3</t>
  </si>
  <si>
    <t>Ngày thi: 04/03/2022</t>
  </si>
  <si>
    <t>Giờ thi: 18:30:00 đến 20:30:00</t>
  </si>
  <si>
    <t>Môn thi: Hoạch định chiến lược PR (PRE207)</t>
  </si>
  <si>
    <t>ĐÁNH GIÁ CUỐI HỌC PHẦN</t>
  </si>
  <si>
    <t>BÀI ONLINE</t>
  </si>
  <si>
    <t>PROGRESS TEST 1</t>
  </si>
  <si>
    <t>PROGRESS TEST 2</t>
  </si>
  <si>
    <t>THAM GIA HĐ TRÊN LỚP</t>
  </si>
  <si>
    <t>PRESENTATION</t>
  </si>
  <si>
    <t>Nguyễn Phương Anh</t>
  </si>
  <si>
    <t>TRUNG BÌNH (TỔNG 30 SINH VIÊN)</t>
  </si>
  <si>
    <t>Ngày thi: 28/02/2022</t>
  </si>
  <si>
    <t>Ngày thi: 02/03/2022</t>
  </si>
  <si>
    <t>PR16301</t>
  </si>
  <si>
    <t>PH11240</t>
  </si>
  <si>
    <t>Đinh Xuân Nam</t>
  </si>
  <si>
    <t>PH12603</t>
  </si>
  <si>
    <t>Nguyễn Trần Phương Anh</t>
  </si>
  <si>
    <t>PH12693</t>
  </si>
  <si>
    <t>Hà Hoàng Ba</t>
  </si>
  <si>
    <t>PH12767</t>
  </si>
  <si>
    <t>Đỗ Anh Nam</t>
  </si>
  <si>
    <t>PH12771</t>
  </si>
  <si>
    <t>Trần Cảnh Dương</t>
  </si>
  <si>
    <t>PH12952</t>
  </si>
  <si>
    <t>Lê Thị Hà Trang</t>
  </si>
  <si>
    <t>PH13374</t>
  </si>
  <si>
    <t>Nguyễn Ngọc Trường</t>
  </si>
  <si>
    <t>PH13599</t>
  </si>
  <si>
    <t>Nguyễn Thị Thu Thuỷ</t>
  </si>
  <si>
    <t>PH13744</t>
  </si>
  <si>
    <t>Nguyễn Xuân Trường</t>
  </si>
  <si>
    <t>PH13825</t>
  </si>
  <si>
    <t>Trần Tuấn Sơn</t>
  </si>
  <si>
    <t>PH14087</t>
  </si>
  <si>
    <t>Phùng Thị Hương Hảo</t>
  </si>
  <si>
    <t>PH14153</t>
  </si>
  <si>
    <t>Nguyễn Thị Hòa</t>
  </si>
  <si>
    <t>PH14170</t>
  </si>
  <si>
    <t>Nguyễn Quang Hiếu</t>
  </si>
  <si>
    <t>PH14245</t>
  </si>
  <si>
    <t>Phạm Thị Cẩm Tú</t>
  </si>
  <si>
    <t>PH14252</t>
  </si>
  <si>
    <t>Vi Mộng Phương</t>
  </si>
  <si>
    <t>PH14324</t>
  </si>
  <si>
    <t>Đào Văn Thoại</t>
  </si>
  <si>
    <t>PH14380</t>
  </si>
  <si>
    <t>Hồ Long Nhật</t>
  </si>
  <si>
    <t>PH14672</t>
  </si>
  <si>
    <t>Trần Anh Tú</t>
  </si>
  <si>
    <t>PH14741</t>
  </si>
  <si>
    <t>Chu Thị Minh Nguyệt</t>
  </si>
  <si>
    <t>PH14792</t>
  </si>
  <si>
    <t>Phí Văn Huy</t>
  </si>
  <si>
    <t>PH14944</t>
  </si>
  <si>
    <t>PH15537</t>
  </si>
  <si>
    <t>Đào Quốc Khánh</t>
  </si>
  <si>
    <t>PH15729</t>
  </si>
  <si>
    <t>Vũ Mạnh Hùng</t>
  </si>
  <si>
    <t>PH15735</t>
  </si>
  <si>
    <t>Nguyễn Thị Thanh Mai</t>
  </si>
  <si>
    <t>PH15743</t>
  </si>
  <si>
    <t>Hoàng Giang Chi</t>
  </si>
  <si>
    <t>PH15950</t>
  </si>
  <si>
    <t>Đặng Hoàng Minh Phương</t>
  </si>
  <si>
    <t>PH17098</t>
  </si>
  <si>
    <t>Nguyễn Bùi Việt Anh</t>
  </si>
  <si>
    <t>PH17127</t>
  </si>
  <si>
    <t>Đỗ Phương Trà</t>
  </si>
  <si>
    <t>PH18106</t>
  </si>
  <si>
    <t>Trần Thị Thu Dung</t>
  </si>
  <si>
    <t>PH18348</t>
  </si>
  <si>
    <t>Nguyễn Mai Linh</t>
  </si>
  <si>
    <t>Phòng thi: P210 / meet.google.com/yqe-xrjk-hjq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</si>
</sst>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3"/>
  <sheetViews>
    <sheetView tabSelected="1" workbookViewId="0">
      <selection activeCell="E12" sqref="E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28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99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37</v>
      </c>
      <c r="B5" s="11"/>
      <c r="C5" s="10"/>
      <c r="D5" s="24" t="s">
        <v>27</v>
      </c>
      <c r="E5" s="9"/>
      <c r="F5" s="16" t="s">
        <v>20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40</v>
      </c>
      <c r="C8" s="17" t="s">
        <v>41</v>
      </c>
      <c r="D8" s="18" t="s">
        <v>39</v>
      </c>
      <c r="E8" s="5"/>
      <c r="F8" s="7"/>
      <c r="G8" s="7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46</v>
      </c>
      <c r="C9" s="17" t="s">
        <v>47</v>
      </c>
      <c r="D9" s="18" t="s">
        <v>39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78</v>
      </c>
      <c r="C10" s="17" t="s">
        <v>79</v>
      </c>
      <c r="D10" s="18" t="s">
        <v>39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81</v>
      </c>
      <c r="C11" s="17" t="s">
        <v>82</v>
      </c>
      <c r="D11" s="18" t="s">
        <v>39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87</v>
      </c>
      <c r="C12" s="17" t="s">
        <v>88</v>
      </c>
      <c r="D12" s="18" t="s">
        <v>39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42</v>
      </c>
      <c r="C13" s="17" t="s">
        <v>43</v>
      </c>
      <c r="D13" s="18" t="s">
        <v>39</v>
      </c>
      <c r="E13" s="5"/>
      <c r="F13" s="5"/>
      <c r="G13" s="5"/>
      <c r="H13" s="5"/>
      <c r="I13" s="21">
        <v>2</v>
      </c>
    </row>
    <row r="14" spans="1:9" s="19" customFormat="1" ht="21.5" customHeight="1" x14ac:dyDescent="0.35">
      <c r="A14" s="6">
        <v>7</v>
      </c>
      <c r="B14" s="17" t="s">
        <v>44</v>
      </c>
      <c r="C14" s="17" t="s">
        <v>45</v>
      </c>
      <c r="D14" s="18" t="s">
        <v>39</v>
      </c>
      <c r="E14" s="5"/>
      <c r="F14" s="5"/>
      <c r="G14" s="5"/>
      <c r="H14" s="5"/>
      <c r="I14" s="21">
        <v>2</v>
      </c>
    </row>
    <row r="15" spans="1:9" s="19" customFormat="1" ht="21.5" customHeight="1" x14ac:dyDescent="0.35">
      <c r="A15" s="6">
        <v>8</v>
      </c>
      <c r="B15" s="17" t="s">
        <v>48</v>
      </c>
      <c r="C15" s="17" t="s">
        <v>49</v>
      </c>
      <c r="D15" s="18" t="s">
        <v>39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52</v>
      </c>
      <c r="C16" s="17" t="s">
        <v>53</v>
      </c>
      <c r="D16" s="18" t="s">
        <v>39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91</v>
      </c>
      <c r="C17" s="17" t="s">
        <v>92</v>
      </c>
      <c r="D17" s="18" t="s">
        <v>39</v>
      </c>
      <c r="E17" s="5"/>
      <c r="F17" s="5"/>
      <c r="G17" s="5"/>
      <c r="H17" s="5"/>
      <c r="I17" s="21">
        <v>2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1" t="s">
        <v>0</v>
      </c>
      <c r="B23" s="31"/>
      <c r="C23" s="31"/>
      <c r="D23" s="31"/>
      <c r="E23" s="31"/>
      <c r="F23" s="31"/>
      <c r="G23" s="31"/>
      <c r="H23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3:H23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3"/>
  <sheetViews>
    <sheetView topLeftCell="A10" workbookViewId="0">
      <selection activeCell="E12" sqref="E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28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99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38</v>
      </c>
      <c r="B5" s="11"/>
      <c r="C5" s="10"/>
      <c r="D5" s="24" t="s">
        <v>27</v>
      </c>
      <c r="E5" s="9"/>
      <c r="F5" s="16" t="s">
        <v>21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50</v>
      </c>
      <c r="C8" s="17" t="s">
        <v>51</v>
      </c>
      <c r="D8" s="18" t="s">
        <v>39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58</v>
      </c>
      <c r="C9" s="17" t="s">
        <v>59</v>
      </c>
      <c r="D9" s="18" t="s">
        <v>39</v>
      </c>
      <c r="E9" s="5"/>
      <c r="F9" s="5"/>
      <c r="G9" s="5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83</v>
      </c>
      <c r="C10" s="17" t="s">
        <v>84</v>
      </c>
      <c r="D10" s="18" t="s">
        <v>39</v>
      </c>
      <c r="E10" s="5"/>
      <c r="F10" s="5"/>
      <c r="G10" s="5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93</v>
      </c>
      <c r="C11" s="17" t="s">
        <v>94</v>
      </c>
      <c r="D11" s="18" t="s">
        <v>39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95</v>
      </c>
      <c r="C12" s="17" t="s">
        <v>96</v>
      </c>
      <c r="D12" s="18" t="s">
        <v>39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62</v>
      </c>
      <c r="C13" s="17" t="s">
        <v>63</v>
      </c>
      <c r="D13" s="18" t="s">
        <v>39</v>
      </c>
      <c r="E13" s="5"/>
      <c r="F13" s="5"/>
      <c r="G13" s="5"/>
      <c r="H13" s="5"/>
      <c r="I13" s="21">
        <v>4</v>
      </c>
    </row>
    <row r="14" spans="1:9" s="19" customFormat="1" ht="21.5" customHeight="1" x14ac:dyDescent="0.35">
      <c r="A14" s="6">
        <v>7</v>
      </c>
      <c r="B14" s="17" t="s">
        <v>66</v>
      </c>
      <c r="C14" s="17" t="s">
        <v>67</v>
      </c>
      <c r="D14" s="18" t="s">
        <v>39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70</v>
      </c>
      <c r="C15" s="17" t="s">
        <v>71</v>
      </c>
      <c r="D15" s="18" t="s">
        <v>39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72</v>
      </c>
      <c r="C16" s="17" t="s">
        <v>73</v>
      </c>
      <c r="D16" s="18" t="s">
        <v>39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76</v>
      </c>
      <c r="C17" s="17" t="s">
        <v>77</v>
      </c>
      <c r="D17" s="18" t="s">
        <v>39</v>
      </c>
      <c r="E17" s="5"/>
      <c r="F17" s="5"/>
      <c r="G17" s="5"/>
      <c r="H17" s="5"/>
      <c r="I17" s="21">
        <v>4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1" t="s">
        <v>0</v>
      </c>
      <c r="B23" s="31"/>
      <c r="C23" s="31"/>
      <c r="D23" s="31"/>
      <c r="E23" s="31"/>
      <c r="F23" s="31"/>
      <c r="G23" s="31"/>
      <c r="H23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3"/>
  <sheetViews>
    <sheetView workbookViewId="0">
      <selection activeCell="E12" sqref="E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28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99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26</v>
      </c>
      <c r="B5" s="11"/>
      <c r="C5" s="10"/>
      <c r="D5" s="24" t="s">
        <v>27</v>
      </c>
      <c r="E5" s="9"/>
      <c r="F5" s="9" t="s">
        <v>25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60</v>
      </c>
      <c r="C8" s="17" t="s">
        <v>61</v>
      </c>
      <c r="D8" s="18" t="s">
        <v>39</v>
      </c>
      <c r="E8" s="5"/>
      <c r="F8" s="7"/>
      <c r="G8" s="7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64</v>
      </c>
      <c r="C9" s="17" t="s">
        <v>65</v>
      </c>
      <c r="D9" s="18" t="s">
        <v>39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68</v>
      </c>
      <c r="C10" s="17" t="s">
        <v>69</v>
      </c>
      <c r="D10" s="18" t="s">
        <v>39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80</v>
      </c>
      <c r="C11" s="17" t="s">
        <v>35</v>
      </c>
      <c r="D11" s="18" t="s">
        <v>39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85</v>
      </c>
      <c r="C12" s="17" t="s">
        <v>86</v>
      </c>
      <c r="D12" s="18" t="s">
        <v>39</v>
      </c>
      <c r="E12" s="5"/>
      <c r="F12" s="7"/>
      <c r="G12" s="7"/>
      <c r="H12" s="5"/>
      <c r="I12" s="21">
        <v>5</v>
      </c>
    </row>
    <row r="13" spans="1:9" s="19" customFormat="1" ht="21.5" customHeight="1" x14ac:dyDescent="0.35">
      <c r="A13" s="6">
        <v>6</v>
      </c>
      <c r="B13" s="17" t="s">
        <v>54</v>
      </c>
      <c r="C13" s="17" t="s">
        <v>55</v>
      </c>
      <c r="D13" s="18" t="s">
        <v>39</v>
      </c>
      <c r="E13" s="5"/>
      <c r="F13" s="5"/>
      <c r="G13" s="5"/>
      <c r="H13" s="5"/>
      <c r="I13" s="21">
        <v>6</v>
      </c>
    </row>
    <row r="14" spans="1:9" s="19" customFormat="1" ht="21.5" customHeight="1" x14ac:dyDescent="0.35">
      <c r="A14" s="6">
        <v>7</v>
      </c>
      <c r="B14" s="17" t="s">
        <v>56</v>
      </c>
      <c r="C14" s="17" t="s">
        <v>57</v>
      </c>
      <c r="D14" s="18" t="s">
        <v>39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74</v>
      </c>
      <c r="C15" s="17" t="s">
        <v>75</v>
      </c>
      <c r="D15" s="18" t="s">
        <v>39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89</v>
      </c>
      <c r="C16" s="17" t="s">
        <v>90</v>
      </c>
      <c r="D16" s="18" t="s">
        <v>39</v>
      </c>
      <c r="E16" s="5"/>
      <c r="F16" s="5"/>
      <c r="G16" s="5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97</v>
      </c>
      <c r="C17" s="17" t="s">
        <v>98</v>
      </c>
      <c r="D17" s="18" t="s">
        <v>39</v>
      </c>
      <c r="E17" s="5"/>
      <c r="F17" s="5"/>
      <c r="G17" s="5"/>
      <c r="H17" s="5"/>
      <c r="I17" s="21">
        <v>6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1" t="s">
        <v>0</v>
      </c>
      <c r="B23" s="31"/>
      <c r="C23" s="31"/>
      <c r="D23" s="31"/>
      <c r="E23" s="31"/>
      <c r="F23" s="31"/>
      <c r="G23" s="31"/>
      <c r="H23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dimension ref="A1:M35"/>
  <sheetViews>
    <sheetView topLeftCell="A5" workbookViewId="0">
      <selection activeCell="A34" sqref="A5:B34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39" t="s">
        <v>14</v>
      </c>
      <c r="B1" s="38" t="s">
        <v>15</v>
      </c>
      <c r="C1" s="40" t="s">
        <v>16</v>
      </c>
      <c r="D1" s="41"/>
      <c r="E1" s="41"/>
      <c r="F1" s="41"/>
      <c r="G1" s="41"/>
      <c r="H1" s="39"/>
      <c r="I1" s="40" t="s">
        <v>29</v>
      </c>
      <c r="J1" s="39"/>
      <c r="K1" s="38" t="s">
        <v>17</v>
      </c>
      <c r="L1" s="38" t="s">
        <v>18</v>
      </c>
    </row>
    <row r="2" spans="1:13" x14ac:dyDescent="0.35">
      <c r="A2" s="39"/>
      <c r="B2" s="38"/>
      <c r="C2" s="42">
        <v>-0.6</v>
      </c>
      <c r="D2" s="43"/>
      <c r="E2" s="43"/>
      <c r="F2" s="43"/>
      <c r="G2" s="43"/>
      <c r="H2" s="44"/>
      <c r="I2" s="42">
        <v>-0.4</v>
      </c>
      <c r="J2" s="44"/>
      <c r="K2" s="38"/>
      <c r="L2" s="38"/>
    </row>
    <row r="3" spans="1:13" ht="24" x14ac:dyDescent="0.35">
      <c r="A3" s="39"/>
      <c r="B3" s="38"/>
      <c r="C3" s="25" t="s">
        <v>30</v>
      </c>
      <c r="D3" s="25" t="s">
        <v>22</v>
      </c>
      <c r="E3" s="25" t="s">
        <v>24</v>
      </c>
      <c r="F3" s="25" t="s">
        <v>31</v>
      </c>
      <c r="G3" s="25" t="s">
        <v>32</v>
      </c>
      <c r="H3" s="25" t="s">
        <v>33</v>
      </c>
      <c r="I3" s="25" t="s">
        <v>23</v>
      </c>
      <c r="J3" s="25" t="s">
        <v>34</v>
      </c>
      <c r="K3" s="38"/>
      <c r="L3" s="38"/>
    </row>
    <row r="4" spans="1:13" x14ac:dyDescent="0.35">
      <c r="A4" s="39"/>
      <c r="B4" s="38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38"/>
      <c r="L4" s="38"/>
    </row>
    <row r="5" spans="1:13" ht="15" thickBot="1" x14ac:dyDescent="0.4">
      <c r="A5" s="22" t="s">
        <v>40</v>
      </c>
      <c r="B5" s="22" t="s">
        <v>41</v>
      </c>
      <c r="C5" s="14">
        <v>9.9</v>
      </c>
      <c r="D5" s="14">
        <v>9.3000000000000007</v>
      </c>
      <c r="E5" s="14"/>
      <c r="F5" s="14">
        <v>7</v>
      </c>
      <c r="G5" s="14">
        <v>5.5</v>
      </c>
      <c r="H5" s="14"/>
      <c r="I5" s="14"/>
      <c r="J5" s="14"/>
      <c r="K5" s="14">
        <v>3.2</v>
      </c>
      <c r="L5" s="15" t="s">
        <v>19</v>
      </c>
      <c r="M5" t="str">
        <f>IF(AND(C5&gt;=7.5,L5="Not Passed"),"Đủ điều kiện","Cấm thi")</f>
        <v>Đủ điều kiện</v>
      </c>
    </row>
    <row r="6" spans="1:13" ht="15" thickBot="1" x14ac:dyDescent="0.4">
      <c r="A6" s="22" t="s">
        <v>42</v>
      </c>
      <c r="B6" s="22" t="s">
        <v>43</v>
      </c>
      <c r="C6" s="14">
        <v>10</v>
      </c>
      <c r="D6" s="14">
        <v>9.1999999999999993</v>
      </c>
      <c r="E6" s="14"/>
      <c r="F6" s="14">
        <v>8</v>
      </c>
      <c r="G6" s="14">
        <v>7</v>
      </c>
      <c r="H6" s="14"/>
      <c r="I6" s="14"/>
      <c r="J6" s="14"/>
      <c r="K6" s="14">
        <v>3.4</v>
      </c>
      <c r="L6" s="15" t="s">
        <v>19</v>
      </c>
      <c r="M6" t="str">
        <f t="shared" ref="M6:M34" si="0">IF(AND(C6&gt;=7.5,L6="Not Passed"),"Đủ điều kiện","Cấm thi")</f>
        <v>Đủ điều kiện</v>
      </c>
    </row>
    <row r="7" spans="1:13" ht="15" thickBot="1" x14ac:dyDescent="0.4">
      <c r="A7" s="22" t="s">
        <v>44</v>
      </c>
      <c r="B7" s="22" t="s">
        <v>45</v>
      </c>
      <c r="C7" s="14">
        <v>10</v>
      </c>
      <c r="D7" s="14">
        <v>9.1999999999999993</v>
      </c>
      <c r="E7" s="14"/>
      <c r="F7" s="14">
        <v>8</v>
      </c>
      <c r="G7" s="14">
        <v>7</v>
      </c>
      <c r="H7" s="14"/>
      <c r="I7" s="14"/>
      <c r="J7" s="14"/>
      <c r="K7" s="14">
        <v>3.4</v>
      </c>
      <c r="L7" s="15" t="s">
        <v>19</v>
      </c>
      <c r="M7" t="str">
        <f t="shared" si="0"/>
        <v>Đủ điều kiện</v>
      </c>
    </row>
    <row r="8" spans="1:13" ht="15" thickBot="1" x14ac:dyDescent="0.4">
      <c r="A8" s="22" t="s">
        <v>46</v>
      </c>
      <c r="B8" s="22" t="s">
        <v>47</v>
      </c>
      <c r="C8" s="14">
        <v>9.1</v>
      </c>
      <c r="D8" s="14">
        <v>8.6999999999999993</v>
      </c>
      <c r="E8" s="14"/>
      <c r="F8" s="14">
        <v>4.5</v>
      </c>
      <c r="G8" s="14">
        <v>6.5</v>
      </c>
      <c r="H8" s="14"/>
      <c r="I8" s="14"/>
      <c r="J8" s="14"/>
      <c r="K8" s="14">
        <v>2.9</v>
      </c>
      <c r="L8" s="15" t="s">
        <v>19</v>
      </c>
      <c r="M8" t="str">
        <f t="shared" si="0"/>
        <v>Đủ điều kiện</v>
      </c>
    </row>
    <row r="9" spans="1:13" ht="15" thickBot="1" x14ac:dyDescent="0.4">
      <c r="A9" s="22" t="s">
        <v>48</v>
      </c>
      <c r="B9" s="22" t="s">
        <v>49</v>
      </c>
      <c r="C9" s="14">
        <v>9.9</v>
      </c>
      <c r="D9" s="14">
        <v>9.1999999999999993</v>
      </c>
      <c r="E9" s="14"/>
      <c r="F9" s="14">
        <v>8</v>
      </c>
      <c r="G9" s="14">
        <v>7</v>
      </c>
      <c r="H9" s="14"/>
      <c r="I9" s="14"/>
      <c r="J9" s="14"/>
      <c r="K9" s="14">
        <v>3.4</v>
      </c>
      <c r="L9" s="15" t="s">
        <v>19</v>
      </c>
      <c r="M9" t="str">
        <f t="shared" si="0"/>
        <v>Đủ điều kiện</v>
      </c>
    </row>
    <row r="10" spans="1:13" ht="15" thickBot="1" x14ac:dyDescent="0.4">
      <c r="A10" s="22" t="s">
        <v>50</v>
      </c>
      <c r="B10" s="22" t="s">
        <v>51</v>
      </c>
      <c r="C10" s="14">
        <v>10</v>
      </c>
      <c r="D10" s="14">
        <v>8.6999999999999993</v>
      </c>
      <c r="E10" s="14"/>
      <c r="F10" s="14">
        <v>4</v>
      </c>
      <c r="G10" s="14">
        <v>5</v>
      </c>
      <c r="H10" s="14"/>
      <c r="I10" s="14"/>
      <c r="J10" s="14"/>
      <c r="K10" s="14">
        <v>2.8</v>
      </c>
      <c r="L10" s="15" t="s">
        <v>19</v>
      </c>
      <c r="M10" t="str">
        <f t="shared" si="0"/>
        <v>Đủ điều kiện</v>
      </c>
    </row>
    <row r="11" spans="1:13" ht="15" thickBot="1" x14ac:dyDescent="0.4">
      <c r="A11" s="22" t="s">
        <v>52</v>
      </c>
      <c r="B11" s="22" t="s">
        <v>53</v>
      </c>
      <c r="C11" s="14">
        <v>10</v>
      </c>
      <c r="D11" s="14">
        <v>9.1999999999999993</v>
      </c>
      <c r="E11" s="14"/>
      <c r="F11" s="14">
        <v>7.5</v>
      </c>
      <c r="G11" s="14">
        <v>7</v>
      </c>
      <c r="H11" s="14"/>
      <c r="I11" s="14"/>
      <c r="J11" s="14"/>
      <c r="K11" s="14">
        <v>3.4</v>
      </c>
      <c r="L11" s="15" t="s">
        <v>19</v>
      </c>
      <c r="M11" t="str">
        <f t="shared" si="0"/>
        <v>Đủ điều kiện</v>
      </c>
    </row>
    <row r="12" spans="1:13" ht="15" thickBot="1" x14ac:dyDescent="0.4">
      <c r="A12" s="22" t="s">
        <v>54</v>
      </c>
      <c r="B12" s="22" t="s">
        <v>55</v>
      </c>
      <c r="C12" s="14">
        <v>10</v>
      </c>
      <c r="D12" s="14">
        <v>9.3000000000000007</v>
      </c>
      <c r="E12" s="14"/>
      <c r="F12" s="14">
        <v>8</v>
      </c>
      <c r="G12" s="14">
        <v>6</v>
      </c>
      <c r="H12" s="14"/>
      <c r="I12" s="14"/>
      <c r="J12" s="14"/>
      <c r="K12" s="14">
        <v>3.3</v>
      </c>
      <c r="L12" s="15" t="s">
        <v>19</v>
      </c>
      <c r="M12" t="str">
        <f t="shared" si="0"/>
        <v>Đủ điều kiện</v>
      </c>
    </row>
    <row r="13" spans="1:13" ht="15" thickBot="1" x14ac:dyDescent="0.4">
      <c r="A13" s="22" t="s">
        <v>56</v>
      </c>
      <c r="B13" s="22" t="s">
        <v>57</v>
      </c>
      <c r="C13" s="14">
        <v>10</v>
      </c>
      <c r="D13" s="14">
        <v>9.1999999999999993</v>
      </c>
      <c r="E13" s="14"/>
      <c r="F13" s="14">
        <v>8.5</v>
      </c>
      <c r="G13" s="14">
        <v>6</v>
      </c>
      <c r="H13" s="14"/>
      <c r="I13" s="14"/>
      <c r="J13" s="14"/>
      <c r="K13" s="14">
        <v>3.4</v>
      </c>
      <c r="L13" s="15" t="s">
        <v>19</v>
      </c>
      <c r="M13" t="str">
        <f t="shared" si="0"/>
        <v>Đủ điều kiện</v>
      </c>
    </row>
    <row r="14" spans="1:13" ht="15" thickBot="1" x14ac:dyDescent="0.4">
      <c r="A14" s="22" t="s">
        <v>58</v>
      </c>
      <c r="B14" s="22" t="s">
        <v>59</v>
      </c>
      <c r="C14" s="14">
        <v>9.5</v>
      </c>
      <c r="D14" s="14">
        <v>8.3000000000000007</v>
      </c>
      <c r="E14" s="14"/>
      <c r="F14" s="14">
        <v>5</v>
      </c>
      <c r="G14" s="14">
        <v>5.5</v>
      </c>
      <c r="H14" s="14"/>
      <c r="I14" s="14"/>
      <c r="J14" s="14"/>
      <c r="K14" s="14">
        <v>2.8</v>
      </c>
      <c r="L14" s="15" t="s">
        <v>19</v>
      </c>
      <c r="M14" t="str">
        <f t="shared" si="0"/>
        <v>Đủ điều kiện</v>
      </c>
    </row>
    <row r="15" spans="1:13" ht="15" thickBot="1" x14ac:dyDescent="0.4">
      <c r="A15" s="22" t="s">
        <v>60</v>
      </c>
      <c r="B15" s="22" t="s">
        <v>61</v>
      </c>
      <c r="C15" s="14">
        <v>10</v>
      </c>
      <c r="D15" s="14">
        <v>8.8000000000000007</v>
      </c>
      <c r="E15" s="14"/>
      <c r="F15" s="14">
        <v>5</v>
      </c>
      <c r="G15" s="14">
        <v>7.5</v>
      </c>
      <c r="H15" s="14"/>
      <c r="I15" s="14"/>
      <c r="J15" s="14"/>
      <c r="K15" s="14">
        <v>3.1</v>
      </c>
      <c r="L15" s="15" t="s">
        <v>19</v>
      </c>
      <c r="M15" t="str">
        <f t="shared" si="0"/>
        <v>Đủ điều kiện</v>
      </c>
    </row>
    <row r="16" spans="1:13" ht="15" thickBot="1" x14ac:dyDescent="0.4">
      <c r="A16" s="22" t="s">
        <v>62</v>
      </c>
      <c r="B16" s="22" t="s">
        <v>63</v>
      </c>
      <c r="C16" s="14">
        <v>10</v>
      </c>
      <c r="D16" s="14">
        <v>9</v>
      </c>
      <c r="E16" s="14"/>
      <c r="F16" s="14">
        <v>8.5</v>
      </c>
      <c r="G16" s="14">
        <v>5.5</v>
      </c>
      <c r="H16" s="14"/>
      <c r="I16" s="14"/>
      <c r="J16" s="14"/>
      <c r="K16" s="14">
        <v>3.3</v>
      </c>
      <c r="L16" s="15" t="s">
        <v>19</v>
      </c>
      <c r="M16" t="str">
        <f t="shared" si="0"/>
        <v>Đủ điều kiện</v>
      </c>
    </row>
    <row r="17" spans="1:13" ht="15" thickBot="1" x14ac:dyDescent="0.4">
      <c r="A17" s="22" t="s">
        <v>64</v>
      </c>
      <c r="B17" s="22" t="s">
        <v>65</v>
      </c>
      <c r="C17" s="14">
        <v>10</v>
      </c>
      <c r="D17" s="14">
        <v>8.6999999999999993</v>
      </c>
      <c r="E17" s="14"/>
      <c r="F17" s="14">
        <v>5</v>
      </c>
      <c r="G17" s="14">
        <v>7</v>
      </c>
      <c r="H17" s="14"/>
      <c r="I17" s="14"/>
      <c r="J17" s="14"/>
      <c r="K17" s="14">
        <v>3.1</v>
      </c>
      <c r="L17" s="15" t="s">
        <v>19</v>
      </c>
      <c r="M17" t="str">
        <f t="shared" si="0"/>
        <v>Đủ điều kiện</v>
      </c>
    </row>
    <row r="18" spans="1:13" ht="15" thickBot="1" x14ac:dyDescent="0.4">
      <c r="A18" s="22" t="s">
        <v>66</v>
      </c>
      <c r="B18" s="22" t="s">
        <v>67</v>
      </c>
      <c r="C18" s="14">
        <v>9.6</v>
      </c>
      <c r="D18" s="14">
        <v>8.8000000000000007</v>
      </c>
      <c r="E18" s="14"/>
      <c r="F18" s="14">
        <v>4</v>
      </c>
      <c r="G18" s="14">
        <v>6</v>
      </c>
      <c r="H18" s="14"/>
      <c r="I18" s="14"/>
      <c r="J18" s="14"/>
      <c r="K18" s="14">
        <v>2.8</v>
      </c>
      <c r="L18" s="15" t="s">
        <v>19</v>
      </c>
      <c r="M18" t="str">
        <f t="shared" si="0"/>
        <v>Đủ điều kiện</v>
      </c>
    </row>
    <row r="19" spans="1:13" ht="15" thickBot="1" x14ac:dyDescent="0.4">
      <c r="A19" s="22" t="s">
        <v>68</v>
      </c>
      <c r="B19" s="22" t="s">
        <v>69</v>
      </c>
      <c r="C19" s="14">
        <v>8.8000000000000007</v>
      </c>
      <c r="D19" s="14">
        <v>9.1999999999999993</v>
      </c>
      <c r="E19" s="14"/>
      <c r="F19" s="14">
        <v>5.5</v>
      </c>
      <c r="G19" s="14">
        <v>6.5</v>
      </c>
      <c r="H19" s="14"/>
      <c r="I19" s="14"/>
      <c r="J19" s="14"/>
      <c r="K19" s="14">
        <v>3</v>
      </c>
      <c r="L19" s="15" t="s">
        <v>19</v>
      </c>
      <c r="M19" t="str">
        <f t="shared" si="0"/>
        <v>Đủ điều kiện</v>
      </c>
    </row>
    <row r="20" spans="1:13" ht="15" thickBot="1" x14ac:dyDescent="0.4">
      <c r="A20" s="22" t="s">
        <v>70</v>
      </c>
      <c r="B20" s="22" t="s">
        <v>71</v>
      </c>
      <c r="C20" s="14">
        <v>10</v>
      </c>
      <c r="D20" s="14">
        <v>8.8000000000000007</v>
      </c>
      <c r="E20" s="14"/>
      <c r="F20" s="14">
        <v>5.5</v>
      </c>
      <c r="G20" s="14">
        <v>4.5</v>
      </c>
      <c r="H20" s="14"/>
      <c r="I20" s="14"/>
      <c r="J20" s="14"/>
      <c r="K20" s="14">
        <v>2.9</v>
      </c>
      <c r="L20" s="15" t="s">
        <v>19</v>
      </c>
      <c r="M20" t="str">
        <f t="shared" si="0"/>
        <v>Đủ điều kiện</v>
      </c>
    </row>
    <row r="21" spans="1:13" ht="15" thickBot="1" x14ac:dyDescent="0.4">
      <c r="A21" s="22" t="s">
        <v>72</v>
      </c>
      <c r="B21" s="22" t="s">
        <v>73</v>
      </c>
      <c r="C21" s="14">
        <v>10</v>
      </c>
      <c r="D21" s="14">
        <v>9.1999999999999993</v>
      </c>
      <c r="E21" s="14"/>
      <c r="F21" s="14">
        <v>7</v>
      </c>
      <c r="G21" s="14">
        <v>6.5</v>
      </c>
      <c r="H21" s="14"/>
      <c r="I21" s="14"/>
      <c r="J21" s="14"/>
      <c r="K21" s="14">
        <v>3.3</v>
      </c>
      <c r="L21" s="15" t="s">
        <v>19</v>
      </c>
      <c r="M21" t="str">
        <f t="shared" si="0"/>
        <v>Đủ điều kiện</v>
      </c>
    </row>
    <row r="22" spans="1:13" ht="15" thickBot="1" x14ac:dyDescent="0.4">
      <c r="A22" s="22" t="s">
        <v>74</v>
      </c>
      <c r="B22" s="22" t="s">
        <v>75</v>
      </c>
      <c r="C22" s="14">
        <v>10</v>
      </c>
      <c r="D22" s="14">
        <v>9</v>
      </c>
      <c r="E22" s="14"/>
      <c r="F22" s="14">
        <v>8</v>
      </c>
      <c r="G22" s="14">
        <v>5.5</v>
      </c>
      <c r="H22" s="14"/>
      <c r="I22" s="14"/>
      <c r="J22" s="14"/>
      <c r="K22" s="14">
        <v>3.3</v>
      </c>
      <c r="L22" s="15" t="s">
        <v>19</v>
      </c>
      <c r="M22" t="str">
        <f t="shared" si="0"/>
        <v>Đủ điều kiện</v>
      </c>
    </row>
    <row r="23" spans="1:13" ht="15" thickBot="1" x14ac:dyDescent="0.4">
      <c r="A23" s="22" t="s">
        <v>76</v>
      </c>
      <c r="B23" s="22" t="s">
        <v>77</v>
      </c>
      <c r="C23" s="14">
        <v>9.8000000000000007</v>
      </c>
      <c r="D23" s="14">
        <v>8.8000000000000007</v>
      </c>
      <c r="E23" s="14"/>
      <c r="F23" s="14">
        <v>5.5</v>
      </c>
      <c r="G23" s="14">
        <v>5</v>
      </c>
      <c r="H23" s="14"/>
      <c r="I23" s="14"/>
      <c r="J23" s="14"/>
      <c r="K23" s="14">
        <v>2.9</v>
      </c>
      <c r="L23" s="15" t="s">
        <v>19</v>
      </c>
      <c r="M23" t="str">
        <f t="shared" si="0"/>
        <v>Đủ điều kiện</v>
      </c>
    </row>
    <row r="24" spans="1:13" ht="15" thickBot="1" x14ac:dyDescent="0.4">
      <c r="A24" s="22" t="s">
        <v>78</v>
      </c>
      <c r="B24" s="22" t="s">
        <v>79</v>
      </c>
      <c r="C24" s="14">
        <v>8.9</v>
      </c>
      <c r="D24" s="14">
        <v>8.6999999999999993</v>
      </c>
      <c r="E24" s="14"/>
      <c r="F24" s="14">
        <v>4.5</v>
      </c>
      <c r="G24" s="14">
        <v>6.5</v>
      </c>
      <c r="H24" s="14"/>
      <c r="I24" s="14"/>
      <c r="J24" s="14"/>
      <c r="K24" s="14">
        <v>2.9</v>
      </c>
      <c r="L24" s="15" t="s">
        <v>19</v>
      </c>
      <c r="M24" t="str">
        <f t="shared" si="0"/>
        <v>Đủ điều kiện</v>
      </c>
    </row>
    <row r="25" spans="1:13" ht="15" thickBot="1" x14ac:dyDescent="0.4">
      <c r="A25" s="22" t="s">
        <v>80</v>
      </c>
      <c r="B25" s="22" t="s">
        <v>35</v>
      </c>
      <c r="C25" s="14">
        <v>10</v>
      </c>
      <c r="D25" s="14">
        <v>9</v>
      </c>
      <c r="E25" s="14"/>
      <c r="F25" s="14">
        <v>5</v>
      </c>
      <c r="G25" s="14">
        <v>7</v>
      </c>
      <c r="H25" s="14"/>
      <c r="I25" s="14"/>
      <c r="J25" s="14"/>
      <c r="K25" s="14">
        <v>3.1</v>
      </c>
      <c r="L25" s="15" t="s">
        <v>19</v>
      </c>
      <c r="M25" t="str">
        <f t="shared" si="0"/>
        <v>Đủ điều kiện</v>
      </c>
    </row>
    <row r="26" spans="1:13" ht="15" thickBot="1" x14ac:dyDescent="0.4">
      <c r="A26" s="22" t="s">
        <v>81</v>
      </c>
      <c r="B26" s="22" t="s">
        <v>82</v>
      </c>
      <c r="C26" s="14">
        <v>9.8000000000000007</v>
      </c>
      <c r="D26" s="14">
        <v>9.1999999999999993</v>
      </c>
      <c r="E26" s="14"/>
      <c r="F26" s="14">
        <v>5.5</v>
      </c>
      <c r="G26" s="14">
        <v>6.5</v>
      </c>
      <c r="H26" s="14"/>
      <c r="I26" s="14"/>
      <c r="J26" s="14"/>
      <c r="K26" s="14">
        <v>3.1</v>
      </c>
      <c r="L26" s="15" t="s">
        <v>19</v>
      </c>
      <c r="M26" t="str">
        <f t="shared" si="0"/>
        <v>Đủ điều kiện</v>
      </c>
    </row>
    <row r="27" spans="1:13" ht="15" thickBot="1" x14ac:dyDescent="0.4">
      <c r="A27" s="22" t="s">
        <v>83</v>
      </c>
      <c r="B27" s="22" t="s">
        <v>84</v>
      </c>
      <c r="C27" s="14">
        <v>10</v>
      </c>
      <c r="D27" s="14">
        <v>8.5</v>
      </c>
      <c r="E27" s="14"/>
      <c r="F27" s="14">
        <v>7</v>
      </c>
      <c r="G27" s="14">
        <v>5.5</v>
      </c>
      <c r="H27" s="14"/>
      <c r="I27" s="14"/>
      <c r="J27" s="14"/>
      <c r="K27" s="14">
        <v>3.1</v>
      </c>
      <c r="L27" s="15" t="s">
        <v>19</v>
      </c>
      <c r="M27" t="str">
        <f t="shared" si="0"/>
        <v>Đủ điều kiện</v>
      </c>
    </row>
    <row r="28" spans="1:13" ht="15" thickBot="1" x14ac:dyDescent="0.4">
      <c r="A28" s="22" t="s">
        <v>85</v>
      </c>
      <c r="B28" s="22" t="s">
        <v>86</v>
      </c>
      <c r="C28" s="14">
        <v>9.3000000000000007</v>
      </c>
      <c r="D28" s="14">
        <v>8.8000000000000007</v>
      </c>
      <c r="E28" s="14"/>
      <c r="F28" s="14">
        <v>5</v>
      </c>
      <c r="G28" s="14">
        <v>6</v>
      </c>
      <c r="H28" s="14"/>
      <c r="I28" s="14"/>
      <c r="J28" s="14"/>
      <c r="K28" s="14">
        <v>2.9</v>
      </c>
      <c r="L28" s="15" t="s">
        <v>19</v>
      </c>
      <c r="M28" t="str">
        <f t="shared" si="0"/>
        <v>Đủ điều kiện</v>
      </c>
    </row>
    <row r="29" spans="1:13" ht="14.5" customHeight="1" thickBot="1" x14ac:dyDescent="0.4">
      <c r="A29" s="22" t="s">
        <v>87</v>
      </c>
      <c r="B29" s="22" t="s">
        <v>88</v>
      </c>
      <c r="C29" s="14">
        <v>9.8000000000000007</v>
      </c>
      <c r="D29" s="14">
        <v>9</v>
      </c>
      <c r="E29" s="14"/>
      <c r="F29" s="14">
        <v>8</v>
      </c>
      <c r="G29" s="14">
        <v>6.5</v>
      </c>
      <c r="H29" s="14"/>
      <c r="I29" s="14"/>
      <c r="J29" s="14"/>
      <c r="K29" s="14">
        <v>3.3</v>
      </c>
      <c r="L29" s="15" t="s">
        <v>19</v>
      </c>
      <c r="M29" t="str">
        <f t="shared" si="0"/>
        <v>Đủ điều kiện</v>
      </c>
    </row>
    <row r="30" spans="1:13" ht="15" thickBot="1" x14ac:dyDescent="0.4">
      <c r="A30" s="22" t="s">
        <v>89</v>
      </c>
      <c r="B30" s="22" t="s">
        <v>90</v>
      </c>
      <c r="C30" s="14">
        <v>9.6999999999999993</v>
      </c>
      <c r="D30" s="14">
        <v>9.1999999999999993</v>
      </c>
      <c r="E30" s="14"/>
      <c r="F30" s="14">
        <v>9</v>
      </c>
      <c r="G30" s="14">
        <v>7</v>
      </c>
      <c r="H30" s="14"/>
      <c r="I30" s="14"/>
      <c r="J30" s="14"/>
      <c r="K30" s="14">
        <v>3.5</v>
      </c>
      <c r="L30" s="15" t="s">
        <v>19</v>
      </c>
      <c r="M30" t="str">
        <f t="shared" si="0"/>
        <v>Đủ điều kiện</v>
      </c>
    </row>
    <row r="31" spans="1:13" ht="15" thickBot="1" x14ac:dyDescent="0.4">
      <c r="A31" s="22" t="s">
        <v>91</v>
      </c>
      <c r="B31" s="22" t="s">
        <v>92</v>
      </c>
      <c r="C31" s="14">
        <v>10</v>
      </c>
      <c r="D31" s="14">
        <v>9.1999999999999993</v>
      </c>
      <c r="E31" s="14"/>
      <c r="F31" s="14">
        <v>8</v>
      </c>
      <c r="G31" s="14">
        <v>7</v>
      </c>
      <c r="H31" s="14"/>
      <c r="I31" s="14"/>
      <c r="J31" s="14"/>
      <c r="K31" s="14">
        <v>3.4</v>
      </c>
      <c r="L31" s="15" t="s">
        <v>19</v>
      </c>
      <c r="M31" t="str">
        <f t="shared" si="0"/>
        <v>Đủ điều kiện</v>
      </c>
    </row>
    <row r="32" spans="1:13" ht="15" thickBot="1" x14ac:dyDescent="0.4">
      <c r="A32" s="22" t="s">
        <v>93</v>
      </c>
      <c r="B32" s="22" t="s">
        <v>94</v>
      </c>
      <c r="C32" s="14">
        <v>10</v>
      </c>
      <c r="D32" s="14">
        <v>8.5</v>
      </c>
      <c r="E32" s="14"/>
      <c r="F32" s="14">
        <v>8</v>
      </c>
      <c r="G32" s="14">
        <v>6</v>
      </c>
      <c r="H32" s="14"/>
      <c r="I32" s="14"/>
      <c r="J32" s="14"/>
      <c r="K32" s="14">
        <v>3.3</v>
      </c>
      <c r="L32" s="15" t="s">
        <v>19</v>
      </c>
      <c r="M32" t="str">
        <f t="shared" si="0"/>
        <v>Đủ điều kiện</v>
      </c>
    </row>
    <row r="33" spans="1:13" ht="15" thickBot="1" x14ac:dyDescent="0.4">
      <c r="A33" s="22" t="s">
        <v>95</v>
      </c>
      <c r="B33" s="22" t="s">
        <v>96</v>
      </c>
      <c r="C33" s="14">
        <v>10</v>
      </c>
      <c r="D33" s="14">
        <v>8.8000000000000007</v>
      </c>
      <c r="E33" s="14"/>
      <c r="F33" s="14">
        <v>8</v>
      </c>
      <c r="G33" s="14">
        <v>6</v>
      </c>
      <c r="H33" s="14"/>
      <c r="I33" s="14"/>
      <c r="J33" s="14"/>
      <c r="K33" s="14">
        <v>3.3</v>
      </c>
      <c r="L33" s="15" t="s">
        <v>19</v>
      </c>
      <c r="M33" t="str">
        <f t="shared" si="0"/>
        <v>Đủ điều kiện</v>
      </c>
    </row>
    <row r="34" spans="1:13" ht="15" thickBot="1" x14ac:dyDescent="0.4">
      <c r="A34" s="22" t="s">
        <v>97</v>
      </c>
      <c r="B34" s="22" t="s">
        <v>98</v>
      </c>
      <c r="C34" s="14">
        <v>10</v>
      </c>
      <c r="D34" s="14">
        <v>9.3000000000000007</v>
      </c>
      <c r="E34" s="14"/>
      <c r="F34" s="14">
        <v>8.5</v>
      </c>
      <c r="G34" s="14">
        <v>8</v>
      </c>
      <c r="H34" s="14"/>
      <c r="I34" s="14"/>
      <c r="J34" s="14"/>
      <c r="K34" s="14">
        <v>3.6</v>
      </c>
      <c r="L34" s="15" t="s">
        <v>19</v>
      </c>
      <c r="M34" t="str">
        <f t="shared" si="0"/>
        <v>Đủ điều kiện</v>
      </c>
    </row>
    <row r="35" spans="1:13" ht="14.5" customHeight="1" x14ac:dyDescent="0.35">
      <c r="A35" s="45" t="s">
        <v>36</v>
      </c>
      <c r="B35" s="45"/>
      <c r="C35" s="45"/>
      <c r="D35" s="23"/>
      <c r="E35" s="23"/>
      <c r="F35" s="23"/>
      <c r="G35" s="23"/>
      <c r="H35" s="23"/>
      <c r="I35" s="23"/>
      <c r="J35" s="23"/>
      <c r="K35" s="23"/>
      <c r="L35" s="23"/>
    </row>
  </sheetData>
  <autoFilter ref="A4:M35" xr:uid="{73C34B6B-3604-43D6-94E9-DE98EF0F42C2}"/>
  <mergeCells count="9">
    <mergeCell ref="A35:C35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2022-02-27T16:53:07Z</dcterms:modified>
</cp:coreProperties>
</file>