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HI SPRING 2022\BLOCK 1\TKDH\MUL219\"/>
    </mc:Choice>
  </mc:AlternateContent>
  <bookViews>
    <workbookView xWindow="0" yWindow="0" windowWidth="20490" windowHeight="7650"/>
  </bookViews>
  <sheets>
    <sheet name="01.03" sheetId="1" r:id="rId1"/>
    <sheet name="03.03" sheetId="3" r:id="rId2"/>
    <sheet name="05.03" sheetId="4" r:id="rId3"/>
    <sheet name="DS CHIA NHÓM" sheetId="2" r:id="rId4"/>
  </sheets>
  <definedNames>
    <definedName name="_xlnm._FilterDatabase" localSheetId="0" hidden="1">'01.03'!$A$7:$I$7</definedName>
    <definedName name="_xlnm._FilterDatabase" localSheetId="1" hidden="1">'03.03'!$A$7:$I$7</definedName>
    <definedName name="_xlnm._FilterDatabase" localSheetId="2" hidden="1">'05.03'!$A$7:$I$7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4" l="1"/>
  <c r="I16" i="4"/>
  <c r="I15" i="4"/>
  <c r="I14" i="4"/>
  <c r="I13" i="4"/>
  <c r="I12" i="4"/>
  <c r="I11" i="4"/>
  <c r="I10" i="4"/>
  <c r="I9" i="4"/>
  <c r="I8" i="4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13" i="1"/>
  <c r="I8" i="1"/>
  <c r="I17" i="1"/>
  <c r="I12" i="1"/>
  <c r="I18" i="1"/>
  <c r="I14" i="1"/>
  <c r="I19" i="1"/>
  <c r="I9" i="1"/>
  <c r="I10" i="1"/>
  <c r="I20" i="1"/>
  <c r="I15" i="1"/>
  <c r="I21" i="1"/>
  <c r="I16" i="1"/>
  <c r="I11" i="1"/>
</calcChain>
</file>

<file path=xl/sharedStrings.xml><?xml version="1.0" encoding="utf-8"?>
<sst xmlns="http://schemas.openxmlformats.org/spreadsheetml/2006/main" count="265" uniqueCount="115">
  <si>
    <t>DANH SÁCH SINH VIÊN THI</t>
  </si>
  <si>
    <t>BLOCK 1 - KỲ SPRING 2022</t>
  </si>
  <si>
    <t>Môn thi: Kịch bản phân cảnh và quay phim (MUL219)</t>
  </si>
  <si>
    <t>Phòng thi: D203</t>
  </si>
  <si>
    <t>Ngày thi: 01/03/2022</t>
  </si>
  <si>
    <t>Giờ thi: 14:10:00 đến: 16:10:00</t>
  </si>
  <si>
    <t>TT</t>
  </si>
  <si>
    <t>MSSV</t>
  </si>
  <si>
    <t>Họ tên</t>
  </si>
  <si>
    <t>Lớp</t>
  </si>
  <si>
    <t>Ký tên</t>
  </si>
  <si>
    <t>Điểm</t>
  </si>
  <si>
    <t>Ghi chú</t>
  </si>
  <si>
    <t>Document</t>
  </si>
  <si>
    <t>Presentation</t>
  </si>
  <si>
    <t>PH10893</t>
  </si>
  <si>
    <t>Phạm Anh Phương</t>
  </si>
  <si>
    <t>GD16305</t>
  </si>
  <si>
    <t>PH13587</t>
  </si>
  <si>
    <t>Lê Dương Chí Trung</t>
  </si>
  <si>
    <t>PH14828</t>
  </si>
  <si>
    <t>Nguyễn Khắc Việt</t>
  </si>
  <si>
    <t>PH15724</t>
  </si>
  <si>
    <t>Hà Quang Hiện</t>
  </si>
  <si>
    <t>PH15852</t>
  </si>
  <si>
    <t>Nguyễn Đức Thắng</t>
  </si>
  <si>
    <t>PH15872</t>
  </si>
  <si>
    <t>Nguyễn Thành An</t>
  </si>
  <si>
    <t>PH15886</t>
  </si>
  <si>
    <t>Hoàng Nhất Long</t>
  </si>
  <si>
    <t>PH15888</t>
  </si>
  <si>
    <t>Vũ Đức Mạnh</t>
  </si>
  <si>
    <t>PH15889</t>
  </si>
  <si>
    <t>Lê Ngọc Minh</t>
  </si>
  <si>
    <t>PH15892</t>
  </si>
  <si>
    <t>Trần Tuấn Thịnh</t>
  </si>
  <si>
    <t>PH15902</t>
  </si>
  <si>
    <t>Phạm Việt Dũng</t>
  </si>
  <si>
    <t>PH15915</t>
  </si>
  <si>
    <t>Đinh Thị Hương</t>
  </si>
  <si>
    <t>PH15933</t>
  </si>
  <si>
    <t>Đinh Thị Kiều Trang</t>
  </si>
  <si>
    <t>PH15947</t>
  </si>
  <si>
    <t>Hà Trung Hoàng</t>
  </si>
  <si>
    <t>PH15961</t>
  </si>
  <si>
    <t>Khổng Minh Hải</t>
  </si>
  <si>
    <t>PH15982</t>
  </si>
  <si>
    <t>Đỗ Thành Nam</t>
  </si>
  <si>
    <t>PH16004</t>
  </si>
  <si>
    <t>Đặng Tuấn Điệp</t>
  </si>
  <si>
    <t>PH16008</t>
  </si>
  <si>
    <t>Lương Văn Hoàng Anh</t>
  </si>
  <si>
    <t>PH16010</t>
  </si>
  <si>
    <t>Nguyễn Tuấn Minh</t>
  </si>
  <si>
    <t>PH16030</t>
  </si>
  <si>
    <t>Trần Tuấn Hảo</t>
  </si>
  <si>
    <t>PH16032</t>
  </si>
  <si>
    <t>Nguyễn Đình Nguyên</t>
  </si>
  <si>
    <t>PH16034</t>
  </si>
  <si>
    <t>Đặng Nhật Hoàng</t>
  </si>
  <si>
    <t>PH16924</t>
  </si>
  <si>
    <t>Đặng Đình Văn</t>
  </si>
  <si>
    <t>PH16972</t>
  </si>
  <si>
    <t>Bùi Phi Anh</t>
  </si>
  <si>
    <t>PH16977</t>
  </si>
  <si>
    <t>Nguyễn Viết Dũng</t>
  </si>
  <si>
    <t>PH16982</t>
  </si>
  <si>
    <t>Trần Tất Hiển</t>
  </si>
  <si>
    <t>PH16998</t>
  </si>
  <si>
    <t>Chu Huy Mạnh</t>
  </si>
  <si>
    <t>PH17044</t>
  </si>
  <si>
    <t>Phạm Anh Tú</t>
  </si>
  <si>
    <t>PH17046</t>
  </si>
  <si>
    <t>Hoàng Văn Nam</t>
  </si>
  <si>
    <t>PH17112</t>
  </si>
  <si>
    <t>Nguyễn Thị Thùy Trang</t>
  </si>
  <si>
    <t>PH17113</t>
  </si>
  <si>
    <t>Nguyễn Vũ Công</t>
  </si>
  <si>
    <t>PH17117</t>
  </si>
  <si>
    <t>Bùi Hà Hưởng</t>
  </si>
  <si>
    <t>PH17125</t>
  </si>
  <si>
    <t>Phạm Long Nhật</t>
  </si>
  <si>
    <t>PH17130</t>
  </si>
  <si>
    <t>Nguyễn Đức Việt</t>
  </si>
  <si>
    <t>PH17137</t>
  </si>
  <si>
    <t>Ngô Tuấn Anh</t>
  </si>
  <si>
    <t>PH17145</t>
  </si>
  <si>
    <t>Phạm Tuấn Anh</t>
  </si>
  <si>
    <t>PH17151</t>
  </si>
  <si>
    <t>Nguyễn Đức Huy</t>
  </si>
  <si>
    <t>PH17177</t>
  </si>
  <si>
    <t>Nguyễn Vĩnh Ninh</t>
  </si>
  <si>
    <t>PH18298</t>
  </si>
  <si>
    <t>Vũ Thị Phượng</t>
  </si>
  <si>
    <t>Giám thị 1</t>
  </si>
  <si>
    <t>Giám thị 2</t>
  </si>
  <si>
    <t>Ghi chú: Điểm Document do giảng viên đứng lớp (Giám thị 1) chấm trước buổi bảo vệ.</t>
  </si>
  <si>
    <t>Lần thi: Buổi 1</t>
  </si>
  <si>
    <t>STT</t>
  </si>
  <si>
    <t>Mã sinh viên</t>
  </si>
  <si>
    <t>Họ và tên</t>
  </si>
  <si>
    <t>Nhóm</t>
  </si>
  <si>
    <t>Tên nhóm trưởng</t>
  </si>
  <si>
    <t>Hoàng</t>
  </si>
  <si>
    <t>Phương</t>
  </si>
  <si>
    <t>Hảo</t>
  </si>
  <si>
    <t>Trung</t>
  </si>
  <si>
    <t>Ninh</t>
  </si>
  <si>
    <t>Nhật</t>
  </si>
  <si>
    <t>Mạnh</t>
  </si>
  <si>
    <t>Văn</t>
  </si>
  <si>
    <t>Ngày thi: 05/03/2022</t>
  </si>
  <si>
    <t>Lần thi: Buổi 3</t>
  </si>
  <si>
    <t>Ngày thi: 03/03/2022</t>
  </si>
  <si>
    <t>Lần thi: Buổi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</si>
</sst>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Calibri"/>
      <family val="2"/>
    </font>
    <font>
      <b/>
      <sz val="16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8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0"/>
      <color rgb="FF000000"/>
      <name val="Arial"/>
      <family val="2"/>
    </font>
    <font>
      <sz val="11"/>
      <color rgb="FFFFFFFF"/>
      <name val="Times New Roman"/>
      <family val="1"/>
    </font>
    <font>
      <sz val="10"/>
      <color rgb="FFFFFFFF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F1C23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/>
    <xf numFmtId="0" fontId="2" fillId="0" borderId="7" xfId="0" applyFont="1" applyFill="1" applyBorder="1" applyAlignment="1">
      <alignment horizontal="center" vertical="center" shrinkToFit="1"/>
    </xf>
    <xf numFmtId="0" fontId="5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shrinkToFit="1"/>
    </xf>
    <xf numFmtId="0" fontId="5" fillId="0" borderId="6" xfId="0" applyFont="1" applyFill="1" applyBorder="1" applyAlignment="1">
      <alignment wrapText="1"/>
    </xf>
    <xf numFmtId="0" fontId="5" fillId="0" borderId="6" xfId="0" applyFont="1" applyFill="1" applyBorder="1" applyAlignment="1">
      <alignment horizontal="center" vertical="center" shrinkToFit="1"/>
    </xf>
    <xf numFmtId="0" fontId="5" fillId="0" borderId="4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shrinkToFit="1"/>
    </xf>
    <xf numFmtId="0" fontId="5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center" vertical="center" shrinkToFit="1"/>
    </xf>
    <xf numFmtId="0" fontId="6" fillId="0" borderId="0" xfId="0" applyFont="1" applyFill="1"/>
    <xf numFmtId="0" fontId="6" fillId="0" borderId="0" xfId="0" applyFont="1" applyFill="1" applyAlignment="1">
      <alignment shrinkToFit="1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shrinkToFit="1"/>
    </xf>
    <xf numFmtId="0" fontId="7" fillId="0" borderId="0" xfId="0" applyFont="1" applyFill="1" applyAlignment="1">
      <alignment horizontal="left" shrinkToFit="1"/>
    </xf>
    <xf numFmtId="0" fontId="5" fillId="0" borderId="8" xfId="0" applyFont="1" applyFill="1" applyBorder="1" applyAlignment="1">
      <alignment shrinkToFit="1"/>
    </xf>
    <xf numFmtId="0" fontId="5" fillId="0" borderId="8" xfId="0" applyFont="1" applyFill="1" applyBorder="1" applyAlignment="1"/>
    <xf numFmtId="0" fontId="0" fillId="0" borderId="8" xfId="0" applyFont="1" applyFill="1" applyBorder="1" applyAlignment="1"/>
    <xf numFmtId="0" fontId="3" fillId="2" borderId="9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wrapText="1"/>
    </xf>
    <xf numFmtId="0" fontId="8" fillId="2" borderId="10" xfId="0" applyFont="1" applyFill="1" applyBorder="1" applyAlignment="1">
      <alignment wrapText="1"/>
    </xf>
    <xf numFmtId="0" fontId="9" fillId="3" borderId="11" xfId="0" applyFont="1" applyFill="1" applyBorder="1" applyAlignment="1">
      <alignment horizontal="center" wrapText="1"/>
    </xf>
    <xf numFmtId="0" fontId="0" fillId="3" borderId="12" xfId="0" applyFill="1" applyBorder="1" applyAlignment="1">
      <alignment wrapText="1"/>
    </xf>
    <xf numFmtId="0" fontId="9" fillId="3" borderId="12" xfId="0" applyFont="1" applyFill="1" applyBorder="1" applyAlignment="1">
      <alignment wrapText="1"/>
    </xf>
    <xf numFmtId="0" fontId="10" fillId="3" borderId="12" xfId="0" applyFont="1" applyFill="1" applyBorder="1" applyAlignment="1">
      <alignment horizontal="right" wrapText="1"/>
    </xf>
    <xf numFmtId="0" fontId="10" fillId="3" borderId="12" xfId="0" applyFont="1" applyFill="1" applyBorder="1" applyAlignment="1">
      <alignment wrapText="1"/>
    </xf>
    <xf numFmtId="0" fontId="0" fillId="2" borderId="11" xfId="0" applyFill="1" applyBorder="1" applyAlignment="1">
      <alignment wrapText="1"/>
    </xf>
    <xf numFmtId="0" fontId="0" fillId="2" borderId="12" xfId="0" applyFill="1" applyBorder="1" applyAlignment="1">
      <alignment wrapText="1"/>
    </xf>
    <xf numFmtId="0" fontId="5" fillId="4" borderId="11" xfId="0" applyFont="1" applyFill="1" applyBorder="1" applyAlignment="1">
      <alignment horizontal="center" wrapText="1"/>
    </xf>
    <xf numFmtId="0" fontId="0" fillId="4" borderId="12" xfId="0" applyFill="1" applyBorder="1" applyAlignment="1">
      <alignment wrapText="1"/>
    </xf>
    <xf numFmtId="0" fontId="5" fillId="4" borderId="12" xfId="0" applyFont="1" applyFill="1" applyBorder="1" applyAlignment="1">
      <alignment wrapText="1"/>
    </xf>
    <xf numFmtId="0" fontId="11" fillId="4" borderId="12" xfId="0" applyFont="1" applyFill="1" applyBorder="1" applyAlignment="1">
      <alignment horizontal="right" wrapText="1"/>
    </xf>
    <xf numFmtId="0" fontId="5" fillId="5" borderId="11" xfId="0" applyFont="1" applyFill="1" applyBorder="1" applyAlignment="1">
      <alignment horizontal="center" wrapText="1"/>
    </xf>
    <xf numFmtId="0" fontId="5" fillId="5" borderId="12" xfId="0" applyFont="1" applyFill="1" applyBorder="1" applyAlignment="1">
      <alignment wrapText="1"/>
    </xf>
    <xf numFmtId="0" fontId="11" fillId="5" borderId="12" xfId="0" applyFont="1" applyFill="1" applyBorder="1" applyAlignment="1">
      <alignment horizontal="right" wrapText="1"/>
    </xf>
    <xf numFmtId="0" fontId="11" fillId="5" borderId="12" xfId="0" applyFont="1" applyFill="1" applyBorder="1" applyAlignment="1">
      <alignment wrapText="1"/>
    </xf>
    <xf numFmtId="0" fontId="5" fillId="6" borderId="11" xfId="0" applyFont="1" applyFill="1" applyBorder="1" applyAlignment="1">
      <alignment horizontal="center" wrapText="1"/>
    </xf>
    <xf numFmtId="0" fontId="5" fillId="6" borderId="12" xfId="0" applyFont="1" applyFill="1" applyBorder="1" applyAlignment="1">
      <alignment wrapText="1"/>
    </xf>
    <xf numFmtId="0" fontId="11" fillId="6" borderId="12" xfId="0" applyFont="1" applyFill="1" applyBorder="1" applyAlignment="1">
      <alignment horizontal="right" wrapText="1"/>
    </xf>
    <xf numFmtId="0" fontId="11" fillId="6" borderId="12" xfId="0" applyFont="1" applyFill="1" applyBorder="1" applyAlignment="1">
      <alignment wrapText="1"/>
    </xf>
    <xf numFmtId="0" fontId="5" fillId="7" borderId="11" xfId="0" applyFont="1" applyFill="1" applyBorder="1" applyAlignment="1">
      <alignment horizontal="center" wrapText="1"/>
    </xf>
    <xf numFmtId="0" fontId="5" fillId="7" borderId="12" xfId="0" applyFont="1" applyFill="1" applyBorder="1" applyAlignment="1">
      <alignment wrapText="1"/>
    </xf>
    <xf numFmtId="0" fontId="11" fillId="7" borderId="12" xfId="0" applyFont="1" applyFill="1" applyBorder="1" applyAlignment="1">
      <alignment horizontal="right" wrapText="1"/>
    </xf>
    <xf numFmtId="0" fontId="11" fillId="7" borderId="12" xfId="0" applyFont="1" applyFill="1" applyBorder="1" applyAlignment="1">
      <alignment wrapText="1"/>
    </xf>
    <xf numFmtId="0" fontId="5" fillId="8" borderId="11" xfId="0" applyFont="1" applyFill="1" applyBorder="1" applyAlignment="1">
      <alignment horizontal="center" wrapText="1"/>
    </xf>
    <xf numFmtId="0" fontId="0" fillId="8" borderId="12" xfId="0" applyFill="1" applyBorder="1" applyAlignment="1">
      <alignment wrapText="1"/>
    </xf>
    <xf numFmtId="0" fontId="5" fillId="8" borderId="12" xfId="0" applyFont="1" applyFill="1" applyBorder="1" applyAlignment="1">
      <alignment wrapText="1"/>
    </xf>
    <xf numFmtId="0" fontId="11" fillId="8" borderId="12" xfId="0" applyFont="1" applyFill="1" applyBorder="1" applyAlignment="1">
      <alignment horizontal="right" wrapText="1"/>
    </xf>
    <xf numFmtId="0" fontId="5" fillId="0" borderId="6" xfId="0" applyFont="1" applyFill="1" applyBorder="1" applyAlignment="1"/>
    <xf numFmtId="0" fontId="5" fillId="0" borderId="8" xfId="0" applyFont="1" applyFill="1" applyBorder="1" applyAlignment="1">
      <alignment wrapText="1"/>
    </xf>
    <xf numFmtId="0" fontId="5" fillId="0" borderId="8" xfId="0" applyFont="1" applyFill="1" applyBorder="1" applyAlignment="1">
      <alignment horizontal="center" vertical="center" shrinkToFit="1"/>
    </xf>
    <xf numFmtId="0" fontId="0" fillId="0" borderId="6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topLeftCell="A11" workbookViewId="0">
      <selection activeCell="A22" sqref="A22:XFD46"/>
    </sheetView>
  </sheetViews>
  <sheetFormatPr defaultRowHeight="15.75" x14ac:dyDescent="0.25"/>
  <cols>
    <col min="1" max="1" width="4.42578125" style="27" customWidth="1"/>
    <col min="2" max="2" width="14.42578125" style="28" customWidth="1"/>
    <col min="3" max="3" width="24.85546875" style="28" customWidth="1"/>
    <col min="4" max="4" width="12.5703125" style="29" customWidth="1"/>
    <col min="5" max="5" width="12.140625" style="27" customWidth="1"/>
    <col min="6" max="6" width="6.85546875" style="27" customWidth="1"/>
    <col min="7" max="7" width="8.28515625" style="27" customWidth="1"/>
    <col min="8" max="8" width="9.85546875" style="3" customWidth="1"/>
    <col min="9" max="16384" width="9.140625" style="3"/>
  </cols>
  <sheetData>
    <row r="1" spans="1:9" ht="20.25" customHeight="1" x14ac:dyDescent="0.25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 x14ac:dyDescent="0.25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 x14ac:dyDescent="0.25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 x14ac:dyDescent="0.25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 x14ac:dyDescent="0.25">
      <c r="A5" s="5" t="s">
        <v>4</v>
      </c>
      <c r="B5" s="6"/>
      <c r="C5" s="7"/>
      <c r="D5" s="8" t="s">
        <v>5</v>
      </c>
      <c r="E5" s="9"/>
      <c r="F5" s="9" t="s">
        <v>97</v>
      </c>
      <c r="G5" s="9"/>
    </row>
    <row r="6" spans="1:9" x14ac:dyDescent="0.25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 x14ac:dyDescent="0.25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 x14ac:dyDescent="0.25">
      <c r="A8" s="19">
        <v>1</v>
      </c>
      <c r="B8" s="20" t="s">
        <v>26</v>
      </c>
      <c r="C8" s="20" t="s">
        <v>27</v>
      </c>
      <c r="D8" s="21" t="s">
        <v>17</v>
      </c>
      <c r="E8" s="22"/>
      <c r="F8" s="23"/>
      <c r="G8" s="23"/>
      <c r="H8" s="22"/>
      <c r="I8" s="3">
        <f>VLOOKUP(B8,'DS CHIA NHÓM'!$B:$D,3,0)</f>
        <v>1</v>
      </c>
    </row>
    <row r="9" spans="1:9" ht="15" customHeight="1" x14ac:dyDescent="0.25">
      <c r="A9" s="19">
        <v>2</v>
      </c>
      <c r="B9" s="20" t="s">
        <v>42</v>
      </c>
      <c r="C9" s="20" t="s">
        <v>43</v>
      </c>
      <c r="D9" s="21" t="s">
        <v>17</v>
      </c>
      <c r="E9" s="22"/>
      <c r="F9" s="22"/>
      <c r="G9" s="22"/>
      <c r="H9" s="22"/>
      <c r="I9" s="3">
        <f>VLOOKUP(B9,'DS CHIA NHÓM'!$B:$D,3,0)</f>
        <v>1</v>
      </c>
    </row>
    <row r="10" spans="1:9" ht="15" customHeight="1" x14ac:dyDescent="0.25">
      <c r="A10" s="19">
        <v>3</v>
      </c>
      <c r="B10" s="20" t="s">
        <v>28</v>
      </c>
      <c r="C10" s="20" t="s">
        <v>29</v>
      </c>
      <c r="D10" s="21" t="s">
        <v>17</v>
      </c>
      <c r="E10" s="22"/>
      <c r="F10" s="22"/>
      <c r="G10" s="22"/>
      <c r="H10" s="22"/>
      <c r="I10" s="3">
        <f>VLOOKUP(B10,'DS CHIA NHÓM'!$B:$D,3,0)</f>
        <v>1</v>
      </c>
    </row>
    <row r="11" spans="1:9" ht="15" customHeight="1" x14ac:dyDescent="0.25">
      <c r="A11" s="19">
        <v>4</v>
      </c>
      <c r="B11" s="20" t="s">
        <v>34</v>
      </c>
      <c r="C11" s="20" t="s">
        <v>35</v>
      </c>
      <c r="D11" s="21" t="s">
        <v>17</v>
      </c>
      <c r="E11" s="22"/>
      <c r="F11" s="22"/>
      <c r="G11" s="22"/>
      <c r="H11" s="22"/>
      <c r="I11" s="3">
        <f>VLOOKUP(B11,'DS CHIA NHÓM'!$B:$D,3,0)</f>
        <v>1</v>
      </c>
    </row>
    <row r="12" spans="1:9" ht="15" customHeight="1" x14ac:dyDescent="0.25">
      <c r="A12" s="19">
        <v>5</v>
      </c>
      <c r="B12" s="20" t="s">
        <v>36</v>
      </c>
      <c r="C12" s="20" t="s">
        <v>37</v>
      </c>
      <c r="D12" s="21" t="s">
        <v>17</v>
      </c>
      <c r="E12" s="22"/>
      <c r="F12" s="22"/>
      <c r="G12" s="22"/>
      <c r="H12" s="22"/>
      <c r="I12" s="3">
        <f>VLOOKUP(B12,'DS CHIA NHÓM'!$B:$D,3,0)</f>
        <v>1</v>
      </c>
    </row>
    <row r="13" spans="1:9" ht="15" customHeight="1" x14ac:dyDescent="0.25">
      <c r="A13" s="19">
        <v>6</v>
      </c>
      <c r="B13" s="20" t="s">
        <v>50</v>
      </c>
      <c r="C13" s="20" t="s">
        <v>51</v>
      </c>
      <c r="D13" s="21" t="s">
        <v>17</v>
      </c>
      <c r="E13" s="22"/>
      <c r="F13" s="22"/>
      <c r="G13" s="22"/>
      <c r="H13" s="22"/>
      <c r="I13" s="3">
        <f>VLOOKUP(B13,'DS CHIA NHÓM'!$B:$D,3,0)</f>
        <v>3</v>
      </c>
    </row>
    <row r="14" spans="1:9" ht="15" customHeight="1" x14ac:dyDescent="0.25">
      <c r="A14" s="19">
        <v>7</v>
      </c>
      <c r="B14" s="20" t="s">
        <v>22</v>
      </c>
      <c r="C14" s="20" t="s">
        <v>23</v>
      </c>
      <c r="D14" s="21" t="s">
        <v>17</v>
      </c>
      <c r="E14" s="22"/>
      <c r="F14" s="22"/>
      <c r="G14" s="22"/>
      <c r="H14" s="22"/>
      <c r="I14" s="3">
        <f>VLOOKUP(B14,'DS CHIA NHÓM'!$B:$D,3,0)</f>
        <v>3</v>
      </c>
    </row>
    <row r="15" spans="1:9" ht="15" customHeight="1" x14ac:dyDescent="0.25">
      <c r="A15" s="19">
        <v>8</v>
      </c>
      <c r="B15" s="20" t="s">
        <v>46</v>
      </c>
      <c r="C15" s="20" t="s">
        <v>47</v>
      </c>
      <c r="D15" s="21" t="s">
        <v>17</v>
      </c>
      <c r="E15" s="22"/>
      <c r="F15" s="22"/>
      <c r="G15" s="22"/>
      <c r="H15" s="22"/>
      <c r="I15" s="3">
        <f>VLOOKUP(B15,'DS CHIA NHÓM'!$B:$D,3,0)</f>
        <v>3</v>
      </c>
    </row>
    <row r="16" spans="1:9" ht="15" customHeight="1" x14ac:dyDescent="0.25">
      <c r="A16" s="19">
        <v>9</v>
      </c>
      <c r="B16" s="20" t="s">
        <v>15</v>
      </c>
      <c r="C16" s="20" t="s">
        <v>16</v>
      </c>
      <c r="D16" s="21" t="s">
        <v>17</v>
      </c>
      <c r="E16" s="22"/>
      <c r="F16" s="22"/>
      <c r="G16" s="22"/>
      <c r="H16" s="22"/>
      <c r="I16" s="3">
        <f>VLOOKUP(B16,'DS CHIA NHÓM'!$B:$D,3,0)</f>
        <v>3</v>
      </c>
    </row>
    <row r="17" spans="1:9" ht="15" customHeight="1" x14ac:dyDescent="0.25">
      <c r="A17" s="19">
        <v>10</v>
      </c>
      <c r="B17" s="20" t="s">
        <v>48</v>
      </c>
      <c r="C17" s="20" t="s">
        <v>49</v>
      </c>
      <c r="D17" s="21" t="s">
        <v>17</v>
      </c>
      <c r="E17" s="22"/>
      <c r="F17" s="22"/>
      <c r="G17" s="22"/>
      <c r="H17" s="22"/>
      <c r="I17" s="3">
        <f>VLOOKUP(B17,'DS CHIA NHÓM'!$B:$D,3,0)</f>
        <v>4</v>
      </c>
    </row>
    <row r="18" spans="1:9" ht="15" customHeight="1" x14ac:dyDescent="0.25">
      <c r="A18" s="19">
        <v>11</v>
      </c>
      <c r="B18" s="20" t="s">
        <v>54</v>
      </c>
      <c r="C18" s="20" t="s">
        <v>55</v>
      </c>
      <c r="D18" s="21" t="s">
        <v>17</v>
      </c>
      <c r="E18" s="22"/>
      <c r="F18" s="22"/>
      <c r="G18" s="22"/>
      <c r="H18" s="22"/>
      <c r="I18" s="3">
        <f>VLOOKUP(B18,'DS CHIA NHÓM'!$B:$D,3,0)</f>
        <v>4</v>
      </c>
    </row>
    <row r="19" spans="1:9" ht="15" customHeight="1" x14ac:dyDescent="0.25">
      <c r="A19" s="19">
        <v>12</v>
      </c>
      <c r="B19" s="20" t="s">
        <v>58</v>
      </c>
      <c r="C19" s="20" t="s">
        <v>59</v>
      </c>
      <c r="D19" s="21" t="s">
        <v>17</v>
      </c>
      <c r="E19" s="22"/>
      <c r="F19" s="22"/>
      <c r="G19" s="22"/>
      <c r="H19" s="22"/>
      <c r="I19" s="3">
        <f>VLOOKUP(B19,'DS CHIA NHÓM'!$B:$D,3,0)</f>
        <v>4</v>
      </c>
    </row>
    <row r="20" spans="1:9" ht="15" customHeight="1" x14ac:dyDescent="0.25">
      <c r="A20" s="19">
        <v>13</v>
      </c>
      <c r="B20" s="20" t="s">
        <v>52</v>
      </c>
      <c r="C20" s="20" t="s">
        <v>53</v>
      </c>
      <c r="D20" s="21" t="s">
        <v>17</v>
      </c>
      <c r="E20" s="22"/>
      <c r="F20" s="22"/>
      <c r="G20" s="22"/>
      <c r="H20" s="22"/>
      <c r="I20" s="3">
        <f>VLOOKUP(B20,'DS CHIA NHÓM'!$B:$D,3,0)</f>
        <v>4</v>
      </c>
    </row>
    <row r="21" spans="1:9" ht="15" customHeight="1" x14ac:dyDescent="0.25">
      <c r="A21" s="19">
        <v>14</v>
      </c>
      <c r="B21" s="20" t="s">
        <v>56</v>
      </c>
      <c r="C21" s="20" t="s">
        <v>57</v>
      </c>
      <c r="D21" s="21" t="s">
        <v>17</v>
      </c>
      <c r="E21" s="22"/>
      <c r="F21" s="22"/>
      <c r="G21" s="22"/>
      <c r="H21" s="22"/>
      <c r="I21" s="3">
        <f>VLOOKUP(B21,'DS CHIA NHÓM'!$B:$D,3,0)</f>
        <v>4</v>
      </c>
    </row>
    <row r="22" spans="1:9" ht="15" customHeight="1" x14ac:dyDescent="0.25"/>
    <row r="23" spans="1:9" x14ac:dyDescent="0.25">
      <c r="B23" s="30" t="s">
        <v>94</v>
      </c>
      <c r="E23" s="30" t="s">
        <v>95</v>
      </c>
    </row>
    <row r="24" spans="1:9" ht="15.75" customHeight="1" x14ac:dyDescent="0.25"/>
    <row r="27" spans="1:9" ht="15" customHeight="1" x14ac:dyDescent="0.25">
      <c r="A27" s="31" t="s">
        <v>96</v>
      </c>
      <c r="B27" s="31"/>
      <c r="C27" s="31"/>
      <c r="D27" s="31"/>
      <c r="E27" s="31"/>
      <c r="F27" s="31"/>
      <c r="G27" s="31"/>
      <c r="H27" s="31"/>
    </row>
  </sheetData>
  <sheetProtection formatCells="0" formatColumns="0" formatRows="0" insertColumns="0" insertRows="0" insertHyperlinks="0" deleteColumns="0" deleteRows="0" sort="0" autoFilter="0" pivotTables="0"/>
  <autoFilter ref="A7:I7">
    <sortState ref="A9:I46">
      <sortCondition ref="I7"/>
    </sortState>
  </autoFilter>
  <mergeCells count="12">
    <mergeCell ref="H6:H7"/>
    <mergeCell ref="A27:H27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F6" sqref="F6:G6"/>
    </sheetView>
  </sheetViews>
  <sheetFormatPr defaultRowHeight="15.75" x14ac:dyDescent="0.25"/>
  <cols>
    <col min="1" max="1" width="4.42578125" style="27" customWidth="1"/>
    <col min="2" max="2" width="14.42578125" style="28" customWidth="1"/>
    <col min="3" max="3" width="24.85546875" style="28" customWidth="1"/>
    <col min="4" max="4" width="12.5703125" style="29" customWidth="1"/>
    <col min="5" max="5" width="12.140625" style="27" customWidth="1"/>
    <col min="6" max="6" width="6.85546875" style="27" customWidth="1"/>
    <col min="7" max="7" width="8.28515625" style="27" customWidth="1"/>
    <col min="8" max="8" width="9.85546875" style="3" customWidth="1"/>
    <col min="9" max="16384" width="9.140625" style="3"/>
  </cols>
  <sheetData>
    <row r="1" spans="1:9" ht="20.25" customHeight="1" x14ac:dyDescent="0.25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 x14ac:dyDescent="0.25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 x14ac:dyDescent="0.25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 x14ac:dyDescent="0.25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 x14ac:dyDescent="0.25">
      <c r="A5" s="5" t="s">
        <v>113</v>
      </c>
      <c r="B5" s="6"/>
      <c r="C5" s="7"/>
      <c r="D5" s="8" t="s">
        <v>5</v>
      </c>
      <c r="E5" s="9"/>
      <c r="F5" s="9" t="s">
        <v>114</v>
      </c>
      <c r="G5" s="9"/>
    </row>
    <row r="6" spans="1:9" x14ac:dyDescent="0.25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 x14ac:dyDescent="0.25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 x14ac:dyDescent="0.25">
      <c r="A8" s="19">
        <v>1</v>
      </c>
      <c r="B8" s="20" t="s">
        <v>72</v>
      </c>
      <c r="C8" s="20" t="s">
        <v>73</v>
      </c>
      <c r="D8" s="21" t="s">
        <v>17</v>
      </c>
      <c r="E8" s="22"/>
      <c r="F8" s="22"/>
      <c r="G8" s="22"/>
      <c r="H8" s="22"/>
      <c r="I8" s="3">
        <f>VLOOKUP(B8,'DS CHIA NHÓM'!$B:$D,3,0)</f>
        <v>5</v>
      </c>
    </row>
    <row r="9" spans="1:9" ht="15" customHeight="1" x14ac:dyDescent="0.25">
      <c r="A9" s="19">
        <v>2</v>
      </c>
      <c r="B9" s="20" t="s">
        <v>92</v>
      </c>
      <c r="C9" s="20" t="s">
        <v>93</v>
      </c>
      <c r="D9" s="21" t="s">
        <v>17</v>
      </c>
      <c r="E9" s="22"/>
      <c r="F9" s="22"/>
      <c r="G9" s="22"/>
      <c r="H9" s="22"/>
      <c r="I9" s="3">
        <f>VLOOKUP(B9,'DS CHIA NHÓM'!$B:$D,3,0)</f>
        <v>5</v>
      </c>
    </row>
    <row r="10" spans="1:9" ht="15" customHeight="1" x14ac:dyDescent="0.25">
      <c r="A10" s="19">
        <v>3</v>
      </c>
      <c r="B10" s="20" t="s">
        <v>74</v>
      </c>
      <c r="C10" s="20" t="s">
        <v>75</v>
      </c>
      <c r="D10" s="21" t="s">
        <v>17</v>
      </c>
      <c r="E10" s="22"/>
      <c r="F10" s="22"/>
      <c r="G10" s="22"/>
      <c r="H10" s="22"/>
      <c r="I10" s="3">
        <f>VLOOKUP(B10,'DS CHIA NHÓM'!$B:$D,3,0)</f>
        <v>5</v>
      </c>
    </row>
    <row r="11" spans="1:9" ht="15" customHeight="1" x14ac:dyDescent="0.25">
      <c r="A11" s="19">
        <v>4</v>
      </c>
      <c r="B11" s="20" t="s">
        <v>18</v>
      </c>
      <c r="C11" s="20" t="s">
        <v>19</v>
      </c>
      <c r="D11" s="21" t="s">
        <v>17</v>
      </c>
      <c r="E11" s="22"/>
      <c r="F11" s="22"/>
      <c r="G11" s="22"/>
      <c r="H11" s="22"/>
      <c r="I11" s="3">
        <f>VLOOKUP(B11,'DS CHIA NHÓM'!$B:$D,3,0)</f>
        <v>5</v>
      </c>
    </row>
    <row r="12" spans="1:9" ht="15" customHeight="1" x14ac:dyDescent="0.25">
      <c r="A12" s="19">
        <v>5</v>
      </c>
      <c r="B12" s="20" t="s">
        <v>70</v>
      </c>
      <c r="C12" s="20" t="s">
        <v>71</v>
      </c>
      <c r="D12" s="21" t="s">
        <v>17</v>
      </c>
      <c r="E12" s="22"/>
      <c r="F12" s="22"/>
      <c r="G12" s="22"/>
      <c r="H12" s="22"/>
      <c r="I12" s="3">
        <f>VLOOKUP(B12,'DS CHIA NHÓM'!$B:$D,3,0)</f>
        <v>5</v>
      </c>
    </row>
    <row r="13" spans="1:9" ht="15" customHeight="1" x14ac:dyDescent="0.25">
      <c r="A13" s="19">
        <v>6</v>
      </c>
      <c r="B13" s="20" t="s">
        <v>86</v>
      </c>
      <c r="C13" s="20" t="s">
        <v>87</v>
      </c>
      <c r="D13" s="21" t="s">
        <v>17</v>
      </c>
      <c r="E13" s="22"/>
      <c r="F13" s="22"/>
      <c r="G13" s="22"/>
      <c r="H13" s="22"/>
      <c r="I13" s="3">
        <f>VLOOKUP(B13,'DS CHIA NHÓM'!$B:$D,3,0)</f>
        <v>6</v>
      </c>
    </row>
    <row r="14" spans="1:9" ht="15" customHeight="1" x14ac:dyDescent="0.25">
      <c r="A14" s="19">
        <v>7</v>
      </c>
      <c r="B14" s="20" t="s">
        <v>78</v>
      </c>
      <c r="C14" s="20" t="s">
        <v>79</v>
      </c>
      <c r="D14" s="21" t="s">
        <v>17</v>
      </c>
      <c r="E14" s="22"/>
      <c r="F14" s="22"/>
      <c r="G14" s="22"/>
      <c r="H14" s="22"/>
      <c r="I14" s="3">
        <f>VLOOKUP(B14,'DS CHIA NHÓM'!$B:$D,3,0)</f>
        <v>6</v>
      </c>
    </row>
    <row r="15" spans="1:9" ht="15" customHeight="1" x14ac:dyDescent="0.25">
      <c r="A15" s="19">
        <v>8</v>
      </c>
      <c r="B15" s="20" t="s">
        <v>88</v>
      </c>
      <c r="C15" s="20" t="s">
        <v>89</v>
      </c>
      <c r="D15" s="21" t="s">
        <v>17</v>
      </c>
      <c r="E15" s="22"/>
      <c r="F15" s="22"/>
      <c r="G15" s="22"/>
      <c r="H15" s="22"/>
      <c r="I15" s="3">
        <f>VLOOKUP(B15,'DS CHIA NHÓM'!$B:$D,3,0)</f>
        <v>6</v>
      </c>
    </row>
    <row r="16" spans="1:9" ht="15" customHeight="1" x14ac:dyDescent="0.25">
      <c r="A16" s="19">
        <v>9</v>
      </c>
      <c r="B16" s="20" t="s">
        <v>90</v>
      </c>
      <c r="C16" s="20" t="s">
        <v>91</v>
      </c>
      <c r="D16" s="21" t="s">
        <v>17</v>
      </c>
      <c r="E16" s="22"/>
      <c r="F16" s="22"/>
      <c r="G16" s="22"/>
      <c r="H16" s="22"/>
      <c r="I16" s="3">
        <f>VLOOKUP(B16,'DS CHIA NHÓM'!$B:$D,3,0)</f>
        <v>6</v>
      </c>
    </row>
    <row r="17" spans="1:9" ht="15" customHeight="1" x14ac:dyDescent="0.25">
      <c r="A17" s="19">
        <v>10</v>
      </c>
      <c r="B17" s="20" t="s">
        <v>82</v>
      </c>
      <c r="C17" s="20" t="s">
        <v>83</v>
      </c>
      <c r="D17" s="20" t="s">
        <v>17</v>
      </c>
      <c r="E17" s="65"/>
      <c r="F17" s="20"/>
      <c r="G17" s="20"/>
      <c r="H17" s="20"/>
      <c r="I17" s="3">
        <f>VLOOKUP(B17,'DS CHIA NHÓM'!$B:$D,3,0)</f>
        <v>6</v>
      </c>
    </row>
    <row r="18" spans="1:9" ht="15" customHeight="1" x14ac:dyDescent="0.25">
      <c r="A18" s="19">
        <v>11</v>
      </c>
      <c r="B18" s="20" t="s">
        <v>84</v>
      </c>
      <c r="C18" s="20" t="s">
        <v>85</v>
      </c>
      <c r="D18" s="21" t="s">
        <v>17</v>
      </c>
      <c r="E18" s="22"/>
      <c r="F18" s="22"/>
      <c r="G18" s="22"/>
      <c r="H18" s="22"/>
      <c r="I18" s="3">
        <f>VLOOKUP(B18,'DS CHIA NHÓM'!$B:$D,3,0)</f>
        <v>7</v>
      </c>
    </row>
    <row r="19" spans="1:9" ht="15" customHeight="1" x14ac:dyDescent="0.25">
      <c r="A19" s="19">
        <v>12</v>
      </c>
      <c r="B19" s="20" t="s">
        <v>76</v>
      </c>
      <c r="C19" s="20" t="s">
        <v>77</v>
      </c>
      <c r="D19" s="21" t="s">
        <v>17</v>
      </c>
      <c r="E19" s="22"/>
      <c r="F19" s="22"/>
      <c r="G19" s="22"/>
      <c r="H19" s="22"/>
      <c r="I19" s="3">
        <f>VLOOKUP(B19,'DS CHIA NHÓM'!$B:$D,3,0)</f>
        <v>7</v>
      </c>
    </row>
    <row r="20" spans="1:9" ht="15" customHeight="1" x14ac:dyDescent="0.25">
      <c r="A20" s="19">
        <v>13</v>
      </c>
      <c r="B20" s="20" t="s">
        <v>44</v>
      </c>
      <c r="C20" s="20" t="s">
        <v>45</v>
      </c>
      <c r="D20" s="21" t="s">
        <v>17</v>
      </c>
      <c r="E20" s="22"/>
      <c r="F20" s="22"/>
      <c r="G20" s="22"/>
      <c r="H20" s="22"/>
      <c r="I20" s="3">
        <f>VLOOKUP(B20,'DS CHIA NHÓM'!$B:$D,3,0)</f>
        <v>7</v>
      </c>
    </row>
    <row r="21" spans="1:9" ht="15" customHeight="1" x14ac:dyDescent="0.25">
      <c r="A21" s="19">
        <v>14</v>
      </c>
      <c r="B21" s="20" t="s">
        <v>80</v>
      </c>
      <c r="C21" s="20" t="s">
        <v>81</v>
      </c>
      <c r="D21" s="21" t="s">
        <v>17</v>
      </c>
      <c r="E21" s="22"/>
      <c r="F21" s="22"/>
      <c r="G21" s="22"/>
      <c r="H21" s="22"/>
      <c r="I21" s="3">
        <f>VLOOKUP(B21,'DS CHIA NHÓM'!$B:$D,3,0)</f>
        <v>7</v>
      </c>
    </row>
    <row r="22" spans="1:9" ht="15" customHeight="1" x14ac:dyDescent="0.25">
      <c r="A22" s="19">
        <v>15</v>
      </c>
      <c r="B22" s="20" t="s">
        <v>20</v>
      </c>
      <c r="C22" s="20" t="s">
        <v>21</v>
      </c>
      <c r="D22" s="65" t="s">
        <v>17</v>
      </c>
      <c r="E22" s="65"/>
      <c r="F22" s="65"/>
      <c r="G22" s="65"/>
      <c r="H22" s="68"/>
      <c r="I22" s="3">
        <f>VLOOKUP(B22,'DS CHIA NHÓM'!$B:$D,3,0)</f>
        <v>7</v>
      </c>
    </row>
    <row r="23" spans="1:9" ht="15" customHeight="1" x14ac:dyDescent="0.25"/>
    <row r="24" spans="1:9" x14ac:dyDescent="0.25">
      <c r="B24" s="30" t="s">
        <v>94</v>
      </c>
      <c r="E24" s="30" t="s">
        <v>95</v>
      </c>
    </row>
    <row r="25" spans="1:9" ht="15.75" customHeight="1" x14ac:dyDescent="0.25"/>
    <row r="28" spans="1:9" ht="15" customHeight="1" x14ac:dyDescent="0.25">
      <c r="A28" s="31" t="s">
        <v>96</v>
      </c>
      <c r="B28" s="31"/>
      <c r="C28" s="31"/>
      <c r="D28" s="31"/>
      <c r="E28" s="31"/>
      <c r="F28" s="31"/>
      <c r="G28" s="31"/>
      <c r="H28" s="31"/>
    </row>
  </sheetData>
  <sheetProtection formatCells="0" formatColumns="0" formatRows="0" insertColumns="0" insertRows="0" insertHyperlinks="0" deleteColumns="0" deleteRows="0" sort="0" autoFilter="0" pivotTables="0"/>
  <autoFilter ref="A7:I7">
    <sortState ref="A9:I46">
      <sortCondition ref="I7"/>
    </sortState>
  </autoFilter>
  <mergeCells count="12">
    <mergeCell ref="H6:H7"/>
    <mergeCell ref="A28:H28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A8" sqref="A8:A17"/>
    </sheetView>
  </sheetViews>
  <sheetFormatPr defaultRowHeight="15.75" x14ac:dyDescent="0.25"/>
  <cols>
    <col min="1" max="1" width="4.42578125" style="27" customWidth="1"/>
    <col min="2" max="2" width="14.42578125" style="28" customWidth="1"/>
    <col min="3" max="3" width="24.85546875" style="28" customWidth="1"/>
    <col min="4" max="4" width="12.5703125" style="29" customWidth="1"/>
    <col min="5" max="5" width="12.140625" style="27" customWidth="1"/>
    <col min="6" max="6" width="6.85546875" style="27" customWidth="1"/>
    <col min="7" max="7" width="8.28515625" style="27" customWidth="1"/>
    <col min="8" max="8" width="9.85546875" style="3" customWidth="1"/>
    <col min="9" max="16384" width="9.140625" style="3"/>
  </cols>
  <sheetData>
    <row r="1" spans="1:9" ht="20.25" customHeight="1" x14ac:dyDescent="0.25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 x14ac:dyDescent="0.25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 x14ac:dyDescent="0.25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 x14ac:dyDescent="0.25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 x14ac:dyDescent="0.25">
      <c r="A5" s="5" t="s">
        <v>111</v>
      </c>
      <c r="B5" s="6"/>
      <c r="C5" s="7"/>
      <c r="D5" s="8" t="s">
        <v>5</v>
      </c>
      <c r="E5" s="9"/>
      <c r="F5" s="9" t="s">
        <v>112</v>
      </c>
      <c r="G5" s="9"/>
    </row>
    <row r="6" spans="1:9" x14ac:dyDescent="0.25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 x14ac:dyDescent="0.25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 x14ac:dyDescent="0.25">
      <c r="A8" s="19">
        <v>1</v>
      </c>
      <c r="B8" s="20" t="s">
        <v>66</v>
      </c>
      <c r="C8" s="20" t="s">
        <v>67</v>
      </c>
      <c r="D8" s="21" t="s">
        <v>17</v>
      </c>
      <c r="E8" s="22"/>
      <c r="F8" s="22"/>
      <c r="G8" s="22"/>
      <c r="H8" s="22"/>
      <c r="I8" s="3">
        <f>VLOOKUP(B8,'DS CHIA NHÓM'!$B:$D,3,0)</f>
        <v>8</v>
      </c>
    </row>
    <row r="9" spans="1:9" ht="15" customHeight="1" x14ac:dyDescent="0.25">
      <c r="A9" s="19">
        <v>2</v>
      </c>
      <c r="B9" s="20" t="s">
        <v>38</v>
      </c>
      <c r="C9" s="20" t="s">
        <v>39</v>
      </c>
      <c r="D9" s="21" t="s">
        <v>17</v>
      </c>
      <c r="E9" s="22"/>
      <c r="F9" s="22"/>
      <c r="G9" s="22"/>
      <c r="H9" s="22"/>
      <c r="I9" s="3">
        <f>VLOOKUP(B9,'DS CHIA NHÓM'!$B:$D,3,0)</f>
        <v>8</v>
      </c>
    </row>
    <row r="10" spans="1:9" ht="15" customHeight="1" x14ac:dyDescent="0.25">
      <c r="A10" s="19">
        <v>3</v>
      </c>
      <c r="B10" s="20" t="s">
        <v>68</v>
      </c>
      <c r="C10" s="20" t="s">
        <v>69</v>
      </c>
      <c r="D10" s="21" t="s">
        <v>17</v>
      </c>
      <c r="E10" s="22"/>
      <c r="F10" s="22"/>
      <c r="G10" s="22"/>
      <c r="H10" s="22"/>
      <c r="I10" s="3">
        <f>VLOOKUP(B10,'DS CHIA NHÓM'!$B:$D,3,0)</f>
        <v>8</v>
      </c>
    </row>
    <row r="11" spans="1:9" ht="15" customHeight="1" x14ac:dyDescent="0.25">
      <c r="A11" s="19">
        <v>4</v>
      </c>
      <c r="B11" s="20" t="s">
        <v>32</v>
      </c>
      <c r="C11" s="20" t="s">
        <v>33</v>
      </c>
      <c r="D11" s="21" t="s">
        <v>17</v>
      </c>
      <c r="E11" s="22"/>
      <c r="F11" s="22"/>
      <c r="G11" s="22"/>
      <c r="H11" s="22"/>
      <c r="I11" s="3">
        <f>VLOOKUP(B11,'DS CHIA NHÓM'!$B:$D,3,0)</f>
        <v>8</v>
      </c>
    </row>
    <row r="12" spans="1:9" ht="15" customHeight="1" x14ac:dyDescent="0.25">
      <c r="A12" s="19">
        <v>5</v>
      </c>
      <c r="B12" s="20" t="s">
        <v>24</v>
      </c>
      <c r="C12" s="20" t="s">
        <v>25</v>
      </c>
      <c r="D12" s="21" t="s">
        <v>17</v>
      </c>
      <c r="E12" s="22"/>
      <c r="F12" s="22"/>
      <c r="G12" s="22"/>
      <c r="H12" s="22"/>
      <c r="I12" s="3">
        <f>VLOOKUP(B12,'DS CHIA NHÓM'!$B:$D,3,0)</f>
        <v>8</v>
      </c>
    </row>
    <row r="13" spans="1:9" ht="15" customHeight="1" x14ac:dyDescent="0.25">
      <c r="A13" s="19">
        <v>6</v>
      </c>
      <c r="B13" s="24" t="s">
        <v>62</v>
      </c>
      <c r="C13" s="24" t="s">
        <v>63</v>
      </c>
      <c r="D13" s="25" t="s">
        <v>17</v>
      </c>
      <c r="E13" s="26"/>
      <c r="F13" s="26"/>
      <c r="G13" s="26"/>
      <c r="H13" s="26"/>
      <c r="I13" s="3">
        <f>VLOOKUP(B13,'DS CHIA NHÓM'!$B:$D,3,0)</f>
        <v>9</v>
      </c>
    </row>
    <row r="14" spans="1:9" ht="15" customHeight="1" x14ac:dyDescent="0.25">
      <c r="A14" s="19">
        <v>7</v>
      </c>
      <c r="B14" s="24" t="s">
        <v>64</v>
      </c>
      <c r="C14" s="24" t="s">
        <v>65</v>
      </c>
      <c r="D14" s="25" t="s">
        <v>17</v>
      </c>
      <c r="E14" s="26"/>
      <c r="F14" s="26"/>
      <c r="G14" s="26"/>
      <c r="H14" s="26"/>
      <c r="I14" s="3">
        <f>VLOOKUP(B14,'DS CHIA NHÓM'!$B:$D,3,0)</f>
        <v>9</v>
      </c>
    </row>
    <row r="15" spans="1:9" ht="15" x14ac:dyDescent="0.25">
      <c r="A15" s="19">
        <v>8</v>
      </c>
      <c r="B15" s="32" t="s">
        <v>30</v>
      </c>
      <c r="C15" s="32" t="s">
        <v>31</v>
      </c>
      <c r="D15" s="66" t="s">
        <v>17</v>
      </c>
      <c r="E15" s="67"/>
      <c r="F15" s="67"/>
      <c r="G15" s="67"/>
      <c r="H15" s="67"/>
      <c r="I15" s="3">
        <f>VLOOKUP(B15,'DS CHIA NHÓM'!$B:$D,3,0)</f>
        <v>9</v>
      </c>
    </row>
    <row r="16" spans="1:9" ht="15" x14ac:dyDescent="0.25">
      <c r="A16" s="19">
        <v>9</v>
      </c>
      <c r="B16" s="32" t="s">
        <v>40</v>
      </c>
      <c r="C16" s="32" t="s">
        <v>41</v>
      </c>
      <c r="D16" s="66" t="s">
        <v>17</v>
      </c>
      <c r="E16" s="67"/>
      <c r="F16" s="67"/>
      <c r="G16" s="67"/>
      <c r="H16" s="67"/>
      <c r="I16" s="3">
        <f>VLOOKUP(B16,'DS CHIA NHÓM'!$B:$D,3,0)</f>
        <v>9</v>
      </c>
    </row>
    <row r="17" spans="1:9" ht="15" customHeight="1" x14ac:dyDescent="0.25">
      <c r="A17" s="19">
        <v>10</v>
      </c>
      <c r="B17" s="32" t="s">
        <v>60</v>
      </c>
      <c r="C17" s="32" t="s">
        <v>61</v>
      </c>
      <c r="D17" s="33" t="s">
        <v>17</v>
      </c>
      <c r="E17" s="33"/>
      <c r="F17" s="33"/>
      <c r="G17" s="33"/>
      <c r="H17" s="34"/>
      <c r="I17" s="3">
        <f>VLOOKUP(B17,'DS CHIA NHÓM'!$B:$D,3,0)</f>
        <v>9</v>
      </c>
    </row>
    <row r="18" spans="1:9" ht="15" customHeight="1" x14ac:dyDescent="0.25"/>
    <row r="19" spans="1:9" x14ac:dyDescent="0.25">
      <c r="B19" s="30" t="s">
        <v>94</v>
      </c>
      <c r="E19" s="30" t="s">
        <v>95</v>
      </c>
    </row>
    <row r="20" spans="1:9" ht="15.75" customHeight="1" x14ac:dyDescent="0.25"/>
    <row r="23" spans="1:9" ht="15" customHeight="1" x14ac:dyDescent="0.25">
      <c r="A23" s="31" t="s">
        <v>96</v>
      </c>
      <c r="B23" s="31"/>
      <c r="C23" s="31"/>
      <c r="D23" s="31"/>
      <c r="E23" s="31"/>
      <c r="F23" s="31"/>
      <c r="G23" s="31"/>
      <c r="H23" s="31"/>
    </row>
  </sheetData>
  <sheetProtection formatCells="0" formatColumns="0" formatRows="0" insertColumns="0" insertRows="0" insertHyperlinks="0" deleteColumns="0" deleteRows="0" sort="0" autoFilter="0" pivotTables="0"/>
  <autoFilter ref="A7:I7">
    <sortState ref="A9:I46">
      <sortCondition ref="I7"/>
    </sortState>
  </autoFilter>
  <mergeCells count="12">
    <mergeCell ref="H6:H7"/>
    <mergeCell ref="A23:H23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opLeftCell="A4" workbookViewId="0">
      <selection activeCell="D7" sqref="D7"/>
    </sheetView>
  </sheetViews>
  <sheetFormatPr defaultRowHeight="15" x14ac:dyDescent="0.25"/>
  <sheetData>
    <row r="1" spans="1:5" ht="40.5" thickTop="1" thickBot="1" x14ac:dyDescent="0.3">
      <c r="A1" s="35" t="s">
        <v>98</v>
      </c>
      <c r="B1" s="36" t="s">
        <v>99</v>
      </c>
      <c r="C1" s="36" t="s">
        <v>100</v>
      </c>
      <c r="D1" s="37" t="s">
        <v>101</v>
      </c>
      <c r="E1" s="37" t="s">
        <v>102</v>
      </c>
    </row>
    <row r="2" spans="1:5" ht="46.5" thickTop="1" thickBot="1" x14ac:dyDescent="0.3">
      <c r="A2" s="38">
        <v>14</v>
      </c>
      <c r="B2" s="40" t="s">
        <v>42</v>
      </c>
      <c r="C2" s="40" t="s">
        <v>43</v>
      </c>
      <c r="D2" s="41">
        <v>1</v>
      </c>
      <c r="E2" s="42" t="s">
        <v>103</v>
      </c>
    </row>
    <row r="3" spans="1:5" ht="46.5" thickTop="1" thickBot="1" x14ac:dyDescent="0.3">
      <c r="A3" s="38">
        <v>6</v>
      </c>
      <c r="B3" s="40" t="s">
        <v>26</v>
      </c>
      <c r="C3" s="40" t="s">
        <v>27</v>
      </c>
      <c r="D3" s="41">
        <v>1</v>
      </c>
      <c r="E3" s="39"/>
    </row>
    <row r="4" spans="1:5" ht="46.5" thickTop="1" thickBot="1" x14ac:dyDescent="0.3">
      <c r="A4" s="38">
        <v>7</v>
      </c>
      <c r="B4" s="40" t="s">
        <v>28</v>
      </c>
      <c r="C4" s="40" t="s">
        <v>29</v>
      </c>
      <c r="D4" s="41">
        <v>1</v>
      </c>
      <c r="E4" s="39"/>
    </row>
    <row r="5" spans="1:5" ht="46.5" thickTop="1" thickBot="1" x14ac:dyDescent="0.3">
      <c r="A5" s="38">
        <v>10</v>
      </c>
      <c r="B5" s="40" t="s">
        <v>34</v>
      </c>
      <c r="C5" s="40" t="s">
        <v>35</v>
      </c>
      <c r="D5" s="41">
        <v>1</v>
      </c>
      <c r="E5" s="39"/>
    </row>
    <row r="6" spans="1:5" ht="46.5" thickTop="1" thickBot="1" x14ac:dyDescent="0.3">
      <c r="A6" s="38">
        <v>11</v>
      </c>
      <c r="B6" s="40" t="s">
        <v>36</v>
      </c>
      <c r="C6" s="40" t="s">
        <v>37</v>
      </c>
      <c r="D6" s="41">
        <v>1</v>
      </c>
      <c r="E6" s="39"/>
    </row>
    <row r="7" spans="1:5" ht="16.5" thickTop="1" thickBot="1" x14ac:dyDescent="0.3">
      <c r="A7" s="43"/>
      <c r="B7" s="44"/>
      <c r="C7" s="44"/>
      <c r="D7" s="44"/>
      <c r="E7" s="44"/>
    </row>
    <row r="8" spans="1:5" ht="46.5" thickTop="1" thickBot="1" x14ac:dyDescent="0.3">
      <c r="A8" s="45">
        <v>4</v>
      </c>
      <c r="B8" s="47" t="s">
        <v>22</v>
      </c>
      <c r="C8" s="47" t="s">
        <v>23</v>
      </c>
      <c r="D8" s="48">
        <v>3</v>
      </c>
      <c r="E8" s="46"/>
    </row>
    <row r="9" spans="1:5" ht="46.5" thickTop="1" thickBot="1" x14ac:dyDescent="0.3">
      <c r="A9" s="45">
        <v>1</v>
      </c>
      <c r="B9" s="47" t="s">
        <v>15</v>
      </c>
      <c r="C9" s="47" t="s">
        <v>16</v>
      </c>
      <c r="D9" s="48">
        <v>3</v>
      </c>
      <c r="E9" s="46" t="s">
        <v>104</v>
      </c>
    </row>
    <row r="10" spans="1:5" ht="46.5" thickTop="1" thickBot="1" x14ac:dyDescent="0.3">
      <c r="A10" s="45">
        <v>16</v>
      </c>
      <c r="B10" s="47" t="s">
        <v>46</v>
      </c>
      <c r="C10" s="47" t="s">
        <v>47</v>
      </c>
      <c r="D10" s="48">
        <v>3</v>
      </c>
      <c r="E10" s="46"/>
    </row>
    <row r="11" spans="1:5" ht="61.5" thickTop="1" thickBot="1" x14ac:dyDescent="0.3">
      <c r="A11" s="45">
        <v>18</v>
      </c>
      <c r="B11" s="47" t="s">
        <v>50</v>
      </c>
      <c r="C11" s="47" t="s">
        <v>51</v>
      </c>
      <c r="D11" s="48">
        <v>3</v>
      </c>
      <c r="E11" s="46"/>
    </row>
    <row r="12" spans="1:5" ht="16.5" thickTop="1" thickBot="1" x14ac:dyDescent="0.3">
      <c r="A12" s="43"/>
      <c r="B12" s="44"/>
      <c r="C12" s="44"/>
      <c r="D12" s="44"/>
      <c r="E12" s="44"/>
    </row>
    <row r="13" spans="1:5" ht="46.5" thickTop="1" thickBot="1" x14ac:dyDescent="0.3">
      <c r="A13" s="49">
        <v>20</v>
      </c>
      <c r="B13" s="50" t="s">
        <v>54</v>
      </c>
      <c r="C13" s="50" t="s">
        <v>55</v>
      </c>
      <c r="D13" s="51">
        <v>4</v>
      </c>
      <c r="E13" s="52" t="s">
        <v>105</v>
      </c>
    </row>
    <row r="14" spans="1:5" ht="46.5" thickTop="1" thickBot="1" x14ac:dyDescent="0.3">
      <c r="A14" s="49">
        <v>17</v>
      </c>
      <c r="B14" s="50" t="s">
        <v>48</v>
      </c>
      <c r="C14" s="50" t="s">
        <v>49</v>
      </c>
      <c r="D14" s="51">
        <v>4</v>
      </c>
      <c r="E14" s="52"/>
    </row>
    <row r="15" spans="1:5" ht="46.5" thickTop="1" thickBot="1" x14ac:dyDescent="0.3">
      <c r="A15" s="49">
        <v>19</v>
      </c>
      <c r="B15" s="50" t="s">
        <v>52</v>
      </c>
      <c r="C15" s="50" t="s">
        <v>53</v>
      </c>
      <c r="D15" s="51">
        <v>4</v>
      </c>
      <c r="E15" s="52"/>
    </row>
    <row r="16" spans="1:5" ht="46.5" thickTop="1" thickBot="1" x14ac:dyDescent="0.3">
      <c r="A16" s="49">
        <v>21</v>
      </c>
      <c r="B16" s="50" t="s">
        <v>56</v>
      </c>
      <c r="C16" s="50" t="s">
        <v>57</v>
      </c>
      <c r="D16" s="51">
        <v>4</v>
      </c>
      <c r="E16" s="52"/>
    </row>
    <row r="17" spans="1:5" ht="46.5" thickTop="1" thickBot="1" x14ac:dyDescent="0.3">
      <c r="A17" s="49">
        <v>22</v>
      </c>
      <c r="B17" s="50" t="s">
        <v>58</v>
      </c>
      <c r="C17" s="50" t="s">
        <v>59</v>
      </c>
      <c r="D17" s="51">
        <v>4</v>
      </c>
      <c r="E17" s="52"/>
    </row>
    <row r="18" spans="1:5" ht="16.5" thickTop="1" thickBot="1" x14ac:dyDescent="0.3">
      <c r="A18" s="43"/>
      <c r="B18" s="44"/>
      <c r="C18" s="44"/>
      <c r="D18" s="44"/>
      <c r="E18" s="44"/>
    </row>
    <row r="19" spans="1:5" ht="61.5" thickTop="1" thickBot="1" x14ac:dyDescent="0.3">
      <c r="A19" s="53">
        <v>2</v>
      </c>
      <c r="B19" s="54" t="s">
        <v>18</v>
      </c>
      <c r="C19" s="54" t="s">
        <v>19</v>
      </c>
      <c r="D19" s="55">
        <v>5</v>
      </c>
      <c r="E19" s="56" t="s">
        <v>106</v>
      </c>
    </row>
    <row r="20" spans="1:5" ht="31.5" thickTop="1" thickBot="1" x14ac:dyDescent="0.3">
      <c r="A20" s="53">
        <v>28</v>
      </c>
      <c r="B20" s="54" t="s">
        <v>70</v>
      </c>
      <c r="C20" s="54" t="s">
        <v>71</v>
      </c>
      <c r="D20" s="55">
        <v>5</v>
      </c>
      <c r="E20" s="56"/>
    </row>
    <row r="21" spans="1:5" ht="46.5" thickTop="1" thickBot="1" x14ac:dyDescent="0.3">
      <c r="A21" s="53">
        <v>29</v>
      </c>
      <c r="B21" s="54" t="s">
        <v>72</v>
      </c>
      <c r="C21" s="54" t="s">
        <v>73</v>
      </c>
      <c r="D21" s="55">
        <v>5</v>
      </c>
      <c r="E21" s="56"/>
    </row>
    <row r="22" spans="1:5" ht="46.5" thickTop="1" thickBot="1" x14ac:dyDescent="0.3">
      <c r="A22" s="53">
        <v>30</v>
      </c>
      <c r="B22" s="54" t="s">
        <v>74</v>
      </c>
      <c r="C22" s="54" t="s">
        <v>75</v>
      </c>
      <c r="D22" s="55">
        <v>5</v>
      </c>
      <c r="E22" s="56"/>
    </row>
    <row r="23" spans="1:5" ht="31.5" thickTop="1" thickBot="1" x14ac:dyDescent="0.3">
      <c r="A23" s="53">
        <v>39</v>
      </c>
      <c r="B23" s="54" t="s">
        <v>92</v>
      </c>
      <c r="C23" s="54" t="s">
        <v>93</v>
      </c>
      <c r="D23" s="55">
        <v>5</v>
      </c>
      <c r="E23" s="56"/>
    </row>
    <row r="24" spans="1:5" ht="16.5" thickTop="1" thickBot="1" x14ac:dyDescent="0.3">
      <c r="A24" s="43"/>
      <c r="B24" s="44"/>
      <c r="C24" s="44"/>
      <c r="D24" s="44"/>
      <c r="E24" s="44"/>
    </row>
    <row r="25" spans="1:5" ht="46.5" thickTop="1" thickBot="1" x14ac:dyDescent="0.3">
      <c r="A25" s="57">
        <v>38</v>
      </c>
      <c r="B25" s="58" t="s">
        <v>90</v>
      </c>
      <c r="C25" s="58" t="s">
        <v>91</v>
      </c>
      <c r="D25" s="59">
        <v>6</v>
      </c>
      <c r="E25" s="60" t="s">
        <v>107</v>
      </c>
    </row>
    <row r="26" spans="1:5" ht="31.5" thickTop="1" thickBot="1" x14ac:dyDescent="0.3">
      <c r="A26" s="57">
        <v>32</v>
      </c>
      <c r="B26" s="58" t="s">
        <v>78</v>
      </c>
      <c r="C26" s="58" t="s">
        <v>79</v>
      </c>
      <c r="D26" s="59">
        <v>6</v>
      </c>
      <c r="E26" s="60"/>
    </row>
    <row r="27" spans="1:5" ht="31.5" thickTop="1" thickBot="1" x14ac:dyDescent="0.3">
      <c r="A27" s="57">
        <v>34</v>
      </c>
      <c r="B27" s="58" t="s">
        <v>82</v>
      </c>
      <c r="C27" s="58" t="s">
        <v>83</v>
      </c>
      <c r="D27" s="59">
        <v>6</v>
      </c>
      <c r="E27" s="60"/>
    </row>
    <row r="28" spans="1:5" ht="46.5" thickTop="1" thickBot="1" x14ac:dyDescent="0.3">
      <c r="A28" s="57">
        <v>36</v>
      </c>
      <c r="B28" s="58" t="s">
        <v>86</v>
      </c>
      <c r="C28" s="58" t="s">
        <v>87</v>
      </c>
      <c r="D28" s="59">
        <v>6</v>
      </c>
      <c r="E28" s="60"/>
    </row>
    <row r="29" spans="1:5" ht="31.5" thickTop="1" thickBot="1" x14ac:dyDescent="0.3">
      <c r="A29" s="57">
        <v>37</v>
      </c>
      <c r="B29" s="58" t="s">
        <v>88</v>
      </c>
      <c r="C29" s="58" t="s">
        <v>89</v>
      </c>
      <c r="D29" s="59">
        <v>6</v>
      </c>
      <c r="E29" s="60"/>
    </row>
    <row r="30" spans="1:5" ht="16.5" thickTop="1" thickBot="1" x14ac:dyDescent="0.3">
      <c r="A30" s="43"/>
      <c r="B30" s="44"/>
      <c r="C30" s="44"/>
      <c r="D30" s="44"/>
      <c r="E30" s="44"/>
    </row>
    <row r="31" spans="1:5" ht="46.5" thickTop="1" thickBot="1" x14ac:dyDescent="0.3">
      <c r="A31" s="61">
        <v>33</v>
      </c>
      <c r="B31" s="63" t="s">
        <v>80</v>
      </c>
      <c r="C31" s="63" t="s">
        <v>81</v>
      </c>
      <c r="D31" s="64">
        <v>7</v>
      </c>
      <c r="E31" s="63" t="s">
        <v>108</v>
      </c>
    </row>
    <row r="32" spans="1:5" ht="31.5" thickTop="1" thickBot="1" x14ac:dyDescent="0.3">
      <c r="A32" s="61">
        <v>31</v>
      </c>
      <c r="B32" s="63" t="s">
        <v>76</v>
      </c>
      <c r="C32" s="63" t="s">
        <v>77</v>
      </c>
      <c r="D32" s="64">
        <v>7</v>
      </c>
      <c r="E32" s="62"/>
    </row>
    <row r="33" spans="1:5" ht="46.5" thickTop="1" thickBot="1" x14ac:dyDescent="0.3">
      <c r="A33" s="61">
        <v>35</v>
      </c>
      <c r="B33" s="63" t="s">
        <v>84</v>
      </c>
      <c r="C33" s="63" t="s">
        <v>85</v>
      </c>
      <c r="D33" s="64">
        <v>7</v>
      </c>
      <c r="E33" s="62"/>
    </row>
    <row r="34" spans="1:5" ht="46.5" thickTop="1" thickBot="1" x14ac:dyDescent="0.3">
      <c r="A34" s="61">
        <v>3</v>
      </c>
      <c r="B34" s="63" t="s">
        <v>20</v>
      </c>
      <c r="C34" s="63" t="s">
        <v>21</v>
      </c>
      <c r="D34" s="64">
        <v>7</v>
      </c>
      <c r="E34" s="62"/>
    </row>
    <row r="35" spans="1:5" ht="31.5" thickTop="1" thickBot="1" x14ac:dyDescent="0.3">
      <c r="A35" s="61">
        <v>15</v>
      </c>
      <c r="B35" s="63" t="s">
        <v>44</v>
      </c>
      <c r="C35" s="63" t="s">
        <v>45</v>
      </c>
      <c r="D35" s="64">
        <v>7</v>
      </c>
      <c r="E35" s="62"/>
    </row>
    <row r="36" spans="1:5" ht="16.5" thickTop="1" thickBot="1" x14ac:dyDescent="0.3">
      <c r="A36" s="43"/>
      <c r="B36" s="44"/>
      <c r="C36" s="44"/>
      <c r="D36" s="44"/>
      <c r="E36" s="44"/>
    </row>
    <row r="37" spans="1:5" ht="31.5" thickTop="1" thickBot="1" x14ac:dyDescent="0.3">
      <c r="A37" s="38">
        <v>27</v>
      </c>
      <c r="B37" s="40" t="s">
        <v>68</v>
      </c>
      <c r="C37" s="40" t="s">
        <v>69</v>
      </c>
      <c r="D37" s="41">
        <v>8</v>
      </c>
      <c r="E37" s="42" t="s">
        <v>109</v>
      </c>
    </row>
    <row r="38" spans="1:5" ht="46.5" thickTop="1" thickBot="1" x14ac:dyDescent="0.3">
      <c r="A38" s="38">
        <v>5</v>
      </c>
      <c r="B38" s="40" t="s">
        <v>24</v>
      </c>
      <c r="C38" s="40" t="s">
        <v>25</v>
      </c>
      <c r="D38" s="41">
        <v>8</v>
      </c>
      <c r="E38" s="39"/>
    </row>
    <row r="39" spans="1:5" ht="31.5" thickTop="1" thickBot="1" x14ac:dyDescent="0.3">
      <c r="A39" s="38">
        <v>12</v>
      </c>
      <c r="B39" s="40" t="s">
        <v>38</v>
      </c>
      <c r="C39" s="40" t="s">
        <v>39</v>
      </c>
      <c r="D39" s="41">
        <v>8</v>
      </c>
      <c r="E39" s="39"/>
    </row>
    <row r="40" spans="1:5" ht="31.5" thickTop="1" thickBot="1" x14ac:dyDescent="0.3">
      <c r="A40" s="38">
        <v>26</v>
      </c>
      <c r="B40" s="40" t="s">
        <v>66</v>
      </c>
      <c r="C40" s="40" t="s">
        <v>67</v>
      </c>
      <c r="D40" s="41">
        <v>8</v>
      </c>
      <c r="E40" s="39"/>
    </row>
    <row r="41" spans="1:5" ht="31.5" thickTop="1" thickBot="1" x14ac:dyDescent="0.3">
      <c r="A41" s="38">
        <v>9</v>
      </c>
      <c r="B41" s="40" t="s">
        <v>32</v>
      </c>
      <c r="C41" s="40" t="s">
        <v>33</v>
      </c>
      <c r="D41" s="41">
        <v>8</v>
      </c>
      <c r="E41" s="39"/>
    </row>
    <row r="42" spans="1:5" ht="16.5" thickTop="1" thickBot="1" x14ac:dyDescent="0.3">
      <c r="A42" s="43"/>
      <c r="B42" s="44"/>
      <c r="C42" s="44"/>
      <c r="D42" s="44"/>
      <c r="E42" s="44"/>
    </row>
    <row r="43" spans="1:5" ht="31.5" thickTop="1" thickBot="1" x14ac:dyDescent="0.3">
      <c r="A43" s="61">
        <v>23</v>
      </c>
      <c r="B43" s="63" t="s">
        <v>60</v>
      </c>
      <c r="C43" s="63" t="s">
        <v>61</v>
      </c>
      <c r="D43" s="64">
        <v>9</v>
      </c>
      <c r="E43" s="62" t="s">
        <v>110</v>
      </c>
    </row>
    <row r="44" spans="1:5" ht="31.5" thickTop="1" thickBot="1" x14ac:dyDescent="0.3">
      <c r="A44" s="61">
        <v>8</v>
      </c>
      <c r="B44" s="63" t="s">
        <v>30</v>
      </c>
      <c r="C44" s="63" t="s">
        <v>31</v>
      </c>
      <c r="D44" s="64">
        <v>9</v>
      </c>
      <c r="E44" s="62"/>
    </row>
    <row r="45" spans="1:5" ht="46.5" thickTop="1" thickBot="1" x14ac:dyDescent="0.3">
      <c r="A45" s="61">
        <v>13</v>
      </c>
      <c r="B45" s="63" t="s">
        <v>40</v>
      </c>
      <c r="C45" s="63" t="s">
        <v>41</v>
      </c>
      <c r="D45" s="64">
        <v>9</v>
      </c>
      <c r="E45" s="62"/>
    </row>
    <row r="46" spans="1:5" ht="31.5" thickTop="1" thickBot="1" x14ac:dyDescent="0.3">
      <c r="A46" s="61">
        <v>24</v>
      </c>
      <c r="B46" s="63" t="s">
        <v>62</v>
      </c>
      <c r="C46" s="63" t="s">
        <v>63</v>
      </c>
      <c r="D46" s="64">
        <v>9</v>
      </c>
      <c r="E46" s="62"/>
    </row>
    <row r="47" spans="1:5" ht="46.5" thickTop="1" thickBot="1" x14ac:dyDescent="0.3">
      <c r="A47" s="61">
        <v>25</v>
      </c>
      <c r="B47" s="63" t="s">
        <v>64</v>
      </c>
      <c r="C47" s="63" t="s">
        <v>65</v>
      </c>
      <c r="D47" s="64">
        <v>9</v>
      </c>
      <c r="E47" s="62"/>
    </row>
    <row r="48" spans="1:5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01.03</vt:lpstr>
      <vt:lpstr>03.03</vt:lpstr>
      <vt:lpstr>05.03</vt:lpstr>
      <vt:lpstr>DS CHIA NHÓM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2022-02-28T08:40:37Z</dcterms:created>
  <dcterms:modified xsi:type="dcterms:W3CDTF">2022-02-28T08:44:38Z</dcterms:modified>
</cp:coreProperties>
</file>