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HI SPRING 2022\BLOCK 1\TKDH\MUL219\"/>
    </mc:Choice>
  </mc:AlternateContent>
  <bookViews>
    <workbookView xWindow="0" yWindow="0" windowWidth="20490" windowHeight="7650"/>
  </bookViews>
  <sheets>
    <sheet name="28.02" sheetId="1" r:id="rId1"/>
    <sheet name="02.03" sheetId="3" r:id="rId2"/>
    <sheet name="04.03" sheetId="4" r:id="rId3"/>
    <sheet name="DS CHIA NHÓM" sheetId="2" r:id="rId4"/>
  </sheets>
  <definedNames>
    <definedName name="_xlnm._FilterDatabase" localSheetId="1" hidden="1">'02.03'!$A$7:$I$7</definedName>
    <definedName name="_xlnm._FilterDatabase" localSheetId="2" hidden="1">'04.03'!$A$7:$I$7</definedName>
    <definedName name="_xlnm._FilterDatabase" localSheetId="0" hidden="1">'28.02'!$A$7:$I$7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4" l="1"/>
  <c r="I19" i="4"/>
  <c r="I18" i="4"/>
  <c r="I17" i="4"/>
  <c r="I16" i="4"/>
  <c r="I15" i="4"/>
  <c r="I14" i="4"/>
  <c r="I13" i="4"/>
  <c r="I12" i="4"/>
  <c r="I11" i="4"/>
  <c r="I10" i="4"/>
  <c r="I9" i="4"/>
  <c r="I8" i="4"/>
  <c r="I18" i="3"/>
  <c r="I17" i="3"/>
  <c r="I16" i="3"/>
  <c r="I15" i="3"/>
  <c r="I14" i="3"/>
  <c r="I13" i="3"/>
  <c r="I12" i="3"/>
  <c r="I11" i="3"/>
  <c r="I10" i="3"/>
  <c r="I9" i="3"/>
  <c r="I8" i="3"/>
  <c r="I19" i="1"/>
  <c r="I14" i="1"/>
  <c r="I12" i="1"/>
  <c r="I8" i="1"/>
  <c r="I15" i="1"/>
  <c r="I16" i="1"/>
  <c r="I17" i="1"/>
  <c r="I20" i="1"/>
  <c r="I21" i="1"/>
  <c r="I9" i="1"/>
  <c r="I18" i="1"/>
  <c r="I22" i="1"/>
  <c r="I13" i="1"/>
  <c r="I10" i="1"/>
  <c r="I23" i="1"/>
  <c r="I11" i="1"/>
</calcChain>
</file>

<file path=xl/sharedStrings.xml><?xml version="1.0" encoding="utf-8"?>
<sst xmlns="http://schemas.openxmlformats.org/spreadsheetml/2006/main" count="218" uniqueCount="117">
  <si>
    <t>DANH SÁCH SINH VIÊN THI</t>
  </si>
  <si>
    <t>BLOCK 1 - KỲ SPRING 2022</t>
  </si>
  <si>
    <t>Môn thi: Kịch bản phân cảnh và quay phim (MUL219)</t>
  </si>
  <si>
    <t>Phòng thi: D210</t>
  </si>
  <si>
    <t>Ngày thi: 28/02/2022</t>
  </si>
  <si>
    <t>Giờ thi: 14:10:00 đến: 16:10:00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</si>
  <si>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</si>
  <si>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</si>
  <si>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</si>
  <si>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</si>
  <si>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</si>
  <si>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</si>
  <si>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</si>
  <si>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</si>
  <si>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</si>
  <si>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PH11456</t>
  </si>
  <si>
    <t>Nguyễn Bá Ngọc</t>
  </si>
  <si>
    <t>GD16308</t>
  </si>
  <si>
    <t>PH13245</t>
  </si>
  <si>
    <t>Hồ Sỹ Thắng</t>
  </si>
  <si>
    <t>PH13339</t>
  </si>
  <si>
    <t>Phan Văn Thành</t>
  </si>
  <si>
    <t>PH13340</t>
  </si>
  <si>
    <t>Phan Thành Đạt</t>
  </si>
  <si>
    <t>PH13346</t>
  </si>
  <si>
    <t>Vũ Ngọc Thủy</t>
  </si>
  <si>
    <t>PH13426</t>
  </si>
  <si>
    <t>Lương Hải Nam</t>
  </si>
  <si>
    <t>PH13582</t>
  </si>
  <si>
    <t>Nguyễn Văn Tiến</t>
  </si>
  <si>
    <t>PH14270</t>
  </si>
  <si>
    <t>Mai Hà Sơn</t>
  </si>
  <si>
    <t>PH15141</t>
  </si>
  <si>
    <t>Nguyễn Trọng Phú</t>
  </si>
  <si>
    <t>PH15408</t>
  </si>
  <si>
    <t>Nguyễn Đắc Thuận</t>
  </si>
  <si>
    <t>PH15728</t>
  </si>
  <si>
    <t>Nguyễn Văn Huân</t>
  </si>
  <si>
    <t>PH16212</t>
  </si>
  <si>
    <t>Nguyễn Phi Long</t>
  </si>
  <si>
    <t>PH16378</t>
  </si>
  <si>
    <t>Nguyễn Quang Học</t>
  </si>
  <si>
    <t>PH16404</t>
  </si>
  <si>
    <t>Đinh Khắc Lương</t>
  </si>
  <si>
    <t>PH16430</t>
  </si>
  <si>
    <t>Nghiêm Hữu Huy</t>
  </si>
  <si>
    <t>PH16437</t>
  </si>
  <si>
    <t>Đỗ Khánh Ly</t>
  </si>
  <si>
    <t>PH16438</t>
  </si>
  <si>
    <t>Hoàng Minh Tú</t>
  </si>
  <si>
    <t>PH16446</t>
  </si>
  <si>
    <t>Nguyễn Anh Dũng</t>
  </si>
  <si>
    <t>PH16449</t>
  </si>
  <si>
    <t>Nguyễn Quốc Anh</t>
  </si>
  <si>
    <t>PH16457</t>
  </si>
  <si>
    <t>Phạm Lê Thành Long</t>
  </si>
  <si>
    <t>PH16458</t>
  </si>
  <si>
    <t>Chu Quang Trường</t>
  </si>
  <si>
    <t>PH16461</t>
  </si>
  <si>
    <t>Nguyễn Mạnh Tăng</t>
  </si>
  <si>
    <t>PH16464</t>
  </si>
  <si>
    <t>Đỗ Nhật Quang</t>
  </si>
  <si>
    <t>PH16473</t>
  </si>
  <si>
    <t>Nguyễn Văn Hoàng</t>
  </si>
  <si>
    <t>PH16487</t>
  </si>
  <si>
    <t>Lê Việt Hoàng</t>
  </si>
  <si>
    <t>PH16489</t>
  </si>
  <si>
    <t>Lê Ngọc Quốc Anh</t>
  </si>
  <si>
    <t>PH16491</t>
  </si>
  <si>
    <t>Đào Tuấn Hưng</t>
  </si>
  <si>
    <t>PH16493</t>
  </si>
  <si>
    <t>Nguyễn Tiến Hùng</t>
  </si>
  <si>
    <t>PH16494</t>
  </si>
  <si>
    <t>Đoàn Văn Minh</t>
  </si>
  <si>
    <t>PH16515</t>
  </si>
  <si>
    <t>Nguyễn Khánh Toàn</t>
  </si>
  <si>
    <t>PH16755</t>
  </si>
  <si>
    <t>Bùi Thanh Tùng</t>
  </si>
  <si>
    <t>PH17042</t>
  </si>
  <si>
    <t>Bùi Thị Trang</t>
  </si>
  <si>
    <t>PH17590</t>
  </si>
  <si>
    <t>Lâm Quang Cường</t>
  </si>
  <si>
    <t>PH17656</t>
  </si>
  <si>
    <t>Đào Thị Thơm</t>
  </si>
  <si>
    <t>PH17658</t>
  </si>
  <si>
    <t>Trần Ngọc Quyền</t>
  </si>
  <si>
    <t>PH17663</t>
  </si>
  <si>
    <t>Chu Văn Đạt</t>
  </si>
  <si>
    <t>PH17694</t>
  </si>
  <si>
    <t>Phạm Đức Cảnh</t>
  </si>
  <si>
    <t>PH18195</t>
  </si>
  <si>
    <t>Phan Quốc Hiệu</t>
  </si>
  <si>
    <t>PH18671</t>
  </si>
  <si>
    <t>Nguyễn Gia Phong</t>
  </si>
  <si>
    <t>PS18854</t>
  </si>
  <si>
    <t>Nguyễn Hòa Bình</t>
  </si>
  <si>
    <t>Giám thị 2</t>
  </si>
  <si>
    <t>Ghi chú: Điểm Document do giảng viên đứng lớp (Giám thị 1) chấm trước buổi bảo vệ.</t>
  </si>
  <si>
    <t>Lần thi: Buổi 1</t>
  </si>
  <si>
    <t>Giám thị 1</t>
  </si>
  <si>
    <t>MSV</t>
  </si>
  <si>
    <t>Ph13245</t>
  </si>
  <si>
    <t>PH1885</t>
  </si>
  <si>
    <t>PH15729</t>
  </si>
  <si>
    <t>Ph13426</t>
  </si>
  <si>
    <t>Ph18671</t>
  </si>
  <si>
    <t>ph13582</t>
  </si>
  <si>
    <t>Ph13339</t>
  </si>
  <si>
    <t>Ph13340</t>
  </si>
  <si>
    <t>Ph17042</t>
  </si>
  <si>
    <t>Ph17663</t>
  </si>
  <si>
    <t>Ph16437</t>
  </si>
  <si>
    <t>Ph17656</t>
  </si>
  <si>
    <t>Ngày thi: 02/03/2022</t>
  </si>
  <si>
    <t>Lần thi: Buổi 2</t>
  </si>
  <si>
    <t>Ngày thi: 04/03/2022</t>
  </si>
  <si>
    <t>Lần thi: Buổi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</si>
</sst>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  <family val="2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8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0"/>
      <color rgb="FF000000"/>
      <name val="Arial"/>
      <family val="2"/>
    </font>
    <font>
      <sz val="10"/>
      <color rgb="FF1C1E2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9CB9C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6B26B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CCCCCC"/>
      </left>
      <right style="thick">
        <color rgb="FFCCCCCC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CCCCCC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/>
    <xf numFmtId="0" fontId="2" fillId="0" borderId="7" xfId="0" applyFont="1" applyFill="1" applyBorder="1" applyAlignment="1">
      <alignment horizontal="center" vertical="center" shrinkToFit="1"/>
    </xf>
    <xf numFmtId="0" fontId="5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shrinkToFit="1"/>
    </xf>
    <xf numFmtId="0" fontId="5" fillId="0" borderId="6" xfId="0" applyFont="1" applyFill="1" applyBorder="1" applyAlignment="1">
      <alignment wrapText="1"/>
    </xf>
    <xf numFmtId="0" fontId="5" fillId="0" borderId="6" xfId="0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shrinkToFit="1"/>
    </xf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center" vertical="center" shrinkToFit="1"/>
    </xf>
    <xf numFmtId="0" fontId="6" fillId="0" borderId="6" xfId="0" applyFont="1" applyFill="1" applyBorder="1"/>
    <xf numFmtId="0" fontId="6" fillId="0" borderId="6" xfId="0" applyFont="1" applyFill="1" applyBorder="1" applyAlignment="1">
      <alignment shrinkToFit="1"/>
    </xf>
    <xf numFmtId="0" fontId="0" fillId="0" borderId="6" xfId="0" applyFill="1" applyBorder="1"/>
    <xf numFmtId="0" fontId="6" fillId="0" borderId="6" xfId="0" applyFont="1" applyFill="1" applyBorder="1" applyAlignment="1">
      <alignment horizontal="center" shrinkToFit="1"/>
    </xf>
    <xf numFmtId="0" fontId="6" fillId="0" borderId="0" xfId="0" applyFont="1" applyFill="1"/>
    <xf numFmtId="0" fontId="6" fillId="0" borderId="0" xfId="0" applyFont="1" applyFill="1" applyAlignment="1">
      <alignment shrinkToFi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shrinkToFit="1"/>
    </xf>
    <xf numFmtId="0" fontId="7" fillId="0" borderId="0" xfId="0" applyFont="1" applyFill="1" applyAlignment="1">
      <alignment horizontal="left" shrinkToFit="1"/>
    </xf>
    <xf numFmtId="0" fontId="5" fillId="0" borderId="6" xfId="0" applyFont="1" applyFill="1" applyBorder="1" applyAlignment="1"/>
    <xf numFmtId="0" fontId="5" fillId="0" borderId="8" xfId="0" applyFont="1" applyFill="1" applyBorder="1" applyAlignment="1"/>
    <xf numFmtId="0" fontId="5" fillId="0" borderId="8" xfId="0" applyFont="1" applyFill="1" applyBorder="1" applyAlignment="1">
      <alignment shrinkToFit="1"/>
    </xf>
    <xf numFmtId="0" fontId="6" fillId="0" borderId="8" xfId="0" applyFont="1" applyFill="1" applyBorder="1"/>
    <xf numFmtId="0" fontId="0" fillId="0" borderId="8" xfId="0" applyFill="1" applyBorder="1"/>
    <xf numFmtId="0" fontId="8" fillId="0" borderId="9" xfId="0" applyFont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3" borderId="10" xfId="0" applyFont="1" applyFill="1" applyBorder="1" applyAlignment="1">
      <alignment horizontal="center" wrapText="1"/>
    </xf>
    <xf numFmtId="0" fontId="0" fillId="3" borderId="10" xfId="0" applyFill="1" applyBorder="1" applyAlignment="1">
      <alignment wrapText="1"/>
    </xf>
    <xf numFmtId="0" fontId="8" fillId="4" borderId="10" xfId="0" applyFont="1" applyFill="1" applyBorder="1" applyAlignment="1">
      <alignment horizontal="center" wrapText="1"/>
    </xf>
    <xf numFmtId="0" fontId="8" fillId="5" borderId="10" xfId="0" applyFont="1" applyFill="1" applyBorder="1" applyAlignment="1">
      <alignment horizontal="center" wrapText="1"/>
    </xf>
    <xf numFmtId="0" fontId="8" fillId="6" borderId="10" xfId="0" applyFont="1" applyFill="1" applyBorder="1" applyAlignment="1">
      <alignment horizontal="center" wrapText="1"/>
    </xf>
    <xf numFmtId="0" fontId="9" fillId="6" borderId="10" xfId="0" applyFont="1" applyFill="1" applyBorder="1" applyAlignment="1">
      <alignment horizontal="center" wrapText="1"/>
    </xf>
    <xf numFmtId="0" fontId="8" fillId="7" borderId="10" xfId="0" applyFont="1" applyFill="1" applyBorder="1" applyAlignment="1">
      <alignment horizontal="center" wrapText="1"/>
    </xf>
    <xf numFmtId="0" fontId="0" fillId="7" borderId="11" xfId="0" applyFill="1" applyBorder="1" applyAlignment="1">
      <alignment wrapText="1"/>
    </xf>
    <xf numFmtId="0" fontId="5" fillId="8" borderId="10" xfId="0" applyFont="1" applyFill="1" applyBorder="1" applyAlignment="1">
      <alignment horizontal="center" wrapText="1"/>
    </xf>
    <xf numFmtId="0" fontId="8" fillId="8" borderId="10" xfId="0" applyFont="1" applyFill="1" applyBorder="1" applyAlignment="1">
      <alignment horizontal="center" wrapText="1"/>
    </xf>
    <xf numFmtId="0" fontId="8" fillId="9" borderId="10" xfId="0" applyFont="1" applyFill="1" applyBorder="1" applyAlignment="1">
      <alignment horizontal="center" wrapText="1"/>
    </xf>
    <xf numFmtId="0" fontId="8" fillId="10" borderId="10" xfId="0" applyFont="1" applyFill="1" applyBorder="1" applyAlignment="1">
      <alignment horizontal="center" wrapText="1"/>
    </xf>
    <xf numFmtId="0" fontId="0" fillId="0" borderId="11" xfId="0" applyBorder="1" applyAlignment="1">
      <alignment wrapText="1"/>
    </xf>
    <xf numFmtId="0" fontId="8" fillId="11" borderId="10" xfId="0" applyFont="1" applyFill="1" applyBorder="1" applyAlignment="1">
      <alignment horizontal="center" wrapText="1"/>
    </xf>
    <xf numFmtId="0" fontId="8" fillId="12" borderId="10" xfId="0" applyFont="1" applyFill="1" applyBorder="1" applyAlignment="1">
      <alignment horizontal="center" wrapText="1"/>
    </xf>
    <xf numFmtId="0" fontId="8" fillId="13" borderId="10" xfId="0" applyFont="1" applyFill="1" applyBorder="1" applyAlignment="1">
      <alignment horizontal="center" wrapText="1"/>
    </xf>
    <xf numFmtId="0" fontId="0" fillId="0" borderId="13" xfId="0" applyBorder="1" applyAlignment="1">
      <alignment wrapText="1"/>
    </xf>
    <xf numFmtId="0" fontId="8" fillId="2" borderId="12" xfId="0" applyFont="1" applyFill="1" applyBorder="1" applyAlignment="1">
      <alignment vertical="center" wrapText="1"/>
    </xf>
    <xf numFmtId="0" fontId="8" fillId="3" borderId="12" xfId="0" applyFont="1" applyFill="1" applyBorder="1" applyAlignment="1">
      <alignment vertical="center" wrapText="1"/>
    </xf>
    <xf numFmtId="0" fontId="8" fillId="4" borderId="12" xfId="0" applyFont="1" applyFill="1" applyBorder="1" applyAlignment="1">
      <alignment vertical="center" wrapText="1"/>
    </xf>
    <xf numFmtId="0" fontId="8" fillId="5" borderId="12" xfId="0" applyFont="1" applyFill="1" applyBorder="1" applyAlignment="1">
      <alignment vertical="center" wrapText="1"/>
    </xf>
    <xf numFmtId="0" fontId="8" fillId="6" borderId="12" xfId="0" applyFont="1" applyFill="1" applyBorder="1" applyAlignment="1">
      <alignment vertical="center" wrapText="1"/>
    </xf>
    <xf numFmtId="0" fontId="8" fillId="7" borderId="12" xfId="0" applyFont="1" applyFill="1" applyBorder="1" applyAlignment="1">
      <alignment vertical="center" wrapText="1"/>
    </xf>
    <xf numFmtId="0" fontId="8" fillId="8" borderId="12" xfId="0" applyFont="1" applyFill="1" applyBorder="1" applyAlignment="1">
      <alignment vertical="center" wrapText="1"/>
    </xf>
    <xf numFmtId="0" fontId="8" fillId="9" borderId="12" xfId="0" applyFont="1" applyFill="1" applyBorder="1" applyAlignment="1">
      <alignment vertical="center" wrapText="1"/>
    </xf>
    <xf numFmtId="0" fontId="8" fillId="10" borderId="12" xfId="0" applyFont="1" applyFill="1" applyBorder="1" applyAlignment="1">
      <alignment vertical="center" wrapText="1"/>
    </xf>
    <xf numFmtId="0" fontId="8" fillId="11" borderId="12" xfId="0" applyFont="1" applyFill="1" applyBorder="1" applyAlignment="1">
      <alignment vertical="center" wrapText="1"/>
    </xf>
    <xf numFmtId="0" fontId="5" fillId="0" borderId="8" xfId="0" applyFont="1" applyFill="1" applyBorder="1" applyAlignment="1">
      <alignment wrapText="1"/>
    </xf>
    <xf numFmtId="0" fontId="5" fillId="0" borderId="8" xfId="0" applyFont="1" applyFill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A4" workbookViewId="0">
      <selection activeCell="D10" sqref="D10"/>
    </sheetView>
  </sheetViews>
  <sheetFormatPr defaultRowHeight="15.75" x14ac:dyDescent="0.25"/>
  <cols>
    <col min="1" max="1" width="4.42578125" style="31" customWidth="1"/>
    <col min="2" max="2" width="14.42578125" style="32" customWidth="1"/>
    <col min="3" max="3" width="24.85546875" style="32" customWidth="1"/>
    <col min="4" max="4" width="12.5703125" style="33" customWidth="1"/>
    <col min="5" max="5" width="12.140625" style="31" customWidth="1"/>
    <col min="6" max="6" width="6.85546875" style="31" customWidth="1"/>
    <col min="7" max="7" width="8.28515625" style="31" customWidth="1"/>
    <col min="8" max="8" width="9.85546875" style="3" customWidth="1"/>
    <col min="9" max="16384" width="9.140625" style="3"/>
  </cols>
  <sheetData>
    <row r="1" spans="1:9" ht="20.25" customHeight="1" x14ac:dyDescent="0.25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 x14ac:dyDescent="0.25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 x14ac:dyDescent="0.25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 x14ac:dyDescent="0.25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 x14ac:dyDescent="0.25">
      <c r="A5" s="5" t="s">
        <v>4</v>
      </c>
      <c r="B5" s="6"/>
      <c r="C5" s="7"/>
      <c r="D5" s="8" t="s">
        <v>5</v>
      </c>
      <c r="E5" s="9"/>
      <c r="F5" s="9" t="s">
        <v>98</v>
      </c>
      <c r="G5" s="9"/>
    </row>
    <row r="6" spans="1:9" x14ac:dyDescent="0.25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 x14ac:dyDescent="0.25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 x14ac:dyDescent="0.25">
      <c r="A8" s="19">
        <v>1</v>
      </c>
      <c r="B8" s="20" t="s">
        <v>90</v>
      </c>
      <c r="C8" s="20" t="s">
        <v>91</v>
      </c>
      <c r="D8" s="21" t="s">
        <v>17</v>
      </c>
      <c r="E8" s="22"/>
      <c r="F8" s="23"/>
      <c r="G8" s="23"/>
      <c r="H8" s="22"/>
      <c r="I8" s="3">
        <f>VLOOKUP(B8,'DS CHIA NHÓM'!$A:$B,2,0)</f>
        <v>1</v>
      </c>
    </row>
    <row r="9" spans="1:9" ht="15" customHeight="1" x14ac:dyDescent="0.25">
      <c r="A9" s="19">
        <v>2</v>
      </c>
      <c r="B9" s="20" t="s">
        <v>32</v>
      </c>
      <c r="C9" s="20" t="s">
        <v>33</v>
      </c>
      <c r="D9" s="21" t="s">
        <v>17</v>
      </c>
      <c r="E9" s="22"/>
      <c r="F9" s="22"/>
      <c r="G9" s="22"/>
      <c r="H9" s="22"/>
      <c r="I9" s="3">
        <f>VLOOKUP(B9,'DS CHIA NHÓM'!$A:$B,2,0)</f>
        <v>1</v>
      </c>
    </row>
    <row r="10" spans="1:9" ht="15" customHeight="1" x14ac:dyDescent="0.25">
      <c r="A10" s="19">
        <v>3</v>
      </c>
      <c r="B10" s="20" t="s">
        <v>18</v>
      </c>
      <c r="C10" s="20" t="s">
        <v>19</v>
      </c>
      <c r="D10" s="21" t="s">
        <v>17</v>
      </c>
      <c r="E10" s="22"/>
      <c r="F10" s="22"/>
      <c r="G10" s="22"/>
      <c r="H10" s="22"/>
      <c r="I10" s="3">
        <f>VLOOKUP(B10,'DS CHIA NHÓM'!$A:$B,2,0)</f>
        <v>1</v>
      </c>
    </row>
    <row r="11" spans="1:9" ht="15" customHeight="1" x14ac:dyDescent="0.25">
      <c r="A11" s="19">
        <v>4</v>
      </c>
      <c r="B11" s="20" t="s">
        <v>24</v>
      </c>
      <c r="C11" s="20" t="s">
        <v>25</v>
      </c>
      <c r="D11" s="21" t="s">
        <v>17</v>
      </c>
      <c r="E11" s="22"/>
      <c r="F11" s="22"/>
      <c r="G11" s="22"/>
      <c r="H11" s="22"/>
      <c r="I11" s="3">
        <f>VLOOKUP(B11,'DS CHIA NHÓM'!$A:$B,2,0)</f>
        <v>1</v>
      </c>
    </row>
    <row r="12" spans="1:9" ht="15" customHeight="1" x14ac:dyDescent="0.25">
      <c r="A12" s="19">
        <v>5</v>
      </c>
      <c r="B12" s="20" t="s">
        <v>50</v>
      </c>
      <c r="C12" s="20" t="s">
        <v>51</v>
      </c>
      <c r="D12" s="21" t="s">
        <v>17</v>
      </c>
      <c r="E12" s="22"/>
      <c r="F12" s="22"/>
      <c r="G12" s="22"/>
      <c r="H12" s="22"/>
      <c r="I12" s="3">
        <f>VLOOKUP(B12,'DS CHIA NHÓM'!$A:$B,2,0)</f>
        <v>2</v>
      </c>
    </row>
    <row r="13" spans="1:9" ht="15" customHeight="1" x14ac:dyDescent="0.25">
      <c r="A13" s="19">
        <v>6</v>
      </c>
      <c r="B13" s="20" t="s">
        <v>58</v>
      </c>
      <c r="C13" s="20" t="s">
        <v>59</v>
      </c>
      <c r="D13" s="21" t="s">
        <v>17</v>
      </c>
      <c r="E13" s="22"/>
      <c r="F13" s="22"/>
      <c r="G13" s="22"/>
      <c r="H13" s="22"/>
      <c r="I13" s="3">
        <f>VLOOKUP(B13,'DS CHIA NHÓM'!$A:$B,2,0)</f>
        <v>2</v>
      </c>
    </row>
    <row r="14" spans="1:9" ht="15" customHeight="1" x14ac:dyDescent="0.25">
      <c r="A14" s="19">
        <v>7</v>
      </c>
      <c r="B14" s="20" t="s">
        <v>80</v>
      </c>
      <c r="C14" s="20" t="s">
        <v>81</v>
      </c>
      <c r="D14" s="21" t="s">
        <v>17</v>
      </c>
      <c r="E14" s="22"/>
      <c r="F14" s="22"/>
      <c r="G14" s="22"/>
      <c r="H14" s="22"/>
      <c r="I14" s="3">
        <f>VLOOKUP(B14,'DS CHIA NHÓM'!$A:$B,2,0)</f>
        <v>3</v>
      </c>
    </row>
    <row r="15" spans="1:9" ht="15" customHeight="1" x14ac:dyDescent="0.25">
      <c r="A15" s="19">
        <v>8</v>
      </c>
      <c r="B15" s="20" t="s">
        <v>62</v>
      </c>
      <c r="C15" s="20" t="s">
        <v>63</v>
      </c>
      <c r="D15" s="21" t="s">
        <v>17</v>
      </c>
      <c r="E15" s="22"/>
      <c r="F15" s="22"/>
      <c r="G15" s="22"/>
      <c r="H15" s="22"/>
      <c r="I15" s="3">
        <f>VLOOKUP(B15,'DS CHIA NHÓM'!$A:$B,2,0)</f>
        <v>3</v>
      </c>
    </row>
    <row r="16" spans="1:9" ht="15" customHeight="1" x14ac:dyDescent="0.25">
      <c r="A16" s="19">
        <v>9</v>
      </c>
      <c r="B16" s="20" t="s">
        <v>68</v>
      </c>
      <c r="C16" s="20" t="s">
        <v>69</v>
      </c>
      <c r="D16" s="21" t="s">
        <v>17</v>
      </c>
      <c r="E16" s="22"/>
      <c r="F16" s="22"/>
      <c r="G16" s="22"/>
      <c r="H16" s="22"/>
      <c r="I16" s="3">
        <f>VLOOKUP(B16,'DS CHIA NHÓM'!$A:$B,2,0)</f>
        <v>3</v>
      </c>
    </row>
    <row r="17" spans="1:9" ht="15" customHeight="1" x14ac:dyDescent="0.25">
      <c r="A17" s="19">
        <v>10</v>
      </c>
      <c r="B17" s="20" t="s">
        <v>44</v>
      </c>
      <c r="C17" s="20" t="s">
        <v>45</v>
      </c>
      <c r="D17" s="21" t="s">
        <v>17</v>
      </c>
      <c r="E17" s="22"/>
      <c r="F17" s="22"/>
      <c r="G17" s="22"/>
      <c r="H17" s="22"/>
      <c r="I17" s="3">
        <f>VLOOKUP(B17,'DS CHIA NHÓM'!$A:$B,2,0)</f>
        <v>3</v>
      </c>
    </row>
    <row r="18" spans="1:9" ht="15" customHeight="1" x14ac:dyDescent="0.25">
      <c r="A18" s="19">
        <v>11</v>
      </c>
      <c r="B18" s="20" t="s">
        <v>60</v>
      </c>
      <c r="C18" s="20" t="s">
        <v>61</v>
      </c>
      <c r="D18" s="21" t="s">
        <v>17</v>
      </c>
      <c r="E18" s="22"/>
      <c r="F18" s="22"/>
      <c r="G18" s="22"/>
      <c r="H18" s="22"/>
      <c r="I18" s="3">
        <f>VLOOKUP(B18,'DS CHIA NHÓM'!$A:$B,2,0)</f>
        <v>3</v>
      </c>
    </row>
    <row r="19" spans="1:9" ht="15" customHeight="1" x14ac:dyDescent="0.25">
      <c r="A19" s="19">
        <v>12</v>
      </c>
      <c r="B19" s="20" t="s">
        <v>88</v>
      </c>
      <c r="C19" s="20" t="s">
        <v>89</v>
      </c>
      <c r="D19" s="21" t="s">
        <v>17</v>
      </c>
      <c r="E19" s="22"/>
      <c r="F19" s="22"/>
      <c r="G19" s="22"/>
      <c r="H19" s="22"/>
      <c r="I19" s="3">
        <f>VLOOKUP(B19,'DS CHIA NHÓM'!$A:$B,2,0)</f>
        <v>4</v>
      </c>
    </row>
    <row r="20" spans="1:9" ht="15" customHeight="1" x14ac:dyDescent="0.25">
      <c r="A20" s="19">
        <v>13</v>
      </c>
      <c r="B20" s="20" t="s">
        <v>26</v>
      </c>
      <c r="C20" s="20" t="s">
        <v>27</v>
      </c>
      <c r="D20" s="21" t="s">
        <v>17</v>
      </c>
      <c r="E20" s="22"/>
      <c r="F20" s="22"/>
      <c r="G20" s="22"/>
      <c r="H20" s="22"/>
      <c r="I20" s="3">
        <f>VLOOKUP(B20,'DS CHIA NHÓM'!$A:$B,2,0)</f>
        <v>4</v>
      </c>
    </row>
    <row r="21" spans="1:9" ht="15" customHeight="1" x14ac:dyDescent="0.25">
      <c r="A21" s="19">
        <v>14</v>
      </c>
      <c r="B21" s="20" t="s">
        <v>92</v>
      </c>
      <c r="C21" s="20" t="s">
        <v>93</v>
      </c>
      <c r="D21" s="21" t="s">
        <v>17</v>
      </c>
      <c r="E21" s="22"/>
      <c r="F21" s="22"/>
      <c r="G21" s="22"/>
      <c r="H21" s="22"/>
      <c r="I21" s="3">
        <f>VLOOKUP(B21,'DS CHIA NHÓM'!$A:$B,2,0)</f>
        <v>4</v>
      </c>
    </row>
    <row r="22" spans="1:9" ht="15" customHeight="1" x14ac:dyDescent="0.25">
      <c r="A22" s="19">
        <v>15</v>
      </c>
      <c r="B22" s="20" t="s">
        <v>30</v>
      </c>
      <c r="C22" s="20" t="s">
        <v>31</v>
      </c>
      <c r="D22" s="21" t="s">
        <v>17</v>
      </c>
      <c r="E22" s="22"/>
      <c r="F22" s="22"/>
      <c r="G22" s="22"/>
      <c r="H22" s="22"/>
      <c r="I22" s="3">
        <f>VLOOKUP(B22,'DS CHIA NHÓM'!$A:$B,2,0)</f>
        <v>4</v>
      </c>
    </row>
    <row r="23" spans="1:9" ht="15" customHeight="1" x14ac:dyDescent="0.25">
      <c r="A23" s="19">
        <v>16</v>
      </c>
      <c r="B23" s="20" t="s">
        <v>34</v>
      </c>
      <c r="C23" s="20" t="s">
        <v>35</v>
      </c>
      <c r="D23" s="21" t="s">
        <v>17</v>
      </c>
      <c r="E23" s="22"/>
      <c r="F23" s="22"/>
      <c r="G23" s="22"/>
      <c r="H23" s="22"/>
      <c r="I23" s="3">
        <f>VLOOKUP(B23,'DS CHIA NHÓM'!$A:$B,2,0)</f>
        <v>4</v>
      </c>
    </row>
    <row r="24" spans="1:9" x14ac:dyDescent="0.25">
      <c r="B24" s="34"/>
      <c r="E24" s="34"/>
    </row>
    <row r="25" spans="1:9" ht="15.75" customHeight="1" x14ac:dyDescent="0.25">
      <c r="B25" s="34" t="s">
        <v>99</v>
      </c>
      <c r="E25" s="34" t="s">
        <v>96</v>
      </c>
    </row>
    <row r="28" spans="1:9" ht="15" customHeight="1" x14ac:dyDescent="0.25">
      <c r="A28" s="35" t="s">
        <v>97</v>
      </c>
      <c r="B28" s="35"/>
      <c r="C28" s="35"/>
      <c r="D28" s="35"/>
      <c r="E28" s="35"/>
      <c r="F28" s="35"/>
      <c r="G28" s="35"/>
      <c r="H28" s="35"/>
    </row>
  </sheetData>
  <sheetProtection formatCells="0" formatColumns="0" formatRows="0" insertColumns="0" insertRows="0" insertHyperlinks="0" deleteColumns="0" deleteRows="0" sort="0" autoFilter="0" pivotTables="0"/>
  <autoFilter ref="A7:I7">
    <sortState ref="A9:I47">
      <sortCondition ref="I7"/>
    </sortState>
  </autoFilter>
  <mergeCells count="12">
    <mergeCell ref="H6:H7"/>
    <mergeCell ref="A28:H28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F6" sqref="F6:G6"/>
    </sheetView>
  </sheetViews>
  <sheetFormatPr defaultRowHeight="15.75" x14ac:dyDescent="0.25"/>
  <cols>
    <col min="1" max="1" width="4.42578125" style="31" customWidth="1"/>
    <col min="2" max="2" width="14.42578125" style="32" customWidth="1"/>
    <col min="3" max="3" width="24.85546875" style="32" customWidth="1"/>
    <col min="4" max="4" width="12.5703125" style="33" customWidth="1"/>
    <col min="5" max="5" width="12.140625" style="31" customWidth="1"/>
    <col min="6" max="6" width="6.85546875" style="31" customWidth="1"/>
    <col min="7" max="7" width="8.28515625" style="31" customWidth="1"/>
    <col min="8" max="8" width="9.85546875" style="3" customWidth="1"/>
    <col min="9" max="16384" width="9.140625" style="3"/>
  </cols>
  <sheetData>
    <row r="1" spans="1:9" ht="20.25" customHeight="1" x14ac:dyDescent="0.25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 x14ac:dyDescent="0.25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 x14ac:dyDescent="0.25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 x14ac:dyDescent="0.25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 x14ac:dyDescent="0.25">
      <c r="A5" s="5" t="s">
        <v>113</v>
      </c>
      <c r="B5" s="6"/>
      <c r="C5" s="7"/>
      <c r="D5" s="8" t="s">
        <v>5</v>
      </c>
      <c r="E5" s="9"/>
      <c r="F5" s="9" t="s">
        <v>114</v>
      </c>
      <c r="G5" s="9"/>
    </row>
    <row r="6" spans="1:9" x14ac:dyDescent="0.25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 x14ac:dyDescent="0.25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 x14ac:dyDescent="0.25">
      <c r="A8" s="19">
        <v>1</v>
      </c>
      <c r="B8" s="20" t="s">
        <v>22</v>
      </c>
      <c r="C8" s="20" t="s">
        <v>23</v>
      </c>
      <c r="D8" s="21" t="s">
        <v>17</v>
      </c>
      <c r="E8" s="22"/>
      <c r="F8" s="22"/>
      <c r="G8" s="22"/>
      <c r="H8" s="22"/>
      <c r="I8" s="3">
        <f>VLOOKUP(B8,'DS CHIA NHÓM'!$A:$B,2,0)</f>
        <v>5</v>
      </c>
    </row>
    <row r="9" spans="1:9" ht="15" customHeight="1" x14ac:dyDescent="0.25">
      <c r="A9" s="19">
        <v>2</v>
      </c>
      <c r="B9" s="20" t="s">
        <v>20</v>
      </c>
      <c r="C9" s="20" t="s">
        <v>21</v>
      </c>
      <c r="D9" s="21" t="s">
        <v>17</v>
      </c>
      <c r="E9" s="22"/>
      <c r="F9" s="22"/>
      <c r="G9" s="22"/>
      <c r="H9" s="22"/>
      <c r="I9" s="3">
        <f>VLOOKUP(B9,'DS CHIA NHÓM'!$A:$B,2,0)</f>
        <v>5</v>
      </c>
    </row>
    <row r="10" spans="1:9" ht="15" customHeight="1" x14ac:dyDescent="0.25">
      <c r="A10" s="19">
        <v>3</v>
      </c>
      <c r="B10" s="20" t="s">
        <v>28</v>
      </c>
      <c r="C10" s="20" t="s">
        <v>29</v>
      </c>
      <c r="D10" s="21" t="s">
        <v>17</v>
      </c>
      <c r="E10" s="22"/>
      <c r="F10" s="22"/>
      <c r="G10" s="22"/>
      <c r="H10" s="22"/>
      <c r="I10" s="3">
        <f>VLOOKUP(B10,'DS CHIA NHÓM'!$A:$B,2,0)</f>
        <v>5</v>
      </c>
    </row>
    <row r="11" spans="1:9" ht="15" customHeight="1" x14ac:dyDescent="0.25">
      <c r="A11" s="19">
        <v>4</v>
      </c>
      <c r="B11" s="20" t="s">
        <v>86</v>
      </c>
      <c r="C11" s="20" t="s">
        <v>87</v>
      </c>
      <c r="D11" s="21" t="s">
        <v>17</v>
      </c>
      <c r="E11" s="22"/>
      <c r="F11" s="22"/>
      <c r="G11" s="22"/>
      <c r="H11" s="22"/>
      <c r="I11" s="3">
        <f>VLOOKUP(B11,'DS CHIA NHÓM'!$A:$B,2,0)</f>
        <v>6</v>
      </c>
    </row>
    <row r="12" spans="1:9" ht="15" customHeight="1" x14ac:dyDescent="0.25">
      <c r="A12" s="19">
        <v>5</v>
      </c>
      <c r="B12" s="20" t="s">
        <v>15</v>
      </c>
      <c r="C12" s="20" t="s">
        <v>16</v>
      </c>
      <c r="D12" s="21" t="s">
        <v>17</v>
      </c>
      <c r="E12" s="22"/>
      <c r="F12" s="22"/>
      <c r="G12" s="22"/>
      <c r="H12" s="22"/>
      <c r="I12" s="3">
        <f>VLOOKUP(B12,'DS CHIA NHÓM'!$A:$B,2,0)</f>
        <v>6</v>
      </c>
    </row>
    <row r="13" spans="1:9" ht="15" customHeight="1" x14ac:dyDescent="0.25">
      <c r="A13" s="19">
        <v>6</v>
      </c>
      <c r="B13" s="20" t="s">
        <v>84</v>
      </c>
      <c r="C13" s="20" t="s">
        <v>85</v>
      </c>
      <c r="D13" s="21" t="s">
        <v>17</v>
      </c>
      <c r="E13" s="22"/>
      <c r="F13" s="22"/>
      <c r="G13" s="22"/>
      <c r="H13" s="22"/>
      <c r="I13" s="3">
        <f>VLOOKUP(B13,'DS CHIA NHÓM'!$A:$B,2,0)</f>
        <v>6</v>
      </c>
    </row>
    <row r="14" spans="1:9" ht="15" customHeight="1" x14ac:dyDescent="0.25">
      <c r="A14" s="19">
        <v>7</v>
      </c>
      <c r="B14" s="20" t="s">
        <v>78</v>
      </c>
      <c r="C14" s="20" t="s">
        <v>79</v>
      </c>
      <c r="D14" s="36" t="s">
        <v>17</v>
      </c>
      <c r="E14" s="27"/>
      <c r="F14" s="27"/>
      <c r="G14" s="27"/>
      <c r="H14" s="29"/>
      <c r="I14" s="3">
        <f>VLOOKUP(B14,'DS CHIA NHÓM'!$A:$B,2,0)</f>
        <v>6</v>
      </c>
    </row>
    <row r="15" spans="1:9" ht="15" customHeight="1" x14ac:dyDescent="0.25">
      <c r="A15" s="19">
        <v>8</v>
      </c>
      <c r="B15" s="20" t="s">
        <v>64</v>
      </c>
      <c r="C15" s="20" t="s">
        <v>65</v>
      </c>
      <c r="D15" s="21" t="s">
        <v>17</v>
      </c>
      <c r="E15" s="22"/>
      <c r="F15" s="22"/>
      <c r="G15" s="22"/>
      <c r="H15" s="22"/>
      <c r="I15" s="3">
        <f>VLOOKUP(B15,'DS CHIA NHÓM'!$A:$B,2,0)</f>
        <v>7</v>
      </c>
    </row>
    <row r="16" spans="1:9" ht="15" customHeight="1" x14ac:dyDescent="0.25">
      <c r="A16" s="19">
        <v>9</v>
      </c>
      <c r="B16" s="20" t="s">
        <v>54</v>
      </c>
      <c r="C16" s="20" t="s">
        <v>55</v>
      </c>
      <c r="D16" s="21" t="s">
        <v>17</v>
      </c>
      <c r="E16" s="22"/>
      <c r="F16" s="22"/>
      <c r="G16" s="22"/>
      <c r="H16" s="22"/>
      <c r="I16" s="3">
        <f>VLOOKUP(B16,'DS CHIA NHÓM'!$A:$B,2,0)</f>
        <v>7</v>
      </c>
    </row>
    <row r="17" spans="1:9" ht="15" customHeight="1" x14ac:dyDescent="0.25">
      <c r="A17" s="19">
        <v>10</v>
      </c>
      <c r="B17" s="20" t="s">
        <v>74</v>
      </c>
      <c r="C17" s="20" t="s">
        <v>75</v>
      </c>
      <c r="D17" s="21" t="s">
        <v>17</v>
      </c>
      <c r="E17" s="22"/>
      <c r="F17" s="22"/>
      <c r="G17" s="22"/>
      <c r="H17" s="22"/>
      <c r="I17" s="3">
        <f>VLOOKUP(B17,'DS CHIA NHÓM'!$A:$B,2,0)</f>
        <v>7</v>
      </c>
    </row>
    <row r="18" spans="1:9" ht="15" customHeight="1" x14ac:dyDescent="0.25">
      <c r="A18" s="19">
        <v>11</v>
      </c>
      <c r="B18" s="20" t="s">
        <v>76</v>
      </c>
      <c r="C18" s="20" t="s">
        <v>77</v>
      </c>
      <c r="D18" s="36" t="s">
        <v>17</v>
      </c>
      <c r="E18" s="30"/>
      <c r="F18" s="27"/>
      <c r="G18" s="27"/>
      <c r="H18" s="29"/>
      <c r="I18" s="3">
        <f>VLOOKUP(B18,'DS CHIA NHÓM'!$A:$B,2,0)</f>
        <v>7</v>
      </c>
    </row>
    <row r="19" spans="1:9" x14ac:dyDescent="0.25">
      <c r="B19" s="34"/>
      <c r="E19" s="34"/>
    </row>
    <row r="20" spans="1:9" ht="15.75" customHeight="1" x14ac:dyDescent="0.25">
      <c r="B20" s="34" t="s">
        <v>99</v>
      </c>
      <c r="E20" s="34" t="s">
        <v>96</v>
      </c>
    </row>
    <row r="23" spans="1:9" ht="15" customHeight="1" x14ac:dyDescent="0.25">
      <c r="A23" s="35" t="s">
        <v>97</v>
      </c>
      <c r="B23" s="35"/>
      <c r="C23" s="35"/>
      <c r="D23" s="35"/>
      <c r="E23" s="35"/>
      <c r="F23" s="35"/>
      <c r="G23" s="35"/>
      <c r="H23" s="35"/>
    </row>
  </sheetData>
  <sheetProtection formatCells="0" formatColumns="0" formatRows="0" insertColumns="0" insertRows="0" insertHyperlinks="0" deleteColumns="0" deleteRows="0" sort="0" autoFilter="0" pivotTables="0"/>
  <autoFilter ref="A7:I7">
    <sortState ref="A9:I47">
      <sortCondition ref="I7"/>
    </sortState>
  </autoFilter>
  <mergeCells count="12">
    <mergeCell ref="H6:H7"/>
    <mergeCell ref="A23:H23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A8" sqref="A8:A20"/>
    </sheetView>
  </sheetViews>
  <sheetFormatPr defaultRowHeight="15.75" x14ac:dyDescent="0.25"/>
  <cols>
    <col min="1" max="1" width="4.42578125" style="31" customWidth="1"/>
    <col min="2" max="2" width="14.42578125" style="32" customWidth="1"/>
    <col min="3" max="3" width="24.85546875" style="32" customWidth="1"/>
    <col min="4" max="4" width="12.5703125" style="33" customWidth="1"/>
    <col min="5" max="5" width="12.140625" style="31" customWidth="1"/>
    <col min="6" max="6" width="6.85546875" style="31" customWidth="1"/>
    <col min="7" max="7" width="8.28515625" style="31" customWidth="1"/>
    <col min="8" max="8" width="9.85546875" style="3" customWidth="1"/>
    <col min="9" max="16384" width="9.140625" style="3"/>
  </cols>
  <sheetData>
    <row r="1" spans="1:9" ht="20.25" customHeight="1" x14ac:dyDescent="0.25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 x14ac:dyDescent="0.25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 x14ac:dyDescent="0.25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 x14ac:dyDescent="0.25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 x14ac:dyDescent="0.25">
      <c r="A5" s="5" t="s">
        <v>115</v>
      </c>
      <c r="B5" s="6"/>
      <c r="C5" s="7"/>
      <c r="D5" s="8" t="s">
        <v>5</v>
      </c>
      <c r="E5" s="9"/>
      <c r="F5" s="9" t="s">
        <v>116</v>
      </c>
      <c r="G5" s="9"/>
    </row>
    <row r="6" spans="1:9" x14ac:dyDescent="0.25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 x14ac:dyDescent="0.25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 x14ac:dyDescent="0.25">
      <c r="A8" s="19">
        <v>1</v>
      </c>
      <c r="B8" s="20" t="s">
        <v>52</v>
      </c>
      <c r="C8" s="20" t="s">
        <v>53</v>
      </c>
      <c r="D8" s="21" t="s">
        <v>17</v>
      </c>
      <c r="E8" s="22"/>
      <c r="F8" s="22"/>
      <c r="G8" s="22"/>
      <c r="H8" s="22"/>
      <c r="I8" s="3">
        <f>VLOOKUP(B8,'DS CHIA NHÓM'!$A:$B,2,0)</f>
        <v>8</v>
      </c>
    </row>
    <row r="9" spans="1:9" ht="15" customHeight="1" x14ac:dyDescent="0.25">
      <c r="A9" s="19">
        <v>2</v>
      </c>
      <c r="B9" s="20" t="s">
        <v>40</v>
      </c>
      <c r="C9" s="20" t="s">
        <v>41</v>
      </c>
      <c r="D9" s="21" t="s">
        <v>17</v>
      </c>
      <c r="E9" s="22"/>
      <c r="F9" s="22"/>
      <c r="G9" s="22"/>
      <c r="H9" s="22"/>
      <c r="I9" s="3">
        <f>VLOOKUP(B9,'DS CHIA NHÓM'!$A:$B,2,0)</f>
        <v>8</v>
      </c>
    </row>
    <row r="10" spans="1:9" ht="15" customHeight="1" x14ac:dyDescent="0.25">
      <c r="A10" s="19">
        <v>3</v>
      </c>
      <c r="B10" s="20" t="s">
        <v>38</v>
      </c>
      <c r="C10" s="20" t="s">
        <v>39</v>
      </c>
      <c r="D10" s="21" t="s">
        <v>17</v>
      </c>
      <c r="E10" s="22"/>
      <c r="F10" s="22"/>
      <c r="G10" s="22"/>
      <c r="H10" s="22"/>
      <c r="I10" s="3">
        <f>VLOOKUP(B10,'DS CHIA NHÓM'!$A:$B,2,0)</f>
        <v>8</v>
      </c>
    </row>
    <row r="11" spans="1:9" ht="15" customHeight="1" x14ac:dyDescent="0.25">
      <c r="A11" s="19">
        <v>4</v>
      </c>
      <c r="B11" s="20" t="s">
        <v>56</v>
      </c>
      <c r="C11" s="20" t="s">
        <v>57</v>
      </c>
      <c r="D11" s="20" t="s">
        <v>17</v>
      </c>
      <c r="E11" s="27"/>
      <c r="F11" s="30"/>
      <c r="G11" s="28"/>
      <c r="H11" s="28"/>
      <c r="I11" s="3">
        <f>VLOOKUP(B11,'DS CHIA NHÓM'!$A:$B,2,0)</f>
        <v>8</v>
      </c>
    </row>
    <row r="12" spans="1:9" ht="15" customHeight="1" x14ac:dyDescent="0.25">
      <c r="A12" s="19">
        <v>5</v>
      </c>
      <c r="B12" s="20" t="s">
        <v>66</v>
      </c>
      <c r="C12" s="20" t="s">
        <v>67</v>
      </c>
      <c r="D12" s="21" t="s">
        <v>17</v>
      </c>
      <c r="E12" s="22"/>
      <c r="F12" s="22"/>
      <c r="G12" s="22"/>
      <c r="H12" s="22"/>
      <c r="I12" s="3">
        <f>VLOOKUP(B12,'DS CHIA NHÓM'!$A:$B,2,0)</f>
        <v>9</v>
      </c>
    </row>
    <row r="13" spans="1:9" ht="15" customHeight="1" x14ac:dyDescent="0.25">
      <c r="A13" s="19">
        <v>6</v>
      </c>
      <c r="B13" s="20" t="s">
        <v>70</v>
      </c>
      <c r="C13" s="20" t="s">
        <v>71</v>
      </c>
      <c r="D13" s="21" t="s">
        <v>17</v>
      </c>
      <c r="E13" s="22"/>
      <c r="F13" s="22"/>
      <c r="G13" s="22"/>
      <c r="H13" s="22"/>
      <c r="I13" s="3">
        <f>VLOOKUP(B13,'DS CHIA NHÓM'!$A:$B,2,0)</f>
        <v>9</v>
      </c>
    </row>
    <row r="14" spans="1:9" ht="15" customHeight="1" x14ac:dyDescent="0.25">
      <c r="A14" s="19">
        <v>7</v>
      </c>
      <c r="B14" s="20" t="s">
        <v>72</v>
      </c>
      <c r="C14" s="20" t="s">
        <v>73</v>
      </c>
      <c r="D14" s="21" t="s">
        <v>17</v>
      </c>
      <c r="E14" s="22"/>
      <c r="F14" s="22"/>
      <c r="G14" s="22"/>
      <c r="H14" s="22"/>
      <c r="I14" s="3">
        <f>VLOOKUP(B14,'DS CHIA NHÓM'!$A:$B,2,0)</f>
        <v>9</v>
      </c>
    </row>
    <row r="15" spans="1:9" ht="15" customHeight="1" x14ac:dyDescent="0.25">
      <c r="A15" s="19">
        <v>8</v>
      </c>
      <c r="B15" s="24" t="s">
        <v>42</v>
      </c>
      <c r="C15" s="24" t="s">
        <v>43</v>
      </c>
      <c r="D15" s="25" t="s">
        <v>17</v>
      </c>
      <c r="E15" s="26"/>
      <c r="F15" s="26"/>
      <c r="G15" s="26"/>
      <c r="H15" s="26"/>
      <c r="I15" s="3">
        <f>VLOOKUP(B15,'DS CHIA NHÓM'!$A:$B,2,0)</f>
        <v>10</v>
      </c>
    </row>
    <row r="16" spans="1:9" ht="15" customHeight="1" x14ac:dyDescent="0.25">
      <c r="A16" s="19">
        <v>9</v>
      </c>
      <c r="B16" s="24" t="s">
        <v>46</v>
      </c>
      <c r="C16" s="24" t="s">
        <v>47</v>
      </c>
      <c r="D16" s="25" t="s">
        <v>17</v>
      </c>
      <c r="E16" s="26"/>
      <c r="F16" s="26"/>
      <c r="G16" s="26"/>
      <c r="H16" s="26"/>
      <c r="I16" s="3">
        <f>VLOOKUP(B16,'DS CHIA NHÓM'!$A:$B,2,0)</f>
        <v>10</v>
      </c>
    </row>
    <row r="17" spans="1:9" ht="15" customHeight="1" x14ac:dyDescent="0.25">
      <c r="A17" s="19">
        <v>10</v>
      </c>
      <c r="B17" s="38" t="s">
        <v>48</v>
      </c>
      <c r="C17" s="38" t="s">
        <v>49</v>
      </c>
      <c r="D17" s="37" t="s">
        <v>17</v>
      </c>
      <c r="E17" s="39"/>
      <c r="F17" s="39"/>
      <c r="G17" s="39"/>
      <c r="H17" s="40"/>
      <c r="I17" s="3">
        <f>VLOOKUP(B17,'DS CHIA NHÓM'!$A:$B,2,0)</f>
        <v>10</v>
      </c>
    </row>
    <row r="18" spans="1:9" ht="15" customHeight="1" x14ac:dyDescent="0.25">
      <c r="A18" s="19">
        <v>11</v>
      </c>
      <c r="B18" s="38" t="s">
        <v>82</v>
      </c>
      <c r="C18" s="38" t="s">
        <v>83</v>
      </c>
      <c r="D18" s="70" t="s">
        <v>17</v>
      </c>
      <c r="E18" s="71"/>
      <c r="F18" s="71"/>
      <c r="G18" s="71"/>
      <c r="H18" s="71"/>
      <c r="I18" s="3">
        <f>VLOOKUP(B18,'DS CHIA NHÓM'!$A:$B,2,0)</f>
        <v>11</v>
      </c>
    </row>
    <row r="19" spans="1:9" ht="15" customHeight="1" x14ac:dyDescent="0.25">
      <c r="A19" s="19">
        <v>12</v>
      </c>
      <c r="B19" s="38" t="s">
        <v>94</v>
      </c>
      <c r="C19" s="38" t="s">
        <v>95</v>
      </c>
      <c r="D19" s="70" t="s">
        <v>17</v>
      </c>
      <c r="E19" s="71"/>
      <c r="F19" s="71"/>
      <c r="G19" s="71"/>
      <c r="H19" s="71"/>
      <c r="I19" s="3" t="e">
        <f>VLOOKUP(B19,'DS CHIA NHÓM'!$A:$B,2,0)</f>
        <v>#N/A</v>
      </c>
    </row>
    <row r="20" spans="1:9" ht="15" customHeight="1" x14ac:dyDescent="0.25">
      <c r="A20" s="19">
        <v>13</v>
      </c>
      <c r="B20" s="38" t="s">
        <v>36</v>
      </c>
      <c r="C20" s="38" t="s">
        <v>37</v>
      </c>
      <c r="D20" s="70" t="s">
        <v>17</v>
      </c>
      <c r="E20" s="71"/>
      <c r="F20" s="71"/>
      <c r="G20" s="71"/>
      <c r="H20" s="71"/>
      <c r="I20" s="3" t="e">
        <f>VLOOKUP(B20,'DS CHIA NHÓM'!$A:$B,2,0)</f>
        <v>#N/A</v>
      </c>
    </row>
    <row r="21" spans="1:9" x14ac:dyDescent="0.25">
      <c r="B21" s="34"/>
      <c r="E21" s="34"/>
    </row>
    <row r="22" spans="1:9" ht="15.75" customHeight="1" x14ac:dyDescent="0.25">
      <c r="B22" s="34" t="s">
        <v>99</v>
      </c>
      <c r="E22" s="34" t="s">
        <v>96</v>
      </c>
    </row>
    <row r="25" spans="1:9" ht="15" customHeight="1" x14ac:dyDescent="0.25">
      <c r="A25" s="35" t="s">
        <v>97</v>
      </c>
      <c r="B25" s="35"/>
      <c r="C25" s="35"/>
      <c r="D25" s="35"/>
      <c r="E25" s="35"/>
      <c r="F25" s="35"/>
      <c r="G25" s="35"/>
      <c r="H25" s="35"/>
    </row>
  </sheetData>
  <sheetProtection formatCells="0" formatColumns="0" formatRows="0" insertColumns="0" insertRows="0" insertHyperlinks="0" deleteColumns="0" deleteRows="0" sort="0" autoFilter="0" pivotTables="0"/>
  <autoFilter ref="A7:I7">
    <sortState ref="A9:I47">
      <sortCondition ref="I7"/>
    </sortState>
  </autoFilter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opLeftCell="A28" workbookViewId="0">
      <selection activeCell="D41" sqref="D41"/>
    </sheetView>
  </sheetViews>
  <sheetFormatPr defaultRowHeight="15" x14ac:dyDescent="0.25"/>
  <sheetData>
    <row r="1" spans="1:2" ht="16.5" thickTop="1" thickBot="1" x14ac:dyDescent="0.3">
      <c r="A1" s="41" t="s">
        <v>100</v>
      </c>
    </row>
    <row r="2" spans="1:2" ht="16.5" thickTop="1" thickBot="1" x14ac:dyDescent="0.3">
      <c r="A2" s="42" t="s">
        <v>101</v>
      </c>
      <c r="B2" s="60">
        <v>1</v>
      </c>
    </row>
    <row r="3" spans="1:2" ht="16.5" thickTop="1" thickBot="1" x14ac:dyDescent="0.3">
      <c r="A3" s="42" t="s">
        <v>32</v>
      </c>
      <c r="B3" s="60">
        <v>1</v>
      </c>
    </row>
    <row r="4" spans="1:2" ht="16.5" thickTop="1" thickBot="1" x14ac:dyDescent="0.3">
      <c r="A4" s="42" t="s">
        <v>24</v>
      </c>
      <c r="B4" s="60">
        <v>1</v>
      </c>
    </row>
    <row r="5" spans="1:2" ht="16.5" thickTop="1" thickBot="1" x14ac:dyDescent="0.3">
      <c r="A5" s="42" t="s">
        <v>102</v>
      </c>
      <c r="B5" s="60">
        <v>1</v>
      </c>
    </row>
    <row r="6" spans="1:2" ht="16.5" thickTop="1" thickBot="1" x14ac:dyDescent="0.3">
      <c r="A6" s="42" t="s">
        <v>90</v>
      </c>
      <c r="B6" s="60">
        <v>1</v>
      </c>
    </row>
    <row r="7" spans="1:2" ht="16.5" thickTop="1" thickBot="1" x14ac:dyDescent="0.3">
      <c r="A7" s="43" t="s">
        <v>103</v>
      </c>
      <c r="B7" s="61">
        <v>2</v>
      </c>
    </row>
    <row r="8" spans="1:2" ht="16.5" thickTop="1" thickBot="1" x14ac:dyDescent="0.3">
      <c r="A8" s="43" t="s">
        <v>58</v>
      </c>
      <c r="B8" s="61">
        <v>2</v>
      </c>
    </row>
    <row r="9" spans="1:2" ht="16.5" thickTop="1" thickBot="1" x14ac:dyDescent="0.3">
      <c r="A9" s="43" t="s">
        <v>50</v>
      </c>
      <c r="B9" s="61">
        <v>2</v>
      </c>
    </row>
    <row r="10" spans="1:2" ht="16.5" thickTop="1" thickBot="1" x14ac:dyDescent="0.3">
      <c r="A10" s="43"/>
      <c r="B10" s="61">
        <v>2</v>
      </c>
    </row>
    <row r="11" spans="1:2" ht="16.5" thickTop="1" thickBot="1" x14ac:dyDescent="0.3">
      <c r="A11" s="44"/>
      <c r="B11" s="61">
        <v>2</v>
      </c>
    </row>
    <row r="12" spans="1:2" ht="16.5" thickTop="1" thickBot="1" x14ac:dyDescent="0.3">
      <c r="A12" s="45" t="s">
        <v>60</v>
      </c>
      <c r="B12" s="62">
        <v>3</v>
      </c>
    </row>
    <row r="13" spans="1:2" ht="16.5" thickTop="1" thickBot="1" x14ac:dyDescent="0.3">
      <c r="A13" s="45" t="s">
        <v>62</v>
      </c>
      <c r="B13" s="62">
        <v>3</v>
      </c>
    </row>
    <row r="14" spans="1:2" ht="16.5" thickTop="1" thickBot="1" x14ac:dyDescent="0.3">
      <c r="A14" s="45" t="s">
        <v>68</v>
      </c>
      <c r="B14" s="62">
        <v>3</v>
      </c>
    </row>
    <row r="15" spans="1:2" ht="16.5" thickTop="1" thickBot="1" x14ac:dyDescent="0.3">
      <c r="A15" s="45" t="s">
        <v>44</v>
      </c>
      <c r="B15" s="62">
        <v>3</v>
      </c>
    </row>
    <row r="16" spans="1:2" ht="16.5" thickTop="1" thickBot="1" x14ac:dyDescent="0.3">
      <c r="A16" s="45" t="s">
        <v>80</v>
      </c>
      <c r="B16" s="62">
        <v>3</v>
      </c>
    </row>
    <row r="17" spans="1:2" ht="16.5" thickTop="1" thickBot="1" x14ac:dyDescent="0.3">
      <c r="A17" s="46" t="s">
        <v>34</v>
      </c>
      <c r="B17" s="63">
        <v>4</v>
      </c>
    </row>
    <row r="18" spans="1:2" ht="16.5" thickTop="1" thickBot="1" x14ac:dyDescent="0.3">
      <c r="A18" s="46" t="s">
        <v>30</v>
      </c>
      <c r="B18" s="63">
        <v>4</v>
      </c>
    </row>
    <row r="19" spans="1:2" ht="16.5" thickTop="1" thickBot="1" x14ac:dyDescent="0.3">
      <c r="A19" s="46" t="s">
        <v>88</v>
      </c>
      <c r="B19" s="63">
        <v>4</v>
      </c>
    </row>
    <row r="20" spans="1:2" ht="16.5" thickTop="1" thickBot="1" x14ac:dyDescent="0.3">
      <c r="A20" s="46" t="s">
        <v>104</v>
      </c>
      <c r="B20" s="63">
        <v>4</v>
      </c>
    </row>
    <row r="21" spans="1:2" ht="16.5" thickTop="1" thickBot="1" x14ac:dyDescent="0.3">
      <c r="A21" s="46" t="s">
        <v>105</v>
      </c>
      <c r="B21" s="63">
        <v>4</v>
      </c>
    </row>
    <row r="22" spans="1:2" ht="16.5" thickTop="1" thickBot="1" x14ac:dyDescent="0.3">
      <c r="A22" s="47" t="s">
        <v>106</v>
      </c>
      <c r="B22" s="64">
        <v>5</v>
      </c>
    </row>
    <row r="23" spans="1:2" ht="16.5" thickTop="1" thickBot="1" x14ac:dyDescent="0.3">
      <c r="A23" s="47" t="s">
        <v>107</v>
      </c>
      <c r="B23" s="64">
        <v>5</v>
      </c>
    </row>
    <row r="24" spans="1:2" ht="16.5" thickTop="1" thickBot="1" x14ac:dyDescent="0.3">
      <c r="A24" s="48" t="s">
        <v>108</v>
      </c>
      <c r="B24" s="64">
        <v>5</v>
      </c>
    </row>
    <row r="25" spans="1:2" ht="16.5" thickTop="1" thickBot="1" x14ac:dyDescent="0.3">
      <c r="A25" s="49" t="s">
        <v>15</v>
      </c>
      <c r="B25" s="65">
        <v>6</v>
      </c>
    </row>
    <row r="26" spans="1:2" ht="16.5" thickTop="1" thickBot="1" x14ac:dyDescent="0.3">
      <c r="A26" s="49" t="s">
        <v>109</v>
      </c>
      <c r="B26" s="65">
        <v>6</v>
      </c>
    </row>
    <row r="27" spans="1:2" ht="16.5" thickTop="1" thickBot="1" x14ac:dyDescent="0.3">
      <c r="A27" s="49" t="s">
        <v>110</v>
      </c>
      <c r="B27" s="65">
        <v>6</v>
      </c>
    </row>
    <row r="28" spans="1:2" ht="16.5" thickTop="1" thickBot="1" x14ac:dyDescent="0.3">
      <c r="A28" s="49" t="s">
        <v>84</v>
      </c>
      <c r="B28" s="65">
        <v>6</v>
      </c>
    </row>
    <row r="29" spans="1:2" ht="16.5" thickTop="1" thickBot="1" x14ac:dyDescent="0.3">
      <c r="A29" s="50"/>
      <c r="B29" s="65">
        <v>6</v>
      </c>
    </row>
    <row r="30" spans="1:2" ht="16.5" thickTop="1" thickBot="1" x14ac:dyDescent="0.3">
      <c r="A30" s="51" t="s">
        <v>74</v>
      </c>
      <c r="B30" s="66">
        <v>7</v>
      </c>
    </row>
    <row r="31" spans="1:2" ht="16.5" thickTop="1" thickBot="1" x14ac:dyDescent="0.3">
      <c r="A31" s="51" t="s">
        <v>64</v>
      </c>
      <c r="B31" s="66">
        <v>7</v>
      </c>
    </row>
    <row r="32" spans="1:2" ht="16.5" thickTop="1" thickBot="1" x14ac:dyDescent="0.3">
      <c r="A32" s="52" t="s">
        <v>54</v>
      </c>
      <c r="B32" s="66">
        <v>7</v>
      </c>
    </row>
    <row r="33" spans="1:2" ht="16.5" thickTop="1" thickBot="1" x14ac:dyDescent="0.3">
      <c r="A33" s="52" t="s">
        <v>76</v>
      </c>
      <c r="B33" s="66">
        <v>7</v>
      </c>
    </row>
    <row r="34" spans="1:2" ht="16.5" thickTop="1" thickBot="1" x14ac:dyDescent="0.3">
      <c r="A34" s="53" t="s">
        <v>38</v>
      </c>
      <c r="B34" s="67">
        <v>8</v>
      </c>
    </row>
    <row r="35" spans="1:2" ht="16.5" thickTop="1" thickBot="1" x14ac:dyDescent="0.3">
      <c r="A35" s="53" t="s">
        <v>52</v>
      </c>
      <c r="B35" s="67">
        <v>8</v>
      </c>
    </row>
    <row r="36" spans="1:2" ht="16.5" thickTop="1" thickBot="1" x14ac:dyDescent="0.3">
      <c r="A36" s="53" t="s">
        <v>40</v>
      </c>
      <c r="B36" s="67">
        <v>8</v>
      </c>
    </row>
    <row r="37" spans="1:2" ht="16.5" thickTop="1" thickBot="1" x14ac:dyDescent="0.3">
      <c r="A37" s="53" t="s">
        <v>56</v>
      </c>
      <c r="B37" s="67">
        <v>8</v>
      </c>
    </row>
    <row r="38" spans="1:2" ht="16.5" thickTop="1" thickBot="1" x14ac:dyDescent="0.3">
      <c r="A38" s="53"/>
      <c r="B38" s="67">
        <v>8</v>
      </c>
    </row>
    <row r="39" spans="1:2" ht="16.5" thickTop="1" thickBot="1" x14ac:dyDescent="0.3">
      <c r="A39" s="54" t="s">
        <v>70</v>
      </c>
      <c r="B39" s="68">
        <v>9</v>
      </c>
    </row>
    <row r="40" spans="1:2" ht="16.5" thickTop="1" thickBot="1" x14ac:dyDescent="0.3">
      <c r="A40" s="54" t="s">
        <v>66</v>
      </c>
      <c r="B40" s="68">
        <v>9</v>
      </c>
    </row>
    <row r="41" spans="1:2" ht="16.5" thickTop="1" thickBot="1" x14ac:dyDescent="0.3">
      <c r="A41" s="54" t="s">
        <v>72</v>
      </c>
      <c r="B41" s="68">
        <v>9</v>
      </c>
    </row>
    <row r="42" spans="1:2" ht="16.5" thickTop="1" thickBot="1" x14ac:dyDescent="0.3">
      <c r="A42" s="55"/>
      <c r="B42" s="55"/>
    </row>
    <row r="43" spans="1:2" ht="16.5" thickTop="1" thickBot="1" x14ac:dyDescent="0.3">
      <c r="A43" s="56" t="s">
        <v>48</v>
      </c>
      <c r="B43" s="69">
        <v>10</v>
      </c>
    </row>
    <row r="44" spans="1:2" ht="16.5" thickTop="1" thickBot="1" x14ac:dyDescent="0.3">
      <c r="A44" s="56" t="s">
        <v>111</v>
      </c>
      <c r="B44" s="69">
        <v>10</v>
      </c>
    </row>
    <row r="45" spans="1:2" ht="16.5" thickTop="1" thickBot="1" x14ac:dyDescent="0.3">
      <c r="A45" s="57" t="s">
        <v>42</v>
      </c>
      <c r="B45" s="69">
        <v>10</v>
      </c>
    </row>
    <row r="46" spans="1:2" ht="16.5" thickTop="1" thickBot="1" x14ac:dyDescent="0.3">
      <c r="A46" s="55"/>
      <c r="B46" s="59"/>
    </row>
    <row r="47" spans="1:2" ht="16.5" thickTop="1" thickBot="1" x14ac:dyDescent="0.3">
      <c r="A47" s="58" t="s">
        <v>112</v>
      </c>
      <c r="B47" s="58">
        <v>11</v>
      </c>
    </row>
    <row r="48" spans="1:2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DS CHIA NHÓM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2022-02-27T08:34:42Z</dcterms:created>
  <dcterms:modified xsi:type="dcterms:W3CDTF">2022-02-27T08:40:47Z</dcterms:modified>
</cp:coreProperties>
</file>