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HI SPRING 2022\BLOCK 1\TKDH\MUL219\"/>
    </mc:Choice>
  </mc:AlternateContent>
  <bookViews>
    <workbookView xWindow="0" yWindow="0" windowWidth="20490" windowHeight="7650"/>
  </bookViews>
  <sheets>
    <sheet name="01.03" sheetId="1" r:id="rId1"/>
    <sheet name="03.03" sheetId="3" r:id="rId2"/>
    <sheet name="05.03" sheetId="4" r:id="rId3"/>
    <sheet name="DS CHIA NHÓM" sheetId="2" r:id="rId4"/>
  </sheets>
  <definedNames>
    <definedName name="_xlnm._FilterDatabase" localSheetId="0" hidden="1">'01.03'!$A$7:$I$7</definedName>
    <definedName name="_xlnm._FilterDatabase" localSheetId="1" hidden="1">'03.03'!$A$7:$I$7</definedName>
    <definedName name="_xlnm._FilterDatabase" localSheetId="2" hidden="1">'05.03'!$A$7:$I$7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4" l="1"/>
  <c r="I18" i="4"/>
  <c r="I17" i="4"/>
  <c r="I16" i="4"/>
  <c r="I15" i="4"/>
  <c r="I14" i="4"/>
  <c r="I13" i="4"/>
  <c r="I12" i="4"/>
  <c r="I11" i="4"/>
  <c r="I10" i="4"/>
  <c r="I9" i="4"/>
  <c r="I8" i="4"/>
  <c r="I18" i="3"/>
  <c r="I17" i="3"/>
  <c r="I16" i="3"/>
  <c r="I15" i="3"/>
  <c r="I14" i="3"/>
  <c r="I13" i="3"/>
  <c r="I12" i="3"/>
  <c r="I11" i="3"/>
  <c r="I10" i="3"/>
  <c r="I9" i="3"/>
  <c r="I8" i="3"/>
  <c r="I8" i="1"/>
  <c r="I18" i="1"/>
  <c r="I9" i="1"/>
  <c r="I10" i="1"/>
  <c r="I13" i="1"/>
  <c r="I14" i="1"/>
  <c r="I19" i="1"/>
  <c r="I15" i="1"/>
  <c r="I16" i="1"/>
  <c r="I11" i="1"/>
  <c r="I12" i="1"/>
  <c r="I17" i="1"/>
</calcChain>
</file>

<file path=xl/sharedStrings.xml><?xml version="1.0" encoding="utf-8"?>
<sst xmlns="http://schemas.openxmlformats.org/spreadsheetml/2006/main" count="244" uniqueCount="106">
  <si>
    <t>DANH SÁCH SINH VIÊN THI</t>
  </si>
  <si>
    <t>BLOCK 1 - KỲ SPRING 2022</t>
  </si>
  <si>
    <t>Môn thi: Kịch bản phân cảnh và quay phim (MUL219)</t>
  </si>
  <si>
    <t>Phòng thi: F301</t>
  </si>
  <si>
    <t>Ngày thi: 01/03/2022</t>
  </si>
  <si>
    <t>Giờ thi: 12:00:00 đến: 14:00:00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</si>
  <si>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</si>
  <si>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</si>
  <si>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</si>
  <si>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</si>
  <si>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</si>
  <si>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</si>
  <si>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</si>
  <si>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</si>
  <si>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</si>
  <si>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PH13803</t>
  </si>
  <si>
    <t>Đỗ Mạnh Hướng</t>
  </si>
  <si>
    <t>GD16312</t>
  </si>
  <si>
    <t>PH13955</t>
  </si>
  <si>
    <t>Ngô Tiến Dũng</t>
  </si>
  <si>
    <t>PH14004</t>
  </si>
  <si>
    <t>Trần Việt Trung</t>
  </si>
  <si>
    <t>PH14008</t>
  </si>
  <si>
    <t>Nguyễn Văn Quân</t>
  </si>
  <si>
    <t>PH14011</t>
  </si>
  <si>
    <t>Trần Đức Anh</t>
  </si>
  <si>
    <t>PH14018</t>
  </si>
  <si>
    <t>Phạm Huy Hoàng</t>
  </si>
  <si>
    <t>PH14048</t>
  </si>
  <si>
    <t>Nguyễn Duy Khang</t>
  </si>
  <si>
    <t>PH14058</t>
  </si>
  <si>
    <t>Mai Trung Hiếu</t>
  </si>
  <si>
    <t>PH14064</t>
  </si>
  <si>
    <t>Nguyễn Bùi Hoàng</t>
  </si>
  <si>
    <t>PH14068</t>
  </si>
  <si>
    <t>Đinh Tiến Dũng</t>
  </si>
  <si>
    <t>PH14073</t>
  </si>
  <si>
    <t>Mai Thành Huế</t>
  </si>
  <si>
    <t>PH14089</t>
  </si>
  <si>
    <t>Nguyễn Thị Linh Chi</t>
  </si>
  <si>
    <t>PH14093</t>
  </si>
  <si>
    <t>Đào Trung Nguyên</t>
  </si>
  <si>
    <t>PH14104</t>
  </si>
  <si>
    <t>Phạm Linh Quyền</t>
  </si>
  <si>
    <t>PH14106</t>
  </si>
  <si>
    <t>Nguyễn Trần Công Danh</t>
  </si>
  <si>
    <t>PH14113</t>
  </si>
  <si>
    <t>Ngô Hà Anh</t>
  </si>
  <si>
    <t>PH14127</t>
  </si>
  <si>
    <t>Dương Trường Giang</t>
  </si>
  <si>
    <t>PH14130</t>
  </si>
  <si>
    <t>Nguyễn Thị Hoa</t>
  </si>
  <si>
    <t>PH14132</t>
  </si>
  <si>
    <t>Ngô Thị Ngọc Lan</t>
  </si>
  <si>
    <t>PH14138</t>
  </si>
  <si>
    <t>Nguyễn Duy Nam</t>
  </si>
  <si>
    <t>PH14141</t>
  </si>
  <si>
    <t>Đào Hữu Bắc</t>
  </si>
  <si>
    <t>PH14162</t>
  </si>
  <si>
    <t>Phạm Văn Huy</t>
  </si>
  <si>
    <t>PH14372</t>
  </si>
  <si>
    <t>Hoàng Minh Hiếu</t>
  </si>
  <si>
    <t>PH14715</t>
  </si>
  <si>
    <t>Phùng Văn Anh Hiền</t>
  </si>
  <si>
    <t>PH15566</t>
  </si>
  <si>
    <t>Bùi Doãn Vượng</t>
  </si>
  <si>
    <t>PH16296</t>
  </si>
  <si>
    <t>Đỗ Khánh Huyền</t>
  </si>
  <si>
    <t>PH16544</t>
  </si>
  <si>
    <t>Dương Xuân Cần</t>
  </si>
  <si>
    <t>PH17359</t>
  </si>
  <si>
    <t>Mai Thanh Tâm</t>
  </si>
  <si>
    <t>PH17372</t>
  </si>
  <si>
    <t>Đinh Ngọc Hoàn</t>
  </si>
  <si>
    <t>PH17384</t>
  </si>
  <si>
    <t>Nguyễn Phạm Thùy Trang</t>
  </si>
  <si>
    <t>PH17411</t>
  </si>
  <si>
    <t>Nguyễn Quốc Việt</t>
  </si>
  <si>
    <t>PH17412</t>
  </si>
  <si>
    <t>Hoàng Minh Chiến</t>
  </si>
  <si>
    <t>PH17421</t>
  </si>
  <si>
    <t>Lê Thị Mai Loan</t>
  </si>
  <si>
    <t>PH17433</t>
  </si>
  <si>
    <t>Vũ Thị Xuyến</t>
  </si>
  <si>
    <t>PH17445</t>
  </si>
  <si>
    <t>Bùi Thanh Hương</t>
  </si>
  <si>
    <t>Giám thị 1</t>
  </si>
  <si>
    <t>Giám thị 2</t>
  </si>
  <si>
    <t>Ghi chú: Điểm Document do giảng viên đứng lớp (Giám thị 1) chấm trước buổi bảo vệ.</t>
  </si>
  <si>
    <t>Lần thi: Buổi 1</t>
  </si>
  <si>
    <t>Tên</t>
  </si>
  <si>
    <t>Mã Sinh Viên</t>
  </si>
  <si>
    <t>Nhóm 1</t>
  </si>
  <si>
    <t>Nhóm 2</t>
  </si>
  <si>
    <t>Nhóm 3</t>
  </si>
  <si>
    <t>Nhóm 4</t>
  </si>
  <si>
    <t>Nhóm 5</t>
  </si>
  <si>
    <t>Nhóm 6</t>
  </si>
  <si>
    <t>Nhóm 7</t>
  </si>
  <si>
    <t>Nhóm 8</t>
  </si>
  <si>
    <t>Nhóm 9</t>
  </si>
  <si>
    <t>Nhóm 10</t>
  </si>
  <si>
    <t>Ngày thi: 05/03/2022</t>
  </si>
  <si>
    <t>Lần thi: Buổi 3</t>
  </si>
  <si>
    <t>Lần thi: Buổi 2</t>
  </si>
  <si>
    <t>Ngày thi: 03/03/2022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</si>
</sst>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  <family val="2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8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50505"/>
      <name val="Arial"/>
      <family val="2"/>
    </font>
    <font>
      <sz val="11"/>
      <color rgb="FF001A33"/>
      <name val="Arial"/>
      <family val="2"/>
    </font>
    <font>
      <sz val="10"/>
      <color rgb="FF1C1E21"/>
      <name val="Arial"/>
      <family val="2"/>
    </font>
    <font>
      <sz val="11"/>
      <color rgb="FF1C1E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/>
    <xf numFmtId="0" fontId="2" fillId="0" borderId="7" xfId="0" applyFont="1" applyFill="1" applyBorder="1" applyAlignment="1">
      <alignment horizontal="center" vertical="center" shrinkToFit="1"/>
    </xf>
    <xf numFmtId="0" fontId="5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shrinkToFit="1"/>
    </xf>
    <xf numFmtId="0" fontId="5" fillId="0" borderId="6" xfId="0" applyFont="1" applyFill="1" applyBorder="1" applyAlignment="1">
      <alignment wrapText="1"/>
    </xf>
    <xf numFmtId="0" fontId="5" fillId="0" borderId="6" xfId="0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shrinkToFit="1"/>
    </xf>
    <xf numFmtId="0" fontId="6" fillId="0" borderId="0" xfId="0" applyFont="1" applyFill="1"/>
    <xf numFmtId="0" fontId="6" fillId="0" borderId="0" xfId="0" applyFont="1" applyFill="1" applyAlignment="1">
      <alignment shrinkToFi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shrinkToFit="1"/>
    </xf>
    <xf numFmtId="0" fontId="7" fillId="0" borderId="0" xfId="0" applyFont="1" applyFill="1" applyAlignment="1">
      <alignment horizontal="left" shrinkToFit="1"/>
    </xf>
    <xf numFmtId="0" fontId="8" fillId="0" borderId="8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8" fillId="2" borderId="8" xfId="0" applyFont="1" applyFill="1" applyBorder="1" applyAlignment="1">
      <alignment wrapText="1"/>
    </xf>
    <xf numFmtId="0" fontId="10" fillId="2" borderId="8" xfId="0" applyFont="1" applyFill="1" applyBorder="1" applyAlignment="1">
      <alignment wrapText="1"/>
    </xf>
    <xf numFmtId="0" fontId="11" fillId="2" borderId="8" xfId="0" applyFont="1" applyFill="1" applyBorder="1" applyAlignment="1">
      <alignment wrapText="1"/>
    </xf>
    <xf numFmtId="0" fontId="12" fillId="0" borderId="8" xfId="0" applyFont="1" applyBorder="1" applyAlignment="1">
      <alignment wrapText="1"/>
    </xf>
    <xf numFmtId="0" fontId="13" fillId="0" borderId="8" xfId="0" applyFont="1" applyBorder="1" applyAlignment="1">
      <alignment wrapText="1"/>
    </xf>
    <xf numFmtId="0" fontId="5" fillId="0" borderId="9" xfId="0" applyFont="1" applyFill="1" applyBorder="1" applyAlignment="1">
      <alignment shrinkToFit="1"/>
    </xf>
    <xf numFmtId="0" fontId="5" fillId="0" borderId="9" xfId="0" applyFont="1" applyFill="1" applyBorder="1" applyAlignment="1">
      <alignment wrapText="1"/>
    </xf>
    <xf numFmtId="0" fontId="5" fillId="0" borderId="9" xfId="0" applyFont="1" applyFill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D10" sqref="D10"/>
    </sheetView>
  </sheetViews>
  <sheetFormatPr defaultRowHeight="15.75" x14ac:dyDescent="0.25"/>
  <cols>
    <col min="1" max="1" width="4.42578125" style="24" customWidth="1"/>
    <col min="2" max="2" width="14.42578125" style="25" customWidth="1"/>
    <col min="3" max="3" width="24.85546875" style="25" customWidth="1"/>
    <col min="4" max="4" width="12.5703125" style="26" customWidth="1"/>
    <col min="5" max="5" width="12.140625" style="24" customWidth="1"/>
    <col min="6" max="6" width="6.85546875" style="24" customWidth="1"/>
    <col min="7" max="7" width="8.28515625" style="24" customWidth="1"/>
    <col min="8" max="8" width="9.85546875" style="3" customWidth="1"/>
    <col min="9" max="16384" width="9.140625" style="3"/>
  </cols>
  <sheetData>
    <row r="1" spans="1:9" ht="20.25" customHeight="1" x14ac:dyDescent="0.25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 x14ac:dyDescent="0.25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 x14ac:dyDescent="0.25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 x14ac:dyDescent="0.25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 x14ac:dyDescent="0.25">
      <c r="A5" s="5" t="s">
        <v>4</v>
      </c>
      <c r="B5" s="6"/>
      <c r="C5" s="7"/>
      <c r="D5" s="8" t="s">
        <v>5</v>
      </c>
      <c r="E5" s="9"/>
      <c r="F5" s="9" t="s">
        <v>89</v>
      </c>
      <c r="G5" s="9"/>
    </row>
    <row r="6" spans="1:9" x14ac:dyDescent="0.25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 x14ac:dyDescent="0.25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 x14ac:dyDescent="0.25">
      <c r="A8" s="19">
        <v>1</v>
      </c>
      <c r="B8" s="20" t="s">
        <v>24</v>
      </c>
      <c r="C8" s="20" t="s">
        <v>25</v>
      </c>
      <c r="D8" s="21" t="s">
        <v>17</v>
      </c>
      <c r="E8" s="22"/>
      <c r="F8" s="23"/>
      <c r="G8" s="23"/>
      <c r="H8" s="22"/>
      <c r="I8" s="3">
        <f>VLOOKUP(B8,'DS CHIA NHÓM'!$B:$C,2,0)</f>
        <v>1</v>
      </c>
    </row>
    <row r="9" spans="1:9" ht="15" customHeight="1" x14ac:dyDescent="0.25">
      <c r="A9" s="19">
        <v>2</v>
      </c>
      <c r="B9" s="20" t="s">
        <v>34</v>
      </c>
      <c r="C9" s="20" t="s">
        <v>35</v>
      </c>
      <c r="D9" s="21" t="s">
        <v>17</v>
      </c>
      <c r="E9" s="22"/>
      <c r="F9" s="22"/>
      <c r="G9" s="22"/>
      <c r="H9" s="22"/>
      <c r="I9" s="3">
        <f>VLOOKUP(B9,'DS CHIA NHÓM'!$B:$C,2,0)</f>
        <v>1</v>
      </c>
    </row>
    <row r="10" spans="1:9" ht="15" customHeight="1" x14ac:dyDescent="0.25">
      <c r="A10" s="19">
        <v>3</v>
      </c>
      <c r="B10" s="20" t="s">
        <v>60</v>
      </c>
      <c r="C10" s="20" t="s">
        <v>61</v>
      </c>
      <c r="D10" s="21" t="s">
        <v>17</v>
      </c>
      <c r="E10" s="22"/>
      <c r="F10" s="22"/>
      <c r="G10" s="22"/>
      <c r="H10" s="22"/>
      <c r="I10" s="3">
        <f>VLOOKUP(B10,'DS CHIA NHÓM'!$B:$C,2,0)</f>
        <v>1</v>
      </c>
    </row>
    <row r="11" spans="1:9" ht="15" customHeight="1" x14ac:dyDescent="0.25">
      <c r="A11" s="19">
        <v>4</v>
      </c>
      <c r="B11" s="20" t="s">
        <v>40</v>
      </c>
      <c r="C11" s="20" t="s">
        <v>41</v>
      </c>
      <c r="D11" s="21" t="s">
        <v>17</v>
      </c>
      <c r="E11" s="22"/>
      <c r="F11" s="22"/>
      <c r="G11" s="22"/>
      <c r="H11" s="22"/>
      <c r="I11" s="3">
        <f>VLOOKUP(B11,'DS CHIA NHÓM'!$B:$C,2,0)</f>
        <v>1</v>
      </c>
    </row>
    <row r="12" spans="1:9" ht="15" customHeight="1" x14ac:dyDescent="0.25">
      <c r="A12" s="19">
        <v>5</v>
      </c>
      <c r="B12" s="20" t="s">
        <v>20</v>
      </c>
      <c r="C12" s="20" t="s">
        <v>21</v>
      </c>
      <c r="D12" s="21" t="s">
        <v>17</v>
      </c>
      <c r="E12" s="22"/>
      <c r="F12" s="22"/>
      <c r="G12" s="22"/>
      <c r="H12" s="22"/>
      <c r="I12" s="3">
        <f>VLOOKUP(B12,'DS CHIA NHÓM'!$B:$C,2,0)</f>
        <v>1</v>
      </c>
    </row>
    <row r="13" spans="1:9" ht="15" customHeight="1" x14ac:dyDescent="0.25">
      <c r="A13" s="19">
        <v>6</v>
      </c>
      <c r="B13" s="20" t="s">
        <v>26</v>
      </c>
      <c r="C13" s="20" t="s">
        <v>27</v>
      </c>
      <c r="D13" s="21" t="s">
        <v>17</v>
      </c>
      <c r="E13" s="22"/>
      <c r="F13" s="22"/>
      <c r="G13" s="22"/>
      <c r="H13" s="22"/>
      <c r="I13" s="3">
        <f>VLOOKUP(B13,'DS CHIA NHÓM'!$B:$C,2,0)</f>
        <v>2</v>
      </c>
    </row>
    <row r="14" spans="1:9" ht="15" customHeight="1" x14ac:dyDescent="0.25">
      <c r="A14" s="19">
        <v>7</v>
      </c>
      <c r="B14" s="20" t="s">
        <v>50</v>
      </c>
      <c r="C14" s="20" t="s">
        <v>51</v>
      </c>
      <c r="D14" s="21" t="s">
        <v>17</v>
      </c>
      <c r="E14" s="22"/>
      <c r="F14" s="22"/>
      <c r="G14" s="22"/>
      <c r="H14" s="22"/>
      <c r="I14" s="3">
        <f>VLOOKUP(B14,'DS CHIA NHÓM'!$B:$C,2,0)</f>
        <v>2</v>
      </c>
    </row>
    <row r="15" spans="1:9" ht="15" customHeight="1" x14ac:dyDescent="0.25">
      <c r="A15" s="19">
        <v>8</v>
      </c>
      <c r="B15" s="20" t="s">
        <v>52</v>
      </c>
      <c r="C15" s="20" t="s">
        <v>53</v>
      </c>
      <c r="D15" s="21" t="s">
        <v>17</v>
      </c>
      <c r="E15" s="22"/>
      <c r="F15" s="22"/>
      <c r="G15" s="22"/>
      <c r="H15" s="22"/>
      <c r="I15" s="3">
        <f>VLOOKUP(B15,'DS CHIA NHÓM'!$B:$C,2,0)</f>
        <v>2</v>
      </c>
    </row>
    <row r="16" spans="1:9" ht="15" customHeight="1" x14ac:dyDescent="0.25">
      <c r="A16" s="19">
        <v>9</v>
      </c>
      <c r="B16" s="20" t="s">
        <v>54</v>
      </c>
      <c r="C16" s="20" t="s">
        <v>55</v>
      </c>
      <c r="D16" s="21" t="s">
        <v>17</v>
      </c>
      <c r="E16" s="22"/>
      <c r="F16" s="22"/>
      <c r="G16" s="22"/>
      <c r="H16" s="22"/>
      <c r="I16" s="3">
        <f>VLOOKUP(B16,'DS CHIA NHÓM'!$B:$C,2,0)</f>
        <v>2</v>
      </c>
    </row>
    <row r="17" spans="1:9" ht="15" customHeight="1" x14ac:dyDescent="0.25">
      <c r="A17" s="19">
        <v>10</v>
      </c>
      <c r="B17" s="20" t="s">
        <v>46</v>
      </c>
      <c r="C17" s="20" t="s">
        <v>47</v>
      </c>
      <c r="D17" s="21" t="s">
        <v>17</v>
      </c>
      <c r="E17" s="22"/>
      <c r="F17" s="22"/>
      <c r="G17" s="22"/>
      <c r="H17" s="22"/>
      <c r="I17" s="3">
        <f>VLOOKUP(B17,'DS CHIA NHÓM'!$B:$C,2,0)</f>
        <v>3</v>
      </c>
    </row>
    <row r="18" spans="1:9" ht="15" customHeight="1" x14ac:dyDescent="0.25">
      <c r="A18" s="19">
        <v>11</v>
      </c>
      <c r="B18" s="20" t="s">
        <v>38</v>
      </c>
      <c r="C18" s="20" t="s">
        <v>39</v>
      </c>
      <c r="D18" s="21" t="s">
        <v>17</v>
      </c>
      <c r="E18" s="22"/>
      <c r="F18" s="22"/>
      <c r="G18" s="22"/>
      <c r="H18" s="22"/>
      <c r="I18" s="3">
        <f>VLOOKUP(B18,'DS CHIA NHÓM'!$B:$C,2,0)</f>
        <v>3</v>
      </c>
    </row>
    <row r="19" spans="1:9" ht="15" customHeight="1" x14ac:dyDescent="0.25">
      <c r="A19" s="19">
        <v>12</v>
      </c>
      <c r="B19" s="20" t="s">
        <v>66</v>
      </c>
      <c r="C19" s="20" t="s">
        <v>67</v>
      </c>
      <c r="D19" s="21" t="s">
        <v>17</v>
      </c>
      <c r="E19" s="22"/>
      <c r="F19" s="22"/>
      <c r="G19" s="22"/>
      <c r="H19" s="22"/>
      <c r="I19" s="3">
        <f>VLOOKUP(B19,'DS CHIA NHÓM'!$B:$C,2,0)</f>
        <v>3</v>
      </c>
    </row>
    <row r="20" spans="1:9" ht="7.5" customHeight="1" x14ac:dyDescent="0.25"/>
    <row r="21" spans="1:9" x14ac:dyDescent="0.25">
      <c r="B21" s="27" t="s">
        <v>86</v>
      </c>
      <c r="E21" s="27" t="s">
        <v>87</v>
      </c>
    </row>
    <row r="22" spans="1:9" ht="15.75" customHeight="1" x14ac:dyDescent="0.25"/>
    <row r="25" spans="1:9" ht="15" customHeight="1" x14ac:dyDescent="0.25">
      <c r="A25" s="28" t="s">
        <v>88</v>
      </c>
      <c r="B25" s="28"/>
      <c r="C25" s="28"/>
      <c r="D25" s="28"/>
      <c r="E25" s="28"/>
      <c r="F25" s="28"/>
      <c r="G25" s="28"/>
      <c r="H25" s="28"/>
    </row>
  </sheetData>
  <sheetProtection formatCells="0" formatColumns="0" formatRows="0" insertColumns="0" insertRows="0" insertHyperlinks="0" deleteColumns="0" deleteRows="0" sort="0" autoFilter="0" pivotTables="0"/>
  <autoFilter ref="A7:I7">
    <sortState ref="A9:I42">
      <sortCondition ref="I7"/>
    </sortState>
  </autoFilter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19" sqref="A19:XFD30"/>
    </sheetView>
  </sheetViews>
  <sheetFormatPr defaultRowHeight="15.75" x14ac:dyDescent="0.25"/>
  <cols>
    <col min="1" max="1" width="4.42578125" style="24" customWidth="1"/>
    <col min="2" max="2" width="14.42578125" style="25" customWidth="1"/>
    <col min="3" max="3" width="24.85546875" style="25" customWidth="1"/>
    <col min="4" max="4" width="12.5703125" style="26" customWidth="1"/>
    <col min="5" max="5" width="12.140625" style="24" customWidth="1"/>
    <col min="6" max="6" width="6.85546875" style="24" customWidth="1"/>
    <col min="7" max="7" width="8.28515625" style="24" customWidth="1"/>
    <col min="8" max="8" width="9.85546875" style="3" customWidth="1"/>
    <col min="9" max="16384" width="9.140625" style="3"/>
  </cols>
  <sheetData>
    <row r="1" spans="1:9" ht="20.25" customHeight="1" x14ac:dyDescent="0.25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 x14ac:dyDescent="0.25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 x14ac:dyDescent="0.25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 x14ac:dyDescent="0.25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 x14ac:dyDescent="0.25">
      <c r="A5" s="5" t="s">
        <v>105</v>
      </c>
      <c r="B5" s="6"/>
      <c r="C5" s="7"/>
      <c r="D5" s="8" t="s">
        <v>5</v>
      </c>
      <c r="E5" s="9"/>
      <c r="F5" s="9" t="s">
        <v>104</v>
      </c>
      <c r="G5" s="9"/>
    </row>
    <row r="6" spans="1:9" x14ac:dyDescent="0.25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 x14ac:dyDescent="0.25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 x14ac:dyDescent="0.25">
      <c r="A8" s="19">
        <v>1</v>
      </c>
      <c r="B8" s="20" t="s">
        <v>72</v>
      </c>
      <c r="C8" s="20" t="s">
        <v>73</v>
      </c>
      <c r="D8" s="21" t="s">
        <v>17</v>
      </c>
      <c r="E8" s="22"/>
      <c r="F8" s="22"/>
      <c r="G8" s="22"/>
      <c r="H8" s="22"/>
      <c r="I8" s="3">
        <f>VLOOKUP(B8,'DS CHIA NHÓM'!$B:$C,2,0)</f>
        <v>4</v>
      </c>
    </row>
    <row r="9" spans="1:9" ht="15" customHeight="1" x14ac:dyDescent="0.25">
      <c r="A9" s="19">
        <v>2</v>
      </c>
      <c r="B9" s="20" t="s">
        <v>84</v>
      </c>
      <c r="C9" s="20" t="s">
        <v>85</v>
      </c>
      <c r="D9" s="21" t="s">
        <v>17</v>
      </c>
      <c r="E9" s="22"/>
      <c r="F9" s="22"/>
      <c r="G9" s="22"/>
      <c r="H9" s="22"/>
      <c r="I9" s="3">
        <f>VLOOKUP(B9,'DS CHIA NHÓM'!$B:$C,2,0)</f>
        <v>4</v>
      </c>
    </row>
    <row r="10" spans="1:9" ht="15" customHeight="1" x14ac:dyDescent="0.25">
      <c r="A10" s="19">
        <v>3</v>
      </c>
      <c r="B10" s="20" t="s">
        <v>80</v>
      </c>
      <c r="C10" s="20" t="s">
        <v>81</v>
      </c>
      <c r="D10" s="21" t="s">
        <v>17</v>
      </c>
      <c r="E10" s="22"/>
      <c r="F10" s="22"/>
      <c r="G10" s="22"/>
      <c r="H10" s="22"/>
      <c r="I10" s="3">
        <f>VLOOKUP(B10,'DS CHIA NHÓM'!$B:$C,2,0)</f>
        <v>4</v>
      </c>
    </row>
    <row r="11" spans="1:9" ht="15" customHeight="1" x14ac:dyDescent="0.25">
      <c r="A11" s="19">
        <v>4</v>
      </c>
      <c r="B11" s="20" t="s">
        <v>74</v>
      </c>
      <c r="C11" s="20" t="s">
        <v>75</v>
      </c>
      <c r="D11" s="21" t="s">
        <v>17</v>
      </c>
      <c r="E11" s="22"/>
      <c r="F11" s="22"/>
      <c r="G11" s="22"/>
      <c r="H11" s="22"/>
      <c r="I11" s="3">
        <f>VLOOKUP(B11,'DS CHIA NHÓM'!$B:$C,2,0)</f>
        <v>4</v>
      </c>
    </row>
    <row r="12" spans="1:9" ht="15" customHeight="1" x14ac:dyDescent="0.25">
      <c r="A12" s="19">
        <v>5</v>
      </c>
      <c r="B12" s="20" t="s">
        <v>82</v>
      </c>
      <c r="C12" s="20" t="s">
        <v>83</v>
      </c>
      <c r="D12" s="21" t="s">
        <v>17</v>
      </c>
      <c r="E12" s="22"/>
      <c r="F12" s="22"/>
      <c r="G12" s="22"/>
      <c r="H12" s="22"/>
      <c r="I12" s="3">
        <f>VLOOKUP(B12,'DS CHIA NHÓM'!$B:$C,2,0)</f>
        <v>4</v>
      </c>
    </row>
    <row r="13" spans="1:9" ht="15" customHeight="1" x14ac:dyDescent="0.25">
      <c r="A13" s="19">
        <v>6</v>
      </c>
      <c r="B13" s="20" t="s">
        <v>44</v>
      </c>
      <c r="C13" s="20" t="s">
        <v>45</v>
      </c>
      <c r="D13" s="21" t="s">
        <v>17</v>
      </c>
      <c r="E13" s="22"/>
      <c r="F13" s="22"/>
      <c r="G13" s="22"/>
      <c r="H13" s="22"/>
      <c r="I13" s="3">
        <f>VLOOKUP(B13,'DS CHIA NHÓM'!$B:$C,2,0)</f>
        <v>5</v>
      </c>
    </row>
    <row r="14" spans="1:9" ht="15" customHeight="1" x14ac:dyDescent="0.25">
      <c r="A14" s="19">
        <v>7</v>
      </c>
      <c r="B14" s="20" t="s">
        <v>18</v>
      </c>
      <c r="C14" s="20" t="s">
        <v>19</v>
      </c>
      <c r="D14" s="21" t="s">
        <v>17</v>
      </c>
      <c r="E14" s="22"/>
      <c r="F14" s="22"/>
      <c r="G14" s="22"/>
      <c r="H14" s="22"/>
      <c r="I14" s="3">
        <f>VLOOKUP(B14,'DS CHIA NHÓM'!$B:$C,2,0)</f>
        <v>5</v>
      </c>
    </row>
    <row r="15" spans="1:9" ht="15" customHeight="1" x14ac:dyDescent="0.25">
      <c r="A15" s="19">
        <v>8</v>
      </c>
      <c r="B15" s="20" t="s">
        <v>32</v>
      </c>
      <c r="C15" s="20" t="s">
        <v>33</v>
      </c>
      <c r="D15" s="21" t="s">
        <v>17</v>
      </c>
      <c r="E15" s="22"/>
      <c r="F15" s="22"/>
      <c r="G15" s="22"/>
      <c r="H15" s="22"/>
      <c r="I15" s="3">
        <f>VLOOKUP(B15,'DS CHIA NHÓM'!$B:$C,2,0)</f>
        <v>5</v>
      </c>
    </row>
    <row r="16" spans="1:9" ht="15" customHeight="1" x14ac:dyDescent="0.25">
      <c r="A16" s="19">
        <v>9</v>
      </c>
      <c r="B16" s="20" t="s">
        <v>56</v>
      </c>
      <c r="C16" s="20" t="s">
        <v>57</v>
      </c>
      <c r="D16" s="21" t="s">
        <v>17</v>
      </c>
      <c r="E16" s="22"/>
      <c r="F16" s="22"/>
      <c r="G16" s="22"/>
      <c r="H16" s="22"/>
      <c r="I16" s="3">
        <f>VLOOKUP(B16,'DS CHIA NHÓM'!$B:$C,2,0)</f>
        <v>6</v>
      </c>
    </row>
    <row r="17" spans="1:9" ht="15" customHeight="1" x14ac:dyDescent="0.25">
      <c r="A17" s="19">
        <v>10</v>
      </c>
      <c r="B17" s="20" t="s">
        <v>48</v>
      </c>
      <c r="C17" s="20" t="s">
        <v>49</v>
      </c>
      <c r="D17" s="21" t="s">
        <v>17</v>
      </c>
      <c r="E17" s="22"/>
      <c r="F17" s="22"/>
      <c r="G17" s="22"/>
      <c r="H17" s="22"/>
      <c r="I17" s="3">
        <f>VLOOKUP(B17,'DS CHIA NHÓM'!$B:$C,2,0)</f>
        <v>6</v>
      </c>
    </row>
    <row r="18" spans="1:9" ht="15" customHeight="1" x14ac:dyDescent="0.25">
      <c r="A18" s="19">
        <v>11</v>
      </c>
      <c r="B18" s="20" t="s">
        <v>58</v>
      </c>
      <c r="C18" s="20" t="s">
        <v>59</v>
      </c>
      <c r="D18" s="21" t="s">
        <v>17</v>
      </c>
      <c r="E18" s="22"/>
      <c r="F18" s="22"/>
      <c r="G18" s="22"/>
      <c r="H18" s="22"/>
      <c r="I18" s="3">
        <f>VLOOKUP(B18,'DS CHIA NHÓM'!$B:$C,2,0)</f>
        <v>6</v>
      </c>
    </row>
    <row r="19" spans="1:9" ht="7.5" customHeight="1" x14ac:dyDescent="0.25"/>
    <row r="20" spans="1:9" x14ac:dyDescent="0.25">
      <c r="B20" s="27" t="s">
        <v>86</v>
      </c>
      <c r="E20" s="27" t="s">
        <v>87</v>
      </c>
    </row>
    <row r="21" spans="1:9" ht="15.75" customHeight="1" x14ac:dyDescent="0.25"/>
    <row r="24" spans="1:9" ht="15" customHeight="1" x14ac:dyDescent="0.25">
      <c r="A24" s="28" t="s">
        <v>88</v>
      </c>
      <c r="B24" s="28"/>
      <c r="C24" s="28"/>
      <c r="D24" s="28"/>
      <c r="E24" s="28"/>
      <c r="F24" s="28"/>
      <c r="G24" s="28"/>
      <c r="H24" s="28"/>
    </row>
  </sheetData>
  <sheetProtection formatCells="0" formatColumns="0" formatRows="0" insertColumns="0" insertRows="0" insertHyperlinks="0" deleteColumns="0" deleteRows="0" sort="0" autoFilter="0" pivotTables="0"/>
  <autoFilter ref="A7:I7">
    <sortState ref="A9:I42">
      <sortCondition ref="I7"/>
    </sortState>
  </autoFilter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A8" sqref="A8:A19"/>
    </sheetView>
  </sheetViews>
  <sheetFormatPr defaultRowHeight="15.75" x14ac:dyDescent="0.25"/>
  <cols>
    <col min="1" max="1" width="4.42578125" style="24" customWidth="1"/>
    <col min="2" max="2" width="14.42578125" style="25" customWidth="1"/>
    <col min="3" max="3" width="24.85546875" style="25" customWidth="1"/>
    <col min="4" max="4" width="12.5703125" style="26" customWidth="1"/>
    <col min="5" max="5" width="12.140625" style="24" customWidth="1"/>
    <col min="6" max="6" width="6.85546875" style="24" customWidth="1"/>
    <col min="7" max="7" width="8.28515625" style="24" customWidth="1"/>
    <col min="8" max="8" width="9.85546875" style="3" customWidth="1"/>
    <col min="9" max="16384" width="9.140625" style="3"/>
  </cols>
  <sheetData>
    <row r="1" spans="1:9" ht="20.25" customHeight="1" x14ac:dyDescent="0.25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 x14ac:dyDescent="0.25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 x14ac:dyDescent="0.25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 x14ac:dyDescent="0.25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 x14ac:dyDescent="0.25">
      <c r="A5" s="5" t="s">
        <v>102</v>
      </c>
      <c r="B5" s="6"/>
      <c r="C5" s="7"/>
      <c r="D5" s="8" t="s">
        <v>5</v>
      </c>
      <c r="E5" s="9"/>
      <c r="F5" s="9" t="s">
        <v>103</v>
      </c>
      <c r="G5" s="9"/>
    </row>
    <row r="6" spans="1:9" x14ac:dyDescent="0.25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 x14ac:dyDescent="0.25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 x14ac:dyDescent="0.25">
      <c r="A8" s="19">
        <v>1</v>
      </c>
      <c r="B8" s="20" t="s">
        <v>78</v>
      </c>
      <c r="C8" s="20" t="s">
        <v>79</v>
      </c>
      <c r="D8" s="21" t="s">
        <v>17</v>
      </c>
      <c r="E8" s="22"/>
      <c r="F8" s="22"/>
      <c r="G8" s="22"/>
      <c r="H8" s="22"/>
      <c r="I8" s="3">
        <f>VLOOKUP(B8,'DS CHIA NHÓM'!$B:$C,2,0)</f>
        <v>7</v>
      </c>
    </row>
    <row r="9" spans="1:9" ht="15" customHeight="1" x14ac:dyDescent="0.25">
      <c r="A9" s="19">
        <v>2</v>
      </c>
      <c r="B9" s="20" t="s">
        <v>70</v>
      </c>
      <c r="C9" s="20" t="s">
        <v>71</v>
      </c>
      <c r="D9" s="21" t="s">
        <v>17</v>
      </c>
      <c r="E9" s="22"/>
      <c r="F9" s="22"/>
      <c r="G9" s="22"/>
      <c r="H9" s="22"/>
      <c r="I9" s="3">
        <f>VLOOKUP(B9,'DS CHIA NHÓM'!$B:$C,2,0)</f>
        <v>7</v>
      </c>
    </row>
    <row r="10" spans="1:9" ht="15" customHeight="1" x14ac:dyDescent="0.25">
      <c r="A10" s="19">
        <v>3</v>
      </c>
      <c r="B10" s="20" t="s">
        <v>76</v>
      </c>
      <c r="C10" s="20" t="s">
        <v>77</v>
      </c>
      <c r="D10" s="21" t="s">
        <v>17</v>
      </c>
      <c r="E10" s="22"/>
      <c r="F10" s="22"/>
      <c r="G10" s="22"/>
      <c r="H10" s="22"/>
      <c r="I10" s="3">
        <f>VLOOKUP(B10,'DS CHIA NHÓM'!$B:$C,2,0)</f>
        <v>7</v>
      </c>
    </row>
    <row r="11" spans="1:9" ht="15" customHeight="1" x14ac:dyDescent="0.25">
      <c r="A11" s="19">
        <v>4</v>
      </c>
      <c r="B11" s="20" t="s">
        <v>62</v>
      </c>
      <c r="C11" s="20" t="s">
        <v>63</v>
      </c>
      <c r="D11" s="21" t="s">
        <v>17</v>
      </c>
      <c r="E11" s="22"/>
      <c r="F11" s="22"/>
      <c r="G11" s="22"/>
      <c r="H11" s="22"/>
      <c r="I11" s="3">
        <f>VLOOKUP(B11,'DS CHIA NHÓM'!$B:$C,2,0)</f>
        <v>8</v>
      </c>
    </row>
    <row r="12" spans="1:9" ht="15" customHeight="1" x14ac:dyDescent="0.25">
      <c r="A12" s="19">
        <v>5</v>
      </c>
      <c r="B12" s="20" t="s">
        <v>15</v>
      </c>
      <c r="C12" s="20" t="s">
        <v>16</v>
      </c>
      <c r="D12" s="21" t="s">
        <v>17</v>
      </c>
      <c r="E12" s="22"/>
      <c r="F12" s="22"/>
      <c r="G12" s="22"/>
      <c r="H12" s="22"/>
      <c r="I12" s="3">
        <f>VLOOKUP(B12,'DS CHIA NHÓM'!$B:$C,2,0)</f>
        <v>8</v>
      </c>
    </row>
    <row r="13" spans="1:9" ht="15" customHeight="1" x14ac:dyDescent="0.25">
      <c r="A13" s="19">
        <v>6</v>
      </c>
      <c r="B13" s="20" t="s">
        <v>30</v>
      </c>
      <c r="C13" s="20" t="s">
        <v>31</v>
      </c>
      <c r="D13" s="21" t="s">
        <v>17</v>
      </c>
      <c r="E13" s="22"/>
      <c r="F13" s="22"/>
      <c r="G13" s="22"/>
      <c r="H13" s="22"/>
      <c r="I13" s="3">
        <f>VLOOKUP(B13,'DS CHIA NHÓM'!$B:$C,2,0)</f>
        <v>9</v>
      </c>
    </row>
    <row r="14" spans="1:9" ht="15" customHeight="1" x14ac:dyDescent="0.25">
      <c r="A14" s="19">
        <v>7</v>
      </c>
      <c r="B14" s="20" t="s">
        <v>36</v>
      </c>
      <c r="C14" s="20" t="s">
        <v>37</v>
      </c>
      <c r="D14" s="21" t="s">
        <v>17</v>
      </c>
      <c r="E14" s="22"/>
      <c r="F14" s="22"/>
      <c r="G14" s="22"/>
      <c r="H14" s="22"/>
      <c r="I14" s="3">
        <f>VLOOKUP(B14,'DS CHIA NHÓM'!$B:$C,2,0)</f>
        <v>9</v>
      </c>
    </row>
    <row r="15" spans="1:9" ht="15" customHeight="1" x14ac:dyDescent="0.25">
      <c r="A15" s="19">
        <v>8</v>
      </c>
      <c r="B15" s="20" t="s">
        <v>42</v>
      </c>
      <c r="C15" s="20" t="s">
        <v>43</v>
      </c>
      <c r="D15" s="21" t="s">
        <v>17</v>
      </c>
      <c r="E15" s="22"/>
      <c r="F15" s="22"/>
      <c r="G15" s="22"/>
      <c r="H15" s="22"/>
      <c r="I15" s="3">
        <f>VLOOKUP(B15,'DS CHIA NHÓM'!$B:$C,2,0)</f>
        <v>9</v>
      </c>
    </row>
    <row r="16" spans="1:9" ht="15" customHeight="1" x14ac:dyDescent="0.25">
      <c r="A16" s="19">
        <v>9</v>
      </c>
      <c r="B16" s="20" t="s">
        <v>68</v>
      </c>
      <c r="C16" s="20" t="s">
        <v>69</v>
      </c>
      <c r="D16" s="21" t="s">
        <v>17</v>
      </c>
      <c r="E16" s="22"/>
      <c r="F16" s="22"/>
      <c r="G16" s="22"/>
      <c r="H16" s="22"/>
      <c r="I16" s="3">
        <f>VLOOKUP(B16,'DS CHIA NHÓM'!$B:$C,2,0)</f>
        <v>10</v>
      </c>
    </row>
    <row r="17" spans="1:9" ht="15" customHeight="1" x14ac:dyDescent="0.25">
      <c r="A17" s="19">
        <v>10</v>
      </c>
      <c r="B17" s="20" t="s">
        <v>28</v>
      </c>
      <c r="C17" s="20" t="s">
        <v>29</v>
      </c>
      <c r="D17" s="21" t="s">
        <v>17</v>
      </c>
      <c r="E17" s="22"/>
      <c r="F17" s="22"/>
      <c r="G17" s="22"/>
      <c r="H17" s="22"/>
      <c r="I17" s="3">
        <f>VLOOKUP(B17,'DS CHIA NHÓM'!$B:$C,2,0)</f>
        <v>10</v>
      </c>
    </row>
    <row r="18" spans="1:9" ht="15" customHeight="1" x14ac:dyDescent="0.25">
      <c r="A18" s="19">
        <v>11</v>
      </c>
      <c r="B18" s="20" t="s">
        <v>22</v>
      </c>
      <c r="C18" s="20" t="s">
        <v>23</v>
      </c>
      <c r="D18" s="21" t="s">
        <v>17</v>
      </c>
      <c r="E18" s="22"/>
      <c r="F18" s="22"/>
      <c r="G18" s="22"/>
      <c r="H18" s="22"/>
      <c r="I18" s="3">
        <f>VLOOKUP(B18,'DS CHIA NHÓM'!$B:$C,2,0)</f>
        <v>10</v>
      </c>
    </row>
    <row r="19" spans="1:9" ht="15" customHeight="1" x14ac:dyDescent="0.25">
      <c r="A19" s="19">
        <v>12</v>
      </c>
      <c r="B19" s="36" t="s">
        <v>64</v>
      </c>
      <c r="C19" s="36" t="s">
        <v>65</v>
      </c>
      <c r="D19" s="37" t="s">
        <v>17</v>
      </c>
      <c r="E19" s="38"/>
      <c r="F19" s="38"/>
      <c r="G19" s="38"/>
      <c r="H19" s="38"/>
      <c r="I19" s="3">
        <f>VLOOKUP(B19,'DS CHIA NHÓM'!$B:$C,2,0)</f>
        <v>10</v>
      </c>
    </row>
    <row r="20" spans="1:9" ht="7.5" customHeight="1" x14ac:dyDescent="0.25"/>
    <row r="21" spans="1:9" x14ac:dyDescent="0.25">
      <c r="B21" s="27" t="s">
        <v>86</v>
      </c>
      <c r="E21" s="27" t="s">
        <v>87</v>
      </c>
    </row>
    <row r="22" spans="1:9" ht="15.75" customHeight="1" x14ac:dyDescent="0.25"/>
    <row r="25" spans="1:9" ht="15" customHeight="1" x14ac:dyDescent="0.25">
      <c r="A25" s="28" t="s">
        <v>88</v>
      </c>
      <c r="B25" s="28"/>
      <c r="C25" s="28"/>
      <c r="D25" s="28"/>
      <c r="E25" s="28"/>
      <c r="F25" s="28"/>
      <c r="G25" s="28"/>
      <c r="H25" s="28"/>
    </row>
  </sheetData>
  <sheetProtection formatCells="0" formatColumns="0" formatRows="0" insertColumns="0" insertRows="0" insertHyperlinks="0" deleteColumns="0" deleteRows="0" sort="0" autoFilter="0" pivotTables="0"/>
  <autoFilter ref="A7:I7">
    <sortState ref="A9:I42">
      <sortCondition ref="I7"/>
    </sortState>
  </autoFilter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51" workbookViewId="0">
      <selection activeCell="C62" sqref="C62"/>
    </sheetView>
  </sheetViews>
  <sheetFormatPr defaultRowHeight="15" x14ac:dyDescent="0.25"/>
  <sheetData>
    <row r="1" spans="1:3" ht="27" thickBot="1" x14ac:dyDescent="0.3">
      <c r="A1" s="29" t="s">
        <v>90</v>
      </c>
      <c r="B1" s="29" t="s">
        <v>91</v>
      </c>
    </row>
    <row r="2" spans="1:3" ht="15.75" thickBot="1" x14ac:dyDescent="0.3">
      <c r="A2" s="30" t="s">
        <v>92</v>
      </c>
      <c r="B2" s="31"/>
    </row>
    <row r="3" spans="1:3" ht="39.75" thickBot="1" x14ac:dyDescent="0.3">
      <c r="A3" s="32" t="s">
        <v>41</v>
      </c>
      <c r="B3" s="32" t="s">
        <v>40</v>
      </c>
      <c r="C3">
        <v>1</v>
      </c>
    </row>
    <row r="4" spans="1:3" ht="39.75" thickBot="1" x14ac:dyDescent="0.3">
      <c r="A4" s="32" t="s">
        <v>35</v>
      </c>
      <c r="B4" s="32" t="s">
        <v>34</v>
      </c>
      <c r="C4">
        <v>1</v>
      </c>
    </row>
    <row r="5" spans="1:3" ht="27" thickBot="1" x14ac:dyDescent="0.3">
      <c r="A5" s="32" t="s">
        <v>25</v>
      </c>
      <c r="B5" s="32" t="s">
        <v>24</v>
      </c>
      <c r="C5">
        <v>1</v>
      </c>
    </row>
    <row r="6" spans="1:3" ht="27" thickBot="1" x14ac:dyDescent="0.3">
      <c r="A6" s="32" t="s">
        <v>21</v>
      </c>
      <c r="B6" s="29" t="s">
        <v>20</v>
      </c>
      <c r="C6">
        <v>1</v>
      </c>
    </row>
    <row r="7" spans="1:3" ht="39.75" thickBot="1" x14ac:dyDescent="0.3">
      <c r="A7" s="29" t="s">
        <v>61</v>
      </c>
      <c r="B7" s="29" t="s">
        <v>60</v>
      </c>
      <c r="C7">
        <v>1</v>
      </c>
    </row>
    <row r="8" spans="1:3" ht="15.75" thickBot="1" x14ac:dyDescent="0.3">
      <c r="A8" s="29"/>
      <c r="B8" s="29"/>
    </row>
    <row r="9" spans="1:3" ht="15.75" thickBot="1" x14ac:dyDescent="0.3">
      <c r="A9" s="30" t="s">
        <v>93</v>
      </c>
      <c r="B9" s="29"/>
    </row>
    <row r="10" spans="1:3" ht="27" thickBot="1" x14ac:dyDescent="0.3">
      <c r="A10" s="29" t="s">
        <v>55</v>
      </c>
      <c r="B10" s="29" t="s">
        <v>54</v>
      </c>
      <c r="C10">
        <v>2</v>
      </c>
    </row>
    <row r="11" spans="1:3" ht="27" thickBot="1" x14ac:dyDescent="0.3">
      <c r="A11" s="29" t="s">
        <v>53</v>
      </c>
      <c r="B11" s="29" t="s">
        <v>52</v>
      </c>
      <c r="C11">
        <v>2</v>
      </c>
    </row>
    <row r="12" spans="1:3" ht="39.75" thickBot="1" x14ac:dyDescent="0.3">
      <c r="A12" s="29" t="s">
        <v>27</v>
      </c>
      <c r="B12" s="29" t="s">
        <v>26</v>
      </c>
      <c r="C12">
        <v>2</v>
      </c>
    </row>
    <row r="13" spans="1:3" ht="27" thickBot="1" x14ac:dyDescent="0.3">
      <c r="A13" s="29" t="s">
        <v>51</v>
      </c>
      <c r="B13" s="29" t="s">
        <v>50</v>
      </c>
      <c r="C13">
        <v>2</v>
      </c>
    </row>
    <row r="14" spans="1:3" ht="15.75" thickBot="1" x14ac:dyDescent="0.3">
      <c r="A14" s="29"/>
      <c r="B14" s="29"/>
    </row>
    <row r="15" spans="1:3" ht="15.75" thickBot="1" x14ac:dyDescent="0.3">
      <c r="A15" s="29"/>
      <c r="B15" s="29"/>
    </row>
    <row r="16" spans="1:3" ht="15.75" thickBot="1" x14ac:dyDescent="0.3">
      <c r="A16" s="29"/>
      <c r="B16" s="29"/>
    </row>
    <row r="17" spans="1:3" ht="15.75" thickBot="1" x14ac:dyDescent="0.3">
      <c r="A17" s="30" t="s">
        <v>94</v>
      </c>
      <c r="B17" s="29"/>
    </row>
    <row r="18" spans="1:3" ht="44.25" thickBot="1" x14ac:dyDescent="0.3">
      <c r="A18" s="33" t="s">
        <v>39</v>
      </c>
      <c r="B18" s="29" t="s">
        <v>38</v>
      </c>
      <c r="C18">
        <v>3</v>
      </c>
    </row>
    <row r="19" spans="1:3" ht="27" thickBot="1" x14ac:dyDescent="0.3">
      <c r="A19" s="29" t="s">
        <v>47</v>
      </c>
      <c r="B19" s="29" t="s">
        <v>46</v>
      </c>
      <c r="C19">
        <v>3</v>
      </c>
    </row>
    <row r="20" spans="1:3" ht="44.25" thickBot="1" x14ac:dyDescent="0.3">
      <c r="A20" s="33" t="s">
        <v>67</v>
      </c>
      <c r="B20" s="29" t="s">
        <v>66</v>
      </c>
      <c r="C20">
        <v>3</v>
      </c>
    </row>
    <row r="21" spans="1:3" ht="15.75" thickBot="1" x14ac:dyDescent="0.3">
      <c r="A21" s="29"/>
      <c r="B21" s="29"/>
    </row>
    <row r="22" spans="1:3" ht="15.75" thickBot="1" x14ac:dyDescent="0.3">
      <c r="A22" s="29"/>
      <c r="B22" s="29"/>
    </row>
    <row r="23" spans="1:3" ht="15.75" thickBot="1" x14ac:dyDescent="0.3">
      <c r="A23" s="30" t="s">
        <v>95</v>
      </c>
      <c r="B23" s="29"/>
    </row>
    <row r="24" spans="1:3" ht="39.75" thickBot="1" x14ac:dyDescent="0.3">
      <c r="A24" s="29" t="s">
        <v>85</v>
      </c>
      <c r="B24" s="29" t="s">
        <v>84</v>
      </c>
      <c r="C24">
        <v>4</v>
      </c>
    </row>
    <row r="25" spans="1:3" ht="27" thickBot="1" x14ac:dyDescent="0.3">
      <c r="A25" s="29" t="s">
        <v>83</v>
      </c>
      <c r="B25" s="29" t="s">
        <v>82</v>
      </c>
      <c r="C25">
        <v>4</v>
      </c>
    </row>
    <row r="26" spans="1:3" ht="27" thickBot="1" x14ac:dyDescent="0.3">
      <c r="A26" s="29" t="s">
        <v>81</v>
      </c>
      <c r="B26" s="29" t="s">
        <v>80</v>
      </c>
      <c r="C26">
        <v>4</v>
      </c>
    </row>
    <row r="27" spans="1:3" ht="39.75" thickBot="1" x14ac:dyDescent="0.3">
      <c r="A27" s="29" t="s">
        <v>73</v>
      </c>
      <c r="B27" s="29" t="s">
        <v>72</v>
      </c>
      <c r="C27">
        <v>4</v>
      </c>
    </row>
    <row r="28" spans="1:3" ht="52.5" thickBot="1" x14ac:dyDescent="0.3">
      <c r="A28" s="29" t="s">
        <v>75</v>
      </c>
      <c r="B28" s="29" t="s">
        <v>74</v>
      </c>
      <c r="C28">
        <v>4</v>
      </c>
    </row>
    <row r="29" spans="1:3" ht="15.75" thickBot="1" x14ac:dyDescent="0.3">
      <c r="A29" s="30"/>
      <c r="B29" s="29"/>
    </row>
    <row r="30" spans="1:3" ht="15.75" thickBot="1" x14ac:dyDescent="0.3">
      <c r="A30" s="30" t="s">
        <v>96</v>
      </c>
      <c r="B30" s="29"/>
    </row>
    <row r="31" spans="1:3" ht="52.5" thickBot="1" x14ac:dyDescent="0.3">
      <c r="A31" s="29" t="s">
        <v>45</v>
      </c>
      <c r="B31" s="31" t="s">
        <v>18</v>
      </c>
      <c r="C31">
        <v>5</v>
      </c>
    </row>
    <row r="32" spans="1:3" ht="27" thickBot="1" x14ac:dyDescent="0.3">
      <c r="A32" s="29" t="s">
        <v>19</v>
      </c>
      <c r="B32" s="29" t="s">
        <v>44</v>
      </c>
      <c r="C32">
        <v>5</v>
      </c>
    </row>
    <row r="33" spans="1:3" ht="39.75" thickBot="1" x14ac:dyDescent="0.3">
      <c r="A33" s="29" t="s">
        <v>33</v>
      </c>
      <c r="B33" s="29" t="s">
        <v>32</v>
      </c>
      <c r="C33">
        <v>5</v>
      </c>
    </row>
    <row r="34" spans="1:3" ht="15.75" thickBot="1" x14ac:dyDescent="0.3">
      <c r="A34" s="29"/>
      <c r="B34" s="29"/>
    </row>
    <row r="35" spans="1:3" ht="15.75" thickBot="1" x14ac:dyDescent="0.3">
      <c r="A35" s="29"/>
      <c r="B35" s="29"/>
    </row>
    <row r="36" spans="1:3" ht="15.75" thickBot="1" x14ac:dyDescent="0.3">
      <c r="A36" s="29"/>
      <c r="B36" s="29"/>
    </row>
    <row r="37" spans="1:3" ht="15.75" thickBot="1" x14ac:dyDescent="0.3">
      <c r="A37" s="30" t="s">
        <v>97</v>
      </c>
      <c r="B37" s="29"/>
    </row>
    <row r="38" spans="1:3" ht="27" thickBot="1" x14ac:dyDescent="0.3">
      <c r="A38" s="29" t="s">
        <v>57</v>
      </c>
      <c r="B38" s="32" t="s">
        <v>56</v>
      </c>
      <c r="C38">
        <v>6</v>
      </c>
    </row>
    <row r="39" spans="1:3" ht="27" thickBot="1" x14ac:dyDescent="0.3">
      <c r="A39" s="29" t="s">
        <v>59</v>
      </c>
      <c r="B39" s="29" t="s">
        <v>58</v>
      </c>
      <c r="C39">
        <v>6</v>
      </c>
    </row>
    <row r="40" spans="1:3" ht="39.75" thickBot="1" x14ac:dyDescent="0.3">
      <c r="A40" s="31" t="s">
        <v>49</v>
      </c>
      <c r="B40" s="29" t="s">
        <v>48</v>
      </c>
      <c r="C40">
        <v>6</v>
      </c>
    </row>
    <row r="41" spans="1:3" ht="15.75" thickBot="1" x14ac:dyDescent="0.3">
      <c r="A41" s="29"/>
      <c r="B41" s="29"/>
    </row>
    <row r="42" spans="1:3" ht="15.75" thickBot="1" x14ac:dyDescent="0.3">
      <c r="A42" s="29"/>
      <c r="B42" s="29"/>
    </row>
    <row r="43" spans="1:3" ht="15.75" thickBot="1" x14ac:dyDescent="0.3">
      <c r="A43" s="30" t="s">
        <v>98</v>
      </c>
      <c r="B43" s="29"/>
    </row>
    <row r="44" spans="1:3" ht="39.75" thickBot="1" x14ac:dyDescent="0.3">
      <c r="A44" s="29" t="s">
        <v>79</v>
      </c>
      <c r="B44" s="29" t="s">
        <v>78</v>
      </c>
      <c r="C44">
        <v>7</v>
      </c>
    </row>
    <row r="45" spans="1:3" ht="39.75" thickBot="1" x14ac:dyDescent="0.3">
      <c r="A45" s="31" t="s">
        <v>71</v>
      </c>
      <c r="B45" s="29" t="s">
        <v>70</v>
      </c>
      <c r="C45">
        <v>7</v>
      </c>
    </row>
    <row r="46" spans="1:3" ht="39.75" thickBot="1" x14ac:dyDescent="0.3">
      <c r="A46" s="29" t="s">
        <v>77</v>
      </c>
      <c r="B46" s="29" t="s">
        <v>76</v>
      </c>
      <c r="C46">
        <v>7</v>
      </c>
    </row>
    <row r="47" spans="1:3" ht="15.75" thickBot="1" x14ac:dyDescent="0.3">
      <c r="A47" s="29"/>
      <c r="B47" s="29"/>
    </row>
    <row r="48" spans="1:3" ht="15.75" thickBot="1" x14ac:dyDescent="0.3">
      <c r="A48" s="30" t="s">
        <v>99</v>
      </c>
      <c r="B48" s="29"/>
    </row>
    <row r="49" spans="1:3" ht="39.75" thickBot="1" x14ac:dyDescent="0.3">
      <c r="A49" s="29" t="s">
        <v>63</v>
      </c>
      <c r="B49" s="29" t="s">
        <v>62</v>
      </c>
      <c r="C49">
        <v>8</v>
      </c>
    </row>
    <row r="50" spans="1:3" ht="27" thickBot="1" x14ac:dyDescent="0.3">
      <c r="A50" s="29" t="s">
        <v>16</v>
      </c>
      <c r="B50" s="29" t="s">
        <v>15</v>
      </c>
      <c r="C50">
        <v>8</v>
      </c>
    </row>
    <row r="51" spans="1:3" ht="15.75" thickBot="1" x14ac:dyDescent="0.3">
      <c r="A51" s="29"/>
      <c r="B51" s="31"/>
    </row>
    <row r="52" spans="1:3" ht="15.75" thickBot="1" x14ac:dyDescent="0.3">
      <c r="A52" s="30" t="s">
        <v>100</v>
      </c>
      <c r="B52" s="29"/>
    </row>
    <row r="53" spans="1:3" ht="39.75" thickBot="1" x14ac:dyDescent="0.3">
      <c r="A53" s="29" t="s">
        <v>37</v>
      </c>
      <c r="B53" s="29" t="s">
        <v>36</v>
      </c>
      <c r="C53">
        <v>9</v>
      </c>
    </row>
    <row r="54" spans="1:3" ht="39.75" thickBot="1" x14ac:dyDescent="0.3">
      <c r="A54" s="29" t="s">
        <v>43</v>
      </c>
      <c r="B54" s="34" t="s">
        <v>42</v>
      </c>
      <c r="C54">
        <v>9</v>
      </c>
    </row>
    <row r="55" spans="1:3" ht="39.75" thickBot="1" x14ac:dyDescent="0.3">
      <c r="A55" s="29" t="s">
        <v>31</v>
      </c>
      <c r="B55" s="35" t="s">
        <v>30</v>
      </c>
      <c r="C55">
        <v>9</v>
      </c>
    </row>
    <row r="56" spans="1:3" ht="15.75" thickBot="1" x14ac:dyDescent="0.3">
      <c r="A56" s="29"/>
      <c r="B56" s="29"/>
    </row>
    <row r="57" spans="1:3" ht="15.75" thickBot="1" x14ac:dyDescent="0.3">
      <c r="A57" s="30" t="s">
        <v>101</v>
      </c>
      <c r="B57" s="29"/>
    </row>
    <row r="58" spans="1:3" ht="27" thickBot="1" x14ac:dyDescent="0.3">
      <c r="A58" s="29" t="s">
        <v>65</v>
      </c>
      <c r="B58" s="29" t="s">
        <v>64</v>
      </c>
      <c r="C58">
        <v>10</v>
      </c>
    </row>
    <row r="59" spans="1:3" ht="27" thickBot="1" x14ac:dyDescent="0.3">
      <c r="A59" s="29" t="s">
        <v>69</v>
      </c>
      <c r="B59" s="29" t="s">
        <v>68</v>
      </c>
      <c r="C59">
        <v>10</v>
      </c>
    </row>
    <row r="60" spans="1:3" ht="39.75" thickBot="1" x14ac:dyDescent="0.3">
      <c r="A60" s="29" t="s">
        <v>29</v>
      </c>
      <c r="B60" s="29" t="s">
        <v>28</v>
      </c>
      <c r="C60">
        <v>10</v>
      </c>
    </row>
    <row r="61" spans="1:3" ht="39.75" thickBot="1" x14ac:dyDescent="0.3">
      <c r="A61" s="29" t="s">
        <v>23</v>
      </c>
      <c r="B61" s="29" t="s">
        <v>22</v>
      </c>
      <c r="C6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01.03</vt:lpstr>
      <vt:lpstr>03.03</vt:lpstr>
      <vt:lpstr>05.03</vt:lpstr>
      <vt:lpstr>DS CHIA NHÓM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2022-02-28T08:32:50Z</dcterms:created>
  <dcterms:modified xsi:type="dcterms:W3CDTF">2022-02-28T08:40:03Z</dcterms:modified>
</cp:coreProperties>
</file>